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omments1.xml" ContentType="application/vnd.openxmlformats-officedocument.spreadsheetml.comments+xml"/>
  <Override PartName="/xl/charts/chart1.xml" ContentType="application/vnd.openxmlformats-officedocument.drawingml.chart+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comments2.xml" ContentType="application/vnd.openxmlformats-officedocument.spreadsheetml.comment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7.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as-phoenix1.ad.uky.edu\Statistics\pdze222\Desktop\"/>
    </mc:Choice>
  </mc:AlternateContent>
  <bookViews>
    <workbookView xWindow="0" yWindow="0" windowWidth="19200" windowHeight="12885" firstSheet="28" activeTab="31"/>
  </bookViews>
  <sheets>
    <sheet name="Overview" sheetId="25" r:id="rId1"/>
    <sheet name="Methodology" sheetId="28" r:id="rId2"/>
    <sheet name="Dashboard Domain" sheetId="23" r:id="rId3"/>
    <sheet name="Dashboard Subdomain" sheetId="24" r:id="rId4"/>
    <sheet name="StateSummary" sheetId="29" r:id="rId5"/>
    <sheet name="Domains&amp;Subdomains" sheetId="1" r:id="rId6"/>
    <sheet name="PHSEI" sheetId="2" r:id="rId7"/>
    <sheet name="BMLT" sheetId="3" r:id="rId8"/>
    <sheet name="CSCC" sheetId="4" r:id="rId9"/>
    <sheet name="ARP" sheetId="5" r:id="rId10"/>
    <sheet name="MVDE" sheetId="6" r:id="rId11"/>
    <sheet name="SCC" sheetId="7" r:id="rId12"/>
    <sheet name="IMMAC" sheetId="8" r:id="rId13"/>
    <sheet name="EPIW" sheetId="9" r:id="rId14"/>
    <sheet name="LA" sheetId="10" r:id="rId15"/>
    <sheet name="PC" sheetId="11" r:id="rId16"/>
    <sheet name="IC" sheetId="12" r:id="rId17"/>
    <sheet name="LTC" sheetId="13" r:id="rId18"/>
    <sheet name="MBH" sheetId="14" r:id="rId19"/>
    <sheet name="HC" sheetId="15" r:id="rId20"/>
    <sheet name="MMMDD" sheetId="16" r:id="rId21"/>
    <sheet name="CUE" sheetId="17" r:id="rId22"/>
    <sheet name="NPI" sheetId="18" r:id="rId23"/>
    <sheet name="FWS" sheetId="19" r:id="rId24"/>
    <sheet name="EM" sheetId="20" r:id="rId25"/>
    <sheet name="Foundational" sheetId="26" r:id="rId26"/>
    <sheet name="Domain" sheetId="21" state="hidden" r:id="rId27"/>
    <sheet name="Subdomain" sheetId="22" state="hidden" r:id="rId28"/>
    <sheet name="Weighting" sheetId="27" r:id="rId29"/>
    <sheet name="Measures Sources List" sheetId="30" r:id="rId30"/>
    <sheet name="Metadata" sheetId="31" r:id="rId31"/>
    <sheet name="NHSPI" sheetId="32" r:id="rId32"/>
  </sheets>
  <definedNames>
    <definedName name="_xlnm._FilterDatabase" localSheetId="25" hidden="1">Foundational!$A$2:$Q$20</definedName>
    <definedName name="_xlnm._FilterDatabase" localSheetId="30" hidden="1">Metadata!$A$1:$Q$302</definedName>
    <definedName name="_xlnm.Print_Titles" localSheetId="4">StateSummary!$9:$10</definedName>
    <definedName name="Slicer_Domain">#N/A</definedName>
    <definedName name="Slicer_State">#N/A</definedName>
    <definedName name="Slicer_State1">#N/A</definedName>
    <definedName name="Slicer_State2">#N/A</definedName>
    <definedName name="Slicer_State21">#N/A</definedName>
    <definedName name="Slicer_SubDomain">#N/A</definedName>
    <definedName name="State">StateSummary!#REF!</definedName>
  </definedNames>
  <calcPr calcId="152511" concurrentCalc="0"/>
  <pivotCaches>
    <pivotCache cacheId="0" r:id="rId33"/>
    <pivotCache cacheId="1" r:id="rId34"/>
  </pivotCaches>
  <extLst>
    <ext xmlns:x14="http://schemas.microsoft.com/office/spreadsheetml/2009/9/main" uri="{BBE1A952-AA13-448e-AADC-164F8A28A991}">
      <x14:slicerCaches>
        <x14:slicerCache r:id="rId35"/>
        <x14:slicerCache r:id="rId36"/>
        <x14:slicerCache r:id="rId37"/>
        <x14:slicerCache r:id="rId38"/>
        <x14:slicerCache r:id="rId39"/>
        <x14:slicerCache r:id="rId40"/>
      </x14:slicerCaches>
    </ext>
    <ext xmlns:x14="http://schemas.microsoft.com/office/spreadsheetml/2009/9/main" uri="{79F54976-1DA5-4618-B147-4CDE4B953A38}">
      <x14:workbookPr/>
    </ext>
  </extLst>
</workbook>
</file>

<file path=xl/calcChain.xml><?xml version="1.0" encoding="utf-8"?>
<calcChain xmlns="http://schemas.openxmlformats.org/spreadsheetml/2006/main">
  <c r="A3" i="31" l="1"/>
  <c r="A4" i="31"/>
  <c r="A5" i="31"/>
  <c r="A6" i="31"/>
  <c r="A7" i="31"/>
  <c r="A8" i="31"/>
  <c r="A9" i="31"/>
  <c r="A10" i="31"/>
  <c r="A11" i="31"/>
  <c r="A12" i="31"/>
  <c r="A13" i="31"/>
  <c r="A14" i="31"/>
  <c r="A15" i="31"/>
  <c r="A16" i="31"/>
  <c r="A17" i="31"/>
  <c r="A18" i="31"/>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K85" i="29"/>
  <c r="K86" i="29"/>
  <c r="K87" i="29"/>
  <c r="K88" i="29"/>
  <c r="K89" i="29"/>
  <c r="K90" i="29"/>
  <c r="K91" i="29"/>
  <c r="K92" i="29"/>
  <c r="K93" i="29"/>
  <c r="K94" i="29"/>
  <c r="K95" i="29"/>
  <c r="K84" i="29"/>
  <c r="R86" i="29"/>
  <c r="S86" i="29"/>
  <c r="T86" i="29"/>
  <c r="R87" i="29"/>
  <c r="S87" i="29"/>
  <c r="T87" i="29"/>
  <c r="R88" i="29"/>
  <c r="S88" i="29"/>
  <c r="T88" i="29"/>
  <c r="R89" i="29"/>
  <c r="S89" i="29"/>
  <c r="T89" i="29"/>
  <c r="R90" i="29"/>
  <c r="S90" i="29"/>
  <c r="T90" i="29"/>
  <c r="R91" i="29"/>
  <c r="S91" i="29"/>
  <c r="T91" i="29"/>
  <c r="R92" i="29"/>
  <c r="S92" i="29"/>
  <c r="T92" i="29"/>
  <c r="R93" i="29"/>
  <c r="S93" i="29"/>
  <c r="T93" i="29"/>
  <c r="R94" i="29"/>
  <c r="S94" i="29"/>
  <c r="T94" i="29"/>
  <c r="R95" i="29"/>
  <c r="S95" i="29"/>
  <c r="T95" i="29"/>
  <c r="T148" i="29"/>
  <c r="T149" i="29"/>
  <c r="T150" i="29"/>
  <c r="T151" i="29"/>
  <c r="T152" i="29"/>
  <c r="S148" i="29"/>
  <c r="S149" i="29"/>
  <c r="S150" i="29"/>
  <c r="S151" i="29"/>
  <c r="S152" i="29"/>
  <c r="R148" i="29"/>
  <c r="R149" i="29"/>
  <c r="R150" i="29"/>
  <c r="R151" i="29"/>
  <c r="R152" i="29"/>
  <c r="T142" i="29"/>
  <c r="T143" i="29"/>
  <c r="T144" i="29"/>
  <c r="S142" i="29"/>
  <c r="S143" i="29"/>
  <c r="S144" i="29"/>
  <c r="R143" i="29"/>
  <c r="R144" i="29"/>
  <c r="D144" i="29"/>
  <c r="D60" i="30"/>
  <c r="N138" i="29"/>
  <c r="N139" i="29"/>
  <c r="N140" i="29"/>
  <c r="N141" i="29"/>
  <c r="N142" i="29"/>
  <c r="N143" i="29"/>
  <c r="N144" i="29"/>
  <c r="N137" i="29"/>
  <c r="K138" i="29"/>
  <c r="K139" i="29"/>
  <c r="K140" i="29"/>
  <c r="K141" i="29"/>
  <c r="K142" i="29"/>
  <c r="K143" i="29"/>
  <c r="K144" i="29"/>
  <c r="K137" i="29"/>
  <c r="N147" i="29"/>
  <c r="N148" i="29"/>
  <c r="N149" i="29"/>
  <c r="N150" i="29"/>
  <c r="N151" i="29"/>
  <c r="N152" i="29"/>
  <c r="N146" i="29"/>
  <c r="K147" i="29"/>
  <c r="K148" i="29"/>
  <c r="K149" i="29"/>
  <c r="K150" i="29"/>
  <c r="K151" i="29"/>
  <c r="K152" i="29"/>
  <c r="K146" i="29"/>
  <c r="H147" i="29"/>
  <c r="H148" i="29"/>
  <c r="H149" i="29"/>
  <c r="H150" i="29"/>
  <c r="H151" i="29"/>
  <c r="H152" i="29"/>
  <c r="F147" i="29"/>
  <c r="F148" i="29"/>
  <c r="F149" i="29"/>
  <c r="F150" i="29"/>
  <c r="F151" i="29"/>
  <c r="F152" i="29"/>
  <c r="E147" i="29"/>
  <c r="E148" i="29"/>
  <c r="E149" i="29"/>
  <c r="E150" i="29"/>
  <c r="E151" i="29"/>
  <c r="E152" i="29"/>
  <c r="D147" i="29"/>
  <c r="D148" i="29"/>
  <c r="D149" i="29"/>
  <c r="D150" i="29"/>
  <c r="D151" i="29"/>
  <c r="D152" i="29"/>
  <c r="H138" i="29"/>
  <c r="H139" i="29"/>
  <c r="H140" i="29"/>
  <c r="H141" i="29"/>
  <c r="H142" i="29"/>
  <c r="H143" i="29"/>
  <c r="H144" i="29"/>
  <c r="F138" i="29"/>
  <c r="F139" i="29"/>
  <c r="F140" i="29"/>
  <c r="F141" i="29"/>
  <c r="F142" i="29"/>
  <c r="E138" i="29"/>
  <c r="E139" i="29"/>
  <c r="E140" i="29"/>
  <c r="E141" i="29"/>
  <c r="E142" i="29"/>
  <c r="D138" i="29"/>
  <c r="D139" i="29"/>
  <c r="D140" i="29"/>
  <c r="D141" i="29"/>
  <c r="D142" i="29"/>
  <c r="R139" i="29"/>
  <c r="S139" i="29"/>
  <c r="T139" i="29"/>
  <c r="R140" i="29"/>
  <c r="R141" i="29"/>
  <c r="R142" i="29"/>
  <c r="S140" i="29"/>
  <c r="T140" i="29"/>
  <c r="S141" i="29"/>
  <c r="T141" i="29"/>
  <c r="H146" i="29"/>
  <c r="H137" i="29"/>
  <c r="N133" i="29"/>
  <c r="N134" i="29"/>
  <c r="N132" i="29"/>
  <c r="K133" i="29"/>
  <c r="K134" i="29"/>
  <c r="K132" i="29"/>
  <c r="H133" i="29"/>
  <c r="H134" i="29"/>
  <c r="H132" i="29"/>
  <c r="N127" i="29"/>
  <c r="N128" i="29"/>
  <c r="N129" i="29"/>
  <c r="N130" i="29"/>
  <c r="N126" i="29"/>
  <c r="K127" i="29"/>
  <c r="K128" i="29"/>
  <c r="K129" i="29"/>
  <c r="K130" i="29"/>
  <c r="K126" i="29"/>
  <c r="H127" i="29"/>
  <c r="H128" i="29"/>
  <c r="H129" i="29"/>
  <c r="H130" i="29"/>
  <c r="H126" i="29"/>
  <c r="N116" i="29"/>
  <c r="N117" i="29"/>
  <c r="N118" i="29"/>
  <c r="N119" i="29"/>
  <c r="N120" i="29"/>
  <c r="N121" i="29"/>
  <c r="N122" i="29"/>
  <c r="N123" i="29"/>
  <c r="N124" i="29"/>
  <c r="N115" i="29"/>
  <c r="K116" i="29"/>
  <c r="K117" i="29"/>
  <c r="K118" i="29"/>
  <c r="K119" i="29"/>
  <c r="K120" i="29"/>
  <c r="K121" i="29"/>
  <c r="K122" i="29"/>
  <c r="K123" i="29"/>
  <c r="K124" i="29"/>
  <c r="K115" i="29"/>
  <c r="H116" i="29"/>
  <c r="H117" i="29"/>
  <c r="H118" i="29"/>
  <c r="H119" i="29"/>
  <c r="H120" i="29"/>
  <c r="H121" i="29"/>
  <c r="H122" i="29"/>
  <c r="H123" i="29"/>
  <c r="H124" i="29"/>
  <c r="H115" i="29"/>
  <c r="N111" i="29"/>
  <c r="N112" i="29"/>
  <c r="N110" i="29"/>
  <c r="K111" i="29"/>
  <c r="K112" i="29"/>
  <c r="K110" i="29"/>
  <c r="H111" i="29"/>
  <c r="H112" i="29"/>
  <c r="H110" i="29"/>
  <c r="N106" i="29"/>
  <c r="N107" i="29"/>
  <c r="N108" i="29"/>
  <c r="N105" i="29"/>
  <c r="K106" i="29"/>
  <c r="K107" i="29"/>
  <c r="K108" i="29"/>
  <c r="K105" i="29"/>
  <c r="H106" i="29"/>
  <c r="H107" i="29"/>
  <c r="H108" i="29"/>
  <c r="H105" i="29"/>
  <c r="N98" i="29"/>
  <c r="N99" i="29"/>
  <c r="N100" i="29"/>
  <c r="N101" i="29"/>
  <c r="N102" i="29"/>
  <c r="N103" i="29"/>
  <c r="N97" i="29"/>
  <c r="K98" i="29"/>
  <c r="K99" i="29"/>
  <c r="K100" i="29"/>
  <c r="K101" i="29"/>
  <c r="K102" i="29"/>
  <c r="K103" i="29"/>
  <c r="K97" i="29"/>
  <c r="H98" i="29"/>
  <c r="H99" i="29"/>
  <c r="H100" i="29"/>
  <c r="H101" i="29"/>
  <c r="H102" i="29"/>
  <c r="H97" i="29"/>
  <c r="H103" i="29"/>
  <c r="N85" i="29"/>
  <c r="N86" i="29"/>
  <c r="N87" i="29"/>
  <c r="N88" i="29"/>
  <c r="N89" i="29"/>
  <c r="N90" i="29"/>
  <c r="N91" i="29"/>
  <c r="N92" i="29"/>
  <c r="N93" i="29"/>
  <c r="N94" i="29"/>
  <c r="N95" i="29"/>
  <c r="N84" i="29"/>
  <c r="H85" i="29"/>
  <c r="H86" i="29"/>
  <c r="H87" i="29"/>
  <c r="H88" i="29"/>
  <c r="H89" i="29"/>
  <c r="H90" i="29"/>
  <c r="H91" i="29"/>
  <c r="H92" i="29"/>
  <c r="H93" i="29"/>
  <c r="H94" i="29"/>
  <c r="H95" i="29"/>
  <c r="H84" i="29"/>
  <c r="N82" i="29"/>
  <c r="N81" i="29"/>
  <c r="K82" i="29"/>
  <c r="K81" i="29"/>
  <c r="H82" i="29"/>
  <c r="H81" i="29"/>
  <c r="N78" i="29"/>
  <c r="N77" i="29"/>
  <c r="K78" i="29"/>
  <c r="K77" i="29"/>
  <c r="H78" i="29"/>
  <c r="N75" i="29"/>
  <c r="K75" i="29"/>
  <c r="H77" i="29"/>
  <c r="H75" i="29"/>
  <c r="N65" i="29"/>
  <c r="N66" i="29"/>
  <c r="N67" i="29"/>
  <c r="N68" i="29"/>
  <c r="N69" i="29"/>
  <c r="N70" i="29"/>
  <c r="N71" i="29"/>
  <c r="N72" i="29"/>
  <c r="N73" i="29"/>
  <c r="N64" i="29"/>
  <c r="K65" i="29"/>
  <c r="K66" i="29"/>
  <c r="K67" i="29"/>
  <c r="K68" i="29"/>
  <c r="K69" i="29"/>
  <c r="K70" i="29"/>
  <c r="K71" i="29"/>
  <c r="K72" i="29"/>
  <c r="K73" i="29"/>
  <c r="K64" i="29"/>
  <c r="H65" i="29"/>
  <c r="H66" i="29"/>
  <c r="H67" i="29"/>
  <c r="H68" i="29"/>
  <c r="H69" i="29"/>
  <c r="H70" i="29"/>
  <c r="H71" i="29"/>
  <c r="H72" i="29"/>
  <c r="H73" i="29"/>
  <c r="H64" i="29"/>
  <c r="N59" i="29"/>
  <c r="N60" i="29"/>
  <c r="N61" i="29"/>
  <c r="N58" i="29"/>
  <c r="K59" i="29"/>
  <c r="K60" i="29"/>
  <c r="K61" i="29"/>
  <c r="K58" i="29"/>
  <c r="H59" i="29"/>
  <c r="H60" i="29"/>
  <c r="H61" i="29"/>
  <c r="H58" i="29"/>
  <c r="N53" i="29"/>
  <c r="N54" i="29"/>
  <c r="N55" i="29"/>
  <c r="N56" i="29"/>
  <c r="N52" i="29"/>
  <c r="K53" i="29"/>
  <c r="K54" i="29"/>
  <c r="K55" i="29"/>
  <c r="K56" i="29"/>
  <c r="K52" i="29"/>
  <c r="H53" i="29"/>
  <c r="H54" i="29"/>
  <c r="H55" i="29"/>
  <c r="H56" i="29"/>
  <c r="H52" i="29"/>
  <c r="N45" i="29"/>
  <c r="N46" i="29"/>
  <c r="N47" i="29"/>
  <c r="N48" i="29"/>
  <c r="N49" i="29"/>
  <c r="N50" i="29"/>
  <c r="N44" i="29"/>
  <c r="K45" i="29"/>
  <c r="K46" i="29"/>
  <c r="K47" i="29"/>
  <c r="K48" i="29"/>
  <c r="K49" i="29"/>
  <c r="K50" i="29"/>
  <c r="K44" i="29"/>
  <c r="H45" i="29"/>
  <c r="H46" i="29"/>
  <c r="H47" i="29"/>
  <c r="H48" i="29"/>
  <c r="H49" i="29"/>
  <c r="H50" i="29"/>
  <c r="H44" i="29"/>
  <c r="N41" i="29"/>
  <c r="N42" i="29"/>
  <c r="N40" i="29"/>
  <c r="K41" i="29"/>
  <c r="K42" i="29"/>
  <c r="K40" i="29"/>
  <c r="H41" i="29"/>
  <c r="H42" i="29"/>
  <c r="H40" i="29"/>
  <c r="N24" i="29"/>
  <c r="N25" i="29"/>
  <c r="N26" i="29"/>
  <c r="N27" i="29"/>
  <c r="N28" i="29"/>
  <c r="N29" i="29"/>
  <c r="N30" i="29"/>
  <c r="N31" i="29"/>
  <c r="N32" i="29"/>
  <c r="N33" i="29"/>
  <c r="N34" i="29"/>
  <c r="N35" i="29"/>
  <c r="N36" i="29"/>
  <c r="N37" i="29"/>
  <c r="K24" i="29"/>
  <c r="K25" i="29"/>
  <c r="K26" i="29"/>
  <c r="K27" i="29"/>
  <c r="K28" i="29"/>
  <c r="K29" i="29"/>
  <c r="K30" i="29"/>
  <c r="K31" i="29"/>
  <c r="K32" i="29"/>
  <c r="K33" i="29"/>
  <c r="K34" i="29"/>
  <c r="K35" i="29"/>
  <c r="K36" i="29"/>
  <c r="K37" i="29"/>
  <c r="H24" i="29"/>
  <c r="H25" i="29"/>
  <c r="H26" i="29"/>
  <c r="H27" i="29"/>
  <c r="H28" i="29"/>
  <c r="H29" i="29"/>
  <c r="H30" i="29"/>
  <c r="H31" i="29"/>
  <c r="H32" i="29"/>
  <c r="H33" i="29"/>
  <c r="H34" i="29"/>
  <c r="H35" i="29"/>
  <c r="H36" i="29"/>
  <c r="H37" i="29"/>
  <c r="N23" i="29"/>
  <c r="K23" i="29"/>
  <c r="H23" i="29"/>
  <c r="H14" i="29"/>
  <c r="N15" i="29"/>
  <c r="N16" i="29"/>
  <c r="N17" i="29"/>
  <c r="N18" i="29"/>
  <c r="N19" i="29"/>
  <c r="N20" i="29"/>
  <c r="N21" i="29"/>
  <c r="N14" i="29"/>
  <c r="K15" i="29"/>
  <c r="K16" i="29"/>
  <c r="K17" i="29"/>
  <c r="K18" i="29"/>
  <c r="K19" i="29"/>
  <c r="K20" i="29"/>
  <c r="K21" i="29"/>
  <c r="K14" i="29"/>
  <c r="H15" i="29"/>
  <c r="H16" i="29"/>
  <c r="H17" i="29"/>
  <c r="H18" i="29"/>
  <c r="H19" i="29"/>
  <c r="H20" i="29"/>
  <c r="H21" i="29"/>
  <c r="O145" i="29"/>
  <c r="O136" i="29"/>
  <c r="O135" i="29"/>
  <c r="O131" i="29"/>
  <c r="O125" i="29"/>
  <c r="O114" i="29"/>
  <c r="O113" i="29"/>
  <c r="O109" i="29"/>
  <c r="O104" i="29"/>
  <c r="O96" i="29"/>
  <c r="O83" i="29"/>
  <c r="O80" i="29"/>
  <c r="O79" i="29"/>
  <c r="O76" i="29"/>
  <c r="O74" i="29"/>
  <c r="O63" i="29"/>
  <c r="O62" i="29"/>
  <c r="O57" i="29"/>
  <c r="O51" i="29"/>
  <c r="O43" i="29"/>
  <c r="O39" i="29"/>
  <c r="O38" i="29"/>
  <c r="S12" i="29"/>
  <c r="S13" i="29"/>
  <c r="S22" i="29"/>
  <c r="T12" i="29"/>
  <c r="T13" i="29"/>
  <c r="T22" i="29"/>
  <c r="O22" i="29"/>
  <c r="O13" i="29"/>
  <c r="O12" i="29"/>
  <c r="O11" i="29"/>
  <c r="L145" i="29"/>
  <c r="L136" i="29"/>
  <c r="L135" i="29"/>
  <c r="L131" i="29"/>
  <c r="L125" i="29"/>
  <c r="L114" i="29"/>
  <c r="L113" i="29"/>
  <c r="L109" i="29"/>
  <c r="L104" i="29"/>
  <c r="L96" i="29"/>
  <c r="L83" i="29"/>
  <c r="L80" i="29"/>
  <c r="L79" i="29"/>
  <c r="L76" i="29"/>
  <c r="L74" i="29"/>
  <c r="L63" i="29"/>
  <c r="L62" i="29"/>
  <c r="L57" i="29"/>
  <c r="L51" i="29"/>
  <c r="L43" i="29"/>
  <c r="L39" i="29"/>
  <c r="L38" i="29"/>
  <c r="L22" i="29"/>
  <c r="L13" i="29"/>
  <c r="L12" i="29"/>
  <c r="L11" i="29"/>
  <c r="P145" i="29"/>
  <c r="P136" i="29"/>
  <c r="P135" i="29"/>
  <c r="P131" i="29"/>
  <c r="P125" i="29"/>
  <c r="P114" i="29"/>
  <c r="P113" i="29"/>
  <c r="P109" i="29"/>
  <c r="P104" i="29"/>
  <c r="P96" i="29"/>
  <c r="P83" i="29"/>
  <c r="P80" i="29"/>
  <c r="P79" i="29"/>
  <c r="P76" i="29"/>
  <c r="P74" i="29"/>
  <c r="P63" i="29"/>
  <c r="P62" i="29"/>
  <c r="P57" i="29"/>
  <c r="P51" i="29"/>
  <c r="P43" i="29"/>
  <c r="P39" i="29"/>
  <c r="P38" i="29"/>
  <c r="P22" i="29"/>
  <c r="P13" i="29"/>
  <c r="P12" i="29"/>
  <c r="P11" i="29"/>
  <c r="M145" i="29"/>
  <c r="M136" i="29"/>
  <c r="M135" i="29"/>
  <c r="M131" i="29"/>
  <c r="M125" i="29"/>
  <c r="M114" i="29"/>
  <c r="M113" i="29"/>
  <c r="M109" i="29"/>
  <c r="M104" i="29"/>
  <c r="M96" i="29"/>
  <c r="M83" i="29"/>
  <c r="M80" i="29"/>
  <c r="M79" i="29"/>
  <c r="M76" i="29"/>
  <c r="M74" i="29"/>
  <c r="M63" i="29"/>
  <c r="M62" i="29"/>
  <c r="M57" i="29"/>
  <c r="M51" i="29"/>
  <c r="M43" i="29"/>
  <c r="M39" i="29"/>
  <c r="M38" i="29"/>
  <c r="M22" i="29"/>
  <c r="M13" i="29"/>
  <c r="M12" i="29"/>
  <c r="M11" i="29"/>
  <c r="J145" i="29"/>
  <c r="J136" i="29"/>
  <c r="J135" i="29"/>
  <c r="J131" i="29"/>
  <c r="J125" i="29"/>
  <c r="J114" i="29"/>
  <c r="J113" i="29"/>
  <c r="J109" i="29"/>
  <c r="J104" i="29"/>
  <c r="J96" i="29"/>
  <c r="J83" i="29"/>
  <c r="J80" i="29"/>
  <c r="J79" i="29"/>
  <c r="J76" i="29"/>
  <c r="J74" i="29"/>
  <c r="J63" i="29"/>
  <c r="J62" i="29"/>
  <c r="J57" i="29"/>
  <c r="J51" i="29"/>
  <c r="J43" i="29"/>
  <c r="J39" i="29"/>
  <c r="J38" i="29"/>
  <c r="J22" i="29"/>
  <c r="J13" i="29"/>
  <c r="J12" i="29"/>
  <c r="J11" i="29"/>
  <c r="I145" i="29"/>
  <c r="I136" i="29"/>
  <c r="I135" i="29"/>
  <c r="I131" i="29"/>
  <c r="I125" i="29"/>
  <c r="I114" i="29"/>
  <c r="I113" i="29"/>
  <c r="I109" i="29"/>
  <c r="I104" i="29"/>
  <c r="I96" i="29"/>
  <c r="I83" i="29"/>
  <c r="I80" i="29"/>
  <c r="I79" i="29"/>
  <c r="I76" i="29"/>
  <c r="I74" i="29"/>
  <c r="I63" i="29"/>
  <c r="I62" i="29"/>
  <c r="I57" i="29"/>
  <c r="I51" i="29"/>
  <c r="I43" i="29"/>
  <c r="I39" i="29"/>
  <c r="I38" i="29"/>
  <c r="I22" i="29"/>
  <c r="I13" i="29"/>
  <c r="I12" i="29"/>
  <c r="I11" i="29"/>
  <c r="R147" i="29"/>
  <c r="S147" i="29"/>
  <c r="T147" i="29"/>
  <c r="E146" i="29"/>
  <c r="F146" i="29"/>
  <c r="D146" i="29"/>
  <c r="R138" i="29"/>
  <c r="S138" i="29"/>
  <c r="T138" i="29"/>
  <c r="D143" i="29"/>
  <c r="E137" i="29"/>
  <c r="F137" i="29"/>
  <c r="D137" i="29"/>
  <c r="R133" i="29"/>
  <c r="D133" i="29"/>
  <c r="S133" i="29"/>
  <c r="E133" i="29"/>
  <c r="T133" i="29"/>
  <c r="F133" i="29"/>
  <c r="R134" i="29"/>
  <c r="D134" i="29"/>
  <c r="S134" i="29"/>
  <c r="E134" i="29"/>
  <c r="T134" i="29"/>
  <c r="F134" i="29"/>
  <c r="E132" i="29"/>
  <c r="F132" i="29"/>
  <c r="D132" i="29"/>
  <c r="R127" i="29"/>
  <c r="D127" i="29"/>
  <c r="S127" i="29"/>
  <c r="E127" i="29"/>
  <c r="T127" i="29"/>
  <c r="F127" i="29"/>
  <c r="R128" i="29"/>
  <c r="R129" i="29"/>
  <c r="R130" i="29"/>
  <c r="D130" i="29"/>
  <c r="D128" i="29"/>
  <c r="S128" i="29"/>
  <c r="E128" i="29"/>
  <c r="T128" i="29"/>
  <c r="T129" i="29"/>
  <c r="T130" i="29"/>
  <c r="F130" i="29"/>
  <c r="F128" i="29"/>
  <c r="S129" i="29"/>
  <c r="S130" i="29"/>
  <c r="E130" i="29"/>
  <c r="E129" i="29"/>
  <c r="E126" i="29"/>
  <c r="F126" i="29"/>
  <c r="D126" i="29"/>
  <c r="R116" i="29"/>
  <c r="D116" i="29"/>
  <c r="S116" i="29"/>
  <c r="E116" i="29"/>
  <c r="T116" i="29"/>
  <c r="F116" i="29"/>
  <c r="R117" i="29"/>
  <c r="S117" i="29"/>
  <c r="E117" i="29"/>
  <c r="T117" i="29"/>
  <c r="S118" i="29"/>
  <c r="E115" i="29"/>
  <c r="F115" i="29"/>
  <c r="D115" i="29"/>
  <c r="R111" i="29"/>
  <c r="D111" i="29"/>
  <c r="S111" i="29"/>
  <c r="E111" i="29"/>
  <c r="T111" i="29"/>
  <c r="F111" i="29"/>
  <c r="R112" i="29"/>
  <c r="D112" i="29"/>
  <c r="S112" i="29"/>
  <c r="E112" i="29"/>
  <c r="T112" i="29"/>
  <c r="F112" i="29"/>
  <c r="E110" i="29"/>
  <c r="F110" i="29"/>
  <c r="D110" i="29"/>
  <c r="R106" i="29"/>
  <c r="D106" i="29"/>
  <c r="S106" i="29"/>
  <c r="E106" i="29"/>
  <c r="T106" i="29"/>
  <c r="F106" i="29"/>
  <c r="R107" i="29"/>
  <c r="S107" i="29"/>
  <c r="E107" i="29"/>
  <c r="T107" i="29"/>
  <c r="S108" i="29"/>
  <c r="E108" i="29"/>
  <c r="E105" i="29"/>
  <c r="F105" i="29"/>
  <c r="D105" i="29"/>
  <c r="R98" i="29"/>
  <c r="D98" i="29"/>
  <c r="S98" i="29"/>
  <c r="E98" i="29"/>
  <c r="T98" i="29"/>
  <c r="F98" i="29"/>
  <c r="R99" i="29"/>
  <c r="D99" i="29"/>
  <c r="S99" i="29"/>
  <c r="E99" i="29"/>
  <c r="T99" i="29"/>
  <c r="F99" i="29"/>
  <c r="S100" i="29"/>
  <c r="E100" i="29"/>
  <c r="E97" i="29"/>
  <c r="F97" i="29"/>
  <c r="D97" i="29"/>
  <c r="R85" i="29"/>
  <c r="D85" i="29"/>
  <c r="S85" i="29"/>
  <c r="E85" i="29"/>
  <c r="T85" i="29"/>
  <c r="F85" i="29"/>
  <c r="E86" i="29"/>
  <c r="E84" i="29"/>
  <c r="F84" i="29"/>
  <c r="D84" i="29"/>
  <c r="R82" i="29"/>
  <c r="D82" i="29"/>
  <c r="S82" i="29"/>
  <c r="E82" i="29"/>
  <c r="T82" i="29"/>
  <c r="F82" i="29"/>
  <c r="E81" i="29"/>
  <c r="F81" i="29"/>
  <c r="D81" i="29"/>
  <c r="R78" i="29"/>
  <c r="D78" i="29"/>
  <c r="S78" i="29"/>
  <c r="E78" i="29"/>
  <c r="E77" i="29"/>
  <c r="F77" i="29"/>
  <c r="D77" i="29"/>
  <c r="E75" i="29"/>
  <c r="F75" i="29"/>
  <c r="D75" i="29"/>
  <c r="R65" i="29"/>
  <c r="D65" i="29"/>
  <c r="S65" i="29"/>
  <c r="E65" i="29"/>
  <c r="T65" i="29"/>
  <c r="F65" i="29"/>
  <c r="R66" i="29"/>
  <c r="S66" i="29"/>
  <c r="E66" i="29"/>
  <c r="T66" i="29"/>
  <c r="S67" i="29"/>
  <c r="E64" i="29"/>
  <c r="F64" i="29"/>
  <c r="D64" i="29"/>
  <c r="R59" i="29"/>
  <c r="D59" i="29"/>
  <c r="S59" i="29"/>
  <c r="E59" i="29"/>
  <c r="T59" i="29"/>
  <c r="F59" i="29"/>
  <c r="R60" i="29"/>
  <c r="D60" i="29"/>
  <c r="S60" i="29"/>
  <c r="E60" i="29"/>
  <c r="T60" i="29"/>
  <c r="F60" i="29"/>
  <c r="S61" i="29"/>
  <c r="E61" i="29"/>
  <c r="E58" i="29"/>
  <c r="F58" i="29"/>
  <c r="D58" i="29"/>
  <c r="R53" i="29"/>
  <c r="D53" i="29"/>
  <c r="S53" i="29"/>
  <c r="E53" i="29"/>
  <c r="T53" i="29"/>
  <c r="F53" i="29"/>
  <c r="R54" i="29"/>
  <c r="D54" i="29"/>
  <c r="S54" i="29"/>
  <c r="T54" i="29"/>
  <c r="F54" i="29"/>
  <c r="R55" i="29"/>
  <c r="T55" i="29"/>
  <c r="E52" i="29"/>
  <c r="F52" i="29"/>
  <c r="D52" i="29"/>
  <c r="R45" i="29"/>
  <c r="D45" i="29"/>
  <c r="S45" i="29"/>
  <c r="E45" i="29"/>
  <c r="T45" i="29"/>
  <c r="F45" i="29"/>
  <c r="R46" i="29"/>
  <c r="D46" i="29"/>
  <c r="S46" i="29"/>
  <c r="E46" i="29"/>
  <c r="T46" i="29"/>
  <c r="F46" i="29"/>
  <c r="S47" i="29"/>
  <c r="E47" i="29"/>
  <c r="E44" i="29"/>
  <c r="F44" i="29"/>
  <c r="D44" i="29"/>
  <c r="R41" i="29"/>
  <c r="D41" i="29"/>
  <c r="S41" i="29"/>
  <c r="E41" i="29"/>
  <c r="T41" i="29"/>
  <c r="F41" i="29"/>
  <c r="R42" i="29"/>
  <c r="D42" i="29"/>
  <c r="S42" i="29"/>
  <c r="E42" i="29"/>
  <c r="T42" i="29"/>
  <c r="F42" i="29"/>
  <c r="D40" i="29"/>
  <c r="E40" i="29"/>
  <c r="F40" i="29"/>
  <c r="T78" i="29"/>
  <c r="F78" i="29"/>
  <c r="D39" i="29"/>
  <c r="E39" i="29"/>
  <c r="F39" i="29"/>
  <c r="H39" i="29"/>
  <c r="K39" i="29"/>
  <c r="N39" i="29"/>
  <c r="D43" i="29"/>
  <c r="E43" i="29"/>
  <c r="F43" i="29"/>
  <c r="H43" i="29"/>
  <c r="K43" i="29"/>
  <c r="N43" i="29"/>
  <c r="D51" i="29"/>
  <c r="E51" i="29"/>
  <c r="F51" i="29"/>
  <c r="H51" i="29"/>
  <c r="K51" i="29"/>
  <c r="N51" i="29"/>
  <c r="D57" i="29"/>
  <c r="E57" i="29"/>
  <c r="F57" i="29"/>
  <c r="H57" i="29"/>
  <c r="K57" i="29"/>
  <c r="N57" i="29"/>
  <c r="D62" i="29"/>
  <c r="E62" i="29"/>
  <c r="F62" i="29"/>
  <c r="H62" i="29"/>
  <c r="K62" i="29"/>
  <c r="N62" i="29"/>
  <c r="D63" i="29"/>
  <c r="E63" i="29"/>
  <c r="F63" i="29"/>
  <c r="H63" i="29"/>
  <c r="K63" i="29"/>
  <c r="N63" i="29"/>
  <c r="D74" i="29"/>
  <c r="E74" i="29"/>
  <c r="F74" i="29"/>
  <c r="H74" i="29"/>
  <c r="K74" i="29"/>
  <c r="N74" i="29"/>
  <c r="D76" i="29"/>
  <c r="E76" i="29"/>
  <c r="F76" i="29"/>
  <c r="H76" i="29"/>
  <c r="K76" i="29"/>
  <c r="N76" i="29"/>
  <c r="D79" i="29"/>
  <c r="E79" i="29"/>
  <c r="F79" i="29"/>
  <c r="H79" i="29"/>
  <c r="K79" i="29"/>
  <c r="N79" i="29"/>
  <c r="D80" i="29"/>
  <c r="E80" i="29"/>
  <c r="F80" i="29"/>
  <c r="H80" i="29"/>
  <c r="K80" i="29"/>
  <c r="N80" i="29"/>
  <c r="D83" i="29"/>
  <c r="E83" i="29"/>
  <c r="F83" i="29"/>
  <c r="H83" i="29"/>
  <c r="K83" i="29"/>
  <c r="N83" i="29"/>
  <c r="D96" i="29"/>
  <c r="E96" i="29"/>
  <c r="F96" i="29"/>
  <c r="H96" i="29"/>
  <c r="K96" i="29"/>
  <c r="N96" i="29"/>
  <c r="D104" i="29"/>
  <c r="E104" i="29"/>
  <c r="F104" i="29"/>
  <c r="H104" i="29"/>
  <c r="K104" i="29"/>
  <c r="N104" i="29"/>
  <c r="D109" i="29"/>
  <c r="E109" i="29"/>
  <c r="F109" i="29"/>
  <c r="H109" i="29"/>
  <c r="K109" i="29"/>
  <c r="N109" i="29"/>
  <c r="D113" i="29"/>
  <c r="E113" i="29"/>
  <c r="F113" i="29"/>
  <c r="H113" i="29"/>
  <c r="K113" i="29"/>
  <c r="N113" i="29"/>
  <c r="D114" i="29"/>
  <c r="E114" i="29"/>
  <c r="F114" i="29"/>
  <c r="H114" i="29"/>
  <c r="K114" i="29"/>
  <c r="N114" i="29"/>
  <c r="D125" i="29"/>
  <c r="E125" i="29"/>
  <c r="F125" i="29"/>
  <c r="H125" i="29"/>
  <c r="K125" i="29"/>
  <c r="N125" i="29"/>
  <c r="D131" i="29"/>
  <c r="E131" i="29"/>
  <c r="F131" i="29"/>
  <c r="H131" i="29"/>
  <c r="K131" i="29"/>
  <c r="N131" i="29"/>
  <c r="D135" i="29"/>
  <c r="E135" i="29"/>
  <c r="F135" i="29"/>
  <c r="H135" i="29"/>
  <c r="K135" i="29"/>
  <c r="N135" i="29"/>
  <c r="D136" i="29"/>
  <c r="E136" i="29"/>
  <c r="F136" i="29"/>
  <c r="H136" i="29"/>
  <c r="K136" i="29"/>
  <c r="N136" i="29"/>
  <c r="D145" i="29"/>
  <c r="E145" i="29"/>
  <c r="F145" i="29"/>
  <c r="H145" i="29"/>
  <c r="K145" i="29"/>
  <c r="N145" i="29"/>
  <c r="N38" i="29"/>
  <c r="K38" i="29"/>
  <c r="H38" i="29"/>
  <c r="F38" i="29"/>
  <c r="E38" i="29"/>
  <c r="D38" i="29"/>
  <c r="D24" i="29"/>
  <c r="D25" i="29"/>
  <c r="D26" i="29"/>
  <c r="D27" i="29"/>
  <c r="D28" i="29"/>
  <c r="D29" i="29"/>
  <c r="D30" i="29"/>
  <c r="D31" i="29"/>
  <c r="D32" i="29"/>
  <c r="D33" i="29"/>
  <c r="D34" i="29"/>
  <c r="D35" i="29"/>
  <c r="D36" i="29"/>
  <c r="D37" i="29"/>
  <c r="E23" i="29"/>
  <c r="F23" i="29"/>
  <c r="D23" i="29"/>
  <c r="D22" i="29"/>
  <c r="D15" i="29"/>
  <c r="D16" i="29"/>
  <c r="D17" i="29"/>
  <c r="D18" i="29"/>
  <c r="D19" i="29"/>
  <c r="D20" i="29"/>
  <c r="D21" i="29"/>
  <c r="E14" i="29"/>
  <c r="F14" i="29"/>
  <c r="D14" i="29"/>
  <c r="H22" i="29"/>
  <c r="H12" i="29"/>
  <c r="H13" i="29"/>
  <c r="D12" i="29"/>
  <c r="D13" i="29"/>
  <c r="S24" i="29"/>
  <c r="E24" i="29"/>
  <c r="S15" i="29"/>
  <c r="T15" i="29"/>
  <c r="F15" i="29"/>
  <c r="T24" i="29"/>
  <c r="F24" i="29"/>
  <c r="S16" i="29"/>
  <c r="E16" i="29"/>
  <c r="E15" i="29"/>
  <c r="H11" i="29"/>
  <c r="D11" i="29"/>
  <c r="K11" i="29"/>
  <c r="E11" i="29"/>
  <c r="N11" i="29"/>
  <c r="F11" i="29"/>
  <c r="T16" i="29"/>
  <c r="F16" i="29"/>
  <c r="D23" i="24"/>
  <c r="E23" i="24"/>
  <c r="C23" i="24"/>
  <c r="D22" i="24"/>
  <c r="E22" i="24"/>
  <c r="C22" i="24"/>
  <c r="C21" i="24"/>
  <c r="D21" i="24"/>
  <c r="E21" i="24"/>
  <c r="B21" i="24"/>
  <c r="C20" i="24"/>
  <c r="D20" i="24"/>
  <c r="E20" i="24"/>
  <c r="B20" i="24"/>
  <c r="D23" i="23"/>
  <c r="E23" i="23"/>
  <c r="C23" i="23"/>
  <c r="D22" i="23"/>
  <c r="E22" i="23"/>
  <c r="C22" i="23"/>
  <c r="C21" i="23"/>
  <c r="D21" i="23"/>
  <c r="E21" i="23"/>
  <c r="B21" i="23"/>
  <c r="C20" i="23"/>
  <c r="D20" i="23"/>
  <c r="E20" i="23"/>
  <c r="B20" i="23"/>
  <c r="S17" i="29"/>
  <c r="K12" i="29"/>
  <c r="E12" i="29"/>
  <c r="S18" i="29"/>
  <c r="S19" i="29"/>
  <c r="S20" i="29"/>
  <c r="S21" i="29"/>
  <c r="E22" i="29"/>
  <c r="K22" i="29"/>
  <c r="K13" i="29"/>
  <c r="E13" i="29"/>
  <c r="N12" i="29"/>
  <c r="F12" i="29"/>
  <c r="E19" i="29"/>
  <c r="F22" i="29"/>
  <c r="N22" i="29"/>
  <c r="N13" i="29"/>
  <c r="F13" i="29"/>
  <c r="E21" i="29"/>
  <c r="F107" i="29"/>
  <c r="T108" i="29"/>
  <c r="F108" i="29"/>
  <c r="D117" i="29"/>
  <c r="R118" i="29"/>
  <c r="F66" i="29"/>
  <c r="T67" i="29"/>
  <c r="E87" i="29"/>
  <c r="D86" i="29"/>
  <c r="E118" i="29"/>
  <c r="S119" i="29"/>
  <c r="D55" i="29"/>
  <c r="R56" i="29"/>
  <c r="D56" i="29"/>
  <c r="S25" i="29"/>
  <c r="E20" i="29"/>
  <c r="E18" i="29"/>
  <c r="E17" i="29"/>
  <c r="T17" i="29"/>
  <c r="F17" i="29"/>
  <c r="F86" i="29"/>
  <c r="F117" i="29"/>
  <c r="T118" i="29"/>
  <c r="D129" i="29"/>
  <c r="E67" i="29"/>
  <c r="S68" i="29"/>
  <c r="D66" i="29"/>
  <c r="R67" i="29"/>
  <c r="F55" i="29"/>
  <c r="T56" i="29"/>
  <c r="F56" i="29"/>
  <c r="E54" i="29"/>
  <c r="S55" i="29"/>
  <c r="D107" i="29"/>
  <c r="R108" i="29"/>
  <c r="D108" i="29"/>
  <c r="F129" i="29"/>
  <c r="S48" i="29"/>
  <c r="T47" i="29"/>
  <c r="R47" i="29"/>
  <c r="T61" i="29"/>
  <c r="F61" i="29"/>
  <c r="R61" i="29"/>
  <c r="D61" i="29"/>
  <c r="S101" i="29"/>
  <c r="T100" i="29"/>
  <c r="R100" i="29"/>
  <c r="S26" i="29"/>
  <c r="T25" i="29"/>
  <c r="F25" i="29"/>
  <c r="E25" i="29"/>
  <c r="D67" i="29"/>
  <c r="R68" i="29"/>
  <c r="T18" i="29"/>
  <c r="D87" i="29"/>
  <c r="F67" i="29"/>
  <c r="T68" i="29"/>
  <c r="S49" i="29"/>
  <c r="E48" i="29"/>
  <c r="E55" i="29"/>
  <c r="S56" i="29"/>
  <c r="E56" i="29"/>
  <c r="F87" i="29"/>
  <c r="F118" i="29"/>
  <c r="T119" i="29"/>
  <c r="D118" i="29"/>
  <c r="R119" i="29"/>
  <c r="R101" i="29"/>
  <c r="D100" i="29"/>
  <c r="T101" i="29"/>
  <c r="F100" i="29"/>
  <c r="R48" i="29"/>
  <c r="D47" i="29"/>
  <c r="S102" i="29"/>
  <c r="E101" i="29"/>
  <c r="T48" i="29"/>
  <c r="F47" i="29"/>
  <c r="E68" i="29"/>
  <c r="S69" i="29"/>
  <c r="E119" i="29"/>
  <c r="S120" i="29"/>
  <c r="E88" i="29"/>
  <c r="F144" i="29"/>
  <c r="F143" i="29"/>
  <c r="E102" i="29"/>
  <c r="S103" i="29"/>
  <c r="E103" i="29"/>
  <c r="F101" i="29"/>
  <c r="T102" i="29"/>
  <c r="E49" i="29"/>
  <c r="S50" i="29"/>
  <c r="E50" i="29"/>
  <c r="E89" i="29"/>
  <c r="E69" i="29"/>
  <c r="S70" i="29"/>
  <c r="D88" i="29"/>
  <c r="F119" i="29"/>
  <c r="T120" i="29"/>
  <c r="F68" i="29"/>
  <c r="T69" i="29"/>
  <c r="F18" i="29"/>
  <c r="T19" i="29"/>
  <c r="D119" i="29"/>
  <c r="R120" i="29"/>
  <c r="F88" i="29"/>
  <c r="E120" i="29"/>
  <c r="S121" i="29"/>
  <c r="F48" i="29"/>
  <c r="T49" i="29"/>
  <c r="D48" i="29"/>
  <c r="R49" i="29"/>
  <c r="D101" i="29"/>
  <c r="R102" i="29"/>
  <c r="D68" i="29"/>
  <c r="R69" i="29"/>
  <c r="T26" i="29"/>
  <c r="F26" i="29"/>
  <c r="E26" i="29"/>
  <c r="S27" i="29"/>
  <c r="E144" i="29"/>
  <c r="E143" i="29"/>
  <c r="D69" i="29"/>
  <c r="R70" i="29"/>
  <c r="E121" i="29"/>
  <c r="S122" i="29"/>
  <c r="F69" i="29"/>
  <c r="T70" i="29"/>
  <c r="T103" i="29"/>
  <c r="F103" i="29"/>
  <c r="F102" i="29"/>
  <c r="R50" i="29"/>
  <c r="D50" i="29"/>
  <c r="D49" i="29"/>
  <c r="D120" i="29"/>
  <c r="R121" i="29"/>
  <c r="D89" i="29"/>
  <c r="E90" i="29"/>
  <c r="T27" i="29"/>
  <c r="F27" i="29"/>
  <c r="S28" i="29"/>
  <c r="E27" i="29"/>
  <c r="R103" i="29"/>
  <c r="D103" i="29"/>
  <c r="D102" i="29"/>
  <c r="T50" i="29"/>
  <c r="F50" i="29"/>
  <c r="F49" i="29"/>
  <c r="F89" i="29"/>
  <c r="F19" i="29"/>
  <c r="T20" i="29"/>
  <c r="F120" i="29"/>
  <c r="T121" i="29"/>
  <c r="E70" i="29"/>
  <c r="S71" i="29"/>
  <c r="E91" i="29"/>
  <c r="D121" i="29"/>
  <c r="R122" i="29"/>
  <c r="E122" i="29"/>
  <c r="S123" i="29"/>
  <c r="F20" i="29"/>
  <c r="T21" i="29"/>
  <c r="F21" i="29"/>
  <c r="E71" i="29"/>
  <c r="S72" i="29"/>
  <c r="S29" i="29"/>
  <c r="E28" i="29"/>
  <c r="T28" i="29"/>
  <c r="F28" i="29"/>
  <c r="D90" i="29"/>
  <c r="F70" i="29"/>
  <c r="T71" i="29"/>
  <c r="D70" i="29"/>
  <c r="R71" i="29"/>
  <c r="F121" i="29"/>
  <c r="T122" i="29"/>
  <c r="F90" i="29"/>
  <c r="D122" i="29"/>
  <c r="R123" i="29"/>
  <c r="F91" i="29"/>
  <c r="D71" i="29"/>
  <c r="R72" i="29"/>
  <c r="D91" i="29"/>
  <c r="T29" i="29"/>
  <c r="F29" i="29"/>
  <c r="S30" i="29"/>
  <c r="E29" i="29"/>
  <c r="E72" i="29"/>
  <c r="S73" i="29"/>
  <c r="E73" i="29"/>
  <c r="E123" i="29"/>
  <c r="S124" i="29"/>
  <c r="E124" i="29"/>
  <c r="E92" i="29"/>
  <c r="F122" i="29"/>
  <c r="T123" i="29"/>
  <c r="F71" i="29"/>
  <c r="T72" i="29"/>
  <c r="D92" i="29"/>
  <c r="F92" i="29"/>
  <c r="F123" i="29"/>
  <c r="T124" i="29"/>
  <c r="F124" i="29"/>
  <c r="S31" i="29"/>
  <c r="T30" i="29"/>
  <c r="F30" i="29"/>
  <c r="E30" i="29"/>
  <c r="D72" i="29"/>
  <c r="R73" i="29"/>
  <c r="D73" i="29"/>
  <c r="D123" i="29"/>
  <c r="R124" i="29"/>
  <c r="D124" i="29"/>
  <c r="F72" i="29"/>
  <c r="T73" i="29"/>
  <c r="F73" i="29"/>
  <c r="E93" i="29"/>
  <c r="S32" i="29"/>
  <c r="T31" i="29"/>
  <c r="F31" i="29"/>
  <c r="E31" i="29"/>
  <c r="F93" i="29"/>
  <c r="D93" i="29"/>
  <c r="E94" i="29"/>
  <c r="E95" i="29"/>
  <c r="D94" i="29"/>
  <c r="D95" i="29"/>
  <c r="F94" i="29"/>
  <c r="F95" i="29"/>
  <c r="T32" i="29"/>
  <c r="F32" i="29"/>
  <c r="E32" i="29"/>
  <c r="S33" i="29"/>
  <c r="S34" i="29"/>
  <c r="T33" i="29"/>
  <c r="F33" i="29"/>
  <c r="E33" i="29"/>
  <c r="T34" i="29"/>
  <c r="F34" i="29"/>
  <c r="E34" i="29"/>
  <c r="S35" i="29"/>
  <c r="S36" i="29"/>
  <c r="E35" i="29"/>
  <c r="T35" i="29"/>
  <c r="F35" i="29"/>
  <c r="T36" i="29"/>
  <c r="F36" i="29"/>
  <c r="E36" i="29"/>
  <c r="S37" i="29"/>
  <c r="T37" i="29"/>
  <c r="F37" i="29"/>
  <c r="E37" i="29"/>
</calcChain>
</file>

<file path=xl/comments1.xml><?xml version="1.0" encoding="utf-8"?>
<comments xmlns="http://schemas.openxmlformats.org/spreadsheetml/2006/main">
  <authors>
    <author>Childress, Michael T</author>
  </authors>
  <commentList>
    <comment ref="B22" authorId="0" shapeId="0">
      <text>
        <r>
          <rPr>
            <sz val="9"/>
            <color indexed="81"/>
            <rFont val="Tahoma"/>
            <family val="2"/>
          </rPr>
          <t xml:space="preserve">National 99% Upper Confidence Interval
</t>
        </r>
      </text>
    </comment>
    <comment ref="B23" authorId="0" shapeId="0">
      <text>
        <r>
          <rPr>
            <sz val="9"/>
            <color indexed="81"/>
            <rFont val="Tahoma"/>
            <family val="2"/>
          </rPr>
          <t xml:space="preserve">National 99% Lower Confidence Interval
</t>
        </r>
      </text>
    </comment>
  </commentList>
</comments>
</file>

<file path=xl/comments2.xml><?xml version="1.0" encoding="utf-8"?>
<comments xmlns="http://schemas.openxmlformats.org/spreadsheetml/2006/main">
  <authors>
    <author>Childress, Michael T</author>
  </authors>
  <commentList>
    <comment ref="B22" authorId="0" shapeId="0">
      <text>
        <r>
          <rPr>
            <sz val="9"/>
            <color indexed="81"/>
            <rFont val="Tahoma"/>
            <family val="2"/>
          </rPr>
          <t xml:space="preserve">National 99% Upper Confidence Interval
</t>
        </r>
      </text>
    </comment>
    <comment ref="B23" authorId="0" shapeId="0">
      <text>
        <r>
          <rPr>
            <sz val="9"/>
            <color indexed="81"/>
            <rFont val="Tahoma"/>
            <family val="2"/>
          </rPr>
          <t xml:space="preserve">National 99% Lower Confidence Interval
</t>
        </r>
      </text>
    </comment>
  </commentList>
</comments>
</file>

<file path=xl/comments3.xml><?xml version="1.0" encoding="utf-8"?>
<comments xmlns="http://schemas.openxmlformats.org/spreadsheetml/2006/main">
  <authors>
    <author>zephyrwork</author>
  </authors>
  <commentList>
    <comment ref="K2" authorId="0" shapeId="0">
      <text>
        <r>
          <rPr>
            <b/>
            <sz val="9"/>
            <color indexed="81"/>
            <rFont val="Tahoma"/>
            <family val="2"/>
          </rPr>
          <t>zephyrwork:</t>
        </r>
        <r>
          <rPr>
            <sz val="9"/>
            <color indexed="81"/>
            <rFont val="Tahoma"/>
            <family val="2"/>
          </rPr>
          <t xml:space="preserve">
1: Active
0: Inactive</t>
        </r>
      </text>
    </comment>
  </commentList>
</comments>
</file>

<file path=xl/comments4.xml><?xml version="1.0" encoding="utf-8"?>
<comments xmlns="http://schemas.openxmlformats.org/spreadsheetml/2006/main">
  <authors>
    <author>Childress, Michael T</author>
  </authors>
  <commentList>
    <comment ref="B1" authorId="0" shapeId="0">
      <text>
        <r>
          <rPr>
            <b/>
            <sz val="9"/>
            <color indexed="81"/>
            <rFont val="Tahoma"/>
            <family val="2"/>
          </rPr>
          <t>Childress, Michael T:</t>
        </r>
        <r>
          <rPr>
            <sz val="9"/>
            <color indexed="81"/>
            <rFont val="Tahoma"/>
            <family val="2"/>
          </rPr>
          <t xml:space="preserve">
Data year(s), not release year(s)</t>
        </r>
      </text>
    </comment>
  </commentList>
</comments>
</file>

<file path=xl/comments5.xml><?xml version="1.0" encoding="utf-8"?>
<comments xmlns="http://schemas.openxmlformats.org/spreadsheetml/2006/main">
  <authors>
    <author>zephyrwork</author>
  </authors>
  <commentList>
    <comment ref="K1" authorId="0" shapeId="0">
      <text>
        <r>
          <rPr>
            <b/>
            <sz val="9"/>
            <color indexed="81"/>
            <rFont val="Tahoma"/>
            <family val="2"/>
          </rPr>
          <t>zephyrwork:</t>
        </r>
        <r>
          <rPr>
            <sz val="9"/>
            <color indexed="81"/>
            <rFont val="Tahoma"/>
            <family val="2"/>
          </rPr>
          <t xml:space="preserve">
1: Active
0: Inactive</t>
        </r>
      </text>
    </comment>
  </commentList>
</comments>
</file>

<file path=xl/sharedStrings.xml><?xml version="1.0" encoding="utf-8"?>
<sst xmlns="http://schemas.openxmlformats.org/spreadsheetml/2006/main" count="33835" uniqueCount="1866">
  <si>
    <t>Year</t>
  </si>
  <si>
    <t>overall</t>
  </si>
  <si>
    <t>HSS</t>
  </si>
  <si>
    <t>PHSEI</t>
  </si>
  <si>
    <t>BMLT</t>
  </si>
  <si>
    <t>CPE</t>
  </si>
  <si>
    <t>CSCC</t>
  </si>
  <si>
    <t>ARP</t>
  </si>
  <si>
    <t>MVDE</t>
  </si>
  <si>
    <t>SCC</t>
  </si>
  <si>
    <t>IIM</t>
  </si>
  <si>
    <t>IMMAC</t>
  </si>
  <si>
    <t>EPIW</t>
  </si>
  <si>
    <t>LA</t>
  </si>
  <si>
    <t>HD</t>
  </si>
  <si>
    <t>PC</t>
  </si>
  <si>
    <t>IC</t>
  </si>
  <si>
    <t>LTC</t>
  </si>
  <si>
    <t>MBH</t>
  </si>
  <si>
    <t>HC</t>
  </si>
  <si>
    <t>CM</t>
  </si>
  <si>
    <t>MMMDD</t>
  </si>
  <si>
    <t>CUE</t>
  </si>
  <si>
    <t>NPI</t>
  </si>
  <si>
    <t>EOH</t>
  </si>
  <si>
    <t>FWS</t>
  </si>
  <si>
    <t>EM</t>
  </si>
  <si>
    <t/>
  </si>
  <si>
    <t>Domain</t>
  </si>
  <si>
    <t>Subdomain</t>
  </si>
  <si>
    <t>Active</t>
  </si>
  <si>
    <t xml:space="preserve">Health Security Surveillance </t>
  </si>
  <si>
    <t>Health Surveillance &amp; Epidemiological Investigation</t>
  </si>
  <si>
    <t xml:space="preserve">Biological Monitoring &amp; Laboratory Testing </t>
  </si>
  <si>
    <t xml:space="preserve">Community Planning &amp; Engagement Coordination </t>
  </si>
  <si>
    <t>Cross-Sector / Community Collaboration</t>
  </si>
  <si>
    <t>Children &amp; Other At-Risk Populations</t>
  </si>
  <si>
    <t xml:space="preserve">Management of Volunteers during Emergencies </t>
  </si>
  <si>
    <t>Social Capital &amp; Cohesion</t>
  </si>
  <si>
    <t>Incident &amp; Information Management</t>
  </si>
  <si>
    <t xml:space="preserve"> Incident Management &amp; Multi-Agency Coordination</t>
  </si>
  <si>
    <t>Emergency Public Information &amp; Warning</t>
  </si>
  <si>
    <t>Legal &amp; Administrative</t>
  </si>
  <si>
    <t>Healthcare Delivery</t>
  </si>
  <si>
    <t>Prehospital Care</t>
  </si>
  <si>
    <t>Inpatient Care</t>
  </si>
  <si>
    <t>Long-Term Care</t>
  </si>
  <si>
    <t>Mental &amp; Behavioral Healthcare</t>
  </si>
  <si>
    <t xml:space="preserve">Home Care </t>
  </si>
  <si>
    <t xml:space="preserve"> Countermeasure Management </t>
  </si>
  <si>
    <t>Medical Materiel Management, Distribution, &amp; Dispensing</t>
  </si>
  <si>
    <t>Countermeasure Utilization &amp; Effectiveness</t>
  </si>
  <si>
    <t>Non-Pharmaceutical Intervention</t>
  </si>
  <si>
    <t>Environmental &amp; Occupational Health</t>
  </si>
  <si>
    <t>Food &amp; Water Security</t>
  </si>
  <si>
    <t>Environmental Monitoring</t>
  </si>
  <si>
    <t>The ongoing systematic collection, analysis, and interpretation of data, closely integrated with the timely dissemination of these data to those responsible for preventing and controlling disease, exposure, and injury.</t>
  </si>
  <si>
    <t>The creation, maintenance, support, and strengthening of passive and active surveillance to:identify, discover, locate, and monitor threats, disease agents, incidents, and outbreaksprovide relevant information to stakeholdersmonitor/investigate adverse events related to medical countermeasuresThe sub-domain includes the ability to successfully expand these systems and processes in response to incidents of health significance.</t>
  </si>
  <si>
    <t>The ability of agencies to conduct rapid and accurate laboratory tests to identify biological, chemical, and radiological agents to address actual or potential exposure to all hazards, focusing on testing human and animal clinical specimens. Support functions include discovery through: active and passive surveillance (both pre- and post-event) characterization confirmatory testing data reporting investigative support ongoing situational awareness Laboratory quality systems are maintained through external quality assurance and proficiency testing.</t>
  </si>
  <si>
    <t>Coordination across the whole community—organizations, partners, and stakeholders—to plan and prepare for health incidents, and to respond to and recover from such incidents with the goal of ensuring community resiliency, well-being, and health.</t>
  </si>
  <si>
    <t>The coordination necessary to engage community-based organizations and social networks through collaboration among agencies primarily responsible for providing direct health-related services; partners include public health, healthcare, business, education, and emergency management in addition to federal and nonfederal entities necessary to facilitate an effective and efficient return to routine delivery of services.</t>
  </si>
  <si>
    <t>Actions to protect individuals specifically recognized as at-risk in the Pandemic and All-Hazards Preparedness Act (i.e., children, senior citizens, and pregnant women), and those who may need additional response assistance including those who have disabilities, live in institutionalized settings, are from diverse cultures, have limited English proficiency (or are non-English-speaking), are transportation disadvantaged, have chronic medical disorders, and have pharmacological dependency; all of whom require additional needs before, during, and after an incident in the functional areas of communication, medical care, maintaining independence, supervision, and transportation.</t>
  </si>
  <si>
    <t>The ability to coordinate the identification, recruitment, registration, credential verification, training, and engagement of healthcare, medical, and support staff volunteers to support the jurisdiction's response to incidents of health significance.</t>
  </si>
  <si>
    <t>The community social capital that helps society function effectively, including social networks between individuals, neighbors, organizations, and governments, and the degree of connection and sense of "belongingness" among residents.</t>
  </si>
  <si>
    <t>The ability to:mobilize all critical resources from any sourceestablish and maintain command, control, and coordination structures within the affected communityprovide necessary legal, administrative, and logistical supportexchange multijurisdictional, multidisciplinary public health and medical-related information, intelligence, plans, and situational awareness</t>
  </si>
  <si>
    <t>The ability to establish and maintain a unified and coordinated operational structure with processes that appropriately integrate all critical stakeholders and support the execution of core capabilities and incident objectives. This sub-domain includes the capability to direct and support an event or incident with public health or medical implications by establishing a standardized, scalable management system consistent with the National Incident Management System and coordinating activities above the field level by sharing information, developing strategy and tactics, and managing resources to assist with coordination of operations in the field.</t>
  </si>
  <si>
    <t>The ability to develop systems and procedures that facilitate the communication of timely, accurate, and accessible information, alerts, warnings, and notifications to the public using a whole-community approach. This sub-domain includes using risk communication methods to support the use of clear, consistent, accessible, and culturally and linguistically appropriate methods to effectively relay information regarding any threat or hazard, the actions taken, and the assistance available.</t>
  </si>
  <si>
    <t>The capabilities and capacities responsible for assisting in the execution of preparedness and response activities, incident management systems, and decision-making authority. This sub-domain includes:improving efficiencies in daily operationsreducing administrative barriers during response operationsensuring efficient acquisition of resources, use of emergency funds, and implementation of legal and liability protective measures needed to take action during an incident affecting health security</t>
  </si>
  <si>
    <t>Preamble: The delivery of healthcare services under crisis conditions in a  disaster will likely be related to the ability to deliver such services under  conventional conditions. Rather than simply focus on the surge response to  healthcare delivery (2013 NHSPI&amp;trade; Structure), the Healthcare Task Force felt it  important to link national health security preparedness to the ability to  provide care on a day-to-day basis. Any given portion of the emergency response  system is not going to be able to deliver services under surge conditions if  the underlying foundation of service delivery is itself in question or  unsupported. Given this important  assumption, the Healthcare Delivery domain in the 2014 NHSPI&amp;trade; Structure purposefully  incorporates many baseline capabilities that comprise the delivery of  healthcare across a continuum of locations (sub-domains).To a certain degree, not all healthcare services will fit fully  into one or another of the sub-domains featured in the 2014 Index Structure.  Emergency department care, for example, may be considered as part of both the  inpatient and outpatient sub-domains. Most emergency departments are located in  hospital settings, and a certain percentage of patients stabilized and treated  there end up as admitted patients. However, there are also many patients who do  not require admission and are stable for discharge, and thus may be thought of  as being managed in the outpatient setting.There are other examples of supportive services that facilitate  the delivery of healthcare; for example, pharmacy services can be thought of as  a function of each of the sub-domains listed. The overarching intent of the 2014  NHSPI&amp;trade; Structure changes is to be as inclusive as possible of all of the  elements that comprise healthcare delivery.Healthcare  is defined as the prevention, diagnosis, treatment, and management of illness  and the preservation of mental and physical well-being through the services  offered by the medical, nursing, and allied health professions. Healthcare  includes (but is not limited to) primary, secondary, tertiary, and quaternary  care, and is delivered in a variety of settings, such as outpatient/ambulatory,  inpatient/hospital, long-term, home care, prehospital care, and mental and  behavioral healthcare.</t>
  </si>
  <si>
    <t xml:space="preserve">Prehospital care is generally provided by emergency medical services (EMS) and, includes 911 and dispatch, emergency medical response, field assessment and care, and transport (usually by ambulance or helicopter) to a hospital and between healthcare facilities. </t>
  </si>
  <si>
    <t>Inpatient care refers to care for a patient who is formally admitted (or "hospitalized") to an institution for treatment and/or care and stays for a minimum of one night in the hospital or other institution.</t>
  </si>
  <si>
    <t>Long-term care refers to a continuum of medical and social services designed to support the needs of people living permanently or for an extended period in a residential setting with chronic health problems that affect their ability to perform everyday activities. This includes skilled nursing facilities, rehabilitation services, etc.</t>
  </si>
  <si>
    <t>Mental and behavioral healthcare is the provision and facilitation of access to medical and mental/behavioral health services including: medical treatment, substance abuse treatment, stress management, and medication with the intent to restore and improve the resilience and sustainability of health, mental and behavioral health, and social services networks. It includes access to information regarding available mass care services for at-risk individuals and the entire affected population.</t>
  </si>
  <si>
    <t>Home care is clinical and nonclinical care that allows a person with special needs to stay in their home. It may also be assumed to include the management of patient care needs for those patients not sick enough to require hospitalization or long-term care, or for whom hospitalization is not deemed to be of benefit. Other examples of home care include, but are not limited to: skilled nursing visits, respiratory care services, provision of durable medical equipment, hospice, and pharmacist services.</t>
  </si>
  <si>
    <t>Health management services that account for programs, products, and systems necessary to be prepared for, protected from, and resilient against chemical, biological, radiological, nuclear, and explosives (CBRNE) agents and emerging infectious disease threats.</t>
  </si>
  <si>
    <t>The ability to acquire, maintain (e.g., cold chain storage or other storage protocol), transport, distribute, and track medical materiel (e.g., pharmaceuticals, gloves, masks, and ventilators) before and during an incident and recover and account for unused medical materiel after an incident. This capability includes managing the research, development, and procurement of medical countermeasures in addition to the management and distribution of medical countermeasures.</t>
  </si>
  <si>
    <t>The level to which the community has achieved preparedness for vaccination and immunization and the level to which the community completes a course of countermeasure usage or follows through in the use of an intervention. This also covers the resultant outcome from the appropriate use of the intervention.</t>
  </si>
  <si>
    <t>The guidance, recommendations, and resources to address all-hazards to contain the spread of communicable disease, injury, and exposure using community mitigation strategies such as:isolation and quarantinerestrictions on movement and travel advisory/warningsschool closuresocial distancingexternal decontaminationhygieneprecautionary protective behaviors</t>
  </si>
  <si>
    <t>Evaluation and prevention of impacts from natural and man-made effects that could adversely affect the health of the public and workers through exposures to hazardous physical, chemical, radiological, and biological agents in air, water, food, soil, and the built environment. In addition, the provision of science-based guidelines and interventions to minimize potential short- and long-term impacts to the affected populations is included.</t>
  </si>
  <si>
    <t>The sufficient availability, access, use, and protection of safe and clean food and water resources to support human well-being and health.</t>
  </si>
  <si>
    <t>The systematic collection and continuous or frequent standardized measurement and observation of:the environment (air, water, land/soil, and plants) environmental specimens analyzing the presence of an indicator, exposure, or response (warning and control), including monitoring the environment for vectors of disease to give information about the environment to assess past and current status and predict future trends</t>
  </si>
  <si>
    <t>National</t>
  </si>
  <si>
    <t>AK</t>
  </si>
  <si>
    <t>AL</t>
  </si>
  <si>
    <t>AR</t>
  </si>
  <si>
    <t>AZ</t>
  </si>
  <si>
    <t>CA</t>
  </si>
  <si>
    <t>CO</t>
  </si>
  <si>
    <t>CT</t>
  </si>
  <si>
    <t>DE</t>
  </si>
  <si>
    <t>FL</t>
  </si>
  <si>
    <t>GA</t>
  </si>
  <si>
    <t>HI</t>
  </si>
  <si>
    <t>IA</t>
  </si>
  <si>
    <t>ID</t>
  </si>
  <si>
    <t>IL</t>
  </si>
  <si>
    <t>IN</t>
  </si>
  <si>
    <t>KS</t>
  </si>
  <si>
    <t>KY</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</si>
  <si>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</si>
  <si>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</si>
  <si>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</si>
  <si>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</si>
  <si>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</si>
  <si>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</si>
  <si>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</si>
  <si>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</si>
  <si>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</si>
  <si>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</si>
  <si>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</si>
  <si>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</si>
  <si>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</si>
  <si>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</si>
  <si>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</si>
  <si>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</si>
  <si>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</si>
  <si>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</si>
  <si>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</si>
  <si>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</si>
  <si>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</si>
  <si>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</si>
  <si>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</si>
  <si>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</si>
  <si>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</si>
  <si>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</si>
  <si>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</si>
  <si>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</si>
  <si>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</si>
  <si>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</si>
  <si>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</si>
  <si>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</si>
  <si>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M18</t>
  </si>
  <si>
    <t>M22</t>
  </si>
  <si>
    <t>M217</t>
  </si>
  <si>
    <t>M220</t>
  </si>
  <si>
    <t>M256</t>
  </si>
  <si>
    <t>M23</t>
  </si>
  <si>
    <t>M290</t>
  </si>
  <si>
    <t>M265</t>
  </si>
  <si>
    <t>Measure</t>
  </si>
  <si>
    <t>{Number of} epidemiologists {per 100,000 population}</t>
  </si>
  <si>
    <t>State health department has an electronic syndromic surveillance system that can report and exchange information</t>
  </si>
  <si>
    <t>Has your {state public health} laboratory implemented the Laboratory Information Management System (LIMS) capability to electronically receive and report laboratory information (e.g., electronic test order and report with hospitals and clinical labs, surveillance data from public health laboratory to epidemiology)?</t>
  </si>
  <si>
    <t>Does your state have any legal requirement for nongovernmental (e.g., clinical, hospital-based) laboratories within your state to send clinical isolates or specimens associated with reportable foodborne diseases to the state public health laboratory?</t>
  </si>
  <si>
    <t>Does your state public health laboratory participate in the following federal surveillance programs [Foodborne Diseases Active Surveillance Network (FoodNet)]?</t>
  </si>
  <si>
    <t>{Proportion of} foodborne illness outbreaks reported to Centers for Disease Control and Prevention (CDC) for which an etiologic agent is confirmed</t>
  </si>
  <si>
    <t>State has a public health veterinarian</t>
  </si>
  <si>
    <t>{State} uses an Electronic Death Registration System (EDRS)</t>
  </si>
  <si>
    <t>The measure focuses on the state-wide personnel capacity of epidemiologists. An accessible epidemiology workforce is critical to assuring an organization can maintain on-going surveillance operations to detect emerging disease and to surge, or ramp up, during and after any significant event involving exposure to a hazard.</t>
  </si>
  <si>
    <t>The measure focuses on state health department-based electronic public health syndromic surveillance systems. Syndromic surveillance enables continuous monitoring for indicators of population level changes in health status that can in turn provide early warning of events.</t>
  </si>
  <si>
    <t>Laboratory Information Management Systems (LIMS) are important contributors to timely and accurate sending and receiving of critical laboratory testing information.</t>
  </si>
  <si>
    <t>States and the federal government have disease reporting rules that require notification of foodborne and other infectious diseases. Reporting requirements provide population-based data on infectious diseases.</t>
  </si>
  <si>
    <t>The measure focuses on participation in national information sharing systems and electronic web-based public health surveillance systems. Participation assures that key laboratory and surveillance data will be comparable across states and enables all states to contribute to a national surveillance perspective.</t>
  </si>
  <si>
    <t>The measure focuses on a state's ability to confirm the etiologic agent causing a foodborne disease outbreak. States actively investigating and resolving food and water outbreaks are able to identify and intervene more quickly to prevent a further spread of outbreaks in the community.</t>
  </si>
  <si>
    <t>Because animals are impacted by the same disasters and emergencies as humans&amp;mdash;natural and manmade, large and small&amp;mdash;a measure of preparedness is that a state has a public health veterinarian who could provide expert advice on animal-related matters as well as help provide coordination of animal-related planning, response, and recovery activities.</t>
  </si>
  <si>
    <t>The measure focuses on a state's adoption and use of an electronic death registration system (EDRS). This capability can reduce the time it takes to process and access death certificates.</t>
  </si>
  <si>
    <t>BLS OES</t>
  </si>
  <si>
    <t>ASTHO Profile V. III</t>
  </si>
  <si>
    <t>APHL CLSS</t>
  </si>
  <si>
    <t>CDC FOOD</t>
  </si>
  <si>
    <t>NASPHV</t>
  </si>
  <si>
    <t>NAPHSIS</t>
  </si>
  <si>
    <t>2012, 2013, &amp; 2014</t>
  </si>
  <si>
    <t>2012</t>
  </si>
  <si>
    <t>2012 &amp; 2014</t>
  </si>
  <si>
    <t>2014 &amp; 2015</t>
  </si>
  <si>
    <t>M1314</t>
  </si>
  <si>
    <t>M208</t>
  </si>
  <si>
    <t>M8</t>
  </si>
  <si>
    <t>M9</t>
  </si>
  <si>
    <t>M11</t>
  </si>
  <si>
    <t>M12</t>
  </si>
  <si>
    <t>M211</t>
  </si>
  <si>
    <t>M216</t>
  </si>
  <si>
    <t>M2</t>
  </si>
  <si>
    <t>M3</t>
  </si>
  <si>
    <t>M5</t>
  </si>
  <si>
    <t>M7</t>
  </si>
  <si>
    <t>M286</t>
  </si>
  <si>
    <t>M287</t>
  </si>
  <si>
    <t>M288</t>
  </si>
  <si>
    <t>Has your chemical terrorism/threat (CT) laboratory OR radiological terrorism/threat (RT) laboratory been certified or accredited by College of American Pathologists (CAP)? (1=Yes, 0=No)</t>
  </si>
  <si>
    <t>Does your state public health laboratory have a USDA/APHIS (U.S. Department of Agriculture/Animal and Plant Health Inspection Service) permit for the importation and transportation of controlled materials, organisms, and vectors?</t>
  </si>
  <si>
    <t>Does your state public health laboratory have enough staffing capacity to work five 12-hour days for six to eight weeks in response to an infectious disease outbreak, such as novel influenza A (H1N1)?</t>
  </si>
  <si>
    <t>Does your {state public health} laboratory have a documented continuity of operations plan (COOP) consistent with National Incident Management System (NIMS) guidelines?</t>
  </si>
  <si>
    <t>Does your {state public health} laboratory have a plan in place to receive samples from a sentinel clinical laboratory during nonbusiness hours?</t>
  </si>
  <si>
    <t>Does your state public health laboratory currently have the capacity in place to assure the timely transportation (pick-up and delivery) of samples 24/7/365 days to the appropriate public health Laboratory Response Network (LRN) reference laboratory?</t>
  </si>
  <si>
    <t>Does your {state public health} laboratory provide or assure the following laboratory tests? [arbovirus serology, hepatitis C serology, Legionella serology, measles serology, mumps serology, Neisseria meningitides serotyping, Plasmodium identification, Salmonella serotyping, Shigella serotyping, Varicella serology]  If a state performs ALL of the 10 tests, it receives a "1" on this measure, otherwise a "0."</t>
  </si>
  <si>
    <t>Does your {state public health} laboratory provide or assure the following laboratory tests? [antimicrobial susceptibility testing confirmation for vancomycin resistant Staphylococcus aureus, Anaplasmosis (Anaplasma phagocytophilum), Babesiosis (Babesia sp.), botulinum toxin—mouse toxicity assay, Dengue Fever, Hantavirus serology, identification of unusual bacterial isolates, identification of fungal isolates, identification of parasites, Klebsiella pneumoniae Carbapenemase (blaKPC) by PCR, Legionella by culture or PCR, malaria by PCR, norovirus by PCR, Powassan virus, rabies]  If a state performs ALL of the 15 tests, it receives a "1" on this measure, otherwise a "0."</t>
  </si>
  <si>
    <t>Proportion of Laboratory Response Network biological (LRN-B) laboratory proficiency tests successfully passed by Public Health Emergency Preparedness (PHEP) Cooperative Agreement-funded laboratories</t>
  </si>
  <si>
    <t>Percentage of pulsed field gel electrophoresis (PFGE) subtyping data results for E. coli submitted to the PulseNet (PN) national database within four working days of receiving isolate at the PFGE laboratory</t>
  </si>
  <si>
    <t>Proportion of agents correctly identified and quantified from unknown samples during unannounced proficiency testing {during the Laboratory Response Network (LRN) Emergency Response Pop Proficiency Test (PopPT) Exercise}</t>
  </si>
  <si>
    <t>Number of additional chemical agent detection methods demonstrated by Laboratory Response Network chemical (LRN-C) Level 1/Level 2 laboratories</t>
  </si>
  <si>
    <t>{Total number of} chemical threat and multi-hazards preparedness exercises {or drills} your state public health laboratory conducted or participated in {annually}</t>
  </si>
  <si>
    <t>Percentage of pulsed field gel electrophoresis (PFGE) sub-typing data results for Listeria monocytogenes submitted to the PulseNet (PN) national database within four working days of receiving isolate at the PFGE laboratory</t>
  </si>
  <si>
    <t>Number of core methods (agents) demonstrated by Laboratory Response Network chemical (LRN-C) Level 1/Level 2 laboratories</t>
  </si>
  <si>
    <t>A laboratory must have federal certification to conduct testing for chemical agents. The measure focuses on certification or accreditation of a chemical laboratory.</t>
  </si>
  <si>
    <t>The laboratory must have a federal U.S. Department of Agriculture/Animal and Plant Inspection Service (USDA/APHIS) permit for the importation and transportation of controlled materials. The measure focuses on possession of the permit.</t>
  </si>
  <si>
    <t>The measure focuses on the state public health laboratory workforce readiness and surge capacity.</t>
  </si>
  <si>
    <t>The measure focuses on laboratory preparedness to sustain operations and provide alternative methods for operations during a public health emergency that directly impacts the laboratory staff or facility.</t>
  </si>
  <si>
    <t>The measure focuses on a public health laboratory's ability to receive samples at all times of the day from healthcare laboratories. It demonstrates that the public health laboratory is capable of receiving critical specimens during nonbusiness hours.</t>
  </si>
  <si>
    <t>Rapid transport of specimens and isolates to a public health laboratory is important to decrease the time to recognize and identify a potential public health emergency. The measure focuses on a laboratory's ability to assure transport of samples at all times of the day.</t>
  </si>
  <si>
    <t>The measure focuses on the public health laboratory's (PHL's) ability to provide a range of diagnostic and surveillance testing.</t>
  </si>
  <si>
    <t>Recognition of a health emergency requires accurate and timely laboratory testing of a variety of samples in order to detect potential diseases or exposures. The measure focuses on the ability of lab to detect and identify biological threat agents in an exercise or test scenario.</t>
  </si>
  <si>
    <t>Bacterial subtyping data can be important in outbreak detection. The measure focuses on the timeliness of the public health laboratory to perform subtyping tests and report results nationally.</t>
  </si>
  <si>
    <t>The measure focuses on a public health laboratory's ability to perform, without notice, tests on patient specimens for chemical agents and report the results.</t>
  </si>
  <si>
    <t>Recognition of a health emergency requires accurate and timely laboratory testing of a variety of samples in order to detect potential diseases or exposures. The measure focuses on the ability of a laboratory to detect and identify chemical threat agents during an exercise or test.</t>
  </si>
  <si>
    <t>Drills and exercises are important to the development and improvement of emergency preparedness and response plans and procedures. Frequent testing of plans and updated plans are important to continuous quality improvement.</t>
  </si>
  <si>
    <t>Rapid identification of Listeria moncytogenes at the state's PFGE laboratory and rapid submission of the results to the Pulsenet national database is important to be able to identify multistate or national outbreaks of diseases. Once outbreaks are identified and the source is investigated, recalls and advisories can be issued to protect the public from additional exposure.</t>
  </si>
  <si>
    <t>The Centers for Disease Control and Prevention (CDC) identified nine core methods for detecting and measuring chemical agents, and conducted testing to determine LRN-C laboratories' proficiency in these methods. The core methods are significant as they use technical fundamentals that provide the foundation of chemical analysis capabilities.</t>
  </si>
  <si>
    <t>APHL AHLPS</t>
  </si>
  <si>
    <t>CDC Snapshot</t>
  </si>
  <si>
    <t>M47</t>
  </si>
  <si>
    <t>M87</t>
  </si>
  <si>
    <t>M501</t>
  </si>
  <si>
    <t>Is your state education agency a member of the state emergency planning committee?</t>
  </si>
  <si>
    <t>Is the state-level health department accredited by the Public Health Accreditation Board (PHAB)?</t>
  </si>
  <si>
    <t>Percent of population served by a comprehensive public healthsystem (scope of services andinter‐organizationalconnectedness)</t>
  </si>
  <si>
    <t>The measure focuses on participation of the state education agency, representing the interests of schools at state-level emergency committees impacting all school-aged children populations.</t>
  </si>
  <si>
    <t>The measure focuses on local health department accreditation to national standards that promote continuous quality improvement and a mechanism for recognizing high-performing public health departments.</t>
  </si>
  <si>
    <t>CDC SHPPS</t>
  </si>
  <si>
    <t>PHAB</t>
  </si>
  <si>
    <t>M52</t>
  </si>
  <si>
    <t>M53</t>
  </si>
  <si>
    <t>M163</t>
  </si>
  <si>
    <t>M164</t>
  </si>
  <si>
    <t>M170</t>
  </si>
  <si>
    <t>M50</t>
  </si>
  <si>
    <t>M51</t>
  </si>
  <si>
    <t>{State requires all child care providers to have} a plan for children with disabilities and those with access and functional needs</t>
  </si>
  <si>
    <t>Hazard plan for all K-12 schools</t>
  </si>
  <si>
    <t>{Number of} pediatricians, general {per 100,000 adolescent population}</t>
  </si>
  <si>
    <t>{Number of} obstetricians and gynecologists {per 100,000 female population}</t>
  </si>
  <si>
    <t>State requires that all childcare providers have a family-child reunification plan</t>
  </si>
  <si>
    <t>State requires that all childcare providers have a plan for evacuating and safely moving children to an alternate site</t>
  </si>
  <si>
    <t>The state must require that all child care providers have a written plan that accounts for children with disabilities and those with access and functional needs. This standard must go beyond specific classes of special needs that may exist elsewhere in state code. It must include a specific requirement indicating how all children with special needs will be included in the emergency plan. The requirement must apply to all regulated child care providers</t>
  </si>
  <si>
    <t>The measure focuses on the state requirement that all schools (public and private schools) have a disaster plan that addresses multiple types of hazards and covers a number of responses, including evacuation, shelter-in-place, and lock-down situations.</t>
  </si>
  <si>
    <t>Pediatricians are specially trained to provide medical care to children. These skills are particularly needed to provide care to children that have serious injuries or illnesses associated with mass casualty events and disease outbreaks. The measure focuses on the state's workforce capacity of pediatricians capable of providing specialized children's medical care.</t>
  </si>
  <si>
    <t>Obstetricians and gynecologists are specially trained to provide medical care to pregnant women and prenatal care. These skills are particularly needed to provide care to women who have serious injuries or illness associated with mass casualty events and disease outbreaks. The measure focuses on the state's personnel capacity of obstetricians and gynecologists to provide specialized women and prenatal healthcare.</t>
  </si>
  <si>
    <t>Treatment of traumatic injury to children requires specialized skill and resources. The measure focuses on medical infrastructure and, by inference, trained staff capable of providing specialized care to pediatric trauma patients.</t>
  </si>
  <si>
    <t>The state requires that all childcare providers have a written plan for emergency notification of parents and reunification of families following an emergency. A state may have multiple classes of childcare with separate regulations and the standard must apply to all regulated childcare providers.</t>
  </si>
  <si>
    <t>During emergencies it is important that childcare facilities have a pre-identified alternate site to move to in case the primary facility is required to evacuate. The state must require that all childcare providers have a written plan for evacuating and safely moving children to an alternate site. The plan must include provisions for multiple types of hazards. Many states have different licensing requirements and regulations for different kinds of providers. To meet the standard, a requirement must be in place for all categories of childcare providers.</t>
  </si>
  <si>
    <t>STC</t>
  </si>
  <si>
    <t>M266</t>
  </si>
  <si>
    <t>M346</t>
  </si>
  <si>
    <t>M176</t>
  </si>
  <si>
    <t>M179</t>
  </si>
  <si>
    <t>M186</t>
  </si>
  <si>
    <t>Percent of a state's population who live in a county with a Community Emergency Response Teams (CERT)</t>
  </si>
  <si>
    <t>Medical Reserve Corps members per 100,000</t>
  </si>
  <si>
    <t xml:space="preserve">Proportion of MRC members who are physicians </t>
  </si>
  <si>
    <t>Percentage of Medical Reserve Corps volunteers who are nurses or advanced practice nurses</t>
  </si>
  <si>
    <t>Percentage of Medical Reserve Corps volunteers who are other health professionals</t>
  </si>
  <si>
    <t>Citizen Corps is a U.S. Department of Homeland Security initiative coordinated through the Federal Emergency Management Administration (FEMA) to engage, educate, and train volunteers to strengthen personal and community preparedness and response. Launched in 2002, Citizen Corps comprises a network of more than 1,200 county, tribal, state, and territorial councils and 2,400 registered Community Emergency Response Teams (CERT), which have completed specialized training. Citizen Corps has partner programs, which include Fire Corps (through FEMA and the National Volunteer Fire Council) and Volunteers in Police Service (through the International Association of Chiefs of Police).</t>
  </si>
  <si>
    <t>The Medical Reserve Corps (MRC) is a national system of local, community-based teams of volunteers&amp;mdash;medical and public health professionals and others without health backgrounds&amp;mdash;who are identified, credentialed, trained, and prepared in advance of an emergency. MRC-registered volunteers are vital to providing care to people with serious injuries or illnesses associated with mass casualty events and disease outbreaks.</t>
  </si>
  <si>
    <t>The Medical Reserve Corps (MRC) is a national system of local, community-based teams of volunteers&amp;mdash;medical and public health professionals and others without health backgrounds&amp;mdash;who are identified, credentialed, trained, and prepared in advance of an emergency. MRC-registered physicians are vital to providing care to people with serious injuries or illness associated with mass casualty events and disease outbreaks.</t>
  </si>
  <si>
    <t>The Medical Reserve Corps (MRC) is a national system of local, community-based teams of volunteers&amp;mdash;medical and public health professionals and others without health backgrounds&amp;mdash;who are identified, credentialed, trained, and prepared in advance of an emergency. MRC-registered nurses are vital to providing emergency care for ill or injured people during a disaster or disease outbreak.</t>
  </si>
  <si>
    <t>The Medical Reserve Corps (MRC) is a national system of local, community-based teams of volunteers&amp;mdash;medical and public health professionals and others without health backgrounds&amp;mdash;who are identified, credentialed, trained, and prepared in advance of an emergency. Other public health and medical professionals (e.g., epidemiologists, environmental engineers, toxicologists) can provide logistical support and information technology support as well as staff information hotlines and mass clinics, assist with registration, and perform health screening.</t>
  </si>
  <si>
    <t>MRC</t>
  </si>
  <si>
    <t>2015</t>
  </si>
  <si>
    <t>M172</t>
  </si>
  <si>
    <t>M175</t>
  </si>
  <si>
    <t>M188</t>
  </si>
  <si>
    <t>M189</t>
  </si>
  <si>
    <t>{Percentage of} residents doing favors for neighbors</t>
  </si>
  <si>
    <t>Voting-eligible population highest office turnout rate</t>
  </si>
  <si>
    <t>{Annual adult} volunteer rate</t>
  </si>
  <si>
    <t>Average volunteer hours per resident {per year} (15 Years Old and Older)</t>
  </si>
  <si>
    <t>Social cohesion is the sense of connectedness and belonging in a community and is positively correlated to faster recovery rates. This measure of residents doing favors for neighbors is a proxy measure for people who already know their neighbors and are inclined to provide assistance to them.</t>
  </si>
  <si>
    <t>Social cohesion is the sense of connectedness and belonging in a community, which is positively correlated to faster recovery rates. Residents who vote have long been associated with more cohesive communities. The measure is considered a proxy for community involvement, trust in government (and associated processes), and engagement.</t>
  </si>
  <si>
    <t>Community residents who volunteer, like those who vote, have long been associated with more cohesive communities. Rate of volunteerism is considered a proxy for community involvement and engagement, which would apply pre-event, as well as during and following a disaster.</t>
  </si>
  <si>
    <t>Community residents who volunteer, like those who vote, have long been associated with more cohesive communities. This measure is another way of indirectly capturing the community-level benefits derived from those who &amp;quot;give back&amp;quot; or volunteer their time.</t>
  </si>
  <si>
    <t>USEP</t>
  </si>
  <si>
    <t>2011 &amp; 2013</t>
  </si>
  <si>
    <t>M70</t>
  </si>
  <si>
    <t>M71</t>
  </si>
  <si>
    <t>M84</t>
  </si>
  <si>
    <t>M333</t>
  </si>
  <si>
    <t>M107</t>
  </si>
  <si>
    <t>M222</t>
  </si>
  <si>
    <t>M334</t>
  </si>
  <si>
    <t>M72</t>
  </si>
  <si>
    <t>M335</t>
  </si>
  <si>
    <t>M701</t>
  </si>
  <si>
    <t>Degree to which state has a dispensing prophylaxis plan in place that accounts for all operational elements of a local mass prophylaxis/dispensing plan</t>
  </si>
  <si>
    <t>Degree to which a state has a hospital and alternate care facilities coordination plan in place on how to procure emergency medical materiel</t>
  </si>
  <si>
    <t>State is Emergency Management Accreditation Program (EMAP)-accredited</t>
  </si>
  <si>
    <t>State has an animal (livestock and pet) disaster preparedness plan</t>
  </si>
  <si>
    <t>Percentage of local health departments with an emergency preparedness coordinator {for states with local health departments, excludes Rhode Island and Hawaii}</t>
  </si>
  <si>
    <t>State health agency participates in the Water Information Sharing and Analysis Center (WaterISAC)</t>
  </si>
  <si>
    <t>Does state have a climate change adaptation plan?</t>
  </si>
  <si>
    <t>{Degree to which} training, exercise, and evaluation plans are compliant with guidelines set forth by the Homeland Security Exercise and Evaluation Program</t>
  </si>
  <si>
    <t>State has statewide and/or county animal response team(s)</t>
  </si>
  <si>
    <t>Average number of minutes for state public health staff with incident management lead roles to report for immediate duty</t>
  </si>
  <si>
    <t>The measure focuses on the operational coordination elements of mass prophylaxis and dispensing plans. Elements included that require operational coordination are staffing, scheduling, volunteer management, and a policy for assisting and including children and other at-risk populations into the response plan. It demonstrates multiagency coordination, information management, and incident coordination.</t>
  </si>
  <si>
    <t>The measure highlights the importance of multi-agency coordination between the public health and healthcare system. Inclusion of healthcare facilities into standardized incident management systems ensures the healthcare system understands the requesting process for resources through such mechanisms.</t>
  </si>
  <si>
    <t>The measure focuses on the accreditation of a state according to a set of 64 standards for emergency management programs that covers program management, administration and finance, laws and authorities, hazard identification, risk assessment and consequence analysis, hazard mitigation, prevention, operational planning, incident management, resource management and logistics, mutual aid, communications and warning, operations and procedures, facilities, training, exercises, and crisis communications. Each area is important for managing an incident and assuring multi-agency coordination.</t>
  </si>
  <si>
    <t>Animals are impacted by the same disasters and emergencies as humans&amp;mdash;natural and manmade, large and small. Whether it's a hurricane or a tornado, a flood or an earthquake, a chemical leak or an act of terrorism, planning is vital to response and recovery efforts during and after disasters.</t>
  </si>
  <si>
    <t>The measure estimates the capacity of the public health emergency management system by using emergency preparedness coordinators employed at local public health departments, or regional or district offices within the state, as the criteria.</t>
  </si>
  <si>
    <t>The measure focuses on the state health agency's ability to share and receive communications regarding threat warnings and incident reports to water systems (part of the critical infrastructure) that can be used by government and its partners to inform incident management strategies.</t>
  </si>
  <si>
    <t>Climate change is already increasing global temperatures, leading to rising sea levels and more frequent and intense extreme weather events. These changes could affect coastlines, water supplies, human health, ecosystems, and more. Each community will be affected differently, so formal planning and concrete actions are needed to address these changes at both the state and local level. States and municipalities are recognizing the importance of preemptive action to address their vulnerabilities to climate change impacts. Many states have begun to address adaptation concerns either within broader climate action plans or through separate efforts.</t>
  </si>
  <si>
    <t>Training, exercise, and evaluation plans are an important piece of preparedness. The Homeland Security Exercise and Evaluation Program (HSEEP) provides excellent information, guidelines, and templates to be used when designing exercises. The measure focuses on a jurisdiction's ability to conduct training, exercises, and evaluations of various aspects of preparedness and response plans.</t>
  </si>
  <si>
    <t>Some states/provinces and local communities organize and coordinate animal disaster response resources through a state or county animal/agricultural response team. These groups are especially strong when they are integrated into the state/local emergency management system. RedRover often works alongside volunteers and leaders from these types of groups, and strongly believes in the animal response team concept and goals to improve emergency awareness, preparedness, and response. Trained RedRover Responder volunteers (and those interested in joining the volunteer corps) are encouraged to get involved with their local and regional animal response teams, as well as their local animal shelters.</t>
  </si>
  <si>
    <t>This performance indicator demonstrates the ability to immediately assemble public health staff with incident management lead roles to ensure a timely response to an incident. Specifically, this indicator captures an agency’s ability to assemble key decision-makers who are responsible for leading and managing a response.</t>
  </si>
  <si>
    <t>CDC DSLR</t>
  </si>
  <si>
    <t>EMAP</t>
  </si>
  <si>
    <t>AVMA</t>
  </si>
  <si>
    <t>NACCHO Profile</t>
  </si>
  <si>
    <t>WaterISAC</t>
  </si>
  <si>
    <t>C2ES</t>
  </si>
  <si>
    <t>RedRover</t>
  </si>
  <si>
    <t>CDC OPHPR</t>
  </si>
  <si>
    <t>2012 &amp; 2013</t>
  </si>
  <si>
    <t>2013</t>
  </si>
  <si>
    <t>M228</t>
  </si>
  <si>
    <t>The measure is focused on the availability of residential infrastructure that provides fixed internet connections. The measure assesses the households per state that maintain residential fixed connections.</t>
  </si>
  <si>
    <t>M340</t>
  </si>
  <si>
    <t>M344</t>
  </si>
  <si>
    <t>State has adopted the Nurse Licensure Compact (NLC)</t>
  </si>
  <si>
    <t>The measure focuses on the types of reporting sources from which health departments receive required reports of foodborne illness. Rapid identification and reporting of foodborne disease is vital to the success of public health interventions that can limit the spread of disease. It is important to assure reporting requirements reflect the widening scope of health care providers being used.</t>
  </si>
  <si>
    <t>The Nurse Licensure Compact allows licensed nurses residing in participating states the ability to practice in other participating states without applying for a new license. In the event of a significant disaster, Nurse Licensure Compact member states do not face licensing barriers when incorporating licensed nursing staff from other Nurse Licensure Compact member states into medical surge responses. States not party to this compact face increased administrative barriers when incorporating licensed nurses from other states into responses.</t>
  </si>
  <si>
    <t>LawAtlas</t>
  </si>
  <si>
    <t>NCSBN NLC</t>
  </si>
  <si>
    <t>M140</t>
  </si>
  <si>
    <t>M331</t>
  </si>
  <si>
    <t>{Number of} emergency medical technicians (EMTs) and paramedics {per 100,000 population}</t>
  </si>
  <si>
    <t>What percentage of the state's local emergency medical services (EMS) agencies submit National EMS Information System (NEMSIS) compliant data to the state?</t>
  </si>
  <si>
    <t>Measuring a state's workforce capacity with specific regard to emergency medical professionals such as emergency medical technicians (EMTs) and paramedics is important because this personnel resource is oftentimes the first responder in a public health emergency.</t>
  </si>
  <si>
    <t>By submitting local or regional EMS data to a state EMS database, the data can be utilized for quality improvement and process development. This also facilitates the availability for the data to be used as a source for improving patient care and delivery of services at the prehospital level. A state will have increased capabilities to query the database and direct improvement processes.</t>
  </si>
  <si>
    <t>NHTSA</t>
  </si>
  <si>
    <t>M147</t>
  </si>
  <si>
    <t>M148</t>
  </si>
  <si>
    <t>M149</t>
  </si>
  <si>
    <t>M152</t>
  </si>
  <si>
    <t>M160</t>
  </si>
  <si>
    <t>M167</t>
  </si>
  <si>
    <t>M168</t>
  </si>
  <si>
    <t>M296</t>
  </si>
  <si>
    <t>M297</t>
  </si>
  <si>
    <t>M298</t>
  </si>
  <si>
    <t>M299</t>
  </si>
  <si>
    <t>M300</t>
  </si>
  <si>
    <t>Median time {in minutes} from emergency department (ED) arrival to ED departure for admitted ED patients (identifier ED-1)</t>
  </si>
  <si>
    <t>Median admit decision time {in minutes} to emergency department (ED) departure time for admitted patients (identifier ED-2)</t>
  </si>
  <si>
    <t>Number of staffed beds {per 100,000 population}</t>
  </si>
  <si>
    <t>{Number of} physicians and surgeons {per 100,000 population}</t>
  </si>
  <si>
    <t>Number of active registered nurse (RN) and licensed practical nurse (LPN) licenses {per 100,000 population}</t>
  </si>
  <si>
    <t>Percent of population who live within 100 miles of a burn center (includes burn centers in other states)</t>
  </si>
  <si>
    <t>{Percentage of} hospital facilities {in the state} that provide geriatric services (includes general as well as specialized geriatic services, such as psychiatric geriatric services/Alzheimer care)</t>
  </si>
  <si>
    <t>{Percentage of} hospital facilities {in the state} that provide palliative care programs (includes both palliative care program and/or palliative care inpatient unit, but excludes pain management program, patient-controlled analgesia, and hospice program)</t>
  </si>
  <si>
    <t>Risk-adjusted 30-day mortality among Medicare beneficiaries hospitalized for heart attack, heart failure, or pneumonia</t>
  </si>
  <si>
    <t>Percentage of {grade} "A" hospitals {in a state} for Hospital Safety Score</t>
  </si>
  <si>
    <t>Measuring the time that patients spend admitted in the emergency department before being admitted to the hospital as an inpatient is important when managing medical surge (i.e., ramp up) and ensuring expeditious access to treatment during a public health emergency.</t>
  </si>
  <si>
    <t>Measuring the time that patients spend in the emergency department after the physician decides to admit a patient and before the patient is admitted into the facility as an inpatient is critical to understanding the challenges that may be experienced in terms of medical surge (i.e., ramp up). Understanding the patient movement flow and barriers can assist in surge planning for public health emergencies to increase patients' access to treatment and supportive care.</t>
  </si>
  <si>
    <t>The measure estimates the staffed bed capacity for general medical and surgical beds, as well as special care beds including intensive care units, coronary care units, and labor. The quantity of available, staffed beds per 100,000 population is an indicator of the healthcare system's ability to surge during a public health emergency.</t>
  </si>
  <si>
    <t>The measure focuses on a state's medical infrastructure's ability to provide trauma care at a Level I or II designation according to population percentage. In general, trauma centers are regional resources essential to assist in the management and rehabilitation of patients with injuries from various types of emergencies and disasters. A Level I Trauma Center is capable of providing total care for a given injury. A Level II Trauma Center can initiate definitive care for all injured patients received.</t>
  </si>
  <si>
    <t>Physicians and surgeons are vital to providing care to people with serious injuries or illnesses associated with mass casualty events and disease outbreaks. The ability of the inpatient system to surge (i.e., ramp up) the number of these licensed professional to provide rapid care after an emergency event is important.</t>
  </si>
  <si>
    <t>Registered nurses (RNs) and licensed practical nurses (LPNs) are an important part of the medical workforce that provides medical care in the acute and primary care settings. An increased number of these actively practicing and licensed healthcare workers would be needed to respond to a mass casualty or emerging disease epidemic/pandemic. The measure focuses on the state's workforce capacity of current, active registered and practical nurses (PNs).</t>
  </si>
  <si>
    <t>Treatment of burns requires specialized resources and a highly trained multidisciplinary medical staff. This measure focuses on the capacity to provide a specialized medical infrastructure and medical staff capable of providing specialty burn care to trauma patients during a mass casualty incident.</t>
  </si>
  <si>
    <t>Hospital-based geriatric care is an important inpatient service as the nation's population continues to age. Hospitals that provide geriatric care are better able to provide care and services to inpatient geriatric populations.</t>
  </si>
  <si>
    <t>Effective provision of palliative care is an important consideration in providing care during a disaster or health security event. Hospitals that have established palliative care programs as part of their hospital facilities services are more likely to be able to provide these services during an emergency and are more likely to have these services integrated with the hospital emergency plan.</t>
  </si>
  <si>
    <t>Airborne infection isolation rooms (AIIRs) are important to the treatment and care of patients that have diseases that are spread through airborne transmission. The measure provides information on hospital resources that can be used for emergency preparedness activities, including planning and response.</t>
  </si>
  <si>
    <t>This measure is for risk-standardized all-cause 30-day mortality rates for Medicare patients aged 65 and older who are hospitalized with a principal diagnosis of heart attack, heart failure, or pneumonia. All-cause mortality is defined as death from any cause within 30 days after the index admission. This is a measure of the state's public health and healthcare system's programs, staffing, and requirements which influence recovery or mortality from an illness severe enough to require hospitalization.</t>
  </si>
  <si>
    <t>The Hospital Safety Score uses 28 national performance measures from the Leapfrog Hospital Survey, the Agency for Healthcare Research and Quality (AHRQ), the Centers for Disease Control and Prevention (CDC), and the Centers for Medicare and Medicaid Services (CMS) to produce a single score representing the hospital's overall performance in keeping patients safe from preventable harm and medical errors. A grade &amp;quot;A&amp;quot; represents the best hospital safety score. Being able to provide patient safety and reduced medical errors during normal operations positions the hospital to perform better during health emergencies.</t>
  </si>
  <si>
    <t>CMS TEC</t>
  </si>
  <si>
    <t>AHD</t>
  </si>
  <si>
    <t>Estimated by PMO Staff</t>
  </si>
  <si>
    <t>NCSBN</t>
  </si>
  <si>
    <t>ABA</t>
  </si>
  <si>
    <t>AHA</t>
  </si>
  <si>
    <t>CF Scorecard</t>
  </si>
  <si>
    <t>Leapfrog HSS</t>
  </si>
  <si>
    <t>2014</t>
  </si>
  <si>
    <t>2008-11, 2009-12, 2010-13</t>
  </si>
  <si>
    <t>M303</t>
  </si>
  <si>
    <t>M308</t>
  </si>
  <si>
    <t>M309</t>
  </si>
  <si>
    <t>M307</t>
  </si>
  <si>
    <t>M310</t>
  </si>
  <si>
    <t>M311</t>
  </si>
  <si>
    <t>M312</t>
  </si>
  <si>
    <t>{State requires that} long-term care and nursing home facilities must have a written disaster plan</t>
  </si>
  <si>
    <t>{State average} reported registered nurse (RN) staffing hours per resident per day</t>
  </si>
  <si>
    <t>{State average} reported certified nursing assistant (CNA) staffing hours per resident per day</t>
  </si>
  <si>
    <t xml:space="preserve"> Percent of long-stay residents assessed and appropriately given the seasonal influenza vaccine</t>
  </si>
  <si>
    <t>State average} reported licensed practical nurse (LPN) staffing hours per resident per day</t>
  </si>
  <si>
    <t>{State average} nursing home staffing turnover</t>
  </si>
  <si>
    <t>{Percentage of} long-stay nursing home residents hospitalized within a six-month period</t>
  </si>
  <si>
    <t>Nursing home residents are considered vulnerable populations that have increased morbidity and mortality following a disaster. Disaster plans are essential to ensuring the population has an evacuation plan that is integrated with the local public health and emergency management community.</t>
  </si>
  <si>
    <t>Registered nurses (RNs) are important providers of skilled nursing care to residents. This measure is a reflection of core capacity for a clinical asset.</t>
  </si>
  <si>
    <t>Certified nursing assistants (CNAs) provide important, non-nursing level care to residents and clients under their care. The average number of CNA staffing hours per resident per day is a reflection of core capacity and a measure of safety in terms of patient care.</t>
  </si>
  <si>
    <t>This is a measure of the strength of the state's public health programs and general level of competency of long-stay resident facility managers as reflected in their effectiveness in risk avoidance through a seasonal vaccination program. It is also a measure of the population percentage who would have additional protection against seasonal flu, somewhat reducing the overall pressure on the healthcare system by mitigating the effect of seasonal flu during disaster response.</t>
  </si>
  <si>
    <t>Licensed practical nurses (LPNs) are important members of the resident care team, and provide skilled nursing care. This measure is a reflection of core capacity for a clinical asset.</t>
  </si>
  <si>
    <t>The measure identifies the ratio of full- and part-time employee terminations that occurred during the year, regardless of cause, to the average number of active employees on the payroll during the same time period.</t>
  </si>
  <si>
    <t>The measure indicates the percent of long-stay residents (residing in a nursing home for at least 90 consecutive days) who were hospitalized within six months of the baseline assessment.</t>
  </si>
  <si>
    <t>ACEP</t>
  </si>
  <si>
    <t>CMS NH</t>
  </si>
  <si>
    <t>2010 &amp; 2013</t>
  </si>
  <si>
    <t>M315</t>
  </si>
  <si>
    <t>M316</t>
  </si>
  <si>
    <t>M317</t>
  </si>
  <si>
    <t>M800</t>
  </si>
  <si>
    <t>{Percentage of} hospital facilities {in the state} that provide chaplaincy/pastoral care services</t>
  </si>
  <si>
    <t>{Percentage of} hospital facilities {in the state} that provide psychiatric emergency services</t>
  </si>
  <si>
    <t>Percent of need met in mental health professional shortage areas {in the state}</t>
  </si>
  <si>
    <t>Population (% of state total) living in a HRSA designated Mental Health Professional Shortage Area</t>
  </si>
  <si>
    <t>The measure provides information on the availability of chaplaincy/pastoral care services that are owned or provided by a hospital or by hospital's health system and not subject to contractual agreement.</t>
  </si>
  <si>
    <t>This measure indicates psychiatric services that are owned or provided by hospital or by a hospital's health system (i.e., don't require a contractual agreement). In times of disaster, psychiatric emergencies may occur and their prompt and efficacious treatment is important to a comprehensive behavioral health response. These emergency services may be treated in a number of settings, including hospitals. All hospitals are engaged in some level of disaster planning. If a hospital self-identifies as providing emergency psychiatric services, it is more likely that these services are coordinated/integrated with other disaster preparedness and response behavioral health efforts.</t>
  </si>
  <si>
    <t>It is reasonable to assume that if an area has existing shortages in key behavioral health personal, preparedness for and response to a disaster may not be as robust as in areas where there are not staff shortages. It might also be assumed that if there are shortages in mental health professionals, there may also be shortages in other specialty care professions, again indicating that overall disaster health and mental/behavioral health preparedness and response may be limited.</t>
  </si>
  <si>
    <t>Following an emergency event, individuals, families, and disaster responders may experience distress and anxiety about safety, health, and recovery and may require mental and behavioral health assistance, specifically calling on social workers' unique skills and training. The measure reflects a state's capacity to cope with its citizens' mental health needs.</t>
  </si>
  <si>
    <t>HRSA HPSA</t>
  </si>
  <si>
    <t>U.S. Census &amp; Health Resources &amp; Services Administration (HRSA).</t>
  </si>
  <si>
    <t>M291</t>
  </si>
  <si>
    <t>M292</t>
  </si>
  <si>
    <t>M293</t>
  </si>
  <si>
    <t>How often the home health team determined whether the patient received a flu shot for the current flu season {as an average percentage of home health episodes of care in the state}</t>
  </si>
  <si>
    <t>How often the home health team began their patients' care in a timely manner {as an average percentage of home health episodes of care in the state}</t>
  </si>
  <si>
    <t>{Number of} home health and personal care aides per 1,000 population aged 65 or older</t>
  </si>
  <si>
    <t>Providing influenza vaccinations to vulnerable populations that are provided care through a home health agency is an indicator of the capability and quality of care provided by the agency.</t>
  </si>
  <si>
    <t>The measure is an indicator of the capacity and effectiveness of the state's home care system to begin home care in a timely manner. Delays in providing home care can affect patient health and safety. The measure also indirectly looks at the hospital patient discharge system and it's collaboration with home care providers.</t>
  </si>
  <si>
    <t>Home health and personal care aides provide important supportive care to those unable to live independently at home. These care providers are important to maintain the health and wellbeing of the clients under their care. During a health emergency, these providers may be crucial to implementing the emergency care plan for the home-based client.</t>
  </si>
  <si>
    <t>CMS HH</t>
  </si>
  <si>
    <t>M61</t>
  </si>
  <si>
    <t>M62</t>
  </si>
  <si>
    <t>M63</t>
  </si>
  <si>
    <t>M65</t>
  </si>
  <si>
    <t>M66</t>
  </si>
  <si>
    <t>M67</t>
  </si>
  <si>
    <t>M68</t>
  </si>
  <si>
    <t>M69</t>
  </si>
  <si>
    <t>M161</t>
  </si>
  <si>
    <t>M270</t>
  </si>
  <si>
    <t>Degree to which a state has demonstrated ability to manage the Strategic National Stockpile (SNS), including updated staffing, call-down exercises, Incident Command System (ICS) integration, testing, and notification of volunteers</t>
  </si>
  <si>
    <t>Level of completeness and utility of state plans and procedures in place for requesting Strategic National Stockpile (SNS) material from local authorities</t>
  </si>
  <si>
    <t>Degree to which a state has communications plans in place for Strategic National Stockpile (SNS) usage</t>
  </si>
  <si>
    <t>Degree to which a state has completed security planning for coordination of medical countermeasures dispensing, management, and mass prophylaxis</t>
  </si>
  <si>
    <t>Degree to which a state has demonstrated receipt, stage, and store (RSS) plans and procedures developed to coordinate all logistics concerning Strategic National Stockpile (SNS) materiel</t>
  </si>
  <si>
    <t>Degree to which state is observed to have a controlling inventory procedure in place, including an Inventory Management System (IMS) to track Strategic National Stockpile (SNS) materiel</t>
  </si>
  <si>
    <t>Degree to which state has a repackaging procedure in place, particularly for bulk medications for public dispensing</t>
  </si>
  <si>
    <t>Degree to which state has distribution plans and procedures in place for physical delivery of Strategic National Stockpile (SNS) assets from the receipt, stage, and store (RSS) facility to sites</t>
  </si>
  <si>
    <t>The measure focuses on management, command-and-control, and coordination of Strategic National Stockpile (SNS) assets.</t>
  </si>
  <si>
    <t>The measure focuses on plans for deciding how to deploy SNS assets, a collaborative effort among local, state, and federal officials to provide prophylaxis to the population with 48 hours.</t>
  </si>
  <si>
    <t>Each state has access to the country's Strategic National Stockpile (SNS) to supplement and resupply the state's own supply of life-saving medicines, vaccines, and equipment (materiel) when responding to a large-scale public health emergency. Part of a state's ability to receive, stage, coordinate, distribute, and keep track of these supplies depends on (1) timely and effective communications between people in disparate locations   involved in moving and using supplies, and (2) devices and technology that can support such communication. This measure focuses on the availability and strength of the state's plan to communicate and coordinate tactics involving the SNS during an emergency.</t>
  </si>
  <si>
    <t>When a public health emergency requires large numbers of people to receive pharmaceutical interventions, such as vaccine, antibiotics, or antivirals, a state must be able to safely provide supplies to the appropriate people and locations. The measure focuses on the degree to which the state has put in place a plan that makes the process secure and ensures the safety of the staff involved in receipt, distribution, and dispensing operations.</t>
  </si>
  <si>
    <t>Each state has access to the country's SNS to supplement the state's own supply of life-saving medicines, vaccines, and equipment (materiel) when responding to a large-scale public health emergency. The size, location, and characteristics of the warehouse facilities involved affect the ability of the state to mount an effective emergency response. The measure focuses on the state's ability to receive, stage, and store medical countermeasures.</t>
  </si>
  <si>
    <t>Each state has access to the country's SNS to supplement the state's own supply of life-saving medicines, vaccines, and equipment (materiel) when responding to a large-scale public health emergency. Each state needs clear procedures and an effective system to manage and track these critical, often limited supplies. The measure focuses on establishment within the state of a robust inventory management system to monitor the receipt of medical countermeasures, track their distribution, and record dispensing.</t>
  </si>
  <si>
    <t>Each state has access to the country's Strategic National Stockpile (SNS) to supplement the state's own supply of life-saving medicines, vaccines, and equipment (materiel) when responding to a large-scale public health emergency. The majority of oral medicines that come from the SNS are prepackaged. However, states may need to repackage bulk items in certain circumstances. The measure focuses on plans for repackaging bulk medications for public dispensing.</t>
  </si>
  <si>
    <t>Each state has access to the country's SNS to supplement the state's own supply of life-saving medicines, vaccines, and equipment (materiel) when responding to a large-scale public health emergency. States are responsible for developing distribution networks that account for challenges and barriers unique to their areas. Clear communication is paramount between planners and facilities where countermeasures are received, staged, and stored. The measure focuses on the state's plan for physical delivery of SNS assets from the receipt, stage, and store (RSS) facility to dispensing sites, treatment centers, and regional distribution sites.</t>
  </si>
  <si>
    <t>Pharmacists are highly educated, trained, and licensed healthcare professionals who dispense prescription medications to patients and offer advice on their safe use in a range of settings, including retail drugs store, healthcare facilities, and academic research and training centers. They play a key and increasingly larger role in disaster-related countermeasure management and the dispensing of medicine. The measure focuses on state's workforce capacity of pharmacists.</t>
  </si>
  <si>
    <t>Hospitals that participate in group purchasing can improve their effectiveness by attaining leverage with suppliers. This allows resources to concentrate on operational and clinical issues with a vision of improved patient outcomes.</t>
  </si>
  <si>
    <t>M24</t>
  </si>
  <si>
    <t>M32</t>
  </si>
  <si>
    <t>M33</t>
  </si>
  <si>
    <t>M34</t>
  </si>
  <si>
    <t>M35</t>
  </si>
  <si>
    <t>The average percentage of children ages 19-35 months who have received these individual vaccinations: four or more doses of diphtheria, tetanus, and pertussis vaccine, three or more doses of poliovirus vaccine, one or more doses of any measles-containing vaccine, and three or more doses of Hepatitis B vaccine</t>
  </si>
  <si>
    <t>Senior seasonal flu vaccination rate</t>
  </si>
  <si>
    <t>Senior pneumococcal vaccination rate</t>
  </si>
  <si>
    <t>Pediatric seasonal flu vaccination rate</t>
  </si>
  <si>
    <t>Adult seasonal flu vaccination rate</t>
  </si>
  <si>
    <t>The measure is used by the Centers for Disease Control and Prevention (CDC) and states to monitor health status and is an important measure of achievement of immunization program objectives. The measure is a pre-event indicator of the capacity of the state's public and private immunization infrastructure needed to respond to an emerging vaccine-controllable disease.</t>
  </si>
  <si>
    <t>The measure focuses on adults aged 65+ who have had an influenza vaccination within the past year. This measure is used by the Centers for Disease Control and Prevention (CDC) and states to monitor health status and is an important measure of achievement of immunization program objectives. The measure is a pre-event indicator of the capacity of the state's public and private immunization infrastructure needed to respond to an emerging vaccine controllable disease.</t>
  </si>
  <si>
    <t>The measure focuses on adults aged 65+ who have ever had a pneumonia vaccination. The measure should be viewed alongside other measures in the Countermeasures Utilization &amp;amp; Effectiveness sub-domain as an indicator of pre-event capacity of the state's immunization system.</t>
  </si>
  <si>
    <t>The measure is used by Centers for Disease Control and Prevention (CDC) and states to monitor health status and is an important measure of the achievement of the state's immunization objectives. The measure serves as a pre-event indicator of the capacity of the immunization infrastructure in the state needed to respond to an emerging vaccine-controllable disease.</t>
  </si>
  <si>
    <t>The measure focuses on influenza vaccination coverage for adults aged 18 -64 years. This measure is used by the Centers for Disease Control and Prevention (CDC) and states to monitor health status and is an important measure of achievement of immunization program objectives. The measure is a pre-event indicator of the capacity of the state's public and private immunization infrastructure needed to respond to an emerging vaccine-controllable disease.</t>
  </si>
  <si>
    <t>CDC NIS</t>
  </si>
  <si>
    <t>CDC FluVaxView</t>
  </si>
  <si>
    <t>M530</t>
  </si>
  <si>
    <t>M531</t>
  </si>
  <si>
    <t>M705</t>
  </si>
  <si>
    <t>Percent of employed (16 and older) who work from home</t>
  </si>
  <si>
    <t>During emergencies community resiliency, health security, and preparedness is enhanced if individuals can shelter in place. Paid time off, or PTO, provides the financial flexibility to take time off from work and shelter in place.</t>
  </si>
  <si>
    <t>During emergencies community resiliency, health security, and preparedness is enhanced if individuals can shelter in place. Having the ability to "telecommute" provides individuals with the option to work at home and shelter in place.</t>
  </si>
  <si>
    <t>During emergencies community resiliency, health security, and preparedness is enhanced if individuals can shelter in place. Having the ability to work from home provides individuals with the option to shelter in place.</t>
  </si>
  <si>
    <t>IPUMS--CPS, Miriam King, Steven Ruggles, J. Trent Alexander, Sarah Flood, Katie Genadek, Matthew B. Schroeder, Brandon Trampe, and Rebecca Vick. Integrated Public Use Microdata Series, Current Population Survey: Version 3.0. [Machine-readable database]. Minneapolis: University of Minnesota, 2010.</t>
  </si>
  <si>
    <t>U.S. Census, Current Population Survey Work Schedules Supplement, various years.</t>
  </si>
  <si>
    <t>U.S. Census, American Community Survey, various years.</t>
  </si>
  <si>
    <t>M275_DW</t>
  </si>
  <si>
    <t>M275_PWW</t>
  </si>
  <si>
    <t>M275_REC</t>
  </si>
  <si>
    <t>M275_SUR</t>
  </si>
  <si>
    <t>M275_UST</t>
  </si>
  <si>
    <t>M275_WST</t>
  </si>
  <si>
    <t>Does your laboratory provide or assure testing for the following environmental matrices (Drinking water)?</t>
  </si>
  <si>
    <t>Does your laboratory provide or assure testing for the following environmental matrices (Private well water)?</t>
  </si>
  <si>
    <t>Does your laboratory provide or assure testing for the following environmental matrices (Recreational water)?</t>
  </si>
  <si>
    <t>Does your laboratory provide or assure testing for the following environmental matrices (Surface water)?</t>
  </si>
  <si>
    <t>Does your laboratory provide or assure testing for the following environmental matrices (Underground storage tanks)?</t>
  </si>
  <si>
    <t>Does your laboratory provide or assure testing for the following environmental matrices (Waste water)?</t>
  </si>
  <si>
    <t>Having the capability at a state public health laboratory to test different types of water samples is important to the characterization of various water-based environments that may be contaminated or otherwise affected by a health security event. Being able to rapidly characterize the level of contamination is important for preventing exposure and being able to allow re-entry/use during the recovery phase of an event.</t>
  </si>
  <si>
    <t>M276</t>
  </si>
  <si>
    <t>M195</t>
  </si>
  <si>
    <t>For which of the following organisms or their toxins does your {state public health} laboratory provide or assure testing for food and or water samples to assist with foodborne disease outbreak investigations:  Bacillus cereus, Brucella sp., Campylobacter sp., Clostridium botulinum, Clostridium perfringens, Cryptosporidium sp., Cyclospora cayetanensis, Listeria monocytogenes, norovirus, Salmonella, Shigella, Staphylococcus aureus, STEC non-O157, STEC O157, Vibrio sp., Yersinia enterocolitica.  If a state performs ALL of the 16 tests, it receives a "1" on this measure, otherwise a "0."</t>
  </si>
  <si>
    <t>Being able to test for the most important agents that cause foodborne disease is an important capability of a state public health laboratory. Rapid identification of these agents in food and water samples can enhance the investigation of foodborne disease outbreaks and is important in identifying the source of the contamination.</t>
  </si>
  <si>
    <t>Safe and sanitary drinking water is vital to a community's health and wellbeing. Community (public) water supplies and systems that have difficulty providing water that meets the health-based standards are more likely to be systems that are not adequately maintained or operated.</t>
  </si>
  <si>
    <t>EPA SDWIS/FED</t>
  </si>
  <si>
    <t>2013 &amp; 2014</t>
  </si>
  <si>
    <t>State</t>
  </si>
  <si>
    <t>0.Overall Index</t>
  </si>
  <si>
    <t xml:space="preserve">1.Health Security Surveillance </t>
  </si>
  <si>
    <t xml:space="preserve">2.Community Planning &amp; Engagement Coordination </t>
  </si>
  <si>
    <t>3.Incident &amp; Information Management</t>
  </si>
  <si>
    <t>4.Healthcare Delivery</t>
  </si>
  <si>
    <t xml:space="preserve">5. Countermeasure Management </t>
  </si>
  <si>
    <t>6.Environmental &amp; Occupational Health</t>
  </si>
  <si>
    <t>estimates2013</t>
  </si>
  <si>
    <t>estimates2014</t>
  </si>
  <si>
    <t>estimates2016</t>
  </si>
  <si>
    <t>UB2013</t>
  </si>
  <si>
    <t>UB2014</t>
  </si>
  <si>
    <t>UB2016</t>
  </si>
  <si>
    <t>LB2013</t>
  </si>
  <si>
    <t>LB2014</t>
  </si>
  <si>
    <t>LB2016</t>
  </si>
  <si>
    <t>SubDomain</t>
  </si>
  <si>
    <t>1.1.Health Surveillance &amp; Epidemiological Investigation</t>
  </si>
  <si>
    <t xml:space="preserve">1.2.Biological Monitoring &amp; Laboratory Testing </t>
  </si>
  <si>
    <t>2.3.Cross-Sector / Community Collaboration</t>
  </si>
  <si>
    <t>2.4.Children &amp; Other At-Risk Populations</t>
  </si>
  <si>
    <t xml:space="preserve">2.5.Management of Volunteers during Emergencies </t>
  </si>
  <si>
    <t>2.5.5.Social Capital &amp; Cohesion</t>
  </si>
  <si>
    <t>3.7. Incident Management &amp; Multi-Agency Coordination</t>
  </si>
  <si>
    <t>3.8.Emergency Public Information &amp; Warning</t>
  </si>
  <si>
    <t>3.9.Legal &amp; Administrative</t>
  </si>
  <si>
    <t>4.10.Prehospital Care</t>
  </si>
  <si>
    <t>4.11.Inpatient Care</t>
  </si>
  <si>
    <t>4.12.Long-Term Care</t>
  </si>
  <si>
    <t>4.13.Mental &amp; Behavioral Healthcare</t>
  </si>
  <si>
    <t xml:space="preserve">4.14.Home Care </t>
  </si>
  <si>
    <t>5.15.Medical Materiel Management, Distribution, &amp; Dispensing</t>
  </si>
  <si>
    <t>5.16.Countermeasure Utilization &amp; Effectiveness</t>
  </si>
  <si>
    <t>5.16.5.Non-Pharmaceutical Intervention</t>
  </si>
  <si>
    <t>6.17.Food &amp; Water Security</t>
  </si>
  <si>
    <t>6.18.Environmental Monitoring</t>
  </si>
  <si>
    <t>Alaska</t>
  </si>
  <si>
    <t>Alabama</t>
  </si>
  <si>
    <t>Arkansas</t>
  </si>
  <si>
    <t>Arizona</t>
  </si>
  <si>
    <t>California</t>
  </si>
  <si>
    <t>Colorado</t>
  </si>
  <si>
    <t>Connecticut</t>
  </si>
  <si>
    <t>Delaware</t>
  </si>
  <si>
    <t>Florida</t>
  </si>
  <si>
    <t>Georgia</t>
  </si>
  <si>
    <t>Hawaii</t>
  </si>
  <si>
    <t>Iowa</t>
  </si>
  <si>
    <t>Idaho</t>
  </si>
  <si>
    <t>Illinois</t>
  </si>
  <si>
    <t>Indiana</t>
  </si>
  <si>
    <t>Kansas</t>
  </si>
  <si>
    <t>Kentucky</t>
  </si>
  <si>
    <t>Louisiana</t>
  </si>
  <si>
    <t>Massachusetts</t>
  </si>
  <si>
    <t>Maryland</t>
  </si>
  <si>
    <t>Maine</t>
  </si>
  <si>
    <t>Michigan</t>
  </si>
  <si>
    <t>Minnesota</t>
  </si>
  <si>
    <t>Missouri</t>
  </si>
  <si>
    <t>Mississippi</t>
  </si>
  <si>
    <t>Montana</t>
  </si>
  <si>
    <t>North Carolina</t>
  </si>
  <si>
    <t>North Dakota</t>
  </si>
  <si>
    <t>Nebraska</t>
  </si>
  <si>
    <t>New Hampshire</t>
  </si>
  <si>
    <t>New Jersey</t>
  </si>
  <si>
    <t>New Mexico</t>
  </si>
  <si>
    <t>Nevada</t>
  </si>
  <si>
    <t>New York</t>
  </si>
  <si>
    <t>Ohio</t>
  </si>
  <si>
    <t>Oklahoma</t>
  </si>
  <si>
    <t>Oregon</t>
  </si>
  <si>
    <t>Pennsylvania</t>
  </si>
  <si>
    <t>Rhode Island</t>
  </si>
  <si>
    <t>South Carolina</t>
  </si>
  <si>
    <t>South Dakota</t>
  </si>
  <si>
    <t>Tennessee</t>
  </si>
  <si>
    <t>Texas</t>
  </si>
  <si>
    <t>Utah</t>
  </si>
  <si>
    <t>Virginia</t>
  </si>
  <si>
    <t>Vermont</t>
  </si>
  <si>
    <t>Washington</t>
  </si>
  <si>
    <t>Wisconsin</t>
  </si>
  <si>
    <t>West Virginia</t>
  </si>
  <si>
    <t>Wyoming</t>
  </si>
  <si>
    <t>State2</t>
  </si>
  <si>
    <t>2016</t>
  </si>
  <si>
    <t>Row Labels</t>
  </si>
  <si>
    <t>Sum of Field1</t>
  </si>
  <si>
    <t>Sum of Field2</t>
  </si>
  <si>
    <t>Sum of Field3</t>
  </si>
  <si>
    <t>Sum of Field4</t>
  </si>
  <si>
    <t>Sum of Field5</t>
  </si>
  <si>
    <t>Sum of Field6</t>
  </si>
  <si>
    <t>Sum of Field7</t>
  </si>
  <si>
    <t>Sum of Field8</t>
  </si>
  <si>
    <t>Sum of Field9</t>
  </si>
  <si>
    <t>Sum of Field10</t>
  </si>
  <si>
    <t>Sum of Field11</t>
  </si>
  <si>
    <t>Sum of Field12</t>
  </si>
  <si>
    <t>Sum of Field13</t>
  </si>
  <si>
    <t>Overall Index</t>
  </si>
  <si>
    <t>NHSPI Index</t>
  </si>
  <si>
    <t>Item Name</t>
  </si>
  <si>
    <t>Item Type</t>
  </si>
  <si>
    <t>Item Status</t>
  </si>
  <si>
    <t>Relevant Domain</t>
  </si>
  <si>
    <t>Relevant Subdomain</t>
  </si>
  <si>
    <t>Item  Name</t>
  </si>
  <si>
    <t>Item Description</t>
  </si>
  <si>
    <t xml:space="preserve">Tab 1:        Overview and Instructions (you are here). </t>
  </si>
  <si>
    <t xml:space="preserve">       </t>
  </si>
  <si>
    <t>Dashboard for Overall Index Results and Results by Domain</t>
  </si>
  <si>
    <t>Use pulldown menus below to change domains and states that are displayed in graph.</t>
  </si>
  <si>
    <t>Upper CI</t>
  </si>
  <si>
    <t>Lower CI</t>
  </si>
  <si>
    <t>Dashboard for Index Results by Subdomain</t>
  </si>
  <si>
    <t>Use pulldown menus below to change subdomains and states that are displayed in graph.</t>
  </si>
  <si>
    <t>Item Rationale</t>
  </si>
  <si>
    <t>Item Source</t>
  </si>
  <si>
    <t>Verbose Item Source</t>
  </si>
  <si>
    <t>Data Source Last Updated</t>
  </si>
  <si>
    <t>Index</t>
  </si>
  <si>
    <t>Item Code</t>
  </si>
  <si>
    <t>Item type</t>
  </si>
  <si>
    <t>Domain code</t>
  </si>
  <si>
    <t>Domain name</t>
  </si>
  <si>
    <t>Domain Description</t>
  </si>
  <si>
    <t>Sub-Domain Code</t>
  </si>
  <si>
    <t>Sub-Domain Name</t>
  </si>
  <si>
    <t>Sub-Domain Description</t>
  </si>
  <si>
    <t>Measure  Satus</t>
  </si>
  <si>
    <t>Rationale</t>
  </si>
  <si>
    <t>Foundational</t>
  </si>
  <si>
    <t>1.2.1</t>
  </si>
  <si>
    <t>M1</t>
  </si>
  <si>
    <t>Ability of Public Health Emergency Preparedness (PHEP) Cooperative Agreement-funded Laboratory Response Network chemical (LRN-C) laboratories to collect, package, and ship samples properly during an LRN-C exercise</t>
  </si>
  <si>
    <t>The measure focuses on laboratory knowledge, skills, and abilities to follow federal packaging and shipping regulations and the Centers for Disease Control and Prevention's (CDC) Laboratory Response Network (LRN) protocols.</t>
  </si>
  <si>
    <t>1.1.1</t>
  </si>
  <si>
    <t>M17</t>
  </si>
  <si>
    <t>The measure focuses on participation in the nation's largest surveillance system that tracks health conditions and risk behaviors. The Behavioral Risk Factor Surveillance System (BRFSS) is used to collect prevalence data from U.S. adult residents regarding risk behavior and preventive health practices that can affect health status. Participation can provide population-level data that can be useful in vulnerability assessments and developing messaging and intervention strategies.</t>
  </si>
  <si>
    <t>CDC BRFSS</t>
  </si>
  <si>
    <t>1.1.3</t>
  </si>
  <si>
    <t xml:space="preserve">M19 </t>
  </si>
  <si>
    <t>State participates in the Epidemic Information Exchange (Epi-X) System</t>
  </si>
  <si>
    <t>The measure focuses on participation in the Centers for Disease Control and Prevention (CDC)-sponsored national information sharing system. Participation in this system provides access to national level alerts and raises situational awareness beyond state borders.</t>
  </si>
  <si>
    <t>CDC Epi-X</t>
  </si>
  <si>
    <t>1.1.4</t>
  </si>
  <si>
    <t xml:space="preserve">M20 </t>
  </si>
  <si>
    <t>State participates in National Electronic Disease Surveillance System (NEDSS)</t>
  </si>
  <si>
    <t>The measure focuses on participation in the national, electronic, Internet-based public health surveillance system. Participation assures that key surveillance data will be comparable across states and enable all states to contribute to a national surveillance perspective.</t>
  </si>
  <si>
    <t>CDC NEDSS</t>
  </si>
  <si>
    <t>1.1.10</t>
  </si>
  <si>
    <t>M289</t>
  </si>
  <si>
    <t>State health department participates in a broad prevention collaborative addressing HAIs (healthcare-associated infections)</t>
  </si>
  <si>
    <t>Healthcare-associated infections (HAIs) are infections patients get while receiving medical treatment in a healthcare facility. HAIs are a threat to patient safety. State prevention collaboratives consist of multiple hospitals within a state which target an infection as a team, implement prevention strategies through culture change, share experiences between facilities, measure progress as a group, and provide feedback to clinicians and staff. State health department participation in these collaborative is an indicator that the state health department is working collaboratively and is actively engaged in this prevention activity.</t>
  </si>
  <si>
    <t>CDC PSR</t>
  </si>
  <si>
    <t>2.3.1</t>
  </si>
  <si>
    <t>M36</t>
  </si>
  <si>
    <t>State participates in Emergency System for Advance Registration of Volunteer Health Professionals (ESAR-VHP) Program {and has a state volunteer registry}</t>
  </si>
  <si>
    <t>The measure focuses on participation in a standard national system to verify health volunteer identification and credentials through preregistration before an emergency occurs.</t>
  </si>
  <si>
    <t>ASPR ESAR-VHP</t>
  </si>
  <si>
    <t>3.1.1</t>
  </si>
  <si>
    <t>M10</t>
  </si>
  <si>
    <t>Have you utilized a rapid method (e.g., Health Alert Network (HAN), blast e-mail or fax) to send messages to your sentinel clinical laboratories and other partners?</t>
  </si>
  <si>
    <t>The measure focuses on a state public health laboratory's ability to effectively transmit information rapidly and electronically to partners and coordinate response activities.</t>
  </si>
  <si>
    <t>3.2.1</t>
  </si>
  <si>
    <t>M64</t>
  </si>
  <si>
    <t>Degree to which a state has a public information and communication plan developed for a mass prophylaxis campaign</t>
  </si>
  <si>
    <t>The measure focuses on the development of a framework for effective and timely public health risk communications during an emergency in which medical countermeasures are to be dispensed to the public.</t>
  </si>
  <si>
    <t>3.1.10</t>
  </si>
  <si>
    <t>M229</t>
  </si>
  <si>
    <t>In case of an emergency, does your {state public health} laboratory have a 24/7/365 contact system in place?</t>
  </si>
  <si>
    <t>The measure focuses on the ability of a state to maintain a 24/7/365 contact system to receive notification of a public health emergency and activation of an incident management system that requires laboratory support.</t>
  </si>
  <si>
    <t>3.1.11</t>
  </si>
  <si>
    <t>M150</t>
  </si>
  <si>
    <t>State participates in Hospital Available Beds for Emergencies and Disasters (HAvBED) Program</t>
  </si>
  <si>
    <t>The ability for a state to enter and actively update bed count numbers real-time through a consistent, nationally-accepted platform with standardized definitions is critical to surge (i.e., ramp up) management for a mass casualty or other type of incident.</t>
  </si>
  <si>
    <t>ASPR HAvBED</t>
  </si>
  <si>
    <t>3.3.2</t>
  </si>
  <si>
    <t>M338</t>
  </si>
  <si>
    <t>State requires facility reporting of healthcare-associated infections to the Centers for Disease Control and Prevention's (CDC's) National Health Safety Network (NHSN) or other systems</t>
  </si>
  <si>
    <t xml:space="preserve">Healthcare-associated infections are a major, yet preventable, threat to patient safety. The National Health Safety Network (NHSN) is the CDC's system to collect surveillance data on these infections and to provide prevention strategies to healthcare facilities and providers. </t>
  </si>
  <si>
    <t>CDC HAI</t>
  </si>
  <si>
    <t>3.3.5</t>
  </si>
  <si>
    <t>M341</t>
  </si>
  <si>
    <t>State law include{s} a general provision regulating the release of personally identifiable information (PII) held by the health department</t>
  </si>
  <si>
    <t>States with laws authorizing the release of PII without patient consent for purposes of responding to communicable diseases are able to more quickly implement effective response strategies to slow and stop the spread of disease. These laws include such information as to whom personally identifiable information may be released and the specific rationale or purpose for which such may be done.</t>
  </si>
  <si>
    <t>3.3.6</t>
  </si>
  <si>
    <t>M342</t>
  </si>
  <si>
    <t>State law requires communicable diseases to be reported to a health department</t>
  </si>
  <si>
    <t>Prompt reporting of communicable diseases to the state or local health department is crucial to the control and prevention of disease outbreaks. State and local public health system disease surveillance and control activities are the backbone of the nation's ability to control the spread of communicable diseases.</t>
  </si>
  <si>
    <t>3.3.9</t>
  </si>
  <si>
    <t>M345</t>
  </si>
  <si>
    <t>State has adopted Emergency Management Assistance Compact (EMAC) legislation</t>
  </si>
  <si>
    <t>The Emergency Management Assistance Compact (EMAC) establishes a legislative and legal foundation for interstate assistance in the event of a governor-declared emergency. This foundation settles issues of liability, responsibility, licensing, and credentialing prior to an emergency. This prior arrangement allows impacted states a more efficient means of identifying and securing assistance following an emergency.</t>
  </si>
  <si>
    <t>NEMA EMAC</t>
  </si>
  <si>
    <t>5.1.1</t>
  </si>
  <si>
    <t xml:space="preserve">M60 </t>
  </si>
  <si>
    <t>Degree to which state has developed a plan including Strategic National Stockpile (SNS) elements</t>
  </si>
  <si>
    <t>The measure focuses on a comprehensive, written plan essential to facilitate the receipt, distribution, and dispensing of Strategic National Stockpile (SNS) assets quickly and efficiently.</t>
  </si>
  <si>
    <t>6.2.6</t>
  </si>
  <si>
    <t>M196</t>
  </si>
  <si>
    <t>Does your {state public health} laboratory provide or assure testing for environmental samples in the event of suspected chemical terrorism?</t>
  </si>
  <si>
    <t>A state needs to be capable of determining, by appropriate scientific methods, agents involved in a suspected act of chemical terrorism. It is also necessary to be able to determine the prevalence of such agents in air, food, and water resources by testing environmental samples. This is both a measurement indicative of the incident and a measure of mitigation and recovery effectiveness.</t>
  </si>
  <si>
    <t>6.2.9</t>
  </si>
  <si>
    <t>M274</t>
  </si>
  <si>
    <t>State participates in the National Plant Diagnostic Network (NPDN)</t>
  </si>
  <si>
    <t>The National Plant Diagnostic Network (NPDN) was established in 2002 in response to the need to enhance agricultural security through protecting health and productivity of plants in agricultural and natural ecosystems in the U.S. The NPDN is a national consortium of plant diagnostic laboratories with the specific purpose of quickly detecting and identifying plant pests and pathogens of concern.</t>
  </si>
  <si>
    <t>NPDN</t>
  </si>
  <si>
    <t>Delphi Item Weight</t>
  </si>
  <si>
    <t>Choose State from list:</t>
  </si>
  <si>
    <t>row</t>
  </si>
  <si>
    <t>(Confidence Int)</t>
  </si>
  <si>
    <t>Overall Index Value</t>
  </si>
  <si>
    <t>Domain 1: Health Security Surveillance</t>
  </si>
  <si>
    <t xml:space="preserve">Domain 2: Community Planning &amp; Engagement Coordination </t>
  </si>
  <si>
    <t>Domain 3: Incident &amp; Information Management</t>
  </si>
  <si>
    <t>Domain 4: Healthcare Delivery</t>
  </si>
  <si>
    <t xml:space="preserve">Domain 5:  Countermeasure Management </t>
  </si>
  <si>
    <t>Domain 6:  Environmental &amp; Occupational Health</t>
  </si>
  <si>
    <t>Contents</t>
  </si>
  <si>
    <t>National Average</t>
  </si>
  <si>
    <t>Subdomain 1.1: Surveillance &amp; Investigation</t>
  </si>
  <si>
    <t xml:space="preserve">Subdomain 1.2: Biological Monitoring &amp; Laboratory Testing </t>
  </si>
  <si>
    <t>Subdomain 2.1: Cross-Sector / Community Collaboration</t>
  </si>
  <si>
    <t>Subdomain 2.2: Children &amp; Other At-Risk Populations</t>
  </si>
  <si>
    <t xml:space="preserve">Subdomain 2.3: Management of Volunteers during Emergencies </t>
  </si>
  <si>
    <t>Subdomain 2.4: Social Capital &amp; Cohesion</t>
  </si>
  <si>
    <t>Subdomain 3.1:  Incident Management &amp; Multi-Agency Coordination</t>
  </si>
  <si>
    <t>Subdomain 3.2: Emergency Public Information &amp; Warning</t>
  </si>
  <si>
    <t>Subdomain 3.3: Legal &amp; Administrative</t>
  </si>
  <si>
    <t>Subdomain 4.1: Prehospital Care</t>
  </si>
  <si>
    <t>Subdomain 4.2: Inpatient Care</t>
  </si>
  <si>
    <t>Subdomain 4.3: Long-Term Care</t>
  </si>
  <si>
    <t>Subdomain 4.4: Mental &amp; Behavioral Healthcare</t>
  </si>
  <si>
    <t xml:space="preserve">Subdomain 4.5: Home Care </t>
  </si>
  <si>
    <t>Subdomain 5.1: Medical Materiel Management, Distribution, &amp; Dispensing</t>
  </si>
  <si>
    <t>Subdomain 5.2: Countermeasure Utilization &amp; Effectiveness</t>
  </si>
  <si>
    <t>Subdomain 5.3: Non-Pharmaceutical Intervention</t>
  </si>
  <si>
    <t>Subdomain6.1: Food &amp; Water Security</t>
  </si>
  <si>
    <t>Subdomain 6.2: Environmental Monitoring</t>
  </si>
  <si>
    <t xml:space="preserve">Tab 3:        Dashboad display of Index results overall and by domain. </t>
  </si>
  <si>
    <t xml:space="preserve">Tab 4:        Dashboard display of Index results by subdomain.      </t>
  </si>
  <si>
    <t xml:space="preserve">Tab 5:       State Summary of Index results by domain and subdomain.     </t>
  </si>
  <si>
    <t>Tab 6:        Raw data for domains and subdomains</t>
  </si>
  <si>
    <t>Tabs 7-25: Raw data for each individual subdomain</t>
  </si>
  <si>
    <t>Tab 7: PHSEI- Health Surveillance &amp; Epidemiological Investigation</t>
  </si>
  <si>
    <t xml:space="preserve">Tab 8: BMLT- Biological Monitoring &amp; Laboratory Testing </t>
  </si>
  <si>
    <t>Tab 9: CSCC- Cross-Sector / Community Collaboration</t>
  </si>
  <si>
    <t>Tab 10: ARP- Children &amp; Other At-Risk Populations</t>
  </si>
  <si>
    <t xml:space="preserve">Tab 11: MVDE- Management of Volunteers during Emergencies </t>
  </si>
  <si>
    <t>Tab 12: SCC- Social Capital &amp; Cohesion</t>
  </si>
  <si>
    <t>Tab 13: IMMAC-  Incident Management &amp; Multi-Agency Coordination</t>
  </si>
  <si>
    <t>Tab 14: EPIW- Emergency Public Information &amp; Warning</t>
  </si>
  <si>
    <t>Tab 15: LA- Legal &amp; Administrative</t>
  </si>
  <si>
    <t>Tab 16: PC- Prehospital Care</t>
  </si>
  <si>
    <t>Tab 17: IC- Inpatient Care</t>
  </si>
  <si>
    <t>Tab 18: LTC- Long-Term Care</t>
  </si>
  <si>
    <t>Tab 19: MBH- Mental &amp; Behavioral Healthcare</t>
  </si>
  <si>
    <t xml:space="preserve">Tab 20: HC- Home Care </t>
  </si>
  <si>
    <t>Tab 21: MMMDD- Medical Materiel Management, Distribution, &amp; Dispensing</t>
  </si>
  <si>
    <t>Tab 22: CUE- Countermeasure Utilization &amp; Effectiveness</t>
  </si>
  <si>
    <t>Tab 23: NPI- Non-Pharmaceutical Intervention</t>
  </si>
  <si>
    <t>Tab 24: FWS- Food &amp; Water Security</t>
  </si>
  <si>
    <t>Tab 25: EM- Environmental Monitoring</t>
  </si>
  <si>
    <t>Tab 26:    Foundational Capabilities measure descriptions</t>
  </si>
  <si>
    <t>Tab 27:    Weighting scheme using Delphi expert panel weights</t>
  </si>
  <si>
    <t>Tab 2:        Summary of Methodology</t>
  </si>
  <si>
    <t xml:space="preserve"> </t>
  </si>
  <si>
    <t>1. Summary pages</t>
  </si>
  <si>
    <t>2. Raw data pages</t>
  </si>
  <si>
    <t>Item</t>
  </si>
  <si>
    <t>1.1.13</t>
  </si>
  <si>
    <t>M801</t>
  </si>
  <si>
    <t>Bureau of Labor Statistics (BLS), Occupational Employment Statistics (OES)</t>
  </si>
  <si>
    <t>2012—2014</t>
  </si>
  <si>
    <t>Association of State and Territorial Health Officials (ASTHO), ASTHO Profile of State Public Health: Volume Three</t>
  </si>
  <si>
    <t>Association of Public Health Laboratories (APHL), Comprehensive Laboratory Services Survey (CLSS)</t>
  </si>
  <si>
    <t>Centers for Disease Control and Prevention (CDC), Foodborne Online Outbreak Database (FOOD)</t>
  </si>
  <si>
    <t>2011—2013</t>
  </si>
  <si>
    <t>National Association of State Public Health Veterinarians (NASPHV), Designated and Acting State Public Health Veterinarians</t>
  </si>
  <si>
    <t>National Association for Public Health Statistics and Information Systems (NAPHSIS), Electronic Death Registration Systems by Jurisdiction (State)</t>
  </si>
  <si>
    <t>Association of Public Health Laboratories (APHL), All-Hazards Laboratory Preparedness Survey</t>
  </si>
  <si>
    <t>2013—2015</t>
  </si>
  <si>
    <t>Centers for Disease Control and Prevention (CDC), Office of Public Health Preparedness and Response (OPHPR), National Snapshot of Public Health Preparedness</t>
  </si>
  <si>
    <t>Centers for Disease Control and Prevention (CDC), Division of Adolescent and School Health (DASH), School Health Policies and Programs Study (SHPPS)</t>
  </si>
  <si>
    <t xml:space="preserve">Public Health Accreditation Board (PHAB), Health Departments in e-PHAB </t>
  </si>
  <si>
    <t>NLSPHS</t>
  </si>
  <si>
    <t xml:space="preserve">National Longitudinal Survey of Public Health Systems (NLSPHS), National Association of County and City Health Officials (NACCHO), and Area Resource File (ARF) data analyzed by PMO and affiliated personnel. </t>
  </si>
  <si>
    <t>Save the Children, U.S. Report Card on Children in Disasters</t>
  </si>
  <si>
    <t>Proportion of a state's children 19 and younger who reside within 50 miles of a pediatric trauma center (including pediatric trauma centers from neighboring states)</t>
  </si>
  <si>
    <t>American Hospital Association (AHA), AHA Annual Survey of Hospitals data and U.S. Census population data analyzed by PMO personnel.</t>
  </si>
  <si>
    <t>FEMA &amp; CC CERT</t>
  </si>
  <si>
    <t>Federal Emergency Management Agency (FEMA), Citizen Corps Community Emergency Response Teams (CERT), and U.S. Census data analyzed by PMO personnel.</t>
  </si>
  <si>
    <t>Medical Reserve Corps (MRC), MRC Units Database and Census Bureau data analyzed by PMO personnel.</t>
  </si>
  <si>
    <t>CPS Civic Engagement Supplement</t>
  </si>
  <si>
    <t>Current Population Survey (CPS), Civic Engagement Supplement data analyzed by PMO personnel.</t>
  </si>
  <si>
    <t>United States Election Project, General Election Turnout Rates</t>
  </si>
  <si>
    <t>CPS Volunteer Supplement</t>
  </si>
  <si>
    <t>Current Population Survey (CPS), Volunteer Supplement data analyzed by PMO personnel.</t>
  </si>
  <si>
    <t xml:space="preserve">Centers for Disease Control and Prevention (CDC), Office of Public Health Preparedness and Response (OPHPR), Division of State and Local Readiness (DSLR) </t>
  </si>
  <si>
    <t xml:space="preserve">Emergency Management Accreditation Program (EMAP), Who Is Accredited? </t>
  </si>
  <si>
    <t>American Veterinary Medical Association (AVMA), Animal Disaster Plans and Resources by State</t>
  </si>
  <si>
    <t>National Association of County and City Health Officials (NACCHO), 2013 National Profile of Local Health Departments</t>
  </si>
  <si>
    <t>Water Information Sharing and Analysis Center (WaterISAC), State Agencies Participating in WaterISAC</t>
  </si>
  <si>
    <t>Center for Climate and Energy Solutions (C2ES), State and Local Climate Adaptation</t>
  </si>
  <si>
    <t>RedRover, Animal Response Teams</t>
  </si>
  <si>
    <t>Percentage of households with broadband in the home</t>
  </si>
  <si>
    <t>U.S. Census Bureau</t>
  </si>
  <si>
    <t>American Community Survey (ACS), 1-year estimate (GCT2801) and Current Population Survey (CPS), Computer and Internet Supplement data analyzed by PMO personnel.</t>
  </si>
  <si>
    <t>Who must report foodborne illness within the state? {Number out of the following reporting source types}: clinical laboratories, physicians, hospitals, nurses, physician assistants, and/or other healthcare provides (e.g., chiropractors, veterinarians)</t>
  </si>
  <si>
    <t xml:space="preserve">Public Health Law Research (PHLR), Temple University. Robert Wood Johnson Foundation (RWJF), LawAtlas: State Foodborne Illness Reporting Laws Map </t>
  </si>
  <si>
    <t xml:space="preserve">National Council of State Boards of Nursing (NCSBN), Nurse Licensure Compact (NLC) Member States </t>
  </si>
  <si>
    <t>National Highway Traffic Safety Administration (NHTSA), State NEMIS Progress Reports: State &amp; Territory Version 2 Information</t>
  </si>
  <si>
    <t>Centers for Medicare &amp; Medicaid Services (CMS), Timely and Effective Care—State</t>
  </si>
  <si>
    <t>American Hospital Directory (AHD), Inc. American Hospital Directory</t>
  </si>
  <si>
    <t>Percentage of a state’s population who live within 50 miles of a trauma center (including trauma centers from neighboring states)</t>
  </si>
  <si>
    <t>National Council of State Boards of Nursing (NCSBN), National Nursing Database</t>
  </si>
  <si>
    <t>American Burn Association (ABA) data on Burn Care Facilities analyzed by PMO personnel.</t>
  </si>
  <si>
    <t>American Hospital Association (AHA), Annual Survey of Hospitals</t>
  </si>
  <si>
    <t>Number of airborne infection isolation room (AIIR) beds {per 100,000 population} ( including hospitals with AIIR rooms within 50 miles from neighboring states)</t>
  </si>
  <si>
    <t>The Commonwealth Fund, Aiming Higher: Results from a Scorecard on State health System Performance</t>
  </si>
  <si>
    <t>The Leapfrog Group, Hospital Safety Score (HSS)</t>
  </si>
  <si>
    <t>American College of Emergency Physicians (ACEP), America's Emergency Care Environment, A State-by-State Report Card</t>
  </si>
  <si>
    <t xml:space="preserve">Centers for Medicare &amp; Medicaid Services (CMS), Nursing Home State Averages </t>
  </si>
  <si>
    <t>AHCA/NCAL</t>
  </si>
  <si>
    <t>American Health Care Association (AHCA), Nursing Facility Staffing Survey</t>
  </si>
  <si>
    <t>2008—11, 2009—12, 2010—13, 2010, 2012</t>
  </si>
  <si>
    <t>The Henry J. Kaiser Family Foundation, Mental Health Care Health Professional Shortage Areas (HPSA)</t>
  </si>
  <si>
    <t>U.S. Census Bureau and Health Resources &amp; Services Administration (HRSA) data analyzed by PMO personnel.</t>
  </si>
  <si>
    <t xml:space="preserve">Centers for Medicare &amp; Medicaid Services (CMS), Home Health Care-State by State Data </t>
  </si>
  <si>
    <t>ACS PUMS</t>
  </si>
  <si>
    <t>American Community Survey (ACS), 1-year Public Use Microsample (PUMS) data analyzed by PMO personnel.</t>
  </si>
  <si>
    <t>{Number of} pharmacists {per 100,000 population}</t>
  </si>
  <si>
    <t>{Percentage of} hospital facilities {in the state that} participate in a group purchasing arrangement</t>
  </si>
  <si>
    <t xml:space="preserve">Centers for Disease Control and Prevention (CDC), National Center for Health Statistics (NCHC), National Immunization Survey (NIS) </t>
  </si>
  <si>
    <t>2012—2015</t>
  </si>
  <si>
    <t>Centers for Disease Control and Prevention (CDC), National Immunization Survey (NIS) and the Behavioral Risk Surveillance System (BRFSS), FluVaxView State, Regional, and National Vaccination Report</t>
  </si>
  <si>
    <t>Centers for Disease Control and Prevention (CDC), Behavioral Risk Factor Surveillance System Survey Questionnaire (BRFSS). Atlanta, Georgia: U.S. Department of Health and Human Services, Centers for Disease Control and Prevention. Survey data analyzed by PMO personnel.</t>
  </si>
  <si>
    <t>Percent of employed population with some type of paid time off (PTO) benefit</t>
  </si>
  <si>
    <t>Current Population Survey (CPS),  Annual Social and Economic Supplement (ASEC) data analyzed by PMO personnel.</t>
  </si>
  <si>
    <t>Percent of employed population engaging in some work from home by telecommuting</t>
  </si>
  <si>
    <t>Current Population Survey (CPS), Work Schedules Supplement data analyzed by PMO personnel.</t>
  </si>
  <si>
    <t>American Community Survey (ACS), 1-year estimate (Table B08128)</t>
  </si>
  <si>
    <t>Percent of population {in the state} whose community water systems meet all applicable health-based standards through approaches that include effective treatment and source water protection</t>
  </si>
  <si>
    <t>Environmental Protection Agency (EPA), Safe Drinking Water Information System Federal (SDWIS/FED) Drinking Water Data</t>
  </si>
  <si>
    <t>M202</t>
  </si>
  <si>
    <t>Does your {state public health} laboratory provide or assure testing for air?</t>
  </si>
  <si>
    <t>The measure focuses on the capability of a state public health laboratory to perform testing from air samples.</t>
  </si>
  <si>
    <t>M257_AIHA</t>
  </si>
  <si>
    <t>Does the American Industrial Hygiene Association (AIHA) provide certification or accreditation of your state public health laboratory?</t>
  </si>
  <si>
    <t>State public health laboratories that provide environmental health testing are required to meet certain industry standards to ensure safe and accurate testing of specimens and/or samples. Certification or accreditation provides assurance that a laboratory is meeting these standards to conduct laboratory tests properly.</t>
  </si>
  <si>
    <t>M257_EPA</t>
  </si>
  <si>
    <t>Does the U.S. Environmental Protection Agency (EPA) provide certification or accreditation of your state public health laboratory?</t>
  </si>
  <si>
    <t>M257_NELAC</t>
  </si>
  <si>
    <t>Does the National Environmental Laboratory Accreditation Conference (NELAC) provide certification or accreditation of your state public health laboratory?</t>
  </si>
  <si>
    <t>M197</t>
  </si>
  <si>
    <t>Does your {state public health} laboratory provide or assure testing for radiologic agents in environmental samples?</t>
  </si>
  <si>
    <t>Being able to test environmental samples for radiological agents is an important capability for the response to and recovery from an accidental or intentional release of radiological material. Characterization of the amount and type of contamination is vital to being able to prevent unnecessary exposure and to allow re-entry after the event. Having this capability within the state can minimize turnaround time for these samples.</t>
  </si>
  <si>
    <t>M272</t>
  </si>
  <si>
    <t>Does your {state public health} laboratory test for contaminants {in environmental samples}: asbestos, explosives, gross alpha and gross beta, inorganic compounds (e.g., nitrates), metals, microbial, lead, persistent organic pollutants, pesticides (including organophosphates), pharmaceuticals, radon, or volatile organic compounds?  If the state performs all 12 tests, then it receives a "1," otherwise a "0."</t>
  </si>
  <si>
    <t>The ability of a state's public health laboratory to test for a broad spectrum of potential environmental contaminants known to cause human health effects is important. Environmental monitoring for these contaminants during a health emergency will allow responders to identify areas that should be restricted and help establish protective actions to minimize public and first responder exposure.</t>
  </si>
  <si>
    <t>M273</t>
  </si>
  <si>
    <t>Does your {state public health} laboratory provide or assure testing for hazardous waste?</t>
  </si>
  <si>
    <t>Disasters and other events can cause the release of substances that are the by-product or waste of industrial processes into the environment. These substances are often toxic and hazardous to human health. It is important that the state laboratory has the capability to test for hazardous substances (or can assure that this capability exists). This capability is significant in characterizing the area contaminated by the release and is also essential to the clean-up and site remediation/restoration.</t>
  </si>
  <si>
    <t>State participates in the Behavioral Risk Factor Surveillance System (BRFSS)</t>
  </si>
  <si>
    <t>Centers for Disease Control and Prevention (CDC), The Epidemic Information Exchange (Epi-X) Program</t>
  </si>
  <si>
    <t>Centers for Disease Control and Prevention (CDC), Division of Health Informatics and Surveillance (DHIS), National Electronic Disease Surveillance System (NEDSS)</t>
  </si>
  <si>
    <t xml:space="preserve">Centers for Disease Control and Prevention (CDC), National Healthcare Safety Network (NHSN), Prevention Status Reports </t>
  </si>
  <si>
    <t>{In which} of the following federal surveillance programs does your {state public health} laboratory participate? [Influenza Centers for Disease Control and Prevention (CDC)/World Health Organization (WHO) Surveillance Network]</t>
  </si>
  <si>
    <t>Assistant Secretary for Preparedness and Response (ASPR), The Emergency System for Advance Registration of Volunteer Health Professionals (ESAR-VHP)</t>
  </si>
  <si>
    <t>Assistant Secretary for Preparedness and Response (ASPR), National Hospital Available Beds for Emergencies and Disasters (HAvBED) System</t>
  </si>
  <si>
    <t>Centers for Disease Control and Prevention (CDC), National Healthcare Safety Network (NHSN), Healthcare—Associated Infections (HAI) Progress Report</t>
  </si>
  <si>
    <t xml:space="preserve">National Emergency Management Association (NEMA), What is EMAC? </t>
  </si>
  <si>
    <t>National Plant Diagnostic Network (NPDN), National Plant Diagnostic website</t>
  </si>
  <si>
    <t>Source</t>
  </si>
  <si>
    <t>Date(s)</t>
  </si>
  <si>
    <r>
      <t>Measure(s) (</t>
    </r>
    <r>
      <rPr>
        <b/>
        <vertAlign val="superscript"/>
        <sz val="11"/>
        <color theme="1"/>
        <rFont val="Calibri"/>
        <family val="2"/>
        <scheme val="minor"/>
      </rPr>
      <t>FM</t>
    </r>
    <r>
      <rPr>
        <b/>
        <sz val="11"/>
        <color theme="1"/>
        <rFont val="Calibri"/>
        <family val="2"/>
        <scheme val="minor"/>
      </rPr>
      <t xml:space="preserve"> Indicates Foundational Measure)</t>
    </r>
  </si>
  <si>
    <t>Count</t>
  </si>
  <si>
    <t>M152 &amp; M170</t>
  </si>
  <si>
    <t>M270, M296, M297, M298, M315, &amp; M316</t>
  </si>
  <si>
    <r>
      <t>M150</t>
    </r>
    <r>
      <rPr>
        <vertAlign val="superscript"/>
        <sz val="11"/>
        <color theme="1"/>
        <rFont val="Calibri"/>
        <family val="2"/>
        <scheme val="minor"/>
      </rPr>
      <t>(FM)</t>
    </r>
  </si>
  <si>
    <r>
      <t>M36</t>
    </r>
    <r>
      <rPr>
        <vertAlign val="superscript"/>
        <sz val="11"/>
        <color theme="1"/>
        <rFont val="Calibri"/>
        <family val="2"/>
        <scheme val="minor"/>
      </rPr>
      <t>(FM)</t>
    </r>
  </si>
  <si>
    <r>
      <t>M8, M9, M10</t>
    </r>
    <r>
      <rPr>
        <vertAlign val="superscript"/>
        <sz val="11"/>
        <color theme="1"/>
        <rFont val="Calibri"/>
        <family val="2"/>
        <scheme val="minor"/>
      </rPr>
      <t>(FM)</t>
    </r>
    <r>
      <rPr>
        <sz val="11"/>
        <rFont val="Calibri"/>
        <family val="2"/>
      </rPr>
      <t>, M11, M12, M286, &amp; M1314</t>
    </r>
  </si>
  <si>
    <r>
      <t>M196</t>
    </r>
    <r>
      <rPr>
        <vertAlign val="superscript"/>
        <sz val="11"/>
        <color theme="1"/>
        <rFont val="Calibri"/>
        <family val="2"/>
        <scheme val="minor"/>
      </rPr>
      <t>(FM)</t>
    </r>
    <r>
      <rPr>
        <sz val="11"/>
        <rFont val="Calibri"/>
        <family val="2"/>
      </rPr>
      <t>, M197, M208, M202, M211, M216, M217, M220, M229</t>
    </r>
    <r>
      <rPr>
        <vertAlign val="superscript"/>
        <sz val="11"/>
        <color theme="1"/>
        <rFont val="Calibri"/>
        <family val="2"/>
        <scheme val="minor"/>
      </rPr>
      <t>(FM)</t>
    </r>
    <r>
      <rPr>
        <sz val="11"/>
        <rFont val="Calibri"/>
        <family val="2"/>
      </rPr>
      <t>, M256, M272, M273, M257_AIHA, M257_EPA, M257_NELAC, M275_DW, M275_PWW, M275_REC, M275_SUR, M275_UST, M275_WST, M276 &amp; M801</t>
    </r>
    <r>
      <rPr>
        <vertAlign val="superscript"/>
        <sz val="11"/>
        <color theme="1"/>
        <rFont val="Calibri"/>
        <family val="2"/>
        <scheme val="minor"/>
      </rPr>
      <t>(FM)</t>
    </r>
  </si>
  <si>
    <t xml:space="preserve">M22 </t>
  </si>
  <si>
    <t>M18, M140, M160, M161, M163, M164</t>
  </si>
  <si>
    <r>
      <t>M17</t>
    </r>
    <r>
      <rPr>
        <vertAlign val="superscript"/>
        <sz val="11"/>
        <color theme="1"/>
        <rFont val="Calibri"/>
        <family val="2"/>
        <scheme val="minor"/>
      </rPr>
      <t>(FM)</t>
    </r>
    <r>
      <rPr>
        <sz val="11"/>
        <rFont val="Calibri"/>
        <family val="2"/>
      </rPr>
      <t xml:space="preserve"> &amp; M33</t>
    </r>
  </si>
  <si>
    <t>Centers for Disease Control and Prevention (CDC), Division of Health Informatics and Surveillance (DHIS), National Electronic Disease Surveillance System (NEDSS).</t>
  </si>
  <si>
    <r>
      <t>M20</t>
    </r>
    <r>
      <rPr>
        <vertAlign val="superscript"/>
        <sz val="11"/>
        <color theme="1"/>
        <rFont val="Calibri"/>
        <family val="2"/>
        <scheme val="minor"/>
      </rPr>
      <t>(FM)</t>
    </r>
  </si>
  <si>
    <t xml:space="preserve">M23 </t>
  </si>
  <si>
    <t>M24 &amp; M34</t>
  </si>
  <si>
    <t>Centers for Disease Control and Prevention (CDC), National Healthcare Safety Network (NHSN), Healthcare—Associated Infections (HAI) Progress Report,</t>
  </si>
  <si>
    <r>
      <t>M338</t>
    </r>
    <r>
      <rPr>
        <vertAlign val="superscript"/>
        <sz val="11"/>
        <color theme="1"/>
        <rFont val="Calibri"/>
        <family val="2"/>
        <scheme val="minor"/>
      </rPr>
      <t>(FM)</t>
    </r>
  </si>
  <si>
    <r>
      <t>M289</t>
    </r>
    <r>
      <rPr>
        <vertAlign val="superscript"/>
        <sz val="11"/>
        <color theme="1"/>
        <rFont val="Calibri"/>
        <family val="2"/>
        <scheme val="minor"/>
      </rPr>
      <t>(FM)</t>
    </r>
  </si>
  <si>
    <t>M32 &amp; M35</t>
  </si>
  <si>
    <r>
      <t>M60</t>
    </r>
    <r>
      <rPr>
        <vertAlign val="superscript"/>
        <sz val="11"/>
        <color theme="1"/>
        <rFont val="Calibri"/>
        <family val="2"/>
        <scheme val="minor"/>
      </rPr>
      <t>(FM)</t>
    </r>
    <r>
      <rPr>
        <sz val="11"/>
        <rFont val="Calibri"/>
        <family val="2"/>
      </rPr>
      <t>, M61, M62, M63, M64</t>
    </r>
    <r>
      <rPr>
        <vertAlign val="superscript"/>
        <sz val="11"/>
        <color theme="1"/>
        <rFont val="Calibri"/>
        <family val="2"/>
        <scheme val="minor"/>
      </rPr>
      <t>(FM)</t>
    </r>
    <r>
      <rPr>
        <sz val="11"/>
        <rFont val="Calibri"/>
        <family val="2"/>
      </rPr>
      <t>, M65, M66, M67, M68, M69, M70, M71, &amp; M72</t>
    </r>
  </si>
  <si>
    <r>
      <t>M1</t>
    </r>
    <r>
      <rPr>
        <vertAlign val="superscript"/>
        <sz val="11"/>
        <color theme="1"/>
        <rFont val="Calibri"/>
        <family val="2"/>
        <scheme val="minor"/>
      </rPr>
      <t>(FM)</t>
    </r>
    <r>
      <rPr>
        <sz val="11"/>
        <rFont val="Calibri"/>
        <family val="2"/>
      </rPr>
      <t>, M2, M3, M5, M7, M287, M288 &amp; M701</t>
    </r>
  </si>
  <si>
    <r>
      <t>M19</t>
    </r>
    <r>
      <rPr>
        <vertAlign val="superscript"/>
        <sz val="11"/>
        <color theme="1"/>
        <rFont val="Calibri"/>
        <family val="2"/>
        <scheme val="minor"/>
      </rPr>
      <t>(FM)</t>
    </r>
  </si>
  <si>
    <t>2013, 2014, &amp; 2015</t>
  </si>
  <si>
    <t>M291 &amp; M292</t>
  </si>
  <si>
    <t>M307, M308, M309, &amp; M310</t>
  </si>
  <si>
    <t>M147 &amp; M148</t>
  </si>
  <si>
    <t>M188 &amp; M189</t>
  </si>
  <si>
    <t>2012—2014 &amp; 2015</t>
  </si>
  <si>
    <t>M176, M179, M186 &amp; M346</t>
  </si>
  <si>
    <r>
      <t>M345</t>
    </r>
    <r>
      <rPr>
        <vertAlign val="superscript"/>
        <sz val="11"/>
        <color theme="1"/>
        <rFont val="Calibri"/>
        <family val="2"/>
        <scheme val="minor"/>
      </rPr>
      <t>(FM)</t>
    </r>
  </si>
  <si>
    <r>
      <t>M274</t>
    </r>
    <r>
      <rPr>
        <vertAlign val="superscript"/>
        <sz val="11"/>
        <color theme="1"/>
        <rFont val="Calibri"/>
        <family val="2"/>
        <scheme val="minor"/>
      </rPr>
      <t>(FM)</t>
    </r>
  </si>
  <si>
    <r>
      <t>M340, M341</t>
    </r>
    <r>
      <rPr>
        <vertAlign val="superscript"/>
        <sz val="11"/>
        <color theme="1"/>
        <rFont val="Calibri"/>
        <family val="2"/>
        <scheme val="minor"/>
      </rPr>
      <t>(FM)</t>
    </r>
    <r>
      <rPr>
        <sz val="11"/>
        <rFont val="Calibri"/>
        <family val="2"/>
      </rPr>
      <t>, &amp; M342</t>
    </r>
    <r>
      <rPr>
        <vertAlign val="superscript"/>
        <sz val="11"/>
        <color theme="1"/>
        <rFont val="Calibri"/>
        <family val="2"/>
        <scheme val="minor"/>
      </rPr>
      <t>(FM)</t>
    </r>
  </si>
  <si>
    <t>M50, M51, M52 &amp; M53</t>
  </si>
  <si>
    <t>M299 &amp; M312</t>
  </si>
  <si>
    <t>Tab 28:  Measures Sources list</t>
  </si>
  <si>
    <t>M18 - {Number of} epidemiologists {per 100,000 population}</t>
  </si>
  <si>
    <t>M22 - State health department has an electronic syndromic surveillance system that can report and exchange information</t>
  </si>
  <si>
    <t>M217 - Has your {state public health} laboratory implemented the Laboratory Information Management System (LIMS) capability to electronically receive and report laboratory information (e.g., electronic test order and report with hospitals and clinical labs, surveillance data from public health laboratory to epidemiology)?</t>
  </si>
  <si>
    <t>M220 - Does your state have any legal requirement for nongovernmental (e.g., clinical, hospital-based) laboratories within your state to send clinical isolates or specimens associated with reportable foodborne diseases to the state public health laboratory?</t>
  </si>
  <si>
    <t>M256 - Does your state public health laboratory participate in the following federal surveillance programs [Foodborne Diseases Active Surveillance Network (FoodNet)]?</t>
  </si>
  <si>
    <t>M23 - {Proportion of} foodborne illness outbreaks reported to Centers for Disease Control and Prevention (CDC) for which an etiologic agent is confirmed</t>
  </si>
  <si>
    <t>M290 - State has a public health veterinarian</t>
  </si>
  <si>
    <t>M265 - {State} uses an Electronic Death Registration System (EDRS)</t>
  </si>
  <si>
    <t>M1314 - Has your chemical terrorism/threat (CT) laboratory OR radiological terrorism/threat (RT) laboratory been certified or accredited by College of American Pathologists (CAP)? (1=Yes, 0=No)</t>
  </si>
  <si>
    <t>M208 - Does your state public health laboratory have a USDA/APHIS (U.S. Department of Agriculture/Animal and Plant Health Inspection Service) permit for the importation and transportation of controlled materials, organisms, and vectors?</t>
  </si>
  <si>
    <t>M8 - Does your state public health laboratory have enough staffing capacity to work five 12-hour days for six to eight weeks in response to an infectious disease outbreak, such as novel influenza A (H1N1)?</t>
  </si>
  <si>
    <t>M9 - Does your {state public health} laboratory have a documented continuity of operations plan (COOP) consistent with National Incident Management System (NIMS) guidelines?</t>
  </si>
  <si>
    <t>M11 - Does your {state public health} laboratory have a plan in place to receive samples from a sentinel clinical laboratory during nonbusiness hours?</t>
  </si>
  <si>
    <t>M12 - Does your state public health laboratory currently have the capacity in place to assure the timely transportation (pick-up and delivery) of samples 24/7/365 days to the appropriate public health Laboratory Response Network (LRN) reference laboratory?</t>
  </si>
  <si>
    <t>M211 - Does your {state public health} laboratory provide or assure the following laboratory tests? [arbovirus serology, hepatitis C serology, Legionella serology, measles serology, mumps serology, Neisseria meningitides serotyping, Plasmodium identification, Salmonella serotyping, Shigella serotyping, Varicella serology]  If a state performs ALL of the 10 tests, it receives a "1" on this measure, otherwise a "0."</t>
  </si>
  <si>
    <t>M216 - Does your {state public health} laboratory provide or assure the following laboratory tests? [antimicrobial susceptibility testing confirmation for vancomycin resistant Staphylococcus aureus, Anaplasmosis (Anaplasma phagocytophilum), Babesiosis (Babesia sp.), botulinum toxin—mouse toxicity assay, Dengue Fever, Hantavirus serology, identification of unusual bacterial isolates, identification of fungal isolates, identification of parasites, Klebsiella pneumoniae Carbapenemase (blaKPC) by PCR, Legionella by culture or PCR, malaria by PCR, norovirus by PCR, Powassan virus, rabies]  If a state performs ALL of the 15 tests, it receives a "1" on this measure, otherwise a "0."</t>
  </si>
  <si>
    <t>M2 - Proportion of Laboratory Response Network biological (LRN-B) laboratory proficiency tests successfully passed by Public Health Emergency Preparedness (PHEP) Cooperative Agreement-funded laboratories</t>
  </si>
  <si>
    <t>M3 - Percentage of pulsed field gel electrophoresis (PFGE) subtyping data results for E. coli submitted to the PulseNet (PN) national database within four working days of receiving isolate at the PFGE laboratory</t>
  </si>
  <si>
    <t>M5 - Proportion of agents correctly identified and quantified from unknown samples during unannounced proficiency testing {during the Laboratory Response Network (LRN) Emergency Response Pop Proficiency Test (PopPT) Exercise}</t>
  </si>
  <si>
    <t>M7 - Number of additional chemical agent detection methods demonstrated by Laboratory Response Network chemical (LRN-C) Level 1/Level 2 laboratories</t>
  </si>
  <si>
    <t>M286 - {Total number of} chemical threat and multi-hazards preparedness exercises {or drills} your state public health laboratory conducted or participated in {annually}</t>
  </si>
  <si>
    <t>M287 - Percentage of pulsed field gel electrophoresis (PFGE) sub-typing data results for Listeria monocytogenes submitted to the PulseNet (PN) national database within four working days of receiving isolate at the PFGE laboratory</t>
  </si>
  <si>
    <t>M288 - Number of core methods (agents) demonstrated by Laboratory Response Network chemical (LRN-C) Level 1/Level 2 laboratories</t>
  </si>
  <si>
    <t>M47 - Is your state education agency a member of the state emergency planning committee?</t>
  </si>
  <si>
    <t>M87 - Is the state-level health department accredited by the Public Health Accreditation Board (PHAB)?</t>
  </si>
  <si>
    <t>M501 - Percent of population served by a comprehensive public healthsystem (scope of services andinter‐organizationalconnectedness)</t>
  </si>
  <si>
    <t>M52 - {State requires all child care providers to have} a plan for children with disabilities and those with access and functional needs</t>
  </si>
  <si>
    <t>M53 - Hazard plan for all K-12 schools</t>
  </si>
  <si>
    <t>M163 - {Number of} pediatricians, general {per 100,000 adolescent population}</t>
  </si>
  <si>
    <t>M164 - {Number of} obstetricians and gynecologists {per 100,000 female population}</t>
  </si>
  <si>
    <t>M170 - Proportion of a state's children 19 and younger who reside within 50 miles of a pediatric trauma center (including pediatric trauma centers from neighboring states)</t>
  </si>
  <si>
    <t>M50 - State requires that all childcare providers have a family-child reunification plan</t>
  </si>
  <si>
    <t>M51 - State requires that all childcare providers have a plan for evacuating and safely moving children to an alternate site</t>
  </si>
  <si>
    <t>M266 - Percent of a state's population who live in a county with a Community Emergency Response Teams (CERT)</t>
  </si>
  <si>
    <t>M346 - Medical Reserve Corps members per 100,000</t>
  </si>
  <si>
    <t xml:space="preserve">M176 - Proportion of MRC members who are physicians </t>
  </si>
  <si>
    <t>M179 - Percentage of Medical Reserve Corps volunteers who are nurses or advanced practice nurses</t>
  </si>
  <si>
    <t>M186 - Percentage of Medical Reserve Corps volunteers who are other health professionals</t>
  </si>
  <si>
    <t>M172 - {Percentage of} residents doing favors for neighbors</t>
  </si>
  <si>
    <t>M175 - Voting-eligible population highest office turnout rate</t>
  </si>
  <si>
    <t>M188 - {Annual adult} volunteer rate</t>
  </si>
  <si>
    <t>M189 - Average volunteer hours per resident {per year} (15 Years Old and Older)</t>
  </si>
  <si>
    <t>M70 - Degree to which state has a dispensing prophylaxis plan in place that accounts for all operational elements of a local mass prophylaxis/dispensing plan</t>
  </si>
  <si>
    <t>M71 - Degree to which a state has a hospital and alternate care facilities coordination plan in place on how to procure emergency medical materiel</t>
  </si>
  <si>
    <t>M84 - State is Emergency Management Accreditation Program (EMAP)-accredited</t>
  </si>
  <si>
    <t>M333 - State has an animal (livestock and pet) disaster preparedness plan</t>
  </si>
  <si>
    <t>M107 - Percentage of local health departments with an emergency preparedness coordinator {for states with local health departments, excludes Rhode Island and Hawaii}</t>
  </si>
  <si>
    <t>M222 - State health agency participates in the Water Information Sharing and Analysis Center (WaterISAC)</t>
  </si>
  <si>
    <t>M334 - Does state have a climate change adaptation plan?</t>
  </si>
  <si>
    <t>M72 - {Degree to which} training, exercise, and evaluation plans are compliant with guidelines set forth by the Homeland Security Exercise and Evaluation Program</t>
  </si>
  <si>
    <t>M335 - State has statewide and/or county animal response team(s)</t>
  </si>
  <si>
    <t>M701 - Average number of minutes for state public health staff with incident management lead roles to report for immediate duty</t>
  </si>
  <si>
    <t>M228 - Percentage of households with broadband in the home</t>
  </si>
  <si>
    <t>M340 - Who must report foodborne illness within the state? {Number out of the following reporting source types}: clinical laboratories, physicians, hospitals, nurses, physician assistants, and/or other healthcare provides (e.g., chiropractors, veterinarians)</t>
  </si>
  <si>
    <t>M344 - State has adopted the Nurse Licensure Compact (NLC)</t>
  </si>
  <si>
    <t>M140 - {Number of} emergency medical technicians (EMTs) and paramedics {per 100,000 population}</t>
  </si>
  <si>
    <t>M331 - What percentage of the state's local emergency medical services (EMS) agencies submit National EMS Information System (NEMSIS) compliant data to the state?</t>
  </si>
  <si>
    <t>M147 - Median time {in minutes} from emergency department (ED) arrival to ED departure for admitted ED patients (identifier ED-1)</t>
  </si>
  <si>
    <t>M148 - Median admit decision time {in minutes} to emergency department (ED) departure time for admitted patients (identifier ED-2)</t>
  </si>
  <si>
    <t>M149 - Number of staffed beds {per 100,000 population}</t>
  </si>
  <si>
    <t>M152 - Percentage of a state’s population who live within 50 miles of a trauma center (including trauma centers from neighboring states)</t>
  </si>
  <si>
    <t>M160 - {Number of} physicians and surgeons {per 100,000 population}</t>
  </si>
  <si>
    <t>M167 - Number of active registered nurse (RN) and licensed practical nurse (LPN) licenses {per 100,000 population}</t>
  </si>
  <si>
    <t>M168 - Percent of population who live within 100 miles of a burn center (includes burn centers in other states)</t>
  </si>
  <si>
    <t>M296 - {Percentage of} hospital facilities {in the state} that provide geriatric services (includes general as well as specialized geriatic services, such as psychiatric geriatric services/Alzheimer care)</t>
  </si>
  <si>
    <t>M297 - {Percentage of} hospital facilities {in the state} that provide palliative care programs (includes both palliative care program and/or palliative care inpatient unit, but excludes pain management program, patient-controlled analgesia, and hospice program)</t>
  </si>
  <si>
    <t>M298 - Number of airborne infection isolation room (AIIR) beds {per 100,000 population} ( including hospitals with AIIR rooms within 50 miles from neighboring states)</t>
  </si>
  <si>
    <t>M299 - Risk-adjusted 30-day mortality among Medicare beneficiaries hospitalized for heart attack, heart failure, or pneumonia</t>
  </si>
  <si>
    <t>M300 - Percentage of {grade} "A" hospitals {in a state} for Hospital Safety Score</t>
  </si>
  <si>
    <t>M303 - {State requires that} long-term care and nursing home facilities must have a written disaster plan</t>
  </si>
  <si>
    <t>M308 - {State average} reported registered nurse (RN) staffing hours per resident per day</t>
  </si>
  <si>
    <t>M309 - {State average} reported certified nursing assistant (CNA) staffing hours per resident per day</t>
  </si>
  <si>
    <t>M307 -  Percent of long-stay residents assessed and appropriately given the seasonal influenza vaccine</t>
  </si>
  <si>
    <t>M310 - State average} reported licensed practical nurse (LPN) staffing hours per resident per day</t>
  </si>
  <si>
    <t>M311 - {State average} nursing home staffing turnover</t>
  </si>
  <si>
    <t>M312 - {Percentage of} long-stay nursing home residents hospitalized within a six-month period</t>
  </si>
  <si>
    <t>M315 - {Percentage of} hospital facilities {in the state} that provide chaplaincy/pastoral care services</t>
  </si>
  <si>
    <t>M316 - {Percentage of} hospital facilities {in the state} that provide psychiatric emergency services</t>
  </si>
  <si>
    <t>M317 - Percent of need met in mental health professional shortage areas {in the state}</t>
  </si>
  <si>
    <t>M800 - Population (% of state total) living in a HRSA designated Mental Health Professional Shortage Area</t>
  </si>
  <si>
    <t>M291 - How often the home health team determined whether the patient received a flu shot for the current flu season {as an average percentage of home health episodes of care in the state}</t>
  </si>
  <si>
    <t>M292 - How often the home health team began their patients' care in a timely manner {as an average percentage of home health episodes of care in the state}</t>
  </si>
  <si>
    <t>M293 - {Number of} home health and personal care aides per 1,000 population aged 65 or older</t>
  </si>
  <si>
    <t>M61 - Degree to which a state has demonstrated ability to manage the Strategic National Stockpile (SNS), including updated staffing, call-down exercises, Incident Command System (ICS) integration, testing, and notification of volunteers</t>
  </si>
  <si>
    <t>M62 - Level of completeness and utility of state plans and procedures in place for requesting Strategic National Stockpile (SNS) material from local authorities</t>
  </si>
  <si>
    <t>M63 - Degree to which a state has communications plans in place for Strategic National Stockpile (SNS) usage</t>
  </si>
  <si>
    <t>M65 - Degree to which a state has completed security planning for coordination of medical countermeasures dispensing, management, and mass prophylaxis</t>
  </si>
  <si>
    <t>M66 - Degree to which a state has demonstrated receipt, stage, and store (RSS) plans and procedures developed to coordinate all logistics concerning Strategic National Stockpile (SNS) materiel</t>
  </si>
  <si>
    <t>M67 - Degree to which state is observed to have a controlling inventory procedure in place, including an Inventory Management System (IMS) to track Strategic National Stockpile (SNS) materiel</t>
  </si>
  <si>
    <t>M68 - Degree to which state has a repackaging procedure in place, particularly for bulk medications for public dispensing</t>
  </si>
  <si>
    <t>M69 - Degree to which state has distribution plans and procedures in place for physical delivery of Strategic National Stockpile (SNS) assets from the receipt, stage, and store (RSS) facility to sites</t>
  </si>
  <si>
    <t>M161 - {Number of} pharmacists {per 100,000 population}</t>
  </si>
  <si>
    <t>M270 - {Percentage of} hospital facilities {in the state that} participate in a group purchasing arrangement</t>
  </si>
  <si>
    <t>M24 - The average percentage of children ages 19-35 months who have received these individual vaccinations: four or more doses of diphtheria, tetanus, and pertussis vaccine, three or more doses of poliovirus vaccine, one or more doses of any measles-containing vaccine, and three or more doses of Hepatitis B vaccine</t>
  </si>
  <si>
    <t>M32 - Senior seasonal flu vaccination rate</t>
  </si>
  <si>
    <t>M33 - Senior pneumococcal vaccination rate</t>
  </si>
  <si>
    <t>M34 - Pediatric seasonal flu vaccination rate</t>
  </si>
  <si>
    <t>M35 - Adult seasonal flu vaccination rate</t>
  </si>
  <si>
    <t>M530 - Percent of employed population with some type of paid time off (PTO) benefit</t>
  </si>
  <si>
    <t>M531 - Percent of employed population engaging in some work from home by telecommuting</t>
  </si>
  <si>
    <t>M705 - Percent of employed (16 and older) who work from home</t>
  </si>
  <si>
    <t>M275_DW - Does your laboratory provide or assure testing for the following environmental matrices (Drinking water)?</t>
  </si>
  <si>
    <t>M275_PWW - Does your laboratory provide or assure testing for the following environmental matrices (Private well water)?</t>
  </si>
  <si>
    <t>M275_REC - Does your laboratory provide or assure testing for the following environmental matrices (Recreational water)?</t>
  </si>
  <si>
    <t>M275_SUR - Does your laboratory provide or assure testing for the following environmental matrices (Surface water)?</t>
  </si>
  <si>
    <t>M275_UST - Does your laboratory provide or assure testing for the following environmental matrices (Underground storage tanks)?</t>
  </si>
  <si>
    <t>M275_WST - Does your laboratory provide or assure testing for the following environmental matrices (Waste water)?</t>
  </si>
  <si>
    <t>M276 - For which of the following organisms or their toxins does your {state public health} laboratory provide or assure testing for food and or water samples to assist with foodborne disease outbreak investigations:  Bacillus cereus, Brucella sp., Campylobacter sp., Clostridium botulinum, Clostridium perfringens, Cryptosporidium sp., Cyclospora cayetanensis, Listeria monocytogenes, norovirus, Salmonella, Shigella, Staphylococcus aureus, STEC non-O157, STEC O157, Vibrio sp., Yersinia enterocolitica.  If a state performs ALL of the 16 tests, it receives a "1" on this measure, otherwise a "0."</t>
  </si>
  <si>
    <t>M195 - Percent of population {in the state} whose community water systems meet all applicable health-based standards through approaches that include effective treatment and source water protection</t>
  </si>
  <si>
    <t>M202 - Does your {state public health} laboratory provide or assure testing for air?</t>
  </si>
  <si>
    <t>M257_AIHA - Does the American Industrial Hygiene Association (AIHA) provide certification or accreditation of your state public health laboratory?</t>
  </si>
  <si>
    <t>M257_EPA - Does the U.S. Environmental Protection Agency (EPA) provide certification or accreditation of your state public health laboratory?</t>
  </si>
  <si>
    <t>M257_NELAC - Does the National Environmental Laboratory Accreditation Conference (NELAC) provide certification or accreditation of your state public health laboratory?</t>
  </si>
  <si>
    <t>M197 - Does your {state public health} laboratory provide or assure testing for radiologic agents in environmental samples?</t>
  </si>
  <si>
    <t>M272 - Does your {state public health} laboratory test for contaminants {in environmental samples}: asbestos, explosives, gross alpha and gross beta, inorganic compounds (e.g., nitrates), metals, microbial, lead, persistent organic pollutants, pesticides (including organophosphates), pharmaceuticals, radon, or volatile organic compounds?  If the state performs all 12 tests, then it receives a "1," otherwise a "0."</t>
  </si>
  <si>
    <t>M273 - Does your {state public health} laboratory provide or assure testing for hazardous waste?</t>
  </si>
  <si>
    <t>Data Date(s)</t>
  </si>
  <si>
    <t>Limitations</t>
  </si>
  <si>
    <t>Weight 2</t>
  </si>
  <si>
    <t>Weight 3</t>
  </si>
  <si>
    <t>Weight 4</t>
  </si>
  <si>
    <t>Weight 5</t>
  </si>
  <si>
    <t>Point estimate</t>
  </si>
  <si>
    <t xml:space="preserve"> Imputation ( 1 Imputed,  blank not imputed)</t>
  </si>
  <si>
    <t>Classification ( 1-Above the US, 2-Same as the US, and 3-Below the US)</t>
  </si>
  <si>
    <t>Overall</t>
  </si>
  <si>
    <t>The BRFSS has significant challenges related to acquiring data on a local scale. Not all states participate in the BRFSS at the same level.</t>
  </si>
  <si>
    <t>1.1.2</t>
  </si>
  <si>
    <t xml:space="preserve">This is not a measure of quality as epidemiologists can have varying levels of training and organizations may not always support sufficient continuing education. The measure does not include agency surge plans that can increase the number of epidemiologists available to respond to an event, nor mutual aid plans that can temporarily increase the number of epidemiologists. </t>
  </si>
  <si>
    <t>M19</t>
  </si>
  <si>
    <t>Participation in the system is inferred from membership of staff and managers in a state, but it may not represent the actual level of attention the organization gives to alerts from the system.</t>
  </si>
  <si>
    <t>M20</t>
  </si>
  <si>
    <t>The measure only considers a state's participation in the National Electronic Disease Surveillance System (NEDSS). The measure does not consider the quality of a state's disease surveillance system.</t>
  </si>
  <si>
    <t>1.1.5</t>
  </si>
  <si>
    <t>Syndromic surveillance systems are an important tool for the early detection of potential disease outbreaks and other events. They rely on traditional disease surveillance and environmental monitoring systems to confirm events.</t>
  </si>
  <si>
    <t>1.1.6</t>
  </si>
  <si>
    <t>Since the introduction of LIMS, newer technologies and standards have been introduced to laboratories, including policies requiring uptake of electronic laboratory reporting (ELR).</t>
  </si>
  <si>
    <t>1.1.7</t>
  </si>
  <si>
    <t>The measure does not collect data on what diseases are reportable. States also have requirements to submit the isolates of reportable diseases to public health laboratories.</t>
  </si>
  <si>
    <t>1.1.8</t>
  </si>
  <si>
    <t>Participation is a "yes" or "no" determination, though from state to state the scope and quality of participation can vary significantly.</t>
  </si>
  <si>
    <t>1.1.9</t>
  </si>
  <si>
    <t>Certain states identify and report foodborne illness outbreaks more frequently than other states. This may increase the denominator and lower the state's percentage, creating a misleading view of the state's foodborne disease investigation program.</t>
  </si>
  <si>
    <t>The measure indicates that the state health department is a participant in the prevention collaborative, but the measure does not describe the state's rates of various types of healthcare-associated infections or if the rates are in decline as a result of the prevention collaborative. The measure does not indicate the percentage of state hospitals participating in the prevention collaborative.</t>
  </si>
  <si>
    <t>1.1.11</t>
  </si>
  <si>
    <t>Because animals are impacted by the same disasters and emergencies as humans—natural and manmade, large and small—a measure of preparedness is that a state has a public health veterinarian who could provide expert advice on animal-related matters as well as help provide coordination of animal-related planning, response, and recovery activities.</t>
  </si>
  <si>
    <t>A "yes" response indicates that this expert resource is present at the state level, but only implies that the state public health veterinarian is integrated into an animal response plan or is working in coordination with other animal-related resources such as a board of animal health or the state animal response team. The data source provides a list of contact information for each state's public health veterinarian, but no job description details or related material. Also, this source list is maintained for helping direct and develop uniform public health procedures involving zoonotic disease in the U.S. and its territories, so planning for animals in an emergency in the context of the Health Security Surveillance domain may only be a secondary consideration.</t>
  </si>
  <si>
    <t>1.1.12</t>
  </si>
  <si>
    <t>The measure does not account for the quality of the death registration system, nor the timeliness with which deaths can be recorded. It also does not capture any redundant systems that might need to be used in place of the EDRS for certain scenarios such as cyber-attack and power outages.</t>
  </si>
  <si>
    <t>In the exercise, all of the samples are simulated and real-life confounding issues like mislabeled specimens or specimens arriving at the laboratory at different times are not included. The current exercise is at best a demonstration of capability although it may not mimic real-life conditions.</t>
  </si>
  <si>
    <t>1.2.2</t>
  </si>
  <si>
    <t xml:space="preserve">M1314 </t>
  </si>
  <si>
    <t>A laboratory must have federal certification to conduct testing for chemical agents. The measure focuses on certification or accreditation of a chemical laboratory.  Also, a relevant certification framework exists for radiological terrorism laboratory certification. The measure also indicates whether a state's radiological terrorism laboratory has earned such certification.</t>
  </si>
  <si>
    <t>Certification can be difficult because there are only simulated samples—at least for chemical agents.</t>
  </si>
  <si>
    <t>1.2.4</t>
  </si>
  <si>
    <t>M15</t>
  </si>
  <si>
    <t>{State has a} U.S. Department of Agriculture (USDA) National Animal Health Laboratory Network (NAHLN) laboratory</t>
  </si>
  <si>
    <t>The measure focuses on testing for zoonotic pathogens endemic to or emerging in animal populations. Participation in this network increases the likelihood of standard methods, systems, and data validation.</t>
  </si>
  <si>
    <t>USDA NAHLN</t>
  </si>
  <si>
    <t>United States Department of Agriculture (USDA). Animal and Plant Health Inspection Service (APHIS). All National Animal Health Laboratory Network (NAHLN) Lab List. 2013. Additional details about this measure are available from the source. USDA updates lists of laboratories as changes occur.</t>
  </si>
  <si>
    <t>2012, 2013, 2014</t>
  </si>
  <si>
    <t>1.2.5</t>
  </si>
  <si>
    <t>M203</t>
  </si>
  <si>
    <t>Does your {state public health} laboratory have a written plan for coordination and communication with any other agency in your jurisdiction in the event of a foodborne disease emergency?</t>
  </si>
  <si>
    <t>State public health laboratories play a critical role in the detection of foodborne outbreaks by identifying and subtyping dangerous pathogens as well as by linking clinical specimen data to public health surveillance systems and epidemiological findings. The measure captures a key planning component for these laboratories; namely, that they have established plans and procedures to coordinate and communicate with key agencies and partners should a significant foodborne outbreak occur.</t>
  </si>
  <si>
    <t xml:space="preserve">Association of Public Health Laboratories (APHL). Comprehensive Laboratory Services Survey (CLSS). 2012. Additional details about this measure are available from the source. Data have been compiled by APHL biennially since 2004. The CLSS covers the 50 states, the District of Columbia, and Puerto Rico. State-level data are not available to the public but can be accessed by public health laboratory directors, among others. Data were obtained directly from the source. </t>
  </si>
  <si>
    <t>2013, 2014, 2015</t>
  </si>
  <si>
    <t>1.2.6</t>
  </si>
  <si>
    <t>The measure looks at a point in time. The permit must be renewed every year. Specific language is required on the permit; laboratories may not have entered all of the right information.</t>
  </si>
  <si>
    <t>1.2.7</t>
  </si>
  <si>
    <t>The measure specifically concerns how a laboratory must surge, or ramp up, their workforce in order to meet the testing demand of an infectious disease outbreak. Laboratories may have different ways of managing surge capacity.</t>
  </si>
  <si>
    <t>1.2.8</t>
  </si>
  <si>
    <t>The measure does not determine if the COOP is laboratory-specific or part of an agency plan. The measure does not evaluate the quality or comprehensiveness of the COOP.</t>
  </si>
  <si>
    <t>1.2.9</t>
  </si>
  <si>
    <t>The measure may reflect that a laboratory has a plan in place, but does not reflect the frequency with which this plan may be used or tested. The ability to receive samples is only one step among many that result in rapid, accurate testing, which helps inform policy decisions in a response.</t>
  </si>
  <si>
    <t>1.2.10</t>
  </si>
  <si>
    <t>The measure does not evaluate the time between pick-up and delivery. The measure does not look at the percentage of sentinel labs (i.e., hospital-based labs that have direct contact with patients) that are covered by the transport system.</t>
  </si>
  <si>
    <t>1.2.11</t>
  </si>
  <si>
    <t>Laboratories will use a variety of methods to provide this testing, and it is not standard across all PHLs. Laboratories may have a difficult time answering the question, depending on how it is asked.</t>
  </si>
  <si>
    <t>1.2.12</t>
  </si>
  <si>
    <t>Laboratories will use a variety of methods to provide this testing; it is not standard across all PHLs. Laboratories may have a difficult time answering the question, depending on how it is asked.</t>
  </si>
  <si>
    <t>1.2.13</t>
  </si>
  <si>
    <t>M219</t>
  </si>
  <si>
    <t>Does your state license, certify, and/or accredit clinical laboratories under federal Centers for Medicare &amp; Medicaid Services (CMS) regulations</t>
  </si>
  <si>
    <t>Licensing, certification, and accreditation demonstrate that laboratories meet certain industry and regulatory standards, desired or required, to conduct laboratory tests on specimens and samples safely and effectively.</t>
  </si>
  <si>
    <t xml:space="preserve">Association of Public Health Laboratories (APHL). Comprehensive Laboratory Services Survey (CLSS). 2012 &amp; 2014. Additional details about this measure are available from the source. Data have been compiled by APHL biennially since 2004. The CLSS covers the 50 states, the District of Columbia, and Puerto Rico. State-level data are not available to the public but can be accessed by public health laboratory directors, among others. Data were obtained directly from the source. </t>
  </si>
  <si>
    <t>1.2.14</t>
  </si>
  <si>
    <t>M259</t>
  </si>
  <si>
    <t>Which of the following {organizations} provide certification or accreditation of your state public health laboratory? [American Association for Laboratory Accreditation (A2LA), Clinical Laboratory Improvement Amendments (CLIA), College of American Pathologists (CAP)]</t>
  </si>
  <si>
    <t>State public health laboratories are required to meet certain industry standards to ensure safe and accurate testing of clinical specimens. Certification or accreditation provides assurance that a laboratory is meeting these standards to conducting laboratory tests properly.</t>
  </si>
  <si>
    <t>1.2.15</t>
  </si>
  <si>
    <t>Proficiency tests are at best a test of a laboratory's capability. Proficiency tests are administered only a few times annually. Laboratories will lack proficiency tests for several years for many of the assays they are capable of performing.</t>
  </si>
  <si>
    <t>1.2.16</t>
  </si>
  <si>
    <t>The measure is limited to time to perform PFGE and upload data. The measure does not look at transport time or identification time. The measure is limited to foodborne agents that have PFGE subtyping.</t>
  </si>
  <si>
    <t>1.2.17</t>
  </si>
  <si>
    <t>A proficiency test is at best a demonstration of capability. The current proficiency testing does not measure the public health laboratory's ability to process a large number of samples.</t>
  </si>
  <si>
    <t>1.2.18</t>
  </si>
  <si>
    <t xml:space="preserve">M6 </t>
  </si>
  <si>
    <t>Number of reference laboratories, other laboratories, or national laboratories in Laboratory Response Network (LRN) that could test for biological agents</t>
  </si>
  <si>
    <t>The measure focuses on total Laboratory Response Network (LRN)-member laboratories capable of testing for biological agents in a state.</t>
  </si>
  <si>
    <t xml:space="preserve">Centers for Disease Control and Prevention (CDC). Office of Public Health Preparedness and Response (OPHPR). 2013-2014 National Snapshot of Public Health Preparedness. (2011-2013). Additional details about this measure are available from the source. Data are compiled by CDC's Public Health Emergency Preparedness Program (PHEP) from public health laboratories administered through the CDC Laboratory Response Network (LRN) Program. </t>
  </si>
  <si>
    <t>1.2.19</t>
  </si>
  <si>
    <t>The measure is only looking at additional methods and not all methods the laboratory is capable of testing. Proficiency testing is the best demonstration of capability.</t>
  </si>
  <si>
    <t>1.2.20</t>
  </si>
  <si>
    <t xml:space="preserve">M16 </t>
  </si>
  <si>
    <t>{Number of} medical and clinical laboratory technicians {per 100,000 population}</t>
  </si>
  <si>
    <t>The measure focuses on a state's personnel capacity of medical and clinical laboratory technicians.</t>
  </si>
  <si>
    <t>Bureau of Labor Statistics (BLS). Occupational Employment Statistics (OES). 2013. Additional details about this measure are available from the source. OES wage and employment data have been collected in each state since 1996. The OES survey covers all full-time and part-time wage and salary workers in nonfarm industries. The survey does not cover self-employed owners, partners in unincorporated firms, household workers, or unpaid family workers.</t>
  </si>
  <si>
    <t>1.2.21</t>
  </si>
  <si>
    <t>The measure includes all tabletop exercises, drills, functional exercises, and full-scale exercises for both chemical threats and multi-hazards (e.g., any combo of biological, chemical, and radiological threats).</t>
  </si>
  <si>
    <t>1.2.22</t>
  </si>
  <si>
    <t>The measure only evaluates the timeliness of identification and reporting of Listeria moncytogenies. The measure does not indicate how many samples are being processed per year, nor does it evaluate the quality of the PFGE results being submitted.</t>
  </si>
  <si>
    <t>1.2.23</t>
  </si>
  <si>
    <t>The measure focuses on standard laboratory procedures and fundamental tasks that are critical to the accurate identification of chemical agents. Standards set under the Clinical Laboratory Improvement Amendments (CLIA) and the College of American Pathologists (CAP) accreditation program are critical components, as is success in achieving proficiency annually in the methods necessary to meet these capabilities.</t>
  </si>
  <si>
    <t>2.1.1</t>
  </si>
  <si>
    <t>Being a member of a state emergency planning committee may or may not reflect the level of participation of schools across a given state in emergency preparedness planning.</t>
  </si>
  <si>
    <t>2.1.2</t>
  </si>
  <si>
    <t>Accreditation is still in the early stages and the preparedness component is still being refined. Health departments "in process" are not considered as accredited in this measure.</t>
  </si>
  <si>
    <t>2.1.3</t>
  </si>
  <si>
    <t xml:space="preserve">M90 </t>
  </si>
  <si>
    <t>During the past two years, did your state develop, revise, or assist in developing model policies, policy guidance, or other materials to inform district or school policy on each of the following topics? [crisis preparedness, response, and recovery]</t>
  </si>
  <si>
    <t>The measure focuses on development of school policy documents focusing on crisis preparedness, response, and recovery topics.</t>
  </si>
  <si>
    <t>Centers for Disease Control and Prevention (CDC). Division of Adolescent and School Health (DASH). School Health Policies and Programs Study (SHPPS). 2012. Additional details about this measure are available from the source. State-level data were obtained through CDC DASH from the Healthy and Safe School Environment State Questionnaire. SHPPS was conducted in 1994, 2000, and 2006, and 2012. SHPPS was not updated in 2014.</t>
  </si>
  <si>
    <t>2.1.4</t>
  </si>
  <si>
    <t>M91</t>
  </si>
  <si>
    <t>During the past two years, did your state distribute or provide to district or school staff model policies, policy guidance, or other materials to inform district or school policy on each of the following topics? [crisis preparedness, response, and recovery]</t>
  </si>
  <si>
    <t>The measure demonstrates the provision of basic preparedness guidance and policy material across all state schools to ensure preparedness, response, and recovery for emergencies.</t>
  </si>
  <si>
    <t>2.1.5</t>
  </si>
  <si>
    <t>M171</t>
  </si>
  <si>
    <t>Does your {state public health} laboratory employ an individual whose sole responsibility is to promote partnerships between public laboratories and private laboratories within your state?</t>
  </si>
  <si>
    <t>The measure reflects the importance of partnerships between public and private laboratories to facilitate information flow and testing protocols during and following an outbreak.</t>
  </si>
  <si>
    <t>2.1.6</t>
  </si>
  <si>
    <t>M510</t>
  </si>
  <si>
    <t>Percent of hospitals partnering with 10 or more different types of community organizations; these could include local health departments, substance abuse and mental health organizations, faith‐based organizations</t>
  </si>
  <si>
    <t>2.1.7</t>
  </si>
  <si>
    <t>M511</t>
  </si>
  <si>
    <t>Percent of local health departments that collaborated with community organizations in at least four public health program areas in the last year</t>
  </si>
  <si>
    <t>2.1.8</t>
  </si>
  <si>
    <t>Percent of population served by a comprehensive public healthsystem (scope of services and inter‐organizational connectedness)</t>
  </si>
  <si>
    <t>Inter‐organizational connectedness can be an indicator of community resilience.</t>
  </si>
  <si>
    <t>This measure is not easily estimated.</t>
  </si>
  <si>
    <t>2.2.1</t>
  </si>
  <si>
    <t xml:space="preserve">M40 </t>
  </si>
  <si>
    <t>State has {number of} disaster management plan{s} addressing {the following} vulnerable populations: adults with generalized special healthcare needs, children with generalized special healthcare needs, patients requiring dialysis, patients who are oxygen dependent, and/or patients requiring home ventilators</t>
  </si>
  <si>
    <t>The measure focuses on state disaster plans addressing at-risk and special needs populations, including adults with generalized special healthcare needs, children with generalized special healthcare needs, and patients requiring dialysis, are oxygen dependent, and/or require home ventilators.</t>
  </si>
  <si>
    <t>EMS Assessment</t>
  </si>
  <si>
    <t>Federal Interagency Committee on Emergency Medical Services (FICEMS). 2011 National EMS Assessment. 2011. Additional details about this measure are available from the source. Data for this measure were compiled in the National Association of State Emergency Medical Services Officials (NASEMSO) 2011 EMS Industry Snapshot, an internal membership survey of the 56 U.S. state and territorial Emergency Medical Services (EMS) Offices completed between October 2010 and March 2011. All 50 states and 4 territories participated. NASEMSO has published measures along with a variety of surveys since 2004.</t>
  </si>
  <si>
    <t>2011 (2010 &amp; 2011 data)</t>
  </si>
  <si>
    <t>2.2.2</t>
  </si>
  <si>
    <t>M46</t>
  </si>
  <si>
    <t>Has your state used any materials from the U.S. Department of Education, such as Practical Information on Crisis Planning: A Guide for Schools and Communities, to develop policies related to crisis preparedness, response, and recovery?</t>
  </si>
  <si>
    <t>The measure focuses on standard practices for implementing crisis preparedness, response, and recovery for schools and impacts all school-aged children populations.</t>
  </si>
  <si>
    <t>2.2.3</t>
  </si>
  <si>
    <t>M49</t>
  </si>
  <si>
    <t>Currently, does someone in your state oversee or coordinate the state's school health and safety policies and activities; for example, a state school health coordinator?</t>
  </si>
  <si>
    <t>The measure focuses on state coordination of school safety policies and activities impacting all school-aged children populations.</t>
  </si>
  <si>
    <t>2.2.4</t>
  </si>
  <si>
    <t>The measure does not include nonlicensed providers. The measure does not reflect whether the plan has been tested or reviewed in the past two years or whether there are effective partnerships underpinning the plan.</t>
  </si>
  <si>
    <t>2.2.5</t>
  </si>
  <si>
    <t>The measure does not reflect how comprehensively the plan may engage partners or truly indicate a state's ability to manage multiple hazards in a school environment for a more robust response. Also, possession of a state plan does not ensure that it has been used or tested within the past two years. There is a lack of definition around what entails "multiple types of hazards" and which may or may not be appropriate for a state to plan for (accounting for regional differences).</t>
  </si>
  <si>
    <t>2.2.6</t>
  </si>
  <si>
    <t>M260</t>
  </si>
  <si>
    <t>{Percentage of} hospital facilities {in the state} that provide indigent care</t>
  </si>
  <si>
    <t>The measure provides information on the availability of hospital-based healthcare services that are owned or provided by the hospital or by the hospital's health system for the indigent population, and are not subject to contractual agreement. Hospitals that provide care to indigent populations may be better positioned to provide care to these populations during an emergency because of a previous care-based relationship.</t>
  </si>
  <si>
    <t>American Hospital Association (AHA). 2012 AHA Annual Survey of Hospitals. 2013 (2012 data). Additional details about this measure are available from the source. AHA collects and verifies hospital and health system data annually. Data were obtained directly from the source. For more information, contact the NHSPI Project Team through the NHSPI website at &lt;http://www.nhspi.org&gt;.</t>
  </si>
  <si>
    <t>2013 (2012 data)</t>
  </si>
  <si>
    <t>2.2.7</t>
  </si>
  <si>
    <t xml:space="preserve">The measure does not indicate how healthcare facilities and jurisdictions may have mutual aid plans in place to supplement the number of pediatricians in the event of an emergency. </t>
  </si>
  <si>
    <t>2.2.8</t>
  </si>
  <si>
    <t xml:space="preserve">Healthcare facilities and jurisdictions may have mutual aid plans in place to supplement the number of obstetricians and gynecologists in the event of an emergency. </t>
  </si>
  <si>
    <t>2.2.9</t>
  </si>
  <si>
    <t xml:space="preserve">The measure reflects a population-adjusted number of pediatric trauma centers, but it does not indicate the number of available pediatric trauma beds or inpatient treatment beds for the care of pediatric patients. </t>
  </si>
  <si>
    <t>2.2.10</t>
  </si>
  <si>
    <t>M261</t>
  </si>
  <si>
    <t>Does the licensing agency in your state have policies/training for disaster and emergency planning for childcare licensing staff?</t>
  </si>
  <si>
    <t>It is important that states have policies and disaster and emergency planning training for staff that are engaged in childcare licensing. Regulatory staff that implement policies and have been trained in disaster and emergency planning are more likely to be capable of providing effective regulatory oversight to licensed childcare facilities, thus improving the facilities' compliance with emergency preparedness requirements.</t>
  </si>
  <si>
    <t>NARA</t>
  </si>
  <si>
    <t>National Association for Regulatory Administration (NARA). The 50-State Child Care Licensing Study. 2013 (2011-2013 data). Additional details about this measure are available from the source. NARA partnered with the U.S. Department of Health and Human Services (HHS), the Office of the Administration for Children and Families (OACF), the Office of Child Care (OCC), and the National Center of Child Care Quality Improvement (NCCCQI) to produce this study. A previous study was conducted 2005-2008.</t>
  </si>
  <si>
    <t>2013 (2011-2013 data)</t>
  </si>
  <si>
    <t>2.2.11</t>
  </si>
  <si>
    <t>M262</t>
  </si>
  <si>
    <t xml:space="preserve">State requires childcare homes, groups, and centers to: perform general emergency drill; {have} evacuation plans for general emergencies; {have} natural disaster-related emergency plan; {and have a} utility-related emergency plan&gt; </t>
  </si>
  <si>
    <t>The measure indicates that the state has requirements that childcare homes, groups, centers have plans for specific types of emergencies, and that the facilities participate in a general drill to test the plans.</t>
  </si>
  <si>
    <t>National Association for Regulatory Administration (NARA). The 50-State Child Care Licensing Study. 2013 (2011-2013 data). Additional details about this measure are available from the source. NARA partnered with the U.S. Department of Health and Human Services (HHS), Office of the Administration for Children and Families (OACF), Office of Child Care (OCC), National Center of Child Care Quality Improvement (NCCCQI) to produce this study. A previous study was conducted 2005-2008.</t>
  </si>
  <si>
    <t>2.2.12</t>
  </si>
  <si>
    <t>There is a mix of templates/guidelines aimed at childcare centers/facility types and a variety of public website information intended for families. The target audience is not consistent and providing general information does not constitute having a family reunification plan in place.</t>
  </si>
  <si>
    <t>2.2.13</t>
  </si>
  <si>
    <t>There is a mix of templates/guidelines aimed at childcare centers/facility types and a variety of public website information aimed at families. The target audience is not consistent and providing general information is not necessarily an indicator that the childcare facility preparedness plans have identified an adequate alternate site in the event of an emergency evacuation.</t>
  </si>
  <si>
    <t>2.2.14</t>
  </si>
  <si>
    <t>M263</t>
  </si>
  <si>
    <t>{Number of} assisted living and residential care units per 1,000 population aged 65 and older</t>
  </si>
  <si>
    <t>The measure identifies the relative capacity of assisted living and residential care units in a state and provides general awareness of a population of vulnerable individuals.</t>
  </si>
  <si>
    <t>AARP LTC</t>
  </si>
  <si>
    <t>AARP. The Commonwealth Fund. The SCAN Foundation. Raising Expectations: A State Scorecard on Long-Term Services and Supports for Older Adults, People with Disabilities, and Family Caregivers. 2014 (2012-2013 data). Additional details about this measure are available from the source. Assisted living and residential care unit data are from state licensing websites, the 2013 AARP Public Policy Institute Assisted Living and Residential Care Survey, and U.S. Census Bureau 2012 population estimates. Data are not available for Connecticut because the state licenses assisted living service agencies (ALSAs) rather than facilities, and the numbers of units covered by ALSAs are not reported.</t>
  </si>
  <si>
    <t>2014 (2012 &amp; 2013 data)</t>
  </si>
  <si>
    <t>2.2.15</t>
  </si>
  <si>
    <t>M264</t>
  </si>
  <si>
    <t>The state Child Care and Development Fund lead agency has developed and/or distributed {disaster preparedness} resources to prepare families and providers</t>
  </si>
  <si>
    <t>The measure serves as an indication that the state lead agency is contributing to and facilitating emergency preparedness planning for children, families, and childcare providers.</t>
  </si>
  <si>
    <t>OACF</t>
  </si>
  <si>
    <t xml:space="preserve">U.S. Department of Health and Human Services (HHS). Office of the Administration for Children and Families (OACF). Office of Child Care (OCC). State and Territory Responses to Emergency Preparedness Planning Questions in the FY 2010-2011 CCDF Plan Preprint. 2010-2011. Additional details about this measure are available from the source. Data were collected through the OACF Child Care and Development Fund plan (CCDF). </t>
  </si>
  <si>
    <t>2010 &amp; 2011</t>
  </si>
  <si>
    <t>2.2.16</t>
  </si>
  <si>
    <t>M512</t>
  </si>
  <si>
    <t>% Population below 65 years of age</t>
  </si>
  <si>
    <t>Cutter Index</t>
  </si>
  <si>
    <t>Susan L. Cutter, Kevin D. Ash, Christopher T. Emrich, “The geographies of community disaster resilience,” Global Environmental Change, Volume 29, November 2014, Pages 65-77.</t>
  </si>
  <si>
    <t>2.2.17</t>
  </si>
  <si>
    <t>M513</t>
  </si>
  <si>
    <t xml:space="preserve">% Population without sensory, physical, or mental disability </t>
  </si>
  <si>
    <t>2.2.18</t>
  </si>
  <si>
    <t>M514</t>
  </si>
  <si>
    <t>% Population not foreign-born persons who came to US within previous five years</t>
  </si>
  <si>
    <t>2.2.19</t>
  </si>
  <si>
    <t>M520</t>
  </si>
  <si>
    <t>% Population within 10 miles of nuclear power plant</t>
  </si>
  <si>
    <t>2.2.20</t>
  </si>
  <si>
    <t>M505</t>
  </si>
  <si>
    <t xml:space="preserve"> % Population under age 65 with health insurance</t>
  </si>
  <si>
    <t>The measure reflects whether a mechanism for a state volunteer registry exists, but not whether it has been managed well (e.g., kept current), leveraged effectively, or used at all during exercises or responses. The measure also may or may not accurately reflect a state's capacity for volunteer surge during emergencies.</t>
  </si>
  <si>
    <t>2.3.2</t>
  </si>
  <si>
    <t>The success of volunteer efforts like Citizen Corps depends on strong leadership, support from local and governmental entities and agencies, and the engagement of multiple sectors. As such, the activity levels, outreach, breadth of training, and access to financial support for Citizen Corps efforts and councils will vary from location to location.</t>
  </si>
  <si>
    <t>2.3.3</t>
  </si>
  <si>
    <t>The Medical Reserve Corps (MRC) is a national system of local, community-based teams of volunteers—medical and public health professionals and others without health backgrounds—who are identified, credentialed, trained, and prepared in advance of an emergency. MRC-registered volunteers are vital to providing care to people with serious injuries or illnesses associated with mass casualty events and disease outbreaks.</t>
  </si>
  <si>
    <t>The MRC is not the only source of health and medical volunteers. Many states have alternate systems of registering, credentialing, and managing health and medical volunteers, including ESAR-VHP (Emergency System for the Advance Registration of Volunteer Health Professionals), and/or have other local, regional, or state-sponsored health and medical teams of volunteers not registered as MRCs. There may also be overlap or integration of these systems (e.g., MRC volunteers registered through ESAR-VHP systems). The measure may over-represent the number of active MRC volunteers and credentials. MRC units vary with regard to how current their registries of volunteers are, how many trainings or exercises volunteers have participated in, and how frequently credentials/licenses are verified.</t>
  </si>
  <si>
    <t>2.3.4</t>
  </si>
  <si>
    <t>The Medical Reserve Corps (MRC) is a national system of local, community-based teams of volunteers—medical and public health professionals and others without health backgrounds—who are identified, credentialed, trained, and prepared in advance of an emergency. MRC-registered physicians are vital to providing care to people with serious injuries or illness associated with mass casualty events and disease outbreaks.</t>
  </si>
  <si>
    <t>The measure may over-represent the number of active MRC volunteer physicians and credentials. MRC units vary with regard to how current their registries of volunteers are, how many trainings or exercises volunteers have participate in, and how frequently credentials/licenses are verified.</t>
  </si>
  <si>
    <t>2.3.5</t>
  </si>
  <si>
    <t>M269</t>
  </si>
  <si>
    <t>{Percentage of} Medical Reserve Corps units {in the state} reporting participation in preparedness activities</t>
  </si>
  <si>
    <t>The Medical Reserve Corps (MRC) is a national system of local, community-based teams of volunteers&amp;mdash;medical and public health professionals and others without health backgrounds&amp;mdash;who are identified, credentialed, trained, and prepared in advance of an emergency. MRC units provide resources to jurisdictions to conduct important preparedness activities. Activities include such areas as: training and exercises, personal preparedness information campaigns, communications/texting drills, points of dispensing (PODs), National Preparedness Month, general shelter operation/support, Strategic National Stockpile, pandemic influenza planning, psychological first aid/behavioral health, shelter for people with functional needs, hospital surge capacity, alternate care sites, pet shelter, and vector control.</t>
  </si>
  <si>
    <t>NACCHO Vol</t>
  </si>
  <si>
    <t>National Association of County and City Health Officials (NACCHO). Stronger Together: A National Network of Volunteers. 2013. Additional details about this measure are available from the source. NACCHO collected data by a web survey emailed to every active MRC unit leader or designated alternate.</t>
  </si>
  <si>
    <t>2.3.6</t>
  </si>
  <si>
    <t>M177</t>
  </si>
  <si>
    <t>{Number of preregistered Medical Reserve Corps volunteer} physician assistants {per 100,000 population}</t>
  </si>
  <si>
    <t>The Medical Reserve Corps (MRC) is a national system of local, community-based teams of volunteers&amp;mdash;medical and public health professionals and others without health backgrounds&amp;mdash;who are identified, credentialed, trained, and prepared in advance of an emergency. MRC-registered physician assistants (PAs) have advanced education and can practice medicine and prescribe medications under a physician's supervision. They are vital to providing emergency care to people during disease outbreaks and disasters with mass casualties.</t>
  </si>
  <si>
    <t xml:space="preserve">Medical Reserve Corps (MRC). MRC Units Database. 2013. Additional details about this measure are available from the source. Data are reported by each MRC unit and can be accessed on the MRC website on a unit-by-unit basis. Search options allow state/territorial groupings of units, enabling calculation of state- and territorial-level data for all 50 states, the District of Columbia, American Samoa, Guam, Mariana Islands, Marshall Islands, Micronesia, Palau, Puerto Rico, and the U.S. Virgin Islands. States and territories update the data at their discretion, usually at least annually. Data were obtained directly from the source. </t>
  </si>
  <si>
    <t>2.3.7</t>
  </si>
  <si>
    <t>M178</t>
  </si>
  <si>
    <t>{Number of preregistered Medical Reserve Corps volunteer} nurse practitioners {per 100,000 population}</t>
  </si>
  <si>
    <t>The Medical Reserve Corps (MRC) is a national system of local, community-based teams of volunteers&amp;mdash;medical and public health professionals and others without health backgrounds&amp;mdash;who are identified, credentialed, trained, and prepared in advance of an emergency. MRC-registered nurse practitioners have advanced training in nursing and can prescribe some medications under a physician's supervision. They are vital to providing emergency care for people during disease outbreaks and disasters with mass casualties.</t>
  </si>
  <si>
    <t>2.3.8</t>
  </si>
  <si>
    <t>The Medical Reserve Corps (MRC) is a national system of local, community-based teams of volunteers—medical and public health professionals and others without health backgrounds—who are identified, credentialed, trained, and prepared in advance of an emergency. MRC-registered nurses are vital to providing emergency care for ill or injured people during a disaster or disease outbreak.</t>
  </si>
  <si>
    <t>The measure may over-represent the number of active MRC nurses and their credentials. MRC units vary  with regard to how current their registries of volunteers are, how many trainings or exercises their volunteers have participated in, and how frequently they verify volunteers' credentials/licenses.</t>
  </si>
  <si>
    <t>2.3.9</t>
  </si>
  <si>
    <t>M180</t>
  </si>
  <si>
    <t>{Number of preregistered Medical Reserve Corps volunteer} pharmacists {per 100,000 population}</t>
  </si>
  <si>
    <t>The Medical Reserve Corps (MRC) is a national system of local, community-based teams of volunteers&amp;mdash;medical and public health professionals and others without health backgrounds&amp;mdash;who are identified, credentialed, trained, and prepared in advance of an emergency. Pharmacists specially trained in disaster response may play a role in managing and dispensing medical countermeasures (e.g., antivirals and antibiotics) and may also administer vaccines.</t>
  </si>
  <si>
    <t>2.3.10</t>
  </si>
  <si>
    <t>M181</t>
  </si>
  <si>
    <t>Number of preregistered Medical Reserve Corps volunteer} dentists {per 100,000 population}</t>
  </si>
  <si>
    <t>The Medical Reserve Corps (MRC) is a national system of local, community-based teams of volunteers&amp;mdash;medical and public health professionals and others without health backgrounds&amp;mdash;who are identified, credentialed, trained, and prepared in advance of an emergency. MRC-registered dentists can provide emergency care of dental injuries and problems during a disaster. They may also be called upon to administer vaccines or other shots.</t>
  </si>
  <si>
    <t>2.3.11</t>
  </si>
  <si>
    <t>M182</t>
  </si>
  <si>
    <t>{Number of preregistered Medical Reserve Corps volunteer} veterinarians {per 100,000 population}</t>
  </si>
  <si>
    <t>The Medical Reserve Corps (MRC) is a national system of local, community-based teams of volunteers&amp;mdash;medical and public health professionals and others without health backgrounds&amp;mdash;who are identified, credentialed, trained, and prepared in advance of an emergency. MRC-registered veterinarians assess and provide emergency treatment for pets, livestock, and other animals during a disaster.</t>
  </si>
  <si>
    <t>2.3.12</t>
  </si>
  <si>
    <t>M183</t>
  </si>
  <si>
    <t>{Number of preregistered Medical Reserve Corps volunteer} mental health professionals {per 100,000 population}</t>
  </si>
  <si>
    <t>The Medical Reserve Corps (MRC) is a national system of local, community-based teams of volunteers&amp;mdash;medical and public health professionals and others without health backgrounds&amp;mdash;who are identified, credentialed, trained, and prepared in advance of an emergency. Mental health professionals with disaster response training may be needed during an emergency event to evaluate and treat individuals, families, and disaster responders experiencing distress and anxiety about safety, health, and recovery.</t>
  </si>
  <si>
    <t>2.3.13</t>
  </si>
  <si>
    <t>M184</t>
  </si>
  <si>
    <t>{Number of preregistered Medical Reserve Corps volunteer} emergency medical services (EMS) (prehospital care) professionals {per 100,000 population}</t>
  </si>
  <si>
    <t>The Medical Reserve Corps (MRC) is a national system of local, community-based teams of volunteers&amp;mdash;medical and public health professionals and others without health backgrounds&amp;mdash;who are identified, credentialed, trained, and prepared in advance of an emergency. MRC-registered prehospital care emergency medical services (EMS) professionals are critical first responders during events with mass casualties or severe and widespread illness.</t>
  </si>
  <si>
    <t>2.3.14</t>
  </si>
  <si>
    <t>M185</t>
  </si>
  <si>
    <t>{Number of preregistered Medical Reserve Corps volunteer} respiratory therapists {per 100,000 population}</t>
  </si>
  <si>
    <t>The Medical Reserve Corps (MRC) is a national system of local, community-based teams of volunteers&amp;mdash;medical and public health professionals and others without health backgrounds&amp;mdash;who are identified, credentialed, trained, and prepared in advance of an emergency. MRC-registered respiratory therapists care for people who have trouble breathing from chronic illness and serious injuries or illness associated with mass casualty events and disease outbreaks.</t>
  </si>
  <si>
    <t>2.3.15</t>
  </si>
  <si>
    <t>The Medical Reserve Corps (MRC) is a national system of local, community-based teams of volunteers—medical and public health professionals and others without health backgrounds—who are identified, credentialed, trained, and prepared in advance of an emergency. Other public health and medical professionals (e.g., epidemiologists, environmental engineers, toxicologists) can provide logistical support and information technology support as well as staff information hotlines and mass clinics, assist with registration, and perform health screening.</t>
  </si>
  <si>
    <t>The measure may over-represent the number of active MRC volunteers and their credentials. MRC units vary with regard to how current their registries of volunteers are, how many trainings or exercises their volunteers have participated in, and how frequently they verify volunteers' credentials/licenses.</t>
  </si>
  <si>
    <t>2.3.16</t>
  </si>
  <si>
    <t>M187</t>
  </si>
  <si>
    <t>{Number of preregistered Medical Reserve Corps volunteer} nonpublic health/nonmedical {per 100,000 population}</t>
  </si>
  <si>
    <t>The Medical Reserve Corps (MRC) is a national system of local, community-based teams of volunteers&amp;mdash;medical and public health professionals and others without health backgrounds&amp;mdash;who are identified, credentialed, trained, and prepared in advance of an emergency. Nonpublic health and nonmedical MRC volunteers provide logistical support for response activities such as mass clinics, where they may serve as greeters, ushers, and form reviewers.</t>
  </si>
  <si>
    <t>2.3.17</t>
  </si>
  <si>
    <t>M267</t>
  </si>
  <si>
    <t>{Average number of} training partners for Medical Reserve Corps {units in state}</t>
  </si>
  <si>
    <t>The Medical Reserve Corps (MRC) is a national system of local, community-based teams of volunteers&amp;mdash;medical and public health professionals and others without health backgrounds&amp;mdash;who are identified, credentialed, trained, and prepared in advance of an emergency. Emergency response requires planning and practice. MRC units that partner with other organizations to provide training to their volunteers are likely to have more thorough training and to participate in jurisdictional drills and exercises. Partners may include: local health departments, emergency management agencies, American Red Cross, Citizen Corps, firefighters/emergency medical services, hospitals/health systems, and law enforcement officials.</t>
  </si>
  <si>
    <t>2.3.18</t>
  </si>
  <si>
    <t>M268</t>
  </si>
  <si>
    <t>{Percentage of} Medical Reserve Corps units {in the state} that have a succession plan in place for leader transition or turnover</t>
  </si>
  <si>
    <t>The Medical Reserve Corps (MRC) is a national system of local, community-based teams of volunteers&amp;mdash;medical and public health professionals and others without health backgrounds&amp;mdash;who are identified, credentialed, trained, and prepared in advance of an emergency. MRC unit leaders are mostly full-time employees of the sponsoring organization and are important to the success of the MRC unit. Turnover is an issue that faces all public agencies. With 67% of all MRC units based in a local health department, having a succession plan can help mitigate the challenges of leader transitions or turnover. Successfully meeting those challenges can influence the effectiveness of an MRC unit.</t>
  </si>
  <si>
    <t>2.3.19</t>
  </si>
  <si>
    <t>M518</t>
  </si>
  <si>
    <t>Red cross disaster volunteers per 10,000 persons</t>
  </si>
  <si>
    <t>2.3.20</t>
  </si>
  <si>
    <t>M519</t>
  </si>
  <si>
    <t>Red cross disaster training workshop participants per 10,000 persons</t>
  </si>
  <si>
    <t>2.4.1</t>
  </si>
  <si>
    <t xml:space="preserve">The measure is self-reported and may be subject to reporting bias; respondents may feel compelled to appear more connected to neighbors than they actually are. </t>
  </si>
  <si>
    <t>2.4.2</t>
  </si>
  <si>
    <t>No noted limitations. The measure has been used repeatedly in multiple areas to assess social cohesion and, specifically, civic engagement.</t>
  </si>
  <si>
    <t>2.4.3</t>
  </si>
  <si>
    <t>The measure may be subject to reporting bias; respondents may be inclined to over-report their rates of volunteerism. In addition, the measure doesn't reflect how often residents volunteer. The sustainability or regularity with which a person (or community) volunteers may translate into a stronger, more resilient community during and following a disaster.</t>
  </si>
  <si>
    <t>2.4.4</t>
  </si>
  <si>
    <t>Community residents who volunteer, like those who vote, have long been associated with more cohesive communities. This measure is another way of indirectly capturing the community-level benefits derived from those who "give back" or volunteer their time.</t>
  </si>
  <si>
    <t>The measure may be subject to reporting bias; respondents may be inclined to over-report the number of hours they perform volunteer work. Therefore, the benefits that extend to the rest of a community may not be accurate. In addition, this average may reflect lower numbers in certain communities that actually do have strong social cohesion, such as settings where both parents work full-time and may not have time to volunteer.</t>
  </si>
  <si>
    <t>FM</t>
  </si>
  <si>
    <t>Fatality Management</t>
  </si>
  <si>
    <t>The ability to:coordinate with other organizations (e.g., law enforcement, healthcare, emergency management, and medical examiner/coroner) to ensure the proper recovery, handling, identification, transportation, tracking, storage, and disposition of human remains and personal effectscertify cause of deathfacilitate access to mental/behavioral health services for family members, responders, and survivors of an incidentThe process takes into account temporary mortuary services, sharing of information with mass care services for the purpose of reunifying family members and caregivers with missing persons/remains, and culturally appropriate grieving practices. Fatality management needs to be incorporated in the surveillance and intelligence sharing networks to identify sentinel cases of bioterrorism and other health threats.</t>
  </si>
  <si>
    <t>2.5.1</t>
  </si>
  <si>
    <t>M122</t>
  </si>
  <si>
    <t>{Number of} funeral service managers, directors, morticians, and undertakers {per 100,000 population}</t>
  </si>
  <si>
    <t>This is a measure of the personnel capacity of the fatality management workforce, which is an infrastructure capability. In a disaster with a large number of fatalities, fatality management professionals would be able to handle and process fatalities and/or human remains</t>
  </si>
  <si>
    <t>2.5.2</t>
  </si>
  <si>
    <t>M121</t>
  </si>
  <si>
    <t>Measure: State has disaster mortuary emergency medical services (EMS)-related specialty service capability</t>
  </si>
  <si>
    <t>Disaster Operational Response Teams (DMORTs) can be activated in the event of a disaster under ESF #8, Health and Medical Care, to provide victim identification and mortuary services. These responsibilities include: temporary morgue facilities, victim ID, forensic dental pathology, forensic anthropology methods, and processing, preparation, and disposition of remains. This measure indicates whether or not states have this capability in place.</t>
  </si>
  <si>
    <t>Federal Interagency Committee on Emergency Medical Services (FICEMS). 2011 National EMS Assessment. 2011 (2010-2011 data) . Additional details about this measure are available from the source. Data for this measure were compiled in the National Association of State Emergency Medical Services Officials (NASEMSO) 2011 EMS Industry Snapshot, an internal membership survey of the 56 U.S. state and territorial Emergency Medical Services (EMS) Offices completed between October 2010 and March 2011. All 50 states and 4 territories participated. NASEMSO has published measures along with a variety of surveys since 2004.</t>
  </si>
  <si>
    <t xml:space="preserve">2011 (2010-2011 data) </t>
  </si>
  <si>
    <t>The measure does not reflect the frequency with which a rapid method may be used regularly and/or in emergencies or whether this function has been tested by a jurisdiction. It mainly reflects an existing capacity to communicate via a single medium (electronic) and in one direction (outward).</t>
  </si>
  <si>
    <t>3.1.2</t>
  </si>
  <si>
    <t>The measure focuses narrowly on operational coordination topics and does not include other items such as mutual aid and resource planning. The measure is also incident-specific.</t>
  </si>
  <si>
    <t>3.1.3</t>
  </si>
  <si>
    <t>The measure only focuses on procurement of materiel and does not address additional multi-agency coordination facets such as information sharing between the public health and healthcare systems. Additionally, this measure is only a measure of the planning component of such coordination, not the implementation or quality of such a plan.</t>
  </si>
  <si>
    <t>3.1.4</t>
  </si>
  <si>
    <t>Accreditation is voluntary. Some jurisdictions choose to not seek Emergency Management Accreditation Program (EMAP) accreditation for various state and local reasons. States with conditional accreditation are not considered as accredited for this measure.</t>
  </si>
  <si>
    <t>3.1.5</t>
  </si>
  <si>
    <t>Animals are impacted by the same disasters and emergencies as humans—natural and manmade, large and small. Whether it's a hurricane or a tornado, a flood or an earthquake, a chemical leak or an act of terrorism, planning is vital to response and recovery efforts during and after disasters.</t>
  </si>
  <si>
    <t>While a "yes" response regarding a state animal disaster preparedness plan indicates a commitment by the state to address the needs and other important considerations for animals during and following an emergency, the source data also captures additional information related to addressing animal needs that represent a commitment beyond a plan. This additional information varies from state to state and is not captured by "yes/no" responses; the information has the potential for a more quantifiable response.</t>
  </si>
  <si>
    <t>3.1.6</t>
  </si>
  <si>
    <t>M106</t>
  </si>
  <si>
    <t>{Number of} emergency management directors {per 100,000 population}</t>
  </si>
  <si>
    <t>The measure focuses on identified emergency management directors within a given state to gauge the emergency management capacity available to assist in incident management and multi-agency coordination for events jeopardizing health security.</t>
  </si>
  <si>
    <t>3.1.7</t>
  </si>
  <si>
    <t>The measure is collected less frequently than annually. Additionally, some states do not have local health departments and therefore no local health department emergency management coordinators. Lastly, leadership roles themselves do not determine the quality or robustness of an emergency management system.</t>
  </si>
  <si>
    <t>3.1.8</t>
  </si>
  <si>
    <t>The measure itself focuses narrowly on information sharing pertaining to water-related incidents rather than intelligence information overall. The measure has no published target that specifically identifies that a state public health agency should participate. It does not take into account the other government or public/private water systems that participate in this program.</t>
  </si>
  <si>
    <t>3.1.9</t>
  </si>
  <si>
    <t>M227</t>
  </si>
  <si>
    <t>Does your {state public health} laboratory have ready access to current contact information as well as the capabilities of all sentinel clinical laboratories in your state?</t>
  </si>
  <si>
    <t>The measure focuses on the ability of a state public health laboratory to coordinate appropriate services with multiple partners during an incident requiring the management of laboratory surge. The measure accomplishes this by focusing on the ability to have updated contact information for and knowledge of the capabilities of all sentinel laboratories within the jurisdiction.</t>
  </si>
  <si>
    <t>The measure narrowly focuses on a system only for the state public health laboratory and does not include the quality of the system in place.</t>
  </si>
  <si>
    <t>The measure requires data entry into the secure platform from existing state and local reporting systems used to measure bed counts during emergencies. The measure does not replace the need to evaluate state and local bed count system development and implementation.</t>
  </si>
  <si>
    <t>3.1.12</t>
  </si>
  <si>
    <t>The measure is an indicator of state planning for climate change; however, it only indicates if a state has a plan. The quality of the plan is not evaluated. The degree to which the plan is being implemented is also not evaluated.</t>
  </si>
  <si>
    <t>3.1.13</t>
  </si>
  <si>
    <t>The measure does not address if adequate preparedness plans are in place. It also does not determine the degree to which response plans are tested and evaluated.</t>
  </si>
  <si>
    <t>3.1.14</t>
  </si>
  <si>
    <t>While a "yes" response indicates a state's commitment to addressing the issues that arise regarding animals and pets during and following an emergency, the extent to which a team is integrated into the overall state plan and activities is not clearly indicated, nor is the resource commitment toward this team and this issue. There may be some ambiguity when considering this measure. The title implies a yes/no with regard to "a state team," but the source listings include a mix of state, county, and local teams. In a few cases, it appears no state level team is indicated but one or more county teams are listed. A state that has answered "yes" should be interpreted to mean a state has any combination of state, regional, or county/local teams.</t>
  </si>
  <si>
    <t>3.1.15</t>
  </si>
  <si>
    <t>M336</t>
  </si>
  <si>
    <t>State has a fusion center</t>
  </si>
  <si>
    <t>A fusion center is a collaboration of multiple agencies that provide resources, expertise, and information to the center with the goal of maximizing their ability to detect, prevent, investigate, and respond to criminal and terrorist activity. State and major urban area fusion centers serve as primary focal points within the state and local environment for the receipt, analysis, gathering, and sharing of threat-related information among federal, state, local, tribal, and territorial partners. Fusion centers are uniquely situated to empower front-line personnel in law enforcement, public safety, fire service, emergency response, public health, critical infrastructure protection, and private sector security to lawfully gather and share threat-related information. They provide interdisciplinary expertise and situational awareness to inform decision-making at all levels of government.</t>
  </si>
  <si>
    <t>DHS</t>
  </si>
  <si>
    <t>U.S. Department of Homeland Security (DHS). Fusion Center Locations and Contract Information. 2014. Additional details about this measure are available from the source. DHS maintains a list of fusion centers.</t>
  </si>
  <si>
    <t>3.1.16</t>
  </si>
  <si>
    <t>The measure has no apparent limitations.</t>
  </si>
  <si>
    <t>3.1.17</t>
  </si>
  <si>
    <t>M702</t>
  </si>
  <si>
    <t>Average time in minutes required to issue official information to the public about a public health emergency.</t>
  </si>
  <si>
    <t>3.1.18</t>
  </si>
  <si>
    <t>M703</t>
  </si>
  <si>
    <t>Average time in days required by state health agency to complete after-action report and improvement plan following responses to public health emergencies, exercises, and drills</t>
  </si>
  <si>
    <t>The measure only accounts for pre-event planning during a mass dispensing scenario and does not account for planning towards broader emergency scenarios. In addition, the measures does not account for emergent, response-driven public information and risk communication strategies or the implementation of previously developed frameworks.</t>
  </si>
  <si>
    <t>3.2.2</t>
  </si>
  <si>
    <t>M115</t>
  </si>
  <si>
    <t>Percentage of geographic area covered by enhanced 911 per state [0=0, 1=1-50%, 2=51-75%, 3=&gt;75%]</t>
  </si>
  <si>
    <t>Measuring the percentage of the state's geographic service area covered by enhanced 911 describes the ability to identify the caller's location when using a landline phone and can assist in developing situational awareness (e.g., when a volume of calls from a similar location report similar information). The system is important with regards to the exchange of public health and medical-related information with the public in a routine emergency.</t>
  </si>
  <si>
    <t>Federal Interagency Committee on Emergency Medical Services (FICEMS). 2011 National EMS Assessment. 2011 (2010-2011 data). Additional details about this measure are available from the source. Data for this measure were compiled in the National Association of State Emergency Medical Services Officials (NASEMSO) 2011 EMS Industry Snapshot, an internal membership survey of the 56 U.S. state and territorial Emergency Medical Services (EMS) Offices completed between October 2010 and March 2011. All 50 states and 4 territories participated. NASEMSO has published measures along with a variety of surveys since 2004.</t>
  </si>
  <si>
    <t>2011 (2010-2011 data)</t>
  </si>
  <si>
    <t>3.2.3</t>
  </si>
  <si>
    <t>M116</t>
  </si>
  <si>
    <t>Percentage of geographic area covered by wireless 911 per state from at least one carrier [0=0, 1=1-50%, 2=51-80%, 3=81-99%, 4=100%]</t>
  </si>
  <si>
    <t>The measure focuses on percentage of a state's geographic service area that is covered by wireless 911. Wireless service providers that provide a Public Safety Answering Point with the telephone number of the originator of a wireless 911 call and the location of the cell site or base station transmitting the call increases the ability to identify the location of an individual caller that is experiencing an emergency. Households are increasingly abandoning landline telephone service and are converting to cellular telephone use.</t>
  </si>
  <si>
    <t>3.2.4</t>
  </si>
  <si>
    <t>M118</t>
  </si>
  <si>
    <t>{Percentage of} Epidemic Information Exchange (Epi-X) users {who} responded to a system-wide notification test within three hours</t>
  </si>
  <si>
    <t>Measuring the timeliness of state response to Epidemic Information Exchange (Epi-X) notifications demonstrates the ability of state and local health departments, as well as other public health professionals, to access and share preliminary health surveillance information securely and quickly.</t>
  </si>
  <si>
    <t>Centers for Disease Control and Prevention (CDC). The Epidemic Information Exchange (Epi-X) Program. 2010. Additional details about this measure are available from the source. Data are collected by the CDC's Epi-X program and are published in CDC's 2010 report Public Health Preparedness: Strengthening the Nation's Emergency Response State by State, Section 2.</t>
  </si>
  <si>
    <t>3.2.5</t>
  </si>
  <si>
    <t>The measure itself only focuses on fixed connections and in the health security context therefore relies upon the assumption that during a public health emergency broadband remain operational.</t>
  </si>
  <si>
    <t>3.2.6</t>
  </si>
  <si>
    <t>M332</t>
  </si>
  <si>
    <t>{State public health agency} issued initial risk communication to the public during a real or simulated emergency</t>
  </si>
  <si>
    <t>This performance indicator demonstrates the state public health agency's ability to develop, coordinate, and disseminate the first risk communication message to the public during a public health emergency. In addition, it is critical that the public is made aware of the incident and instructed about necessary actions in a timely manner and from a credible source.</t>
  </si>
  <si>
    <t>Centers for Disease Control and Prevention (CDC). Office of Public Health Preparedness and Response (OPHPR). 2013-2014 National Snapshot of Public Health Preparedness. 2014 (2011-2012 data). Additional details about this measure are available from the source. Data are compiled by CDC OPHPR's Division of State and Local Readiness (DSLR).</t>
  </si>
  <si>
    <t>2014 (2011-2012 data)</t>
  </si>
  <si>
    <t>3.3.1</t>
  </si>
  <si>
    <t>M337</t>
  </si>
  <si>
    <t>{State has} agreements {formal written agreements, informal agreements, some formal and informal} to share services or function with other states</t>
  </si>
  <si>
    <t>The ability to have agreements in place for shared services during an emergency is important to ensure core services and functions can be continued.</t>
  </si>
  <si>
    <t>ASTHO Profile V.III</t>
  </si>
  <si>
    <t>Association of State and Territorial Health Officials (ASTHO). 2012 ASTHO State Profile Survey. 2012. Accessed from the 2012 ASTHO State Profile Survey. The survey is issued every few years to health agencies in the states, U.S. Territories, and the District of Columbia. Data were obtained directly from the source. For more information, contact the NHSPI Project Team through the NHSPI website at &lt;a href=“http://www.nhspi.org”&gt;www.nhspi.org&lt;/a&gt;.</t>
  </si>
  <si>
    <t>The measure evaluates whether healthcare facilities are required to report healthcare associated infections to the NHSN. The measure does not evaluate the healthcare facilities' compliance with the reporting requirements.</t>
  </si>
  <si>
    <t>3.3.3</t>
  </si>
  <si>
    <t>M339</t>
  </si>
  <si>
    <t>{The state's Public Health Emergency Preparedness (PHEP) Cooperative Agreement Awardees} implemented all or part of the administrative preparedness (AP) plan in budget period (BP)</t>
  </si>
  <si>
    <t>States need to be prepared to rapidly accept, manage, and distribute federal supplemental funding in response to emergent health security events, such as the H1N1 influenza pandemic. Being able to rapidly and efficiently accept funding, and target that funding to prepare for and respond to an emerging health threat, has proven to be an important public health preparedness capability.</t>
  </si>
  <si>
    <t>CDC DSLR BP1</t>
  </si>
  <si>
    <t>Centers for Disease Control and Prevention (CDC). Office of Public Health Preparedness and Response (OPHPR). Division of State and Local Readiness (DSLR). Analysis of BP1 Administrative Preparedness Requirements for PHEP Awardees. 2013. Additional details about this measure are available from the source. Data were obtained directly from the source. For more information, contact the NHSPI Project Team through the NHSPI website at &lt;a href=“http://www.nhspi.org”&gt;www.nhspi.org&lt;/a&gt;.</t>
  </si>
  <si>
    <t>3.3.4</t>
  </si>
  <si>
    <t>The measure is limited to if the state has a specific law that requires foodborne illnesses or related conditions be reported by these providers. The measure does not evaluate the completeness or timeliness of the disease reporting.</t>
  </si>
  <si>
    <t xml:space="preserve">The measure only assesses whether or not a law is in place. It does not capture the scope of the authorization. It does not measure the infrastructure in place to implement investigation, control, and other response strategies. </t>
  </si>
  <si>
    <t>The measure only evaluates whether a state requires communicable disease reporting to state or local health officials. The measure does not evaluate the timeliness or completeness of the required reporting, nor how effective the state is in monitoring and enforcing the requirements. It does not evaluate the ability of the health department to receive and use the reported information.</t>
  </si>
  <si>
    <t>3.3.7</t>
  </si>
  <si>
    <t>M343</t>
  </si>
  <si>
    <t>{Average number of} legal protections {liability, workers' compensation, malpractice} provided for Medical Reserve Corps volunteers {per unit in the state}</t>
  </si>
  <si>
    <t>Volunteers are essential to a response during declared emergencies. Volunteers must have adequate legal protections in order to perform during a declared emergency, training activities, routine and special events outside an emergency declaration, and when assigned outside of their jurisdiction.</t>
  </si>
  <si>
    <t>3.3.8</t>
  </si>
  <si>
    <t>The measure covers only the reduced administrative burden states gain from membership in the Nurse Licensure Compact. It does not measure individual state capacity to incorporate out-of-state nurses into medical surge responses. Additionally, some states may have existing agreements in place, similar to but smaller in scope, than the Nurse Licensure Compact.</t>
  </si>
  <si>
    <t>All states are signatory to the EMAC; therefore, this score cannot be improved.</t>
  </si>
  <si>
    <t>3.3.10</t>
  </si>
  <si>
    <t>M550</t>
  </si>
  <si>
    <t>Disaster experience: cummulative number of PDD from 2010-2013,2014,2015 (incl. ED, FMAD, &amp; MDD)</t>
  </si>
  <si>
    <t>4.1.1</t>
  </si>
  <si>
    <t xml:space="preserve">M81 </t>
  </si>
  <si>
    <t>State renewal requirement {in years} for emergency medical technician (EMT) basic credentials</t>
  </si>
  <si>
    <t>Emergency medical technicians-basic (EMT-Bs) provide important clinical care services in the prehospital setting. They routinely provide basic life support to protect respiratory airways, breathing, and circulation in care of trauma and medical patients. EMT-Bs also assist in rapid assessment and triage of patients in mass casualty incidents. Renewal of credentials ensures that EMT-Bs remain current in their knowledge and skill sets related to the provision of basic life support care. Relatively more frequent renewal requirements may contribute to higher levels of core competencies in this area.</t>
  </si>
  <si>
    <t>4.1.2</t>
  </si>
  <si>
    <t xml:space="preserve">M82 </t>
  </si>
  <si>
    <t>State renewal requirement {in years} for emergency medical technician (EMT) paramedic credentials</t>
  </si>
  <si>
    <t>Emergency medical technicians-paramedic (EMT-Ps) provide important clinical care services in the prehospital setting. They routinely provide advanced life support services, including invasive medical procedures, to support respiratory function, control cardiac arrhythmias, and stop severe hemorrhaging for all manner of traumatic injuries and severe medical illnesses. EMT-Ps also provide rapid assessment and triage of patients in mass casualty incidents. Renewal of credentials ensures that EMT-Ps remain current in their knowledge and skill sets related to the provision of life support care. Relatively more frequent renewal requirements may contribute to higher levels of core competencies in this area.</t>
  </si>
  <si>
    <t>4.1.3</t>
  </si>
  <si>
    <t>M329</t>
  </si>
  <si>
    <t>State {has an} emergency medical services (EMS) medical director</t>
  </si>
  <si>
    <t>A recommendation of the EMS Agenda for the Future was for every state to have a state EMS medical director. This is extremely valuable since EMS prehospital care is changing due to new advances in prehospital research, equipment, supplies, and medications.</t>
  </si>
  <si>
    <t>4.1.4</t>
  </si>
  <si>
    <t>M330</t>
  </si>
  <si>
    <t>Does the state submit National EMS Information System (NEMSIS) data to the national emergency medical services (EMS) database?</t>
  </si>
  <si>
    <t>By submitting state emergency medical services (EMS) data to a national EMS database, states can ensure that the data can be utilized nationally for quality improvement and process development. This also facilitates the availability for the data to be used as a source for improving patient care and delivery of services at the prehospital level.</t>
  </si>
  <si>
    <t>National Highway Traffic Safety Administration (NHTSA). State NEMIS Progress Reports: State &amp; Territory Version 2 Information. 2014. Additional details about this measure are available from the source. Data are reported to NHTSA NEMSIS.</t>
  </si>
  <si>
    <t>4.1.5</t>
  </si>
  <si>
    <t>M138</t>
  </si>
  <si>
    <t>{State has} prehospital care emergency medical services (EMS)-specific protocols and triage guidelines {for} mass casualty</t>
  </si>
  <si>
    <t>Measuring the existence of EMS-specific triage guidelines for a mass casualty incident is important in terms of a jurisdiction's ability to respond with predeveloped, standardized methods when a prehospital surge (i.e., ramp up) is needed to respond to a mass casualty event.</t>
  </si>
  <si>
    <t>4.1.6</t>
  </si>
  <si>
    <t>M139</t>
  </si>
  <si>
    <t>Does your state have a prehospital medical error reporting system where emergency medical services (EMS) (prehospital care) professionals can report (anonymously if they chose) errors associated with EMS service delivery or patient care?</t>
  </si>
  <si>
    <t>Measuring the state's implementation of a prehospital medical error reporting system where medical errors experienced in EMS care can be anonymously submitted for performance improvement is important in improving the quality of care of routine patients as well as those patients impacted by an incident.</t>
  </si>
  <si>
    <t>4.1.7</t>
  </si>
  <si>
    <t xml:space="preserve">The measure may not distinguish licensed EMTs and paramedics from those that are licensed, practicing, and affiliated. </t>
  </si>
  <si>
    <t>4.1.8</t>
  </si>
  <si>
    <t>M156</t>
  </si>
  <si>
    <t>State's ability to monitor prehospital care emergency medical services (EMS) response time</t>
  </si>
  <si>
    <t>The measure indicates the state's ability to monitor the time it takes for EMS support to arrive on-scene during routine service, which is likely an indicator of the state's readiness to respond to a public health emergency. A state EMS program's oversight of response time can also identify and correct issues delaying routine EMS response.</t>
  </si>
  <si>
    <t>4.1.9</t>
  </si>
  <si>
    <t>M254</t>
  </si>
  <si>
    <t>State {has number of} prehospital care (EMS)-related specialty service capabilities</t>
  </si>
  <si>
    <t>Sudden, acute disasters and other large scale emergencies such as earthquakes, tornadoes, and hurricanes&amp;mdash;as well as transportation and mine accidents&amp;mdash;may necessitate the need for specialized resources and assets that can locate, extricate, and provide initial medical stabilization to impacted individuals. States that possess such specialized training and assets as part of their organized EMS structure may be better able to assess a situation and provide such services in a timely manner.</t>
  </si>
  <si>
    <t>4.1.10</t>
  </si>
  <si>
    <t>M104</t>
  </si>
  <si>
    <t>State prehospital care emergency medical services (EMS) office chemical, biological, radiological, and nuclear (CBRN) exercise participation</t>
  </si>
  <si>
    <t>The measure focuses on CBRN events which are a set of hazards of concern for national health security. Ensuring participation in CBRN disaster preparedness exercises will assist in the ability to manage a response to these types of events.</t>
  </si>
  <si>
    <t>4.1.11</t>
  </si>
  <si>
    <t xml:space="preserve"> Some states may collect local and regional EMS data that provide some of the data in the national data set. These states may have the capability to conduct limited quality improvement and process improvement activities, but will be unable to compare themselves to national data.</t>
  </si>
  <si>
    <t>4.2.1</t>
  </si>
  <si>
    <t>There is unknown information about the nature of treatment between emergency department arrival and discharge.</t>
  </si>
  <si>
    <t>4.2.2</t>
  </si>
  <si>
    <t>The measure describes the pre-event capability to move patients from the emergency department to inpatient care but it does not describe the hospital's capabilities during a mass casualty or other event.</t>
  </si>
  <si>
    <t>4.2.3</t>
  </si>
  <si>
    <t>The measure does not include the total licensed beds for which a healthcare facility maintains a license to operate. The measure also does not consider plans for creating additional beds through hospital surge plans.</t>
  </si>
  <si>
    <t>4.2.4</t>
  </si>
  <si>
    <t>M151</t>
  </si>
  <si>
    <t>Number of hospitals {per 100,000 population}</t>
  </si>
  <si>
    <t>The measure focuses on the capacity of the basic state medical infrastructure, measured by hospitals per 100,000 population.</t>
  </si>
  <si>
    <t>American Hospital Directory (AHD), Inc. American Hospital Directory. 2014. Additional details about this measure are available from the source. Data are collected by AHD through three methods in lieu of one universal mechanism. The first method is direct communication with hospitals and has precedence over other sources. The second method is information collected or updated directly from a hospital or system website. Third, data are obtained from the most recent Medicare cost report and/or Medicare Provider of Services file (updated quarterly).</t>
  </si>
  <si>
    <t>4.2.5</t>
  </si>
  <si>
    <t>The quality of care provided by the trauma centers is not considered in this measure.</t>
  </si>
  <si>
    <t>4.2.6</t>
  </si>
  <si>
    <t>M153</t>
  </si>
  <si>
    <t>Level I/II trauma center coverage—percentage of land, by state</t>
  </si>
  <si>
    <t>The measure focuses on a state's medical infrastructure's ability to provide trauma care at a Level I or II designation according to land percentage. Trauma centers are regional resources essential to assist in the management and rehabilitation of patients with injuries from various types of emergencies and disasters. A Level I Trauma Center is capable of providing total care for a given injury. A Level II Trauma Center can initiate definitive care for all injured patients received.</t>
  </si>
  <si>
    <t>ATS Adult</t>
  </si>
  <si>
    <t>American Trauma Society (ATS). TraumaMaps.org: Adult Level 1-2 Trauma Centers. 2010 (2009 data). Additional details about this measure are available from the source. Data on location and level of adult trauma centers are from the 2010 Trauma Information Exchange Program (TIEP) inventory conducted by ATS and placed into trauma center maps by the University of Pennsylvania.</t>
  </si>
  <si>
    <t>2010 (2009 data)</t>
  </si>
  <si>
    <t>4.2.7</t>
  </si>
  <si>
    <t xml:space="preserve">This measure may not reflect that healthcare facilities and jurisdictions may have mutual aid plans in place to supplement the number of physicians and surgeons in the event of an emergency. </t>
  </si>
  <si>
    <t>4.2.8</t>
  </si>
  <si>
    <t>The measure may underrepresent the number of RNs or LPNs available to surge to provide care during an emergency. States that do not participate in the National Council of State Boards of Nursing include Alaska, Hawaii, and Oklahoma. Louisiana does not report data regarding PNs. Further, mutual aid protocols may exist to bring additional RNs and PNs into the jurisdiction to respond to an emergency requiring medical surge.</t>
  </si>
  <si>
    <t>4.2.9</t>
  </si>
  <si>
    <t>The measure may underrepresent the specialized resources needed for an emergency that requires mass care of burn patients.</t>
  </si>
  <si>
    <t>4.2.10</t>
  </si>
  <si>
    <t>M169</t>
  </si>
  <si>
    <t>{Number of verifed} burn centers {per 1 million population}</t>
  </si>
  <si>
    <t>The treatment of burns requires specialized resources and a highly trained multidisciplinary medical staff. This measure focuses on the medical infrastructure and medical staff capable of providing specialty burn care to trauma patients.</t>
  </si>
  <si>
    <t>American Burn Association (ABA). Burn Care Facilities. 2014. Additional details about this measure are available from the source. The measure continues to be collected.</t>
  </si>
  <si>
    <t>4.2.11</t>
  </si>
  <si>
    <t>M294</t>
  </si>
  <si>
    <t>{Total employed} number of emergency medicine privileged physicians {per 100,000 population}</t>
  </si>
  <si>
    <t>Emergency medicine physicians that have privileges to practice and admit patients in hospitals in the state are an important resource to providing treatment and care during a health emergency. This is an indicator that a state has a sufficient capacity to provide emergency medical care for its population in a disaster setting.</t>
  </si>
  <si>
    <t>American Hospital Association (AHA). 2012 AHA Annual Survey of Hospitals. 2013 (2012 data). Additional details about this measure are available from the source. AHA collects and verifies hospital and health system data annually. Data were obtained directly from the source. For more information, contact the NHSPI Project Team through the NHSPI website at &lt;a href=“http://www.nhspi.org”&gt;www.nhspi.org&lt;/a&gt;.</t>
  </si>
  <si>
    <t>4.2.12</t>
  </si>
  <si>
    <t>M295</t>
  </si>
  <si>
    <t>Number of acute long-term care beds {per 100,000 population}</t>
  </si>
  <si>
    <t xml:space="preserve">The measure reflects the number of licensed beds that serve long-term patients with complex medical care needs, including ventilator support. </t>
  </si>
  <si>
    <t>4.2.13</t>
  </si>
  <si>
    <t>The measure considers geriatric services that are owned or provided by the hospital or by the hospital's health system (i.e., doesn't require a contractual agreement). Hospitals may provide competent care to geriatric patients without having a specialty care program.</t>
  </si>
  <si>
    <t>4.2.14</t>
  </si>
  <si>
    <t>The measure only evaluates whether or not a hospital provides the service. The quality of care and the capacity of the program to provide services during an emergency are not considered.</t>
  </si>
  <si>
    <t>4.2.15</t>
  </si>
  <si>
    <t>There are no obvious limitations to this measure.</t>
  </si>
  <si>
    <t>4.2.16</t>
  </si>
  <si>
    <t>Variations in state populations (e.g., obesity or smoking rates) may have a greater effect on this measure than public health programs, mitigating the measure's use for this purpose.</t>
  </si>
  <si>
    <t>4.2.17</t>
  </si>
  <si>
    <t>The Hospital Safety Score uses 28 national performance measures from the Leapfrog Hospital Survey, the Agency for Healthcare Research and Quality (AHRQ), the Centers for Disease Control and Prevention (CDC), and the Centers for Medicare and Medicaid Services (CMS) to produce a single score representing the hospital's overall performance in keeping patients safe from preventable harm and medical errors. A grade "A" represents the best hospital safety score. Being able to provide patient safety and reduced medical errors during normal operations positions the hospital to perform better during health emergencies.</t>
  </si>
  <si>
    <t>More than 2,600 hospitals received a score. Hospitals excluded from receiving a score include critical access hospitals, specialty hospitals, pediatric hospitals, hospitals in Maryland, territories exempt from public reporting to CMS, and others.</t>
  </si>
  <si>
    <t>4.2.18</t>
  </si>
  <si>
    <t>M502</t>
  </si>
  <si>
    <t>Percent of hospitals not meeting one or more standards</t>
  </si>
  <si>
    <t>4.2.19</t>
  </si>
  <si>
    <t>M507</t>
  </si>
  <si>
    <t>Physicians per 10,000 persons</t>
  </si>
  <si>
    <t>4.2.20</t>
  </si>
  <si>
    <t>M508</t>
  </si>
  <si>
    <t>Hospital beds per 10,000 persons</t>
  </si>
  <si>
    <t>4.3.1</t>
  </si>
  <si>
    <t>The measure does not evaluate the quality or feasibility of the emergency preparedness plan. Simply having a plan is a not enough; it is the quality and detail of the plan and actively planning with the community that provides a deeper context.</t>
  </si>
  <si>
    <t>4.3.2</t>
  </si>
  <si>
    <t>M304</t>
  </si>
  <si>
    <t>State is able to report the number of exercises with long-term care or nursing home facilities</t>
  </si>
  <si>
    <t>Nursing home residents are vulnerable populations that have increased morbidity and mortality in a disaster. Exercises provide an opportunity to assess evacuation planning for these communities and provide greater awareness of areas that need improving. The ability to report the number of long-term care facilities or nursing homes that have conducted emergency preparedness exercises indicates that the state values this preparedness activity and that the facilities report these events to the state.</t>
  </si>
  <si>
    <t>American College of Emergency Physicians (ACEP). America's Emergency Care Environment, A State-by-State Report Card. 2014 (2013 data). Additional details about this measure are available from the source. Data are compiled in the ACEP State-by-State Survey of Disaster Preparedness Practices and Policies (2013).</t>
  </si>
  <si>
    <t>2014 (2013 data)</t>
  </si>
  <si>
    <t>4.3.3</t>
  </si>
  <si>
    <t>M301</t>
  </si>
  <si>
    <t>{Number of} nursing facility beds in dedicated special care units (ventilator) {per 1,000 population aged 65 and older}</t>
  </si>
  <si>
    <t>Nursing facilities that provide beds with ventilators are an indicator of where some of the most vulnerable (ventilator dependent) residents live. These facilities and their residents require special planning for evacuation. Access to ventilator beds will be required during health emergencies that result in respiratory illness and injury.</t>
  </si>
  <si>
    <t>AHCA NF</t>
  </si>
  <si>
    <t>AHCA (American Health Care Association). LTC Stats: Nursing Facility Characteristics Report. 2014. Additional details about this measure are available from the source. Data are compiled from Centers for Medicare and Medicaid Services (CMS) Certification and Survey Provider Enhanced Reporting (CASPER) data.</t>
  </si>
  <si>
    <t>4.3.4</t>
  </si>
  <si>
    <t>M302</t>
  </si>
  <si>
    <t>State average activities of daily living (ADL) dependence</t>
  </si>
  <si>
    <t>This is a measure of the ability of long-term care patients to care for themselves. The rationale is more relevant in facilities with patients who are more able to care for themselves. There may be opportunity to triage such patients to homes or other care and release some existing healthcare capacity for use in disaster response.</t>
  </si>
  <si>
    <t>AHCA Patient</t>
  </si>
  <si>
    <t>AHCA (American Health Care Association). LTC Stats: Nursing Facility Patient Characteristics Report. 2014. Additional details about this measure are available from the source. Data are compiled from Centers for Medicare and Medicaid Services (CMS) Certification and Survey Provider Enhanced Reporting (CASPER) data.</t>
  </si>
  <si>
    <t>4.3.5</t>
  </si>
  <si>
    <t>M305</t>
  </si>
  <si>
    <t>Number of skilled nursing care beds {per 100,000 population}</t>
  </si>
  <si>
    <t>Skilled nursing care beds are an important long-term care asset. These beds provide care to high-acuity residents. The measure also is a reflection of the state's skilled nursing and caregiver capacity.</t>
  </si>
  <si>
    <t>4.3.6</t>
  </si>
  <si>
    <t>M306</t>
  </si>
  <si>
    <t>Number of intermediate nursing care beds {per 100,000 population}</t>
  </si>
  <si>
    <t>The measure reflects the number of long-term care-licensed facilities' certified beds that are available in a given state in proportion with the density of the total population. Intermediate care facilities serve people who need assistance and supervision. In most communities, there are people who are dependent for care that live in their own homes with a caregiver. These people often converge for care when there is a disruption to their setting.</t>
  </si>
  <si>
    <t>4.3.7</t>
  </si>
  <si>
    <t>The measure is an average that does not include more detail on the range/distribution, thus limiting its descriptive value. Data are collected during a specific two-week period; variations related to season, region, resident acuity, skill mix of other care providers, and other factors are not taken into account.</t>
  </si>
  <si>
    <t>4.3.8</t>
  </si>
  <si>
    <t>The CNA capacity in a state does not guarantee that they are available during a disaster. Those CNAs that are available also need to have disaster-specific education.</t>
  </si>
  <si>
    <t>4.3.9</t>
  </si>
  <si>
    <t>The additional protection gained and the reduced demand on the healthcare system is of some value but may be marginal in the context of a major disaster. Also, the effectiveness of the vaccine varies as a function of the accuracy in predicting the strains used to make each year's vaccine.</t>
  </si>
  <si>
    <t>4.3.10</t>
  </si>
  <si>
    <t>{State average} reported licensed practical nurse (LPN) staffing hours per resident per day</t>
  </si>
  <si>
    <t>4.3.11</t>
  </si>
  <si>
    <t>The state average nursing home staffing turnover is not useful in determining health resiliency.</t>
  </si>
  <si>
    <t>4.3.12</t>
  </si>
  <si>
    <t>The measure may indicate the quality of service; nursing homes with a low percentage may serve as stronger coalition partners in planning and response. However, multiple factors affect hospitalization rates from a given nursing home; the measure does not distinguish among variables that might be relevant in emergency preparedness.</t>
  </si>
  <si>
    <t>4.3.13</t>
  </si>
  <si>
    <t>M313</t>
  </si>
  <si>
    <t>Total number of certified nursing facility beds {per 1,000 population aged 65 and older}</t>
  </si>
  <si>
    <t>Nursing home residents are among the most vulnerable populations impacted by emergencies. Whether an emergency is in the facility, community-wide, or regional, the fragility of many nursing facility patients requires that the assets that support them be identified, protected, and quickly deployed.</t>
  </si>
  <si>
    <t>Kaiser NF</t>
  </si>
  <si>
    <t>The Henry J. Kaiser Family Foundation. Total Number of Certified Nursing Facility Beds. 2012 (2011-2012 data). Additional details about this measure are available from the source. Data were obtained from the Kaiser Commission on Medicaid and the Uninsured analysis of the Centers for Medicare &amp;amp; Medicaid Services' (CMS) Online Survey, Certification, and Reporting (OSCAR) system data. The data reference period is January 2011 through February 2012.</t>
  </si>
  <si>
    <t>2012 (2011-2012 data)</t>
  </si>
  <si>
    <t>4.3.14</t>
  </si>
  <si>
    <t>M314</t>
  </si>
  <si>
    <t>Total number of special care beds in certified nursing facilities {per 1,000 population aged 65 and older}</t>
  </si>
  <si>
    <t>The measure evaluates the number of beds available in dedicated special care units, which fall into the following categories: Alzheimer's, AIDS, hospice, rehabilitation, ventilator, and dialysis. Providing specialized care indicates that the nursing facility has equipment and specially trained staff to manage patients requiring additional medical care and treatment.</t>
  </si>
  <si>
    <t>Kaiser SC NF</t>
  </si>
  <si>
    <t>The Henry J. Kaiser Family Foundation. Total Number of Special Care Beds in Certified Nursing Facilities. 2012 (2010 data). Additional details about this measure are available from the source. Data compiled from C. Harrington, H. Carrillo, M. Dowdell, P. Tang, and B. Blank; Nursing, Facilities, Staffing, Residents, and Facility Deficiencies, 2005 Through 2010; University of California, San Francisco, Department of Social and Behavioral Sciences, and the Centers for Medicare &amp;amp; Medicaid Services' (CMS) Online Survey, Certification, and Reporting (OSCAR) system data.</t>
  </si>
  <si>
    <t>2012 (2010 data)</t>
  </si>
  <si>
    <t>4.4.1</t>
  </si>
  <si>
    <t xml:space="preserve">M54 </t>
  </si>
  <si>
    <t>{Number of} clinical, counseling, and school psychologists {per 100,000 population}</t>
  </si>
  <si>
    <t>The measure focuses on state personnel capacity of clinical, counseling, and school psychologists to support behavioral and mental health services of children and other at-risk populations.</t>
  </si>
  <si>
    <t>4.4.2</t>
  </si>
  <si>
    <t>M158</t>
  </si>
  <si>
    <t>Number of} psychologists {per 100,000 population}</t>
  </si>
  <si>
    <t>Psychologists receive higher education and training to assess individuals' mental health and to treat people who experience mental illness. Following an emergency event, individuals, families, and disaster responders may experience distress and anxiety about safety, health, and recovery and may require mental health evaluation and treatment. The measure focuses on a state's workforce capacity to provide professional mental health services.</t>
  </si>
  <si>
    <t>4.4.3</t>
  </si>
  <si>
    <t xml:space="preserve">Chaplaincy/pastoral care services may not be available in adequate numbers to respond to a surge and services are not solely focused on fatalities. </t>
  </si>
  <si>
    <t>4.4.4</t>
  </si>
  <si>
    <t>Respondents to the American Hospital Association (AHA) survey (the source for this measure) may have varying definitions of emergency psychiatric services covering a broad range. In effect, all hospitals that provide emergency medical services provide emergency psychiatric services. At the same time, fewer may have more complete, specialty-staffed, comprehensive psychiatric emergency services. Positive responses to this measure will cover a very wide range of capability. A negative may reflect the complete absence of emergency psychiatric services or the respondent's view that a positive response requires a separate, identifiable, comprehensive service when, in fact, some capacity exists. The measure does not indicate the extent of the hospital's or emergency psychiatric services integration with other disaster preparedness and response efforts (including health). It does not measure the type of services provided such as at hospital, mobile crisis response capacity, telephone-based crisis services, etc. In some cases, this measure may tend to duplicate and/or overlap with another measure that asks about licensing and certification of behavioral health and substance abuse providers.</t>
  </si>
  <si>
    <t>4.4.5</t>
  </si>
  <si>
    <t>This measure is based solely on the availability of psychiatrists. While psychiatrists often play an important role in the array of services provided following disasters, the vast majority of behavioral health services following disasters are provided by behavioral health professionals other than psychiatrists (e.g., psychologists, social workers, licensed counselors, pastoral counselors, psychiatric nurses). The extent to which this measure serves as a proxy for shortages in these other professional groups will likely vary across jurisdictions. The measure does not account for the ability of a state to temporarily move mental health resources within the state in times of disasters. For example, many states have established trained and certified crisis teams that can be activated and deployed to disaster zones, thus enabling rapid supplementation of local resources. The measure does not reflect the availability of existing resources (many providers have waiting lists and/or are legally and contractually obligated to serve particular populations and may not be available for alternative service in times of disasters). The measure does not reflect the status of skills and training necessary for optimal performance in disasters.</t>
  </si>
  <si>
    <t>4.4.6</t>
  </si>
  <si>
    <t>M318</t>
  </si>
  <si>
    <t>Number of facilities whose primary focus is substance abuse treatment, mental health services, or a mix of substance abuse and mental health services {per 100,000 population}</t>
  </si>
  <si>
    <t>A measure of these types of facilities per 100,000 population provides an indication of the relative existence/availability of behavioral health services within a jurisdiction. In addition, because these services are staffed by behavioral health professionals, it also becomes a secondary measure of the relative numbers of specially trained staff. The relative existence of these types of facilities therefore becomes a partial proxy for the availability of specialized mental health and substance abuse services during and following a disaster.</t>
  </si>
  <si>
    <t>SAMHSA</t>
  </si>
  <si>
    <t>Substance Abuse and Mental Health Services Administration (SAMHSA). National Survey of Substance Abuse Treatment Services (N-SSATS): 2012 Data on Substance Abuse Treatment Facilities. 2013 (2012 data). Additional details about this measure are available from the source. N-SSATS is used to collect data on the location, characteristics, and use of alcohol and drug abuse treatment facilities and services throughout the 50 states, the District of Columbia, and other U.S. jurisdictions.</t>
  </si>
  <si>
    <t>4.4.7</t>
  </si>
  <si>
    <t>M319</t>
  </si>
  <si>
    <t>{Number of} residential (non-hospital) beds in substance abuse treatment and mental health facilities {per 100,000 population}</t>
  </si>
  <si>
    <t>A measure of these types of facilities per 100,000 population provides an indication of the relative existence/availability of behavioral health services within a jurisdiction. In addition, because these services are staffed by behavioral health professionals, it also becomes a secondary measure of the relative numbers of specially trained staff. The relative existence of these types of facilities therefore becomes a very partial proxy for the availability of specialized mental health and substance abuse services during and following a disaster.</t>
  </si>
  <si>
    <t>4.4.8</t>
  </si>
  <si>
    <t>M320</t>
  </si>
  <si>
    <t>{Percentage of} licensed, certified, or accredited substance abuse/mental health facilities {in the state}</t>
  </si>
  <si>
    <t>Licensed, certified, and/or accredited facilities can serve as a measure of quality of services and facilities. Quality care, during disasters and in normal times, is dependent upon many factors including not only the existence of service providers but an assurance that the services meet quality criteria.</t>
  </si>
  <si>
    <t>4.4.9</t>
  </si>
  <si>
    <t>M348</t>
  </si>
  <si>
    <t>{Number of} social workers and mental health and substance abuse social workers {per 100,000 population} (composite measure of M-41 and M-45)</t>
  </si>
  <si>
    <t>Social workers, and specifically mental health and substance abuse social workers, receive higher education and training to provide mental health services by empowering, advocating, and connecting affected populations to clinical and social services. Following an emergency event, individuals, families, and disaster responders may experience distress and anxiety about safety, health, and recovery and may require mental and behavioral health assistance, specifically calling on social workers' unique skills and training. The measure focuses on a state's workforce capacity to provide professional social worker services.</t>
  </si>
  <si>
    <t>Bureau of Labor Statistics (BLS). Occupational Employment Statistics (OES). 2013. Measure M-348 is a composite measure of M-41 and M-45. Additional details about this measure are available from the source. OES wage and employment data have been collected in each state since 1996. The OES survey covers all full-time and part-time wage and salary workers in nonfarm industries. The survey does not cover self-employed owners, partners in unincorporated firms, household workers, or unpaid family workers.</t>
  </si>
  <si>
    <t>4.4.10</t>
  </si>
  <si>
    <t xml:space="preserve">M41 </t>
  </si>
  <si>
    <t>Number of} mental health and substance abuse social workers {per 100,000 population}</t>
  </si>
  <si>
    <t>Social workers counted in the measure are educated and trained to assess and treat people with mental, emotional, or substance abuse problems, including alcohol, tobacco, and/or other drugs. During an emergency, a surge, or ramp up, of such specialists is needed to provide disaster behavioral health to large numbers of people. The measure focuses on the state's personnel capacity of mental health and substance abuse social workers to support mental health services.</t>
  </si>
  <si>
    <t>4.4.11</t>
  </si>
  <si>
    <t xml:space="preserve">M45 </t>
  </si>
  <si>
    <t>Number of} social workers {per 100,000 population}</t>
  </si>
  <si>
    <t>Social workers receive higher education and training to provide mental health services by empowering, advocating, and connecting affected populations to clinical and social services. Following an emergency event, individuals, families, and disaster responders may experience distress and anxiety about safety, health, and recovery and may require mental health assistance, specifically calling on social workers' unique skills and training. The measure focuses on a state's workforce capacity to provide professional social worker services.</t>
  </si>
  <si>
    <t>4.4.12</t>
  </si>
  <si>
    <t>M347</t>
  </si>
  <si>
    <t>Number of} counselors and mental health counselors {per 100,000 population} (composite measure of M-42 and M-44)</t>
  </si>
  <si>
    <t>Counselors and mental health counselors work with individuals and groups to promote optimum mental and behavioral health and may focus on issues associated with addictions and substance abuse, family, parenting, marital problems, stress management, self-esteem, and aging. Following an emergency event, individuals, families, and disaster responders may experience distress and anxiety about safety, health, and recovery and may require mental and behavioral health evaluation and treatment.</t>
  </si>
  <si>
    <t>Bureau of Labor Statistics (BLS). Occupational Employment Statistics (OES). 2013. Measure M-347 is a composite measure of M-42 and M-44. Additional details about this measure are available from the source. OES wage and employment data have been collected in each state since 1996. The OES survey covers all full-time and part-time wage and salary workers in nonfarm industries. The survey does not cover self-employed owners, partners in unincorporated firms, household workers, or unpaid family workers.</t>
  </si>
  <si>
    <t>4.4.13</t>
  </si>
  <si>
    <t>M42</t>
  </si>
  <si>
    <t>{Number of} mental health counselors {per 100,000 population}</t>
  </si>
  <si>
    <t>Mental health counselors work with individuals and groups to promote optimum mental and emotional health and may focus on issues associated with addictions and substance abuse, family, parenting, marital problems, stress management, self-esteem, aging, etc. Following an emergency event, individuals, families, and disaster responders may experience distress and anxiety about safety, health, and recovery and may require mental health evaluation and treatment.</t>
  </si>
  <si>
    <t>4.4.14</t>
  </si>
  <si>
    <t>M44</t>
  </si>
  <si>
    <t>{Number of} counselors {per 100,000 population}</t>
  </si>
  <si>
    <t>Counselors work with individuals and groups to promote optimum mental and emotional health and may focus on issues associated with addictions and substance abuse, family, parenting, marital problems, stress management, self-esteem, aging, etc. Following an emergency event, individuals, families, and disaster responders may experience distress and anxiety about safety, health, and recovery and may require mental health evaluation and treatment.</t>
  </si>
  <si>
    <t>Bureau of Labor Statistics (BLS). Occupational Employment Statistics (OES). 2013. Additional details about this measure are available from the source. OES wage and employment data have been collected in each state since 1996. The OES survey covers all full-time and part-time wage and salary workers in nonfarm industries. The survey does not cover self-employed owners, partners in unincorporated firms, household workers, or unpaid family workers</t>
  </si>
  <si>
    <t>4.4.15</t>
  </si>
  <si>
    <t>M506</t>
  </si>
  <si>
    <t>Psychosocial support facilities per 10,000 persons</t>
  </si>
  <si>
    <t>4.4.16</t>
  </si>
  <si>
    <t>While this measure has no apparent limitations, it can be difficult to estimate.</t>
  </si>
  <si>
    <t>4.5.1</t>
  </si>
  <si>
    <t>How often {average percentage of home health episodes of care in the state} the home health team determined whether the patient received a flu shot for the current flu season as an average percentage of home health episodes of care in the state is not in itself useful to determine population-level health resiliency.</t>
  </si>
  <si>
    <t>4.5.2</t>
  </si>
  <si>
    <t>The measure is a statewide average and does not indicate the lengths of delays, nor does it identify if this is a regional or statewide problem. These issues limit the usefulness of the measure.</t>
  </si>
  <si>
    <t>4.5.3</t>
  </si>
  <si>
    <t>The number of home health and personal care aides per 1,000 population aged 65 and older gives an indication of the total capacity of home health aides available. However, that information in itself does not describe their availability during a health emergency or the number of providers that have emergency care plans for their clients.</t>
  </si>
  <si>
    <t>4.5.4</t>
  </si>
  <si>
    <t>M503</t>
  </si>
  <si>
    <t>Percent of nursing homes not meeting one or more standards</t>
  </si>
  <si>
    <t>4.5.5</t>
  </si>
  <si>
    <t>M504</t>
  </si>
  <si>
    <t>Percent of ambulatory surgery centers not meeting one or more standards</t>
  </si>
  <si>
    <t>M60</t>
  </si>
  <si>
    <t>The measure only considers the content and adequacy of a written plan and does not evaluate if the state has the resources and ability to implement the plan in a timely and effective manner.</t>
  </si>
  <si>
    <t>5.1.2</t>
  </si>
  <si>
    <t>The measure considers a roster and notification protocol for key staff and volunteers needed to implement the state's SNS plan. It does not measure the number of staff or volunteers that would actually be available during an emergency.</t>
  </si>
  <si>
    <t>5.1.3</t>
  </si>
  <si>
    <t>The measure considers the completeness of state plans to distribute SNS assets to local health departments but it does not measure if the state and local health departments have the capacity to implement the plan.</t>
  </si>
  <si>
    <t>5.1.4</t>
  </si>
  <si>
    <t xml:space="preserve">A limitation of the measure, which is a state-level score reported by the Centers for Disease Control and Prevention (CDC) after conducting technical assistance reviews with states, is that important variations in local readiness across the state may not be readily apparent. Additionally, the measure indicates the degree to which the state has completed a plan, but it does not address the quality of that the plan or whether it has been tested and improved. </t>
  </si>
  <si>
    <t>5.1.5</t>
  </si>
  <si>
    <t>The measure indicates the degree to which the state has completed a plan, but it does not address the quality of that the plan or whether it has been tested and improved.</t>
  </si>
  <si>
    <t>5.1.6</t>
  </si>
  <si>
    <t>The bulk of on-the-ground work to receive, stage, store, move, track, and keep secure SNS supplies happens at the local level and depends on people and technology in many different places throughout the state. A limitation of the measure, which is a state-level score reported by the Centers for Disease Control and Prevention (CDC) after conducting technical assistance reviews with states, is that important variations in local readiness across the state may not be readily apparent.</t>
  </si>
  <si>
    <t>5.1.7</t>
  </si>
  <si>
    <t>The bulk of on-the-ground work to receive, stage, store, move, track, and keep secure SNS supplies happens at the local level and depends on people and technology in many different places throughout the state. A limitation of the measure, which is a state-level score reported by the Center for Disease Control and Prevention (CDC) after conducting technical assistance reviews with states, is that important variations in local readiness across the state may not be readily apparent.</t>
  </si>
  <si>
    <t>5.1.8</t>
  </si>
  <si>
    <t>The measure focuses on the completeness of a plan to repackage bulk medicines and does not measure the state's ability to implement the plan.</t>
  </si>
  <si>
    <t>5.1.9</t>
  </si>
  <si>
    <t>The bulk of on-the-ground work to receive, stage, store, move, track, and keep secure SNS supplies happens at the local level and depends on people and technology in many different places throughout the state. Although the measure addresses the state's responsibility to tackle the cross-jurisdictional challenges and barriers, a limitation is that it is a state-level score reported by the Centers for Disease Control and Prevention (CDC) after conducting technical assistance reviews with states and important variations in local readiness across the state may not be readily apparent.</t>
  </si>
  <si>
    <t>5.1.10</t>
  </si>
  <si>
    <t xml:space="preserve">The measure may underrepresent the number of pharmacists available to respond during an emergency. The measure is a ratio of the number of pharmacists per 100,000 people in the state, not the total number. It does not account for any mutual aid arrangements with neighboring states that could boost the number of pharmacists available for disaster response. </t>
  </si>
  <si>
    <t>5.1.11</t>
  </si>
  <si>
    <t>There is no single factor that affects shortages of drugs and/or other medical supplies. There are combinations of economic and non-economic factors that create gaps in the supply chain.</t>
  </si>
  <si>
    <t>5.1.12</t>
  </si>
  <si>
    <t>M271</t>
  </si>
  <si>
    <t>State maintains a supplemental cache (beyond normal operational needs) of personal protection equipment (PPE), antidotes, antivirals, and/or antibiotics for their local disaster response needs</t>
  </si>
  <si>
    <t>It is important to plan and prepare for a disaster response. An emergency response may quickly consume local stores of PPE and medical countermeasures. Having a state-maintained cache of these items will shorten the resupply time to emergency responders. This may help protect first responders and prevent morbidity and mortality. It may also be anticipated that the incident will require antidotes or supplies not normally maintained within normal EMS operations and patient care parameters.</t>
  </si>
  <si>
    <t>5.2.1</t>
  </si>
  <si>
    <t>The measure is for routine vaccine preventable disease in pre-school age children and may not reflect the vaccination rates for a severe emerging disease.</t>
  </si>
  <si>
    <t>5.2.2</t>
  </si>
  <si>
    <t>5.2.3</t>
  </si>
  <si>
    <t>5.2.4</t>
  </si>
  <si>
    <t>This measure only includes children aged six months to four years old, so coverage of the pediatric population is incomplete. The measure is for routine seasonal influenza and may not reflect the coverage rates for a severe emerging disease.</t>
  </si>
  <si>
    <t>5.2.5</t>
  </si>
  <si>
    <t>The measure focuses on influenza vaccination coverage for adults aged 18 to 64 years. This measure is used by the Centers for Disease Control and Prevention (CDC) and states to monitor health status and is an important measure of achievement of immunization program objectives. The measure is a pre-event indicator of the capacity of the state's public and private immunization infrastructure needed to respond to an emerging vaccine-controllable disease.</t>
  </si>
  <si>
    <t>This measure is for routine seasonal influenza and may not reflect vaccination coverage rates for a severe emerging disease.</t>
  </si>
  <si>
    <t>5.2.6</t>
  </si>
  <si>
    <t>M532</t>
  </si>
  <si>
    <t>American Community Survey: Percent of employed (16 and older) who work from home</t>
  </si>
  <si>
    <t>5.3.1</t>
  </si>
  <si>
    <t>This is survey data and can require special skill to estimate and interpret.</t>
  </si>
  <si>
    <t>5.3.2</t>
  </si>
  <si>
    <t>5.3.3</t>
  </si>
  <si>
    <t>This measure might not fully capture the number of individuals who can work at home on a "part-time" basis.</t>
  </si>
  <si>
    <t>6.1.1</t>
  </si>
  <si>
    <t>M258</t>
  </si>
  <si>
    <t>Which of the following {organizations} provide certification or accreditation of your state public health laboratory? [Food &amp; Drug Administration (FDA), United States Department of Agriculture (USDA)]</t>
  </si>
  <si>
    <t>State public health laboratories must have federal certification or accreditation to conduct food testing. Certification or accreditation provides assurance that a laboratory is meeting industry standards for the ability to conduct proper food testing.</t>
  </si>
  <si>
    <t>6.1.2</t>
  </si>
  <si>
    <t>The measure only indicates whether the state public health laboratory has the capability to test water in various environments. The measure does not evaluate if OTHER state laboratories have this capability. For example, Delaware and Oklahoma informed the program management office that other labs in their states do have this capability.  Finally, this measure does not indicate whether the public health laboratory has the capacity to test the amount of samples necessary to respond to a health security event.</t>
  </si>
  <si>
    <t>6.1.3</t>
  </si>
  <si>
    <t>6.1.4</t>
  </si>
  <si>
    <t>6.1.5</t>
  </si>
  <si>
    <t>6.1.6</t>
  </si>
  <si>
    <t>6.1.7</t>
  </si>
  <si>
    <t>6.1.8</t>
  </si>
  <si>
    <t>The measure indicates that the state public health laboratory either has these testing capabilities or assures that the tests can be done by agreement with another laboratory. Agreement laboratories may not be located to facilitate rapid transport and timely testing.</t>
  </si>
  <si>
    <t>6.1.9</t>
  </si>
  <si>
    <t>The measure does not cover drinking water supplies that are non-public (private) and does not directly provide information on community water supplies that were adversely affected by emergencies or disasters.</t>
  </si>
  <si>
    <t>6.1.10</t>
  </si>
  <si>
    <t>M277</t>
  </si>
  <si>
    <t>State operate{s} its own meat and/or poultry inspection program</t>
  </si>
  <si>
    <t>The U.S. Department of Agriculture's Food Safety and Inspection Service conducts at least annual comprehensive reviews of state meat and poultry inspection (MPI) programs and their requirements&amp;mdash;including enforcement of those requirements&amp;mdash;with respect to slaughter, preparation, processing, storage, handling, and distribution of livestock carcasses and parts, meat and meat food products, and poultry products. States are not required to provide MPI programs but may opt to provide an equivalent regulatory program.</t>
  </si>
  <si>
    <t>USDA MPI</t>
  </si>
  <si>
    <t>United States Department of Agriculture (USDA). Food Safety and Inspection Service (FSIS). States Operating Their Own Meat and Poultry Inspection (MPI) Programs. 2013 data. Additional details about this measure are available from the source. USDA FSIS maintains a list of states operating their own MPI programs.</t>
  </si>
  <si>
    <t>6.1.11</t>
  </si>
  <si>
    <t>M540</t>
  </si>
  <si>
    <t>Farms marketing products through Community Supported Agriculture per 10,000 persons</t>
  </si>
  <si>
    <t>6.1.12</t>
  </si>
  <si>
    <t>M544</t>
  </si>
  <si>
    <t>Inverted water supply stress index</t>
  </si>
  <si>
    <t>6.2.1</t>
  </si>
  <si>
    <t>The measure is limited to one environmental matrix and does not specify what kind of testing should be performed. The measure does not address how many of these types of samples could be tested.</t>
  </si>
  <si>
    <t>6.2.2</t>
  </si>
  <si>
    <t>6.2.3</t>
  </si>
  <si>
    <t>6.2.4</t>
  </si>
  <si>
    <t>6.2.5</t>
  </si>
  <si>
    <t>The measure only indicates if the state public health laboratory has the capability, or assures it through agreement with another laboratory. It does not measure the capacity of the laboratory to process the number of samples that would be required for a response. The measure does not indicate if the agreement laboratory is appropriately located to minimize sample transport time.</t>
  </si>
  <si>
    <t>The measure is based on a response to the Comprehensive Laboratory Services Survey distributed to the 51 state laboratories represented by the Association of Public Health Laboratories (APHL), and the response is subject to the objectivity of the survey responder. The survey question asks if the laboratory provides or assures testing of environmental samples in the event of suspected chemical terrorism, which may or may not include air, food, and/or water.</t>
  </si>
  <si>
    <t>6.2.7</t>
  </si>
  <si>
    <t>The measure only indicates that a state public health laboratory has the ability to test these contaminants. The measure does not indicate the quality of the testing or the through-put or capacity of the laboratory testing. Because this measure only evaluates state public health laboratories, another laboratory in a state may provide these testing services.</t>
  </si>
  <si>
    <t>6.2.8</t>
  </si>
  <si>
    <t>The measure only considers the ability to test for substances, not the overall capacity for timely response and characterization of the release of hazardous waste to the environment.</t>
  </si>
  <si>
    <t>A "yes" response to this measure indicates that a state is participating in the NPDN. The limitation is that it there is no indication as to what level or how effectively the state is participating (i.e., how many resources has the state committed, or how successful the state is in meeting the goal of quickly detecting and identifying pathogens).</t>
  </si>
  <si>
    <t>Occupational Health</t>
  </si>
  <si>
    <t>6.3.1</t>
  </si>
  <si>
    <t>M704</t>
  </si>
  <si>
    <t>Percentage of employed population within a state covered by an employer-provided paid time off benefit during the year</t>
  </si>
  <si>
    <t>Context</t>
  </si>
  <si>
    <t>PECS</t>
  </si>
  <si>
    <t>Pre-Event Community Status</t>
  </si>
  <si>
    <t>These measures provide insight on a community's disaster resilience.  Many of these measures and their descriptions are from Cutter, S.L., K.D. Ash, C.T. Emrich. 2014. “The geographies of community disaster resilience” Global Environmental Change, Volume 29, Pages 65-77.</t>
  </si>
  <si>
    <t>SOR</t>
  </si>
  <si>
    <t>Social Resilience</t>
  </si>
  <si>
    <t>Social Resilience — Reflects the demographic qualities of a community’s population that tend to associate with physical and mental wellness leading to increased comprehension, communication, and mobility.</t>
  </si>
  <si>
    <t>7.1.1</t>
  </si>
  <si>
    <t>M600</t>
  </si>
  <si>
    <t>Absolute percentage point difference between % population with college education and % population with less than high school education</t>
  </si>
  <si>
    <t>7.1.2</t>
  </si>
  <si>
    <t>M601</t>
  </si>
  <si>
    <t>% Households with at least one vehicle</t>
  </si>
  <si>
    <t>7.1.3</t>
  </si>
  <si>
    <t>M602</t>
  </si>
  <si>
    <t>% Households with telephone service available</t>
  </si>
  <si>
    <t>7.1.4</t>
  </si>
  <si>
    <t>M603</t>
  </si>
  <si>
    <t>% Population proficient English speakers</t>
  </si>
  <si>
    <t>7.1.5</t>
  </si>
  <si>
    <t>M604</t>
  </si>
  <si>
    <t>Food security rate (% with low or very low food security)</t>
  </si>
  <si>
    <t>ECR</t>
  </si>
  <si>
    <t> Economic Resilience</t>
  </si>
  <si>
    <t>Economic Resilience — Represents community economic vitality, diversity, and equality in compensation.</t>
  </si>
  <si>
    <t>7.2.1</t>
  </si>
  <si>
    <t>M605</t>
  </si>
  <si>
    <t>% Owner-occupied housing units</t>
  </si>
  <si>
    <t>7.2.2</t>
  </si>
  <si>
    <t>M606</t>
  </si>
  <si>
    <t>% Labor force employed</t>
  </si>
  <si>
    <t>7.2.3</t>
  </si>
  <si>
    <t>M607</t>
  </si>
  <si>
    <t>Gini coefficient (higher number indicates more inequality)</t>
  </si>
  <si>
    <t>7.2.4</t>
  </si>
  <si>
    <t>M608</t>
  </si>
  <si>
    <t>% Employees not in farming,fishing, forestry, extractive industry, or tourism</t>
  </si>
  <si>
    <t>7.2.5</t>
  </si>
  <si>
    <t>M609</t>
  </si>
  <si>
    <t>Absolute difference between male and female median income</t>
  </si>
  <si>
    <t>7.2.6</t>
  </si>
  <si>
    <t>M610</t>
  </si>
  <si>
    <t>Ratio of large to small businesses</t>
  </si>
  <si>
    <t>7.2.7</t>
  </si>
  <si>
    <t>M611</t>
  </si>
  <si>
    <t>Large retail stores per 10,000 / persons (NAICS 44/45, 250 Employees and higher)</t>
  </si>
  <si>
    <t>7.2.8</t>
  </si>
  <si>
    <t>M612</t>
  </si>
  <si>
    <t>% Labor force employed by federal government</t>
  </si>
  <si>
    <t>IR</t>
  </si>
  <si>
    <t xml:space="preserve"> Institutional Resilience Institutional Resilience</t>
  </si>
  <si>
    <t>Institutional Resilience — Represents aspects related to programs, policies, and governance of disaster resilience.</t>
  </si>
  <si>
    <t>7.3.1</t>
  </si>
  <si>
    <t>M613</t>
  </si>
  <si>
    <t>Ten year average per capita spending for mitigation projects</t>
  </si>
  <si>
    <t>7.3.2</t>
  </si>
  <si>
    <t>M614</t>
  </si>
  <si>
    <t>% Housing units covered by National Flood Insurance Program</t>
  </si>
  <si>
    <t>7.3.3</t>
  </si>
  <si>
    <t>M615</t>
  </si>
  <si>
    <t>Governments and special districts per 10,000 persons</t>
  </si>
  <si>
    <t>7.3.4</t>
  </si>
  <si>
    <t>M616</t>
  </si>
  <si>
    <t>Population change over previous five year period</t>
  </si>
  <si>
    <t>7.3.5</t>
  </si>
  <si>
    <t>M617</t>
  </si>
  <si>
    <t>Crop insurance policies per square mile</t>
  </si>
  <si>
    <t>HIR</t>
  </si>
  <si>
    <t xml:space="preserve">Housing/Infrastructural Resilience </t>
  </si>
  <si>
    <t>Housing/Infrastructural Resilience — Indicates the quality of housing construction and community capacity to house the displaced, provide emergency medical care, facilitate evacuations, and maintain schooling activities, among other disaster-relevant infrastructural capacities .</t>
  </si>
  <si>
    <t>7.4.1</t>
  </si>
  <si>
    <t>M618</t>
  </si>
  <si>
    <t>% Housing units that are not manufactured homes</t>
  </si>
  <si>
    <t>7.4.2</t>
  </si>
  <si>
    <t>M619</t>
  </si>
  <si>
    <t>% Vacant units that are for rent</t>
  </si>
  <si>
    <t>7.4.3</t>
  </si>
  <si>
    <t>M620</t>
  </si>
  <si>
    <t>Major road egress points per 10,000 persons</t>
  </si>
  <si>
    <t>7.4.4</t>
  </si>
  <si>
    <t>M621</t>
  </si>
  <si>
    <t>% Housing units built prior to 1970 or after 2000</t>
  </si>
  <si>
    <t>7.4.5</t>
  </si>
  <si>
    <t>M622</t>
  </si>
  <si>
    <t>Hotels/motels per 10,000 persons</t>
  </si>
  <si>
    <t>7.4.6</t>
  </si>
  <si>
    <t>M623</t>
  </si>
  <si>
    <t>Public schools per 10,000 persons</t>
  </si>
  <si>
    <t>7.4.7</t>
  </si>
  <si>
    <t>M624</t>
  </si>
  <si>
    <t>Rail miles per square mile</t>
  </si>
  <si>
    <t>EVR</t>
  </si>
  <si>
    <t xml:space="preserve"> Environmental Resilience</t>
  </si>
  <si>
    <t>The qualities of the environment that enhance absorptive capacity of coastal surges and freshwater flooding in particular, and the efficiency with which a community uses natural resources. The latter is important for longer term, slower onset disasters whereas the former is important for shorter term disasters .</t>
  </si>
  <si>
    <t>7.5.1</t>
  </si>
  <si>
    <t>M541</t>
  </si>
  <si>
    <t>% Land in wetlands</t>
  </si>
  <si>
    <t>7.5.2</t>
  </si>
  <si>
    <t>M542</t>
  </si>
  <si>
    <t>Megawatt hours per energy consumer</t>
  </si>
  <si>
    <t>7.5.3</t>
  </si>
  <si>
    <t>M543</t>
  </si>
  <si>
    <t>Average percent perviousness</t>
  </si>
  <si>
    <t>CCP</t>
  </si>
  <si>
    <t xml:space="preserve"> Community Capital </t>
  </si>
  <si>
    <t>The community capital that helps society function effectively, including social networks between individuals, neighbors, organizations, and governments, and the degree of connection and sense of belongingness among residents.</t>
  </si>
  <si>
    <t>7.6.1</t>
  </si>
  <si>
    <t>M173</t>
  </si>
  <si>
    <t>Percentage of residents eating dinner with their family at least a few times a week</t>
  </si>
  <si>
    <t>7.6.2</t>
  </si>
  <si>
    <t>M174</t>
  </si>
  <si>
    <t>{Percentage of} children living in neighborhoods that are supportive</t>
  </si>
  <si>
    <t>7.6.3</t>
  </si>
  <si>
    <t>M190</t>
  </si>
  <si>
    <t>Rate of volunteer retention</t>
  </si>
  <si>
    <t>7.6.4</t>
  </si>
  <si>
    <t>M515</t>
  </si>
  <si>
    <t>% Population born in state of current residence</t>
  </si>
  <si>
    <t>7.6.5</t>
  </si>
  <si>
    <t>M516</t>
  </si>
  <si>
    <t>Persons affiliated with a religious organization per 10,000 persons</t>
  </si>
  <si>
    <t>7.6.6</t>
  </si>
  <si>
    <t>M517</t>
  </si>
  <si>
    <t>Civic organizations (non-profits) per 10,000 persons</t>
  </si>
  <si>
    <t>Weight1</t>
  </si>
  <si>
    <t>Tab 29:  Metadata</t>
  </si>
  <si>
    <t>Tab 30:  NHSPI data in column</t>
  </si>
  <si>
    <t>Minimum value</t>
  </si>
  <si>
    <t>Maximum value</t>
  </si>
  <si>
    <t>UCL (Upper 99% Confidence Level)</t>
  </si>
  <si>
    <t>LCL (Lower 99% Confidence Level)</t>
  </si>
  <si>
    <t>Item ID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</si>
</sst>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0"/>
    <numFmt numFmtId="166" formatCode="0.000"/>
    <numFmt numFmtId="167" formatCode="0.0%"/>
  </numFmts>
  <fonts count="32">
    <font>
      <sz val="11"/>
      <name val="Calibri"/>
    </font>
    <font>
      <sz val="11"/>
      <color theme="1"/>
      <name val="Calibri"/>
      <family val="2"/>
      <scheme val="minor"/>
    </font>
    <font>
      <sz val="11"/>
      <name val="Calibri"/>
      <family val="2"/>
    </font>
    <font>
      <b/>
      <sz val="11"/>
      <color theme="0"/>
      <name val="Calibri"/>
      <family val="2"/>
    </font>
    <font>
      <sz val="16"/>
      <name val="Calibri"/>
      <family val="2"/>
    </font>
    <font>
      <sz val="10"/>
      <name val="Arial"/>
      <family val="2"/>
    </font>
    <font>
      <sz val="12"/>
      <color rgb="FF000000"/>
      <name val="Calibri"/>
      <family val="2"/>
    </font>
    <font>
      <b/>
      <sz val="12"/>
      <color rgb="FF000000"/>
      <name val="Calibri"/>
      <family val="2"/>
    </font>
    <font>
      <u/>
      <sz val="11"/>
      <color theme="10"/>
      <name val="Calibri"/>
      <family val="2"/>
    </font>
    <font>
      <sz val="11"/>
      <color rgb="FF000000"/>
      <name val="Calibri"/>
      <family val="2"/>
    </font>
    <font>
      <b/>
      <sz val="16"/>
      <color theme="4" tint="-0.499984740745262"/>
      <name val="Calibri"/>
      <family val="2"/>
    </font>
    <font>
      <sz val="12"/>
      <name val="Calibri"/>
      <family val="2"/>
    </font>
    <font>
      <sz val="9"/>
      <color indexed="81"/>
      <name val="Tahoma"/>
      <family val="2"/>
    </font>
    <font>
      <b/>
      <sz val="12"/>
      <name val="Calibri"/>
      <family val="2"/>
    </font>
    <font>
      <b/>
      <sz val="11"/>
      <color theme="0"/>
      <name val="Calibri"/>
      <family val="2"/>
      <scheme val="minor"/>
    </font>
    <font>
      <b/>
      <sz val="9"/>
      <color indexed="81"/>
      <name val="Tahoma"/>
      <family val="2"/>
    </font>
    <font>
      <b/>
      <sz val="16"/>
      <color rgb="FF002060"/>
      <name val="Calibri"/>
      <family val="2"/>
    </font>
    <font>
      <b/>
      <sz val="11"/>
      <name val="Calibri"/>
      <family val="2"/>
    </font>
    <font>
      <b/>
      <u/>
      <sz val="11"/>
      <name val="Calibri"/>
      <family val="2"/>
    </font>
    <font>
      <b/>
      <u/>
      <sz val="14"/>
      <name val="Calibri"/>
      <family val="2"/>
    </font>
    <font>
      <b/>
      <sz val="11"/>
      <color theme="1"/>
      <name val="Calibri"/>
      <family val="2"/>
    </font>
    <font>
      <b/>
      <sz val="14"/>
      <color rgb="FFFF0000"/>
      <name val="Calibri"/>
      <family val="2"/>
    </font>
    <font>
      <sz val="11"/>
      <name val="Calibri"/>
      <family val="2"/>
    </font>
    <font>
      <b/>
      <sz val="11"/>
      <color theme="1"/>
      <name val="Calibri"/>
      <family val="2"/>
      <scheme val="minor"/>
    </font>
    <font>
      <b/>
      <vertAlign val="superscript"/>
      <sz val="11"/>
      <color theme="1"/>
      <name val="Calibri"/>
      <family val="2"/>
      <scheme val="minor"/>
    </font>
    <font>
      <strike/>
      <sz val="11"/>
      <color theme="1"/>
      <name val="Calibri"/>
      <family val="2"/>
      <scheme val="minor"/>
    </font>
    <font>
      <vertAlign val="superscript"/>
      <sz val="11"/>
      <color theme="1"/>
      <name val="Calibri"/>
      <family val="2"/>
      <scheme val="minor"/>
    </font>
    <font>
      <b/>
      <sz val="11"/>
      <name val="Calibri"/>
      <family val="2"/>
      <scheme val="minor"/>
    </font>
    <font>
      <sz val="11"/>
      <name val="Calibri"/>
      <family val="2"/>
      <scheme val="minor"/>
    </font>
    <font>
      <b/>
      <sz val="16"/>
      <color rgb="FF1F497D"/>
      <name val="Calibri"/>
      <family val="2"/>
    </font>
    <font>
      <b/>
      <sz val="12"/>
      <color rgb="FF1F497D"/>
      <name val="Calibri"/>
      <family val="2"/>
    </font>
    <font>
      <sz val="8"/>
      <color rgb="FF000000"/>
      <name val="Calibri"/>
      <family val="2"/>
    </font>
  </fonts>
  <fills count="7">
    <fill>
      <patternFill patternType="none"/>
    </fill>
    <fill>
      <patternFill patternType="gray125"/>
    </fill>
    <fill>
      <patternFill patternType="solid">
        <fgColor rgb="FF0070C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39997558519241921"/>
        <bgColor indexed="64"/>
      </patternFill>
    </fill>
  </fills>
  <borders count="3">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8" fillId="0" borderId="0" applyNumberFormat="0" applyFill="0" applyBorder="0" applyAlignment="0" applyProtection="0"/>
    <xf numFmtId="0" fontId="1" fillId="0" borderId="0"/>
    <xf numFmtId="9" fontId="22" fillId="0" borderId="0" applyFont="0" applyFill="0" applyBorder="0" applyAlignment="0" applyProtection="0"/>
  </cellStyleXfs>
  <cellXfs count="91">
    <xf numFmtId="0" fontId="0" fillId="0" borderId="0" xfId="0"/>
    <xf numFmtId="2" fontId="0" fillId="0" borderId="0" xfId="0" applyNumberFormat="1"/>
    <xf numFmtId="164" fontId="0" fillId="0" borderId="0" xfId="0" applyNumberFormat="1"/>
    <xf numFmtId="0" fontId="2" fillId="0" borderId="0" xfId="0" applyFont="1"/>
    <xf numFmtId="0" fontId="0" fillId="0" borderId="0" xfId="0" pivotButton="1"/>
    <xf numFmtId="0" fontId="0" fillId="0" borderId="0" xfId="0" applyAlignment="1">
      <alignment horizontal="left"/>
    </xf>
    <xf numFmtId="0" fontId="0" fillId="0" borderId="0" xfId="0" applyNumberFormat="1"/>
    <xf numFmtId="0" fontId="4" fillId="0" borderId="0" xfId="0" applyFont="1"/>
    <xf numFmtId="164" fontId="4" fillId="0" borderId="0" xfId="0" applyNumberFormat="1" applyFont="1"/>
    <xf numFmtId="2" fontId="4" fillId="0" borderId="0" xfId="0" applyNumberFormat="1" applyFont="1"/>
    <xf numFmtId="0" fontId="0" fillId="0" borderId="0" xfId="0" applyAlignment="1">
      <alignment wrapText="1"/>
    </xf>
    <xf numFmtId="0" fontId="3" fillId="2" borderId="0" xfId="0" applyFont="1" applyFill="1" applyAlignment="1">
      <alignment wrapText="1"/>
    </xf>
    <xf numFmtId="0" fontId="5" fillId="0" borderId="0" xfId="0" applyFont="1" applyAlignment="1">
      <alignment wrapText="1"/>
    </xf>
    <xf numFmtId="0" fontId="6" fillId="0" borderId="0" xfId="0" applyFont="1"/>
    <xf numFmtId="0" fontId="7" fillId="0" borderId="0" xfId="0" applyFont="1"/>
    <xf numFmtId="0" fontId="9" fillId="0" borderId="0" xfId="0" applyFont="1"/>
    <xf numFmtId="0" fontId="8" fillId="0" borderId="0" xfId="1"/>
    <xf numFmtId="0" fontId="10" fillId="0" borderId="0" xfId="0" applyFont="1"/>
    <xf numFmtId="0" fontId="11" fillId="0" borderId="0" xfId="0" applyFont="1"/>
    <xf numFmtId="0" fontId="2" fillId="0" borderId="0" xfId="0" applyFont="1" applyAlignment="1">
      <alignment wrapText="1"/>
    </xf>
    <xf numFmtId="0" fontId="3" fillId="2" borderId="0" xfId="0" applyFont="1" applyFill="1"/>
    <xf numFmtId="0" fontId="0" fillId="3" borderId="0" xfId="0" applyFill="1"/>
    <xf numFmtId="0" fontId="0" fillId="4" borderId="0" xfId="0" applyFill="1"/>
    <xf numFmtId="0" fontId="2" fillId="4" borderId="0" xfId="0" applyFont="1" applyFill="1"/>
    <xf numFmtId="0" fontId="2" fillId="3" borderId="0" xfId="0" applyFont="1" applyFill="1"/>
    <xf numFmtId="0" fontId="2" fillId="5" borderId="0" xfId="0" applyFont="1" applyFill="1"/>
    <xf numFmtId="0" fontId="13" fillId="0" borderId="0" xfId="0" applyFont="1"/>
    <xf numFmtId="0" fontId="14" fillId="2" borderId="0" xfId="2" applyFont="1" applyFill="1" applyAlignment="1">
      <alignment wrapText="1"/>
    </xf>
    <xf numFmtId="0" fontId="1" fillId="0" borderId="0" xfId="2" applyAlignment="1">
      <alignment wrapText="1"/>
    </xf>
    <xf numFmtId="0" fontId="1" fillId="0" borderId="0" xfId="2"/>
    <xf numFmtId="0" fontId="1" fillId="0" borderId="0" xfId="2" applyAlignment="1"/>
    <xf numFmtId="165" fontId="0" fillId="4" borderId="0" xfId="0" applyNumberFormat="1" applyFill="1"/>
    <xf numFmtId="165" fontId="0" fillId="0" borderId="0" xfId="0" applyNumberFormat="1"/>
    <xf numFmtId="165" fontId="0" fillId="3" borderId="0" xfId="0" applyNumberFormat="1" applyFill="1"/>
    <xf numFmtId="164" fontId="0" fillId="4" borderId="0" xfId="0" applyNumberFormat="1" applyFill="1"/>
    <xf numFmtId="164" fontId="0" fillId="3" borderId="0" xfId="0" applyNumberFormat="1" applyFill="1"/>
    <xf numFmtId="2" fontId="0" fillId="4" borderId="0" xfId="0" applyNumberFormat="1" applyFill="1"/>
    <xf numFmtId="2" fontId="0" fillId="3" borderId="0" xfId="0" applyNumberFormat="1" applyFill="1"/>
    <xf numFmtId="0" fontId="0" fillId="5" borderId="0" xfId="0" applyFill="1"/>
    <xf numFmtId="165" fontId="0" fillId="5" borderId="0" xfId="0" applyNumberFormat="1" applyFill="1"/>
    <xf numFmtId="0" fontId="16" fillId="0" borderId="0" xfId="0" applyFont="1" applyAlignment="1"/>
    <xf numFmtId="0" fontId="0" fillId="0" borderId="0" xfId="0" applyAlignment="1"/>
    <xf numFmtId="0" fontId="18" fillId="0" borderId="0" xfId="0" applyFont="1"/>
    <xf numFmtId="166" fontId="0" fillId="0" borderId="0" xfId="0" applyNumberFormat="1"/>
    <xf numFmtId="166" fontId="0" fillId="0" borderId="0" xfId="0" applyNumberFormat="1" applyAlignment="1"/>
    <xf numFmtId="0" fontId="11" fillId="6" borderId="2" xfId="0" applyFont="1" applyFill="1" applyBorder="1"/>
    <xf numFmtId="0" fontId="19" fillId="0" borderId="0" xfId="0" applyFont="1"/>
    <xf numFmtId="0" fontId="20" fillId="0" borderId="0" xfId="1" applyFont="1"/>
    <xf numFmtId="0" fontId="17" fillId="0" borderId="0" xfId="0" applyFont="1"/>
    <xf numFmtId="0" fontId="21" fillId="0" borderId="0" xfId="0" applyFont="1" applyAlignment="1">
      <alignment horizontal="right"/>
    </xf>
    <xf numFmtId="0" fontId="1" fillId="0" borderId="0" xfId="2" applyAlignment="1">
      <alignment vertical="top"/>
    </xf>
    <xf numFmtId="0" fontId="0" fillId="0" borderId="0" xfId="0" applyAlignment="1">
      <alignment vertical="top"/>
    </xf>
    <xf numFmtId="0" fontId="0" fillId="0" borderId="0" xfId="0" applyFill="1"/>
    <xf numFmtId="165" fontId="0" fillId="0" borderId="0" xfId="0" applyNumberFormat="1" applyFill="1"/>
    <xf numFmtId="0" fontId="23" fillId="0" borderId="0" xfId="0" applyFont="1"/>
    <xf numFmtId="9" fontId="0" fillId="0" borderId="0" xfId="3" applyFont="1"/>
    <xf numFmtId="0" fontId="25" fillId="0" borderId="0" xfId="0" applyFont="1"/>
    <xf numFmtId="0" fontId="0" fillId="0" borderId="0" xfId="0" quotePrefix="1"/>
    <xf numFmtId="164" fontId="0" fillId="0" borderId="0" xfId="0" applyNumberFormat="1" applyAlignment="1">
      <alignment horizontal="right"/>
    </xf>
    <xf numFmtId="0" fontId="0" fillId="4" borderId="0" xfId="0" applyFill="1" applyAlignment="1">
      <alignment wrapText="1"/>
    </xf>
    <xf numFmtId="164" fontId="0" fillId="4" borderId="0" xfId="0" applyNumberFormat="1" applyFill="1" applyAlignment="1">
      <alignment horizontal="right"/>
    </xf>
    <xf numFmtId="166" fontId="0" fillId="4" borderId="0" xfId="0" applyNumberFormat="1" applyFill="1"/>
    <xf numFmtId="0" fontId="0" fillId="4" borderId="0" xfId="0" applyFill="1" applyAlignment="1"/>
    <xf numFmtId="166" fontId="0" fillId="4" borderId="0" xfId="0" applyNumberFormat="1" applyFill="1" applyAlignment="1"/>
    <xf numFmtId="0" fontId="17" fillId="4" borderId="0" xfId="0" applyFont="1" applyFill="1"/>
    <xf numFmtId="166" fontId="0" fillId="4" borderId="0" xfId="0" applyNumberFormat="1" applyFill="1" applyAlignment="1">
      <alignment horizontal="right"/>
    </xf>
    <xf numFmtId="9" fontId="0" fillId="4" borderId="0" xfId="3" applyFont="1" applyFill="1" applyAlignment="1">
      <alignment horizontal="right"/>
    </xf>
    <xf numFmtId="9" fontId="0" fillId="0" borderId="0" xfId="3" applyFont="1" applyAlignment="1">
      <alignment horizontal="right"/>
    </xf>
    <xf numFmtId="9" fontId="0" fillId="4" borderId="0" xfId="3" applyFont="1" applyFill="1"/>
    <xf numFmtId="167" fontId="0" fillId="0" borderId="0" xfId="3" applyNumberFormat="1" applyFont="1" applyAlignment="1">
      <alignment horizontal="right"/>
    </xf>
    <xf numFmtId="167" fontId="0" fillId="0" borderId="0" xfId="3" applyNumberFormat="1" applyFont="1"/>
    <xf numFmtId="9" fontId="0" fillId="0" borderId="0" xfId="3" applyNumberFormat="1" applyFont="1" applyAlignment="1">
      <alignment horizontal="right"/>
    </xf>
    <xf numFmtId="9" fontId="0" fillId="0" borderId="0" xfId="3" applyNumberFormat="1" applyFont="1" applyAlignment="1"/>
    <xf numFmtId="9" fontId="0" fillId="0" borderId="0" xfId="3" applyNumberFormat="1" applyFont="1"/>
    <xf numFmtId="166" fontId="4" fillId="0" borderId="0" xfId="0" applyNumberFormat="1" applyFont="1"/>
    <xf numFmtId="0" fontId="27" fillId="0" borderId="0" xfId="2" applyFont="1" applyFill="1" applyAlignment="1"/>
    <xf numFmtId="1" fontId="1" fillId="0" borderId="0" xfId="2" applyNumberFormat="1"/>
    <xf numFmtId="0" fontId="28" fillId="0" borderId="0" xfId="2" applyFont="1" applyFill="1" applyAlignment="1"/>
    <xf numFmtId="0" fontId="1" fillId="0" borderId="0" xfId="2" applyAlignment="1">
      <alignment horizontal="left"/>
    </xf>
    <xf numFmtId="0" fontId="0" fillId="0" borderId="0" xfId="2" applyFont="1" applyAlignment="1"/>
    <xf numFmtId="0" fontId="1" fillId="0" borderId="0" xfId="2" applyFill="1" applyAlignment="1"/>
    <xf numFmtId="164" fontId="1" fillId="0" borderId="0" xfId="2" applyNumberFormat="1"/>
    <xf numFmtId="0" fontId="29" fillId="0" borderId="0" xfId="0" applyFont="1" applyAlignment="1">
      <alignment vertical="center"/>
    </xf>
    <xf numFmtId="0" fontId="31" fillId="0" borderId="0" xfId="0" applyFont="1" applyAlignment="1">
      <alignment horizontal="justify" vertical="center"/>
    </xf>
    <xf numFmtId="0" fontId="30" fillId="0" borderId="0" xfId="0" applyFont="1" applyAlignment="1">
      <alignment vertical="center"/>
    </xf>
    <xf numFmtId="0" fontId="30" fillId="0" borderId="0" xfId="0" applyFont="1" applyAlignment="1">
      <alignment horizontal="left" vertical="center"/>
    </xf>
    <xf numFmtId="0" fontId="11" fillId="0" borderId="0" xfId="0" applyFont="1" applyAlignment="1">
      <alignment horizontal="left" vertical="center" wrapText="1"/>
    </xf>
    <xf numFmtId="0" fontId="30" fillId="0" borderId="0" xfId="0" applyFont="1" applyAlignment="1">
      <alignment horizontal="left" vertical="center"/>
    </xf>
    <xf numFmtId="0" fontId="17" fillId="0" borderId="1" xfId="0" applyFont="1" applyBorder="1" applyAlignment="1">
      <alignment horizontal="center"/>
    </xf>
    <xf numFmtId="0" fontId="1" fillId="0" borderId="0" xfId="2" applyAlignment="1"/>
    <xf numFmtId="0" fontId="0" fillId="0" borderId="0" xfId="0" applyAlignment="1"/>
  </cellXfs>
  <cellStyles count="4">
    <cellStyle name="Hyperlink" xfId="1" builtinId="8"/>
    <cellStyle name="Normal" xfId="0" builtinId="0"/>
    <cellStyle name="Normal 2" xfId="2"/>
    <cellStyle name="Percent" xfId="3" builtinId="5"/>
  </cellStyles>
  <dxfs count="6">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38" Type="http://schemas.microsoft.com/office/2007/relationships/slicerCache" Target="slicerCaches/slicerCache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07/relationships/slicerCache" Target="slicerCaches/slicerCache3.xml"/><Relationship Id="rId40" Type="http://schemas.microsoft.com/office/2007/relationships/slicerCache" Target="slicerCaches/slicerCache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07/relationships/slicerCache" Target="slicerCaches/slicerCache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07/relationships/slicerCache" Target="slicerCaches/slicerCache1.xml"/><Relationship Id="rId43"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2"/>
          <c:order val="2"/>
          <c:tx>
            <c:strRef>
              <c:f>'Dashboard Domain'!$B$22</c:f>
              <c:strCache>
                <c:ptCount val="1"/>
                <c:pt idx="0">
                  <c:v>Upper CI</c:v>
                </c:pt>
              </c:strCache>
            </c:strRef>
          </c:tx>
          <c:spPr>
            <a:solidFill>
              <a:schemeClr val="accent3"/>
            </a:solidFill>
            <a:ln>
              <a:noFill/>
            </a:ln>
            <a:effectLst/>
          </c:spPr>
          <c:cat>
            <c:numRef>
              <c:f>'Dashboard Domain'!$C$19:$E$19</c:f>
              <c:numCache>
                <c:formatCode>General</c:formatCode>
                <c:ptCount val="3"/>
                <c:pt idx="0">
                  <c:v>2013</c:v>
                </c:pt>
                <c:pt idx="1">
                  <c:v>2014</c:v>
                </c:pt>
                <c:pt idx="2">
                  <c:v>2015</c:v>
                </c:pt>
              </c:numCache>
            </c:numRef>
          </c:cat>
          <c:val>
            <c:numRef>
              <c:f>'Dashboard Domain'!$C$22:$E$22</c:f>
              <c:numCache>
                <c:formatCode>0.00</c:formatCode>
                <c:ptCount val="3"/>
                <c:pt idx="0">
                  <c:v>6.6008768081665039</c:v>
                </c:pt>
                <c:pt idx="1">
                  <c:v>6.7092204093933105</c:v>
                </c:pt>
                <c:pt idx="2">
                  <c:v>6.8398218154907227</c:v>
                </c:pt>
              </c:numCache>
            </c:numRef>
          </c:val>
          <c:extLst xmlns:c16r2="http://schemas.microsoft.com/office/drawing/2015/06/chart">
            <c:ext xmlns:c16="http://schemas.microsoft.com/office/drawing/2014/chart" uri="{C3380CC4-5D6E-409C-BE32-E72D297353CC}">
              <c16:uniqueId val="{00000002-4B54-4819-96AB-00834C044CD2}"/>
            </c:ext>
          </c:extLst>
        </c:ser>
        <c:ser>
          <c:idx val="3"/>
          <c:order val="3"/>
          <c:tx>
            <c:strRef>
              <c:f>'Dashboard Domain'!$B$23</c:f>
              <c:strCache>
                <c:ptCount val="1"/>
                <c:pt idx="0">
                  <c:v>Lower CI</c:v>
                </c:pt>
              </c:strCache>
            </c:strRef>
          </c:tx>
          <c:spPr>
            <a:solidFill>
              <a:schemeClr val="bg1"/>
            </a:solidFill>
            <a:ln>
              <a:noFill/>
            </a:ln>
            <a:effectLst/>
          </c:spPr>
          <c:cat>
            <c:numRef>
              <c:f>'Dashboard Domain'!$C$19:$E$19</c:f>
              <c:numCache>
                <c:formatCode>General</c:formatCode>
                <c:ptCount val="3"/>
                <c:pt idx="0">
                  <c:v>2013</c:v>
                </c:pt>
                <c:pt idx="1">
                  <c:v>2014</c:v>
                </c:pt>
                <c:pt idx="2">
                  <c:v>2015</c:v>
                </c:pt>
              </c:numCache>
            </c:numRef>
          </c:cat>
          <c:val>
            <c:numRef>
              <c:f>'Dashboard Domain'!$C$23:$E$23</c:f>
              <c:numCache>
                <c:formatCode>0.00</c:formatCode>
                <c:ptCount val="3"/>
                <c:pt idx="0">
                  <c:v>6.2419109344482422</c:v>
                </c:pt>
                <c:pt idx="1">
                  <c:v>6.3545684814453125</c:v>
                </c:pt>
                <c:pt idx="2">
                  <c:v>6.4644598960876465</c:v>
                </c:pt>
              </c:numCache>
            </c:numRef>
          </c:val>
          <c:extLst xmlns:c16r2="http://schemas.microsoft.com/office/drawing/2015/06/chart">
            <c:ext xmlns:c16="http://schemas.microsoft.com/office/drawing/2014/chart" uri="{C3380CC4-5D6E-409C-BE32-E72D297353CC}">
              <c16:uniqueId val="{00000003-4B54-4819-96AB-00834C044CD2}"/>
            </c:ext>
          </c:extLst>
        </c:ser>
        <c:dLbls>
          <c:showLegendKey val="0"/>
          <c:showVal val="0"/>
          <c:showCatName val="0"/>
          <c:showSerName val="0"/>
          <c:showPercent val="0"/>
          <c:showBubbleSize val="0"/>
        </c:dLbls>
        <c:axId val="174087368"/>
        <c:axId val="174690952"/>
      </c:areaChart>
      <c:lineChart>
        <c:grouping val="standard"/>
        <c:varyColors val="0"/>
        <c:ser>
          <c:idx val="0"/>
          <c:order val="0"/>
          <c:tx>
            <c:strRef>
              <c:f>'Dashboard Domain'!$B$20</c:f>
              <c:strCache>
                <c:ptCount val="1"/>
                <c:pt idx="0">
                  <c:v>New Mexico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
            <c:marker>
              <c:spPr>
                <a:solidFill>
                  <a:schemeClr val="accent1"/>
                </a:solidFill>
                <a:ln w="28575">
                  <a:solidFill>
                    <a:schemeClr val="accent1"/>
                  </a:solidFill>
                </a:ln>
                <a:effectLst/>
              </c:spPr>
            </c:marker>
            <c:bubble3D val="0"/>
            <c:extLst xmlns:c16r2="http://schemas.microsoft.com/office/drawing/2015/06/chart">
              <c:ext xmlns:c16="http://schemas.microsoft.com/office/drawing/2014/chart" uri="{C3380CC4-5D6E-409C-BE32-E72D297353CC}">
                <c16:uniqueId val="{00000004-4B54-4819-96AB-00834C044CD2}"/>
              </c:ext>
            </c:extLst>
          </c:dPt>
          <c:cat>
            <c:numRef>
              <c:f>'Dashboard Domain'!$C$19:$E$19</c:f>
              <c:numCache>
                <c:formatCode>General</c:formatCode>
                <c:ptCount val="3"/>
                <c:pt idx="0">
                  <c:v>2013</c:v>
                </c:pt>
                <c:pt idx="1">
                  <c:v>2014</c:v>
                </c:pt>
                <c:pt idx="2">
                  <c:v>2015</c:v>
                </c:pt>
              </c:numCache>
            </c:numRef>
          </c:cat>
          <c:val>
            <c:numRef>
              <c:f>'Dashboard Domain'!$C$20:$E$20</c:f>
              <c:numCache>
                <c:formatCode>0.0</c:formatCode>
                <c:ptCount val="3"/>
                <c:pt idx="0">
                  <c:v>6.602532268</c:v>
                </c:pt>
                <c:pt idx="1">
                  <c:v>6.3555347920000003</c:v>
                </c:pt>
                <c:pt idx="2" formatCode="0.000">
                  <c:v>6.8459481000000002</c:v>
                </c:pt>
              </c:numCache>
            </c:numRef>
          </c:val>
          <c:smooth val="0"/>
          <c:extLst xmlns:c16r2="http://schemas.microsoft.com/office/drawing/2015/06/chart">
            <c:ext xmlns:c16="http://schemas.microsoft.com/office/drawing/2014/chart" uri="{C3380CC4-5D6E-409C-BE32-E72D297353CC}">
              <c16:uniqueId val="{00000000-4B54-4819-96AB-00834C044CD2}"/>
            </c:ext>
          </c:extLst>
        </c:ser>
        <c:ser>
          <c:idx val="1"/>
          <c:order val="1"/>
          <c:tx>
            <c:strRef>
              <c:f>'Dashboard Domain'!$B$21</c:f>
              <c:strCache>
                <c:ptCount val="1"/>
                <c:pt idx="0">
                  <c:v>National</c:v>
                </c:pt>
              </c:strCache>
            </c:strRef>
          </c:tx>
          <c:spPr>
            <a:ln w="28575" cap="rnd">
              <a:solidFill>
                <a:schemeClr val="accent2"/>
              </a:solidFill>
              <a:round/>
            </a:ln>
            <a:effectLst/>
          </c:spPr>
          <c:marker>
            <c:symbol val="circle"/>
            <c:size val="5"/>
            <c:spPr>
              <a:solidFill>
                <a:schemeClr val="accent2"/>
              </a:solidFill>
              <a:ln w="28575">
                <a:solidFill>
                  <a:schemeClr val="accent2"/>
                </a:solidFill>
              </a:ln>
              <a:effectLst/>
            </c:spPr>
          </c:marker>
          <c:cat>
            <c:numRef>
              <c:f>'Dashboard Domain'!$C$19:$E$19</c:f>
              <c:numCache>
                <c:formatCode>General</c:formatCode>
                <c:ptCount val="3"/>
                <c:pt idx="0">
                  <c:v>2013</c:v>
                </c:pt>
                <c:pt idx="1">
                  <c:v>2014</c:v>
                </c:pt>
                <c:pt idx="2">
                  <c:v>2015</c:v>
                </c:pt>
              </c:numCache>
            </c:numRef>
          </c:cat>
          <c:val>
            <c:numRef>
              <c:f>'Dashboard Domain'!$C$21:$E$21</c:f>
              <c:numCache>
                <c:formatCode>0.0</c:formatCode>
                <c:ptCount val="3"/>
                <c:pt idx="0">
                  <c:v>6.4213937520000002</c:v>
                </c:pt>
                <c:pt idx="1">
                  <c:v>6.5318942069999997</c:v>
                </c:pt>
                <c:pt idx="2" formatCode="0.00">
                  <c:v>6.6521412130000002</c:v>
                </c:pt>
              </c:numCache>
            </c:numRef>
          </c:val>
          <c:smooth val="0"/>
          <c:extLst xmlns:c16r2="http://schemas.microsoft.com/office/drawing/2015/06/chart">
            <c:ext xmlns:c16="http://schemas.microsoft.com/office/drawing/2014/chart" uri="{C3380CC4-5D6E-409C-BE32-E72D297353CC}">
              <c16:uniqueId val="{00000001-4B54-4819-96AB-00834C044CD2}"/>
            </c:ext>
          </c:extLst>
        </c:ser>
        <c:dLbls>
          <c:showLegendKey val="0"/>
          <c:showVal val="0"/>
          <c:showCatName val="0"/>
          <c:showSerName val="0"/>
          <c:showPercent val="0"/>
          <c:showBubbleSize val="0"/>
        </c:dLbls>
        <c:marker val="1"/>
        <c:smooth val="0"/>
        <c:axId val="174087368"/>
        <c:axId val="174690952"/>
      </c:lineChart>
      <c:catAx>
        <c:axId val="174087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74690952"/>
        <c:crosses val="autoZero"/>
        <c:auto val="1"/>
        <c:lblAlgn val="ctr"/>
        <c:lblOffset val="100"/>
        <c:noMultiLvlLbl val="0"/>
      </c:catAx>
      <c:valAx>
        <c:axId val="174690952"/>
        <c:scaling>
          <c:orientation val="minMax"/>
          <c:max val="10"/>
          <c:min val="0"/>
        </c:scaling>
        <c:delete val="0"/>
        <c:axPos val="l"/>
        <c:majorGridlines>
          <c:spPr>
            <a:ln w="952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74087368"/>
        <c:crosses val="autoZero"/>
        <c:crossBetween val="between"/>
        <c:majorUnit val="1"/>
      </c:valAx>
      <c:spPr>
        <a:noFill/>
        <a:ln>
          <a:noFill/>
        </a:ln>
        <a:effectLst/>
      </c:spPr>
    </c:plotArea>
    <c:legend>
      <c:legendPos val="b"/>
      <c:legendEntry>
        <c:idx val="0"/>
        <c:delete val="1"/>
      </c:legendEntry>
      <c:legendEntry>
        <c:idx val="1"/>
        <c:delete val="1"/>
      </c:legendEntry>
      <c:layout>
        <c:manualLayout>
          <c:xMode val="edge"/>
          <c:yMode val="edge"/>
          <c:x val="0.12678704273016941"/>
          <c:y val="0.88923113582764757"/>
          <c:w val="0.34653385160143285"/>
          <c:h val="7.5165837915120423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81705888458856E-2"/>
          <c:y val="4.1227212669844839E-2"/>
          <c:w val="0.90920266322641874"/>
          <c:h val="0.78758347170889353"/>
        </c:manualLayout>
      </c:layout>
      <c:areaChart>
        <c:grouping val="standard"/>
        <c:varyColors val="0"/>
        <c:ser>
          <c:idx val="2"/>
          <c:order val="2"/>
          <c:tx>
            <c:strRef>
              <c:f>'Dashboard Subdomain'!$B$22</c:f>
              <c:strCache>
                <c:ptCount val="1"/>
                <c:pt idx="0">
                  <c:v>Upper CI</c:v>
                </c:pt>
              </c:strCache>
            </c:strRef>
          </c:tx>
          <c:spPr>
            <a:solidFill>
              <a:schemeClr val="accent3"/>
            </a:solidFill>
            <a:ln>
              <a:noFill/>
            </a:ln>
            <a:effectLst/>
          </c:spPr>
          <c:cat>
            <c:numRef>
              <c:f>'Dashboard Subdomain'!$C$19:$E$19</c:f>
              <c:numCache>
                <c:formatCode>General</c:formatCode>
                <c:ptCount val="3"/>
                <c:pt idx="0">
                  <c:v>2013</c:v>
                </c:pt>
                <c:pt idx="1">
                  <c:v>2014</c:v>
                </c:pt>
                <c:pt idx="2">
                  <c:v>2015</c:v>
                </c:pt>
              </c:numCache>
            </c:numRef>
          </c:cat>
          <c:val>
            <c:numRef>
              <c:f>'Dashboard Subdomain'!$C$22:$E$22</c:f>
              <c:numCache>
                <c:formatCode>0.00</c:formatCode>
                <c:ptCount val="3"/>
                <c:pt idx="0">
                  <c:v>6.3555269241333008</c:v>
                </c:pt>
                <c:pt idx="1">
                  <c:v>6.7684392929077148</c:v>
                </c:pt>
                <c:pt idx="2">
                  <c:v>6.9165616035461426</c:v>
                </c:pt>
              </c:numCache>
            </c:numRef>
          </c:val>
          <c:extLst xmlns:c16r2="http://schemas.microsoft.com/office/drawing/2015/06/chart">
            <c:ext xmlns:c16="http://schemas.microsoft.com/office/drawing/2014/chart" uri="{C3380CC4-5D6E-409C-BE32-E72D297353CC}">
              <c16:uniqueId val="{00000002-9505-4AC5-B4EA-AA5C335195F8}"/>
            </c:ext>
          </c:extLst>
        </c:ser>
        <c:ser>
          <c:idx val="3"/>
          <c:order val="3"/>
          <c:tx>
            <c:strRef>
              <c:f>'Dashboard Subdomain'!$B$23</c:f>
              <c:strCache>
                <c:ptCount val="1"/>
                <c:pt idx="0">
                  <c:v>Lower CI</c:v>
                </c:pt>
              </c:strCache>
            </c:strRef>
          </c:tx>
          <c:spPr>
            <a:solidFill>
              <a:schemeClr val="bg1"/>
            </a:solidFill>
            <a:ln>
              <a:noFill/>
            </a:ln>
            <a:effectLst/>
          </c:spPr>
          <c:cat>
            <c:numRef>
              <c:f>'Dashboard Subdomain'!$C$19:$E$19</c:f>
              <c:numCache>
                <c:formatCode>General</c:formatCode>
                <c:ptCount val="3"/>
                <c:pt idx="0">
                  <c:v>2013</c:v>
                </c:pt>
                <c:pt idx="1">
                  <c:v>2014</c:v>
                </c:pt>
                <c:pt idx="2">
                  <c:v>2015</c:v>
                </c:pt>
              </c:numCache>
            </c:numRef>
          </c:cat>
          <c:val>
            <c:numRef>
              <c:f>'Dashboard Subdomain'!$C$23:$E$23</c:f>
              <c:numCache>
                <c:formatCode>0.00</c:formatCode>
                <c:ptCount val="3"/>
                <c:pt idx="0">
                  <c:v>5.3770170211791992</c:v>
                </c:pt>
                <c:pt idx="1">
                  <c:v>5.7243542671203613</c:v>
                </c:pt>
                <c:pt idx="2">
                  <c:v>5.8563394546508789</c:v>
                </c:pt>
              </c:numCache>
            </c:numRef>
          </c:val>
          <c:extLst xmlns:c16r2="http://schemas.microsoft.com/office/drawing/2015/06/chart">
            <c:ext xmlns:c16="http://schemas.microsoft.com/office/drawing/2014/chart" uri="{C3380CC4-5D6E-409C-BE32-E72D297353CC}">
              <c16:uniqueId val="{00000003-9505-4AC5-B4EA-AA5C335195F8}"/>
            </c:ext>
          </c:extLst>
        </c:ser>
        <c:dLbls>
          <c:showLegendKey val="0"/>
          <c:showVal val="0"/>
          <c:showCatName val="0"/>
          <c:showSerName val="0"/>
          <c:showPercent val="0"/>
          <c:showBubbleSize val="0"/>
        </c:dLbls>
        <c:axId val="210618808"/>
        <c:axId val="174606576"/>
      </c:areaChart>
      <c:lineChart>
        <c:grouping val="standard"/>
        <c:varyColors val="0"/>
        <c:ser>
          <c:idx val="0"/>
          <c:order val="0"/>
          <c:tx>
            <c:strRef>
              <c:f>'Dashboard Subdomain'!$B$20</c:f>
              <c:strCache>
                <c:ptCount val="1"/>
                <c:pt idx="0">
                  <c:v>Alabama</c:v>
                </c:pt>
              </c:strCache>
            </c:strRef>
          </c:tx>
          <c:spPr>
            <a:ln w="28575" cap="rnd">
              <a:solidFill>
                <a:schemeClr val="accent1"/>
              </a:solidFill>
              <a:round/>
            </a:ln>
            <a:effectLst/>
          </c:spPr>
          <c:marker>
            <c:symbol val="circle"/>
            <c:size val="5"/>
            <c:spPr>
              <a:solidFill>
                <a:schemeClr val="accent1"/>
              </a:solidFill>
              <a:ln w="28575">
                <a:solidFill>
                  <a:schemeClr val="accent1"/>
                </a:solidFill>
              </a:ln>
              <a:effectLst/>
            </c:spPr>
          </c:marker>
          <c:cat>
            <c:numRef>
              <c:f>'Dashboard Subdomain'!$C$19:$E$19</c:f>
              <c:numCache>
                <c:formatCode>General</c:formatCode>
                <c:ptCount val="3"/>
                <c:pt idx="0">
                  <c:v>2013</c:v>
                </c:pt>
                <c:pt idx="1">
                  <c:v>2014</c:v>
                </c:pt>
                <c:pt idx="2">
                  <c:v>2015</c:v>
                </c:pt>
              </c:numCache>
            </c:numRef>
          </c:cat>
          <c:val>
            <c:numRef>
              <c:f>'Dashboard Subdomain'!$C$20:$E$20</c:f>
              <c:numCache>
                <c:formatCode>0.0</c:formatCode>
                <c:ptCount val="3"/>
                <c:pt idx="0">
                  <c:v>4.9946123360000003</c:v>
                </c:pt>
                <c:pt idx="1">
                  <c:v>4.8465818170000006</c:v>
                </c:pt>
                <c:pt idx="2">
                  <c:v>4.9944168329999998</c:v>
                </c:pt>
              </c:numCache>
            </c:numRef>
          </c:val>
          <c:smooth val="0"/>
          <c:extLst xmlns:c16r2="http://schemas.microsoft.com/office/drawing/2015/06/chart">
            <c:ext xmlns:c16="http://schemas.microsoft.com/office/drawing/2014/chart" uri="{C3380CC4-5D6E-409C-BE32-E72D297353CC}">
              <c16:uniqueId val="{00000000-9505-4AC5-B4EA-AA5C335195F8}"/>
            </c:ext>
          </c:extLst>
        </c:ser>
        <c:ser>
          <c:idx val="1"/>
          <c:order val="1"/>
          <c:tx>
            <c:strRef>
              <c:f>'Dashboard Subdomain'!$B$21</c:f>
              <c:strCache>
                <c:ptCount val="1"/>
                <c:pt idx="0">
                  <c:v>National</c:v>
                </c:pt>
              </c:strCache>
            </c:strRef>
          </c:tx>
          <c:spPr>
            <a:ln w="28575" cap="rnd">
              <a:solidFill>
                <a:schemeClr val="accent2"/>
              </a:solidFill>
              <a:round/>
            </a:ln>
            <a:effectLst/>
          </c:spPr>
          <c:marker>
            <c:symbol val="circle"/>
            <c:size val="5"/>
            <c:spPr>
              <a:solidFill>
                <a:schemeClr val="accent2"/>
              </a:solidFill>
              <a:ln w="28575">
                <a:solidFill>
                  <a:schemeClr val="accent2"/>
                </a:solidFill>
              </a:ln>
              <a:effectLst/>
            </c:spPr>
          </c:marker>
          <c:cat>
            <c:numRef>
              <c:f>'Dashboard Subdomain'!$C$19:$E$19</c:f>
              <c:numCache>
                <c:formatCode>General</c:formatCode>
                <c:ptCount val="3"/>
                <c:pt idx="0">
                  <c:v>2013</c:v>
                </c:pt>
                <c:pt idx="1">
                  <c:v>2014</c:v>
                </c:pt>
                <c:pt idx="2">
                  <c:v>2015</c:v>
                </c:pt>
              </c:numCache>
            </c:numRef>
          </c:cat>
          <c:val>
            <c:numRef>
              <c:f>'Dashboard Subdomain'!$C$21:$E$21</c:f>
              <c:numCache>
                <c:formatCode>0.0</c:formatCode>
                <c:ptCount val="3"/>
                <c:pt idx="0">
                  <c:v>5.8662724489999993</c:v>
                </c:pt>
                <c:pt idx="1">
                  <c:v>6.2463968989999996</c:v>
                </c:pt>
                <c:pt idx="2">
                  <c:v>6.3864505289999993</c:v>
                </c:pt>
              </c:numCache>
            </c:numRef>
          </c:val>
          <c:smooth val="0"/>
          <c:extLst xmlns:c16r2="http://schemas.microsoft.com/office/drawing/2015/06/chart">
            <c:ext xmlns:c16="http://schemas.microsoft.com/office/drawing/2014/chart" uri="{C3380CC4-5D6E-409C-BE32-E72D297353CC}">
              <c16:uniqueId val="{00000001-9505-4AC5-B4EA-AA5C335195F8}"/>
            </c:ext>
          </c:extLst>
        </c:ser>
        <c:dLbls>
          <c:showLegendKey val="0"/>
          <c:showVal val="0"/>
          <c:showCatName val="0"/>
          <c:showSerName val="0"/>
          <c:showPercent val="0"/>
          <c:showBubbleSize val="0"/>
        </c:dLbls>
        <c:marker val="1"/>
        <c:smooth val="0"/>
        <c:axId val="210618808"/>
        <c:axId val="174606576"/>
      </c:lineChart>
      <c:catAx>
        <c:axId val="210618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74606576"/>
        <c:crosses val="autoZero"/>
        <c:auto val="1"/>
        <c:lblAlgn val="ctr"/>
        <c:lblOffset val="100"/>
        <c:noMultiLvlLbl val="0"/>
      </c:catAx>
      <c:valAx>
        <c:axId val="174606576"/>
        <c:scaling>
          <c:orientation val="minMax"/>
          <c:max val="10"/>
          <c:min val="0"/>
        </c:scaling>
        <c:delete val="0"/>
        <c:axPos val="l"/>
        <c:majorGridlines>
          <c:spPr>
            <a:ln w="952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0618808"/>
        <c:crosses val="autoZero"/>
        <c:crossBetween val="between"/>
        <c:majorUnit val="1"/>
      </c:valAx>
      <c:spPr>
        <a:noFill/>
        <a:ln>
          <a:noFill/>
        </a:ln>
        <a:effectLst/>
      </c:spPr>
    </c:plotArea>
    <c:legend>
      <c:legendPos val="b"/>
      <c:legendEntry>
        <c:idx val="0"/>
        <c:delete val="1"/>
      </c:legendEntry>
      <c:legendEntry>
        <c:idx val="1"/>
        <c:delete val="1"/>
      </c:legendEntry>
      <c:layout>
        <c:manualLayout>
          <c:xMode val="edge"/>
          <c:yMode val="edge"/>
          <c:x val="7.7766835341547741E-2"/>
          <c:y val="0.91180550052469422"/>
          <c:w val="0.3795286180005597"/>
          <c:h val="6.989623781016393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etadata!M1"/><Relationship Id="rId2" Type="http://schemas.openxmlformats.org/officeDocument/2006/relationships/hyperlink" Target="mailto:nhspi@uky.edu?subject=2016%20Index%20Data%20Preview" TargetMode="External"/><Relationship Id="rId1" Type="http://schemas.openxmlformats.org/officeDocument/2006/relationships/hyperlink" Target="http://nhspi.org/wp-content/uploads/2016/04/NHSPI_2016_Methodology_PDF.pdf" TargetMode="External"/><Relationship Id="rId6" Type="http://schemas.openxmlformats.org/officeDocument/2006/relationships/image" Target="../media/image3.jpeg"/><Relationship Id="rId5" Type="http://schemas.openxmlformats.org/officeDocument/2006/relationships/image" Target="../media/image2.jpeg"/><Relationship Id="rId4"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76201</xdr:colOff>
      <xdr:row>4</xdr:row>
      <xdr:rowOff>28575</xdr:rowOff>
    </xdr:from>
    <xdr:to>
      <xdr:col>19</xdr:col>
      <xdr:colOff>200025</xdr:colOff>
      <xdr:row>25</xdr:row>
      <xdr:rowOff>66675</xdr:rowOff>
    </xdr:to>
    <xdr:sp macro="" textlink="">
      <xdr:nvSpPr>
        <xdr:cNvPr id="3" name="TextBox 2"/>
        <xdr:cNvSpPr txBox="1"/>
      </xdr:nvSpPr>
      <xdr:spPr>
        <a:xfrm>
          <a:off x="76201" y="790575"/>
          <a:ext cx="11706224" cy="410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500" b="1">
              <a:solidFill>
                <a:schemeClr val="tx2"/>
              </a:solidFill>
            </a:rPr>
            <a:t>2016 Preparedness Index Data Preview</a:t>
          </a:r>
        </a:p>
        <a:p>
          <a:endParaRPr lang="en-US" sz="1200"/>
        </a:p>
        <a:p>
          <a:r>
            <a:rPr lang="en-US" sz="1200"/>
            <a:t>This application provides</a:t>
          </a:r>
          <a:r>
            <a:rPr lang="en-US" sz="1200" baseline="0"/>
            <a:t> the data for the 2016 release of the National Health Security Preparedness Index.  The 2016 release includes annual results for three time periods: 2013, 2014, and 2015.  Each annual period reflects data for the most recent time frame available for that year, and all measures are normalized to a 0-10 scale with 10 representing the highest level of preparedness.  Both national results and state-specific results are included and displayed in this application.  Results are generated from more than 134 individual measures, aggregated into  6 domains, 19 subdomains,  and an overall Index result as reflected in the Index conceptual framework. For detailed information about the individual measures, please see the measure desctiptions in the</a:t>
          </a:r>
        </a:p>
        <a:p>
          <a:endParaRPr lang="en-US" sz="1200" baseline="0"/>
        </a:p>
        <a:p>
          <a:r>
            <a:rPr lang="en-US" sz="1200" baseline="0"/>
            <a:t>The results in this release reflect a series of important enhancements that were made to to the Index measures and its analytic methodologies in order to enhance the validity, reliability, and specificity of Index results.  As a consequence, the </a:t>
          </a:r>
          <a:r>
            <a:rPr lang="en-US" sz="1200" b="1" baseline="0">
              <a:solidFill>
                <a:srgbClr val="FF0000"/>
              </a:solidFill>
            </a:rPr>
            <a:t>2016 Index results are not comparable to results from previous Index releases</a:t>
          </a:r>
          <a:r>
            <a:rPr lang="en-US" sz="1200" baseline="0"/>
            <a:t>.  For more information on these enhancements, please see the  methodology report at: </a:t>
          </a:r>
        </a:p>
        <a:p>
          <a:endParaRPr lang="en-US" sz="1200" b="0" i="0" u="none" strike="noStrike" baseline="0">
            <a:solidFill>
              <a:schemeClr val="dk1"/>
            </a:solidFill>
            <a:effectLst/>
            <a:latin typeface="+mn-lt"/>
            <a:ea typeface="+mn-ea"/>
            <a:cs typeface="+mn-cs"/>
          </a:endParaRPr>
        </a:p>
        <a:p>
          <a:r>
            <a:rPr lang="en-US" sz="1200"/>
            <a:t>Please submit any questions, comments, or corrections regarding these data to the Index Program Management Office by emailing:</a:t>
          </a:r>
        </a:p>
        <a:p>
          <a:endParaRPr lang="en-US" sz="1200" b="1" i="0" u="none" strike="noStrike">
            <a:solidFill>
              <a:schemeClr val="dk1"/>
            </a:solidFill>
            <a:effectLst/>
            <a:latin typeface="+mn-lt"/>
            <a:ea typeface="+mn-ea"/>
            <a:cs typeface="+mn-cs"/>
          </a:endParaRPr>
        </a:p>
        <a:p>
          <a:r>
            <a:rPr lang="en-US" sz="1200" b="1" i="0" u="none" strike="noStrike">
              <a:solidFill>
                <a:schemeClr val="tx2"/>
              </a:solidFill>
              <a:effectLst/>
              <a:latin typeface="+mn-lt"/>
              <a:ea typeface="+mn-ea"/>
              <a:cs typeface="+mn-cs"/>
            </a:rPr>
            <a:t>How to Use this Application</a:t>
          </a:r>
          <a:r>
            <a:rPr lang="en-US" sz="1200">
              <a:solidFill>
                <a:schemeClr val="tx2"/>
              </a:solidFill>
            </a:rPr>
            <a:t> </a:t>
          </a:r>
        </a:p>
        <a:p>
          <a:endParaRPr lang="en-US" sz="1200" b="0" i="0" u="none" strike="noStrike">
            <a:solidFill>
              <a:schemeClr val="dk1"/>
            </a:solidFill>
            <a:effectLst/>
            <a:latin typeface="+mn-lt"/>
            <a:ea typeface="+mn-ea"/>
            <a:cs typeface="+mn-cs"/>
          </a:endParaRPr>
        </a:p>
        <a:p>
          <a:r>
            <a:rPr lang="en-US" sz="1200" b="0" i="0" u="none" strike="noStrike">
              <a:solidFill>
                <a:schemeClr val="dk1"/>
              </a:solidFill>
              <a:effectLst/>
              <a:latin typeface="+mn-lt"/>
              <a:ea typeface="+mn-ea"/>
              <a:cs typeface="+mn-cs"/>
            </a:rPr>
            <a:t>Results for the 2016 Index release are contained in a series of tabs</a:t>
          </a:r>
          <a:r>
            <a:rPr lang="en-US" sz="1200" b="0" i="0" u="none" strike="noStrike" baseline="0">
              <a:solidFill>
                <a:schemeClr val="dk1"/>
              </a:solidFill>
              <a:effectLst/>
              <a:latin typeface="+mn-lt"/>
              <a:ea typeface="+mn-ea"/>
              <a:cs typeface="+mn-cs"/>
            </a:rPr>
            <a:t> in this application.  </a:t>
          </a:r>
          <a:r>
            <a:rPr lang="en-US" sz="1200" b="1" i="0" u="none" strike="noStrike">
              <a:solidFill>
                <a:srgbClr val="FF0000"/>
              </a:solidFill>
              <a:effectLst/>
              <a:latin typeface="+mn-lt"/>
              <a:ea typeface="+mn-ea"/>
              <a:cs typeface="+mn-cs"/>
            </a:rPr>
            <a:t>The first</a:t>
          </a:r>
          <a:r>
            <a:rPr lang="en-US" sz="1200" b="1" i="0" u="none" strike="noStrike" baseline="0">
              <a:solidFill>
                <a:srgbClr val="FF0000"/>
              </a:solidFill>
              <a:effectLst/>
              <a:latin typeface="+mn-lt"/>
              <a:ea typeface="+mn-ea"/>
              <a:cs typeface="+mn-cs"/>
            </a:rPr>
            <a:t> 5 tabs provide summary information and views of the results for any state of your choosing.  </a:t>
          </a:r>
          <a:r>
            <a:rPr lang="en-US" sz="1200" b="0" i="0" u="none" strike="noStrike" baseline="0">
              <a:solidFill>
                <a:schemeClr val="dk1"/>
              </a:solidFill>
              <a:effectLst/>
              <a:latin typeface="+mn-lt"/>
              <a:ea typeface="+mn-ea"/>
              <a:cs typeface="+mn-cs"/>
            </a:rPr>
            <a:t>The pages beginning with  Tab 6 provide detailed data tables for each domain and subdomain and for all states.  </a:t>
          </a:r>
          <a:r>
            <a:rPr lang="en-US" sz="1200">
              <a:solidFill>
                <a:schemeClr val="dk1"/>
              </a:solidFill>
              <a:effectLst/>
              <a:latin typeface="+mn-lt"/>
              <a:ea typeface="+mn-ea"/>
              <a:cs typeface="+mn-cs"/>
            </a:rPr>
            <a:t>Detailed definitions</a:t>
          </a:r>
          <a:r>
            <a:rPr lang="en-US" sz="1200" baseline="0">
              <a:solidFill>
                <a:schemeClr val="dk1"/>
              </a:solidFill>
              <a:effectLst/>
              <a:latin typeface="+mn-lt"/>
              <a:ea typeface="+mn-ea"/>
              <a:cs typeface="+mn-cs"/>
            </a:rPr>
            <a:t> for each measure, including data source and time periods, are provided in the Subdomain data tabs.  </a:t>
          </a:r>
          <a:r>
            <a:rPr lang="en-US" sz="1200" b="0" i="0" u="none" strike="noStrike" baseline="0">
              <a:solidFill>
                <a:schemeClr val="dk1"/>
              </a:solidFill>
              <a:effectLst/>
              <a:latin typeface="+mn-lt"/>
              <a:ea typeface="+mn-ea"/>
              <a:cs typeface="+mn-cs"/>
            </a:rPr>
            <a:t>The final tabs contain information about weighting and measures defined as foundational capabilities.   Finally, the data and other information in </a:t>
          </a:r>
          <a:r>
            <a:rPr lang="en-US" sz="1200" b="1" i="0" u="none" strike="noStrike" baseline="0">
              <a:solidFill>
                <a:schemeClr val="dk1"/>
              </a:solidFill>
              <a:effectLst/>
              <a:latin typeface="+mn-lt"/>
              <a:ea typeface="+mn-ea"/>
              <a:cs typeface="+mn-cs"/>
            </a:rPr>
            <a:t>Tab 29 &amp; Tab 30 </a:t>
          </a:r>
          <a:r>
            <a:rPr lang="en-US" sz="1200" b="0" i="0" u="none" strike="noStrike" baseline="0">
              <a:solidFill>
                <a:schemeClr val="dk1"/>
              </a:solidFill>
              <a:effectLst/>
              <a:latin typeface="+mn-lt"/>
              <a:ea typeface="+mn-ea"/>
              <a:cs typeface="+mn-cs"/>
            </a:rPr>
            <a:t>can be imported into a standard statistical package for analysis. </a:t>
          </a:r>
          <a:r>
            <a:rPr lang="en-US" sz="1200" b="0" i="0" u="none" strike="noStrike">
              <a:solidFill>
                <a:schemeClr val="dk1"/>
              </a:solidFill>
              <a:effectLst/>
              <a:latin typeface="+mn-lt"/>
              <a:ea typeface="+mn-ea"/>
              <a:cs typeface="+mn-cs"/>
            </a:rPr>
            <a:t> </a:t>
          </a:r>
          <a:r>
            <a:rPr lang="en-US" sz="1200"/>
            <a:t> </a:t>
          </a:r>
        </a:p>
        <a:p>
          <a:endParaRPr lang="en-US" sz="1200"/>
        </a:p>
        <a:p>
          <a:endParaRPr lang="en-US" sz="1200" baseline="0"/>
        </a:p>
        <a:p>
          <a:endParaRPr lang="en-US" sz="1200" baseline="0"/>
        </a:p>
      </xdr:txBody>
    </xdr:sp>
    <xdr:clientData/>
  </xdr:twoCellAnchor>
  <xdr:twoCellAnchor>
    <xdr:from>
      <xdr:col>4</xdr:col>
      <xdr:colOff>114300</xdr:colOff>
      <xdr:row>14</xdr:row>
      <xdr:rowOff>38100</xdr:rowOff>
    </xdr:from>
    <xdr:to>
      <xdr:col>12</xdr:col>
      <xdr:colOff>371475</xdr:colOff>
      <xdr:row>15</xdr:row>
      <xdr:rowOff>133350</xdr:rowOff>
    </xdr:to>
    <xdr:sp macro="" textlink="">
      <xdr:nvSpPr>
        <xdr:cNvPr id="4" name="TextBox 3">
          <a:hlinkClick xmlns:r="http://schemas.openxmlformats.org/officeDocument/2006/relationships" r:id="rId1"/>
        </xdr:cNvPr>
        <xdr:cNvSpPr txBox="1"/>
      </xdr:nvSpPr>
      <xdr:spPr>
        <a:xfrm>
          <a:off x="2552700" y="2705100"/>
          <a:ext cx="51339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sng" strike="noStrike">
              <a:solidFill>
                <a:schemeClr val="accent5">
                  <a:lumMod val="75000"/>
                </a:schemeClr>
              </a:solidFill>
              <a:effectLst/>
              <a:latin typeface="+mn-lt"/>
              <a:ea typeface="+mn-ea"/>
              <a:cs typeface="+mn-cs"/>
            </a:rPr>
            <a:t>http://nhspi.org/wp-content/uploads/2016/04/NHSPI_2016_Methodology_PDF.pdf</a:t>
          </a:r>
        </a:p>
      </xdr:txBody>
    </xdr:sp>
    <xdr:clientData/>
  </xdr:twoCellAnchor>
  <xdr:twoCellAnchor>
    <xdr:from>
      <xdr:col>13</xdr:col>
      <xdr:colOff>342899</xdr:colOff>
      <xdr:row>16</xdr:row>
      <xdr:rowOff>19050</xdr:rowOff>
    </xdr:from>
    <xdr:to>
      <xdr:col>15</xdr:col>
      <xdr:colOff>523874</xdr:colOff>
      <xdr:row>17</xdr:row>
      <xdr:rowOff>171450</xdr:rowOff>
    </xdr:to>
    <xdr:sp macro="" textlink="">
      <xdr:nvSpPr>
        <xdr:cNvPr id="5" name="TextBox 4">
          <a:hlinkClick xmlns:r="http://schemas.openxmlformats.org/officeDocument/2006/relationships" r:id="rId2"/>
        </xdr:cNvPr>
        <xdr:cNvSpPr txBox="1"/>
      </xdr:nvSpPr>
      <xdr:spPr>
        <a:xfrm>
          <a:off x="8267699" y="3067050"/>
          <a:ext cx="14001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u="sng">
              <a:solidFill>
                <a:schemeClr val="accent5">
                  <a:lumMod val="75000"/>
                </a:schemeClr>
              </a:solidFill>
            </a:rPr>
            <a:t>nhspi@uky.edu</a:t>
          </a:r>
        </a:p>
      </xdr:txBody>
    </xdr:sp>
    <xdr:clientData/>
  </xdr:twoCellAnchor>
  <xdr:twoCellAnchor>
    <xdr:from>
      <xdr:col>3</xdr:col>
      <xdr:colOff>485775</xdr:colOff>
      <xdr:row>10</xdr:row>
      <xdr:rowOff>57150</xdr:rowOff>
    </xdr:from>
    <xdr:to>
      <xdr:col>5</xdr:col>
      <xdr:colOff>419100</xdr:colOff>
      <xdr:row>11</xdr:row>
      <xdr:rowOff>152400</xdr:rowOff>
    </xdr:to>
    <xdr:sp macro="" textlink="">
      <xdr:nvSpPr>
        <xdr:cNvPr id="6" name="TextBox 5">
          <a:hlinkClick xmlns:r="http://schemas.openxmlformats.org/officeDocument/2006/relationships" r:id="rId3"/>
        </xdr:cNvPr>
        <xdr:cNvSpPr txBox="1"/>
      </xdr:nvSpPr>
      <xdr:spPr>
        <a:xfrm>
          <a:off x="2314575" y="1962150"/>
          <a:ext cx="11525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accent5">
                  <a:lumMod val="75000"/>
                </a:schemeClr>
              </a:solidFill>
              <a:effectLst/>
              <a:latin typeface="+mn-lt"/>
              <a:ea typeface="+mn-ea"/>
              <a:cs typeface="+mn-cs"/>
            </a:rPr>
            <a:t>Metadata tab.</a:t>
          </a:r>
        </a:p>
      </xdr:txBody>
    </xdr:sp>
    <xdr:clientData/>
  </xdr:twoCellAnchor>
  <xdr:twoCellAnchor>
    <xdr:from>
      <xdr:col>0</xdr:col>
      <xdr:colOff>85725</xdr:colOff>
      <xdr:row>62</xdr:row>
      <xdr:rowOff>180975</xdr:rowOff>
    </xdr:from>
    <xdr:to>
      <xdr:col>19</xdr:col>
      <xdr:colOff>9525</xdr:colOff>
      <xdr:row>93</xdr:row>
      <xdr:rowOff>152400</xdr:rowOff>
    </xdr:to>
    <xdr:sp macro="" textlink="">
      <xdr:nvSpPr>
        <xdr:cNvPr id="23" name="TextBox 22"/>
        <xdr:cNvSpPr txBox="1"/>
      </xdr:nvSpPr>
      <xdr:spPr>
        <a:xfrm>
          <a:off x="85725" y="12230100"/>
          <a:ext cx="11506200" cy="5943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15000"/>
            </a:lnSpc>
            <a:spcBef>
              <a:spcPts val="0"/>
            </a:spcBef>
            <a:spcAft>
              <a:spcPts val="0"/>
            </a:spcAft>
          </a:pPr>
          <a:r>
            <a:rPr lang="en-US" sz="1400" b="1">
              <a:solidFill>
                <a:srgbClr val="1F497D"/>
              </a:solidFill>
              <a:effectLst/>
              <a:latin typeface="Calibri" panose="020F0502020204030204" pitchFamily="34" charset="0"/>
              <a:ea typeface="Calibri" panose="020F0502020204030204" pitchFamily="34" charset="0"/>
              <a:cs typeface="Arial" panose="020B0604020202020204" pitchFamily="34" charset="0"/>
            </a:rPr>
            <a:t>Acknowledgements</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15000"/>
            </a:lnSpc>
            <a:spcBef>
              <a:spcPts val="0"/>
            </a:spcBef>
            <a:spcAft>
              <a:spcPts val="0"/>
            </a:spcAft>
          </a:pPr>
          <a:r>
            <a:rPr lang="en-US" sz="700">
              <a:effectLst/>
              <a:latin typeface="Calibri" panose="020F0502020204030204" pitchFamily="34" charset="0"/>
              <a:ea typeface="Calibri" panose="020F0502020204030204" pitchFamily="34" charset="0"/>
              <a:cs typeface="Arial" panose="020B0604020202020204" pitchFamily="34"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15000"/>
            </a:lnSpc>
            <a:spcBef>
              <a:spcPts val="0"/>
            </a:spcBef>
            <a:spcAft>
              <a:spcPts val="0"/>
            </a:spcAft>
          </a:pPr>
          <a:r>
            <a:rPr lang="en-US" sz="1100">
              <a:effectLst/>
              <a:latin typeface="Calibri" panose="020F0502020204030204" pitchFamily="34" charset="0"/>
              <a:ea typeface="Calibri" panose="020F0502020204030204" pitchFamily="34" charset="0"/>
              <a:cs typeface="Arial" panose="020B0604020202020204" pitchFamily="34" charset="0"/>
            </a:rPr>
            <a:t>The National Health Security Preparedness Index is a program of the Robert Wood Johnson Foundation. The Program Management Office for the Index is based at the University of Kentucky and staffed through a collaboration between the Center for Public Health Systems and Services Research, College of Public Health and the Center for Business and Economic Research, Gatton College of Business and Economics.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15000"/>
            </a:lnSpc>
            <a:spcBef>
              <a:spcPts val="0"/>
            </a:spcBef>
            <a:spcAft>
              <a:spcPts val="0"/>
            </a:spcAft>
          </a:pPr>
          <a:r>
            <a:rPr lang="en-US" sz="700">
              <a:effectLst/>
              <a:latin typeface="Calibri" panose="020F0502020204030204" pitchFamily="34" charset="0"/>
              <a:ea typeface="Calibri" panose="020F0502020204030204" pitchFamily="34" charset="0"/>
              <a:cs typeface="Arial" panose="020B0604020202020204" pitchFamily="34"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15000"/>
            </a:lnSpc>
            <a:spcBef>
              <a:spcPts val="0"/>
            </a:spcBef>
            <a:spcAft>
              <a:spcPts val="0"/>
            </a:spcAft>
          </a:pPr>
          <a:r>
            <a:rPr lang="en-US" sz="1100" b="1">
              <a:solidFill>
                <a:srgbClr val="1F497D"/>
              </a:solidFill>
              <a:effectLst/>
              <a:latin typeface="Calibri" panose="020F0502020204030204" pitchFamily="34" charset="0"/>
              <a:ea typeface="Calibri" panose="020F0502020204030204" pitchFamily="34" charset="0"/>
              <a:cs typeface="Arial" panose="020B0604020202020204" pitchFamily="34" charset="0"/>
            </a:rPr>
            <a:t>Authors:</a:t>
          </a:r>
          <a:r>
            <a:rPr lang="en-US" sz="1100">
              <a:effectLst/>
              <a:latin typeface="Calibri" panose="020F0502020204030204" pitchFamily="34" charset="0"/>
              <a:ea typeface="Calibri" panose="020F0502020204030204" pitchFamily="34" charset="0"/>
              <a:cs typeface="Arial" panose="020B0604020202020204" pitchFamily="34" charset="0"/>
            </a:rPr>
            <a:t>  Glen P. Mays, PhD, MPH; Michael T. Childress, MA; Pierre Martin Dominique Zephyr, MS; Anna Goodman Hoover, PhD, MA;</a:t>
          </a:r>
          <a:r>
            <a:rPr lang="en-US" sz="1100" baseline="0">
              <a:effectLst/>
              <a:latin typeface="Calibri" panose="020F0502020204030204" pitchFamily="34" charset="0"/>
              <a:ea typeface="Calibri" panose="020F0502020204030204" pitchFamily="34" charset="0"/>
              <a:cs typeface="Arial" panose="020B0604020202020204" pitchFamily="34" charset="0"/>
            </a:rPr>
            <a:t> Michael A. Farnsworth, MA.</a:t>
          </a:r>
          <a:r>
            <a:rPr lang="en-US" sz="1100">
              <a:effectLst/>
              <a:latin typeface="Calibri" panose="020F0502020204030204" pitchFamily="34" charset="0"/>
              <a:ea typeface="Calibri" panose="020F0502020204030204" pitchFamily="34" charset="0"/>
              <a:cs typeface="Arial" panose="020B0604020202020204" pitchFamily="34"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15000"/>
            </a:lnSpc>
            <a:spcBef>
              <a:spcPts val="0"/>
            </a:spcBef>
            <a:spcAft>
              <a:spcPts val="0"/>
            </a:spcAft>
          </a:pPr>
          <a:r>
            <a:rPr lang="en-US" sz="700">
              <a:effectLst/>
              <a:latin typeface="Calibri" panose="020F0502020204030204" pitchFamily="34" charset="0"/>
              <a:ea typeface="Calibri" panose="020F0502020204030204" pitchFamily="34" charset="0"/>
              <a:cs typeface="Arial" panose="020B0604020202020204" pitchFamily="34"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15000"/>
            </a:lnSpc>
            <a:spcBef>
              <a:spcPts val="0"/>
            </a:spcBef>
            <a:spcAft>
              <a:spcPts val="0"/>
            </a:spcAft>
          </a:pPr>
          <a:r>
            <a:rPr lang="en-US" sz="1100" b="1">
              <a:solidFill>
                <a:srgbClr val="1F497D"/>
              </a:solidFill>
              <a:effectLst/>
              <a:latin typeface="Calibri" panose="020F0502020204030204" pitchFamily="34" charset="0"/>
              <a:ea typeface="Calibri" panose="020F0502020204030204" pitchFamily="34" charset="0"/>
              <a:cs typeface="Arial" panose="020B0604020202020204" pitchFamily="34" charset="0"/>
            </a:rPr>
            <a:t>Recommended Citation:</a:t>
          </a:r>
          <a:r>
            <a:rPr lang="en-US" sz="1100">
              <a:effectLst/>
              <a:latin typeface="Calibri" panose="020F0502020204030204" pitchFamily="34" charset="0"/>
              <a:ea typeface="Calibri" panose="020F0502020204030204" pitchFamily="34" charset="0"/>
              <a:cs typeface="Arial" panose="020B0604020202020204" pitchFamily="34" charset="0"/>
            </a:rPr>
            <a:t> Center for Public Health Systems and Services Research.  </a:t>
          </a:r>
          <a:r>
            <a:rPr lang="en-US" sz="1100" i="1">
              <a:effectLst/>
              <a:latin typeface="Calibri" panose="020F0502020204030204" pitchFamily="34" charset="0"/>
              <a:ea typeface="Calibri" panose="020F0502020204030204" pitchFamily="34" charset="0"/>
              <a:cs typeface="Arial" panose="020B0604020202020204" pitchFamily="34" charset="0"/>
            </a:rPr>
            <a:t>National Health Security Preparedness Index 2016 Summary of Results.</a:t>
          </a:r>
          <a:r>
            <a:rPr lang="en-US" sz="1100">
              <a:effectLst/>
              <a:latin typeface="Calibri" panose="020F0502020204030204" pitchFamily="34" charset="0"/>
              <a:ea typeface="Calibri" panose="020F0502020204030204" pitchFamily="34" charset="0"/>
              <a:cs typeface="Arial" panose="020B0604020202020204" pitchFamily="34" charset="0"/>
            </a:rPr>
            <a:t>  Lexington, KY: University of Kentucky; April 2016.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15000"/>
            </a:lnSpc>
            <a:spcBef>
              <a:spcPts val="0"/>
            </a:spcBef>
            <a:spcAft>
              <a:spcPts val="0"/>
            </a:spcAft>
            <a:tabLst>
              <a:tab pos="1095375" algn="l"/>
            </a:tabLst>
          </a:pPr>
          <a:r>
            <a:rPr lang="en-US" sz="700">
              <a:effectLst/>
              <a:latin typeface="Calibri" panose="020F0502020204030204" pitchFamily="34" charset="0"/>
              <a:ea typeface="Calibri" panose="020F0502020204030204" pitchFamily="34" charset="0"/>
              <a:cs typeface="Arial" panose="020B0604020202020204" pitchFamily="34"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15000"/>
            </a:lnSpc>
            <a:spcBef>
              <a:spcPts val="0"/>
            </a:spcBef>
            <a:spcAft>
              <a:spcPts val="0"/>
            </a:spcAft>
          </a:pPr>
          <a:r>
            <a:rPr lang="en-US" sz="1100" b="1">
              <a:solidFill>
                <a:srgbClr val="1F497D"/>
              </a:solidFill>
              <a:effectLst/>
              <a:latin typeface="Calibri" panose="020F0502020204030204" pitchFamily="34" charset="0"/>
              <a:ea typeface="Calibri" panose="020F0502020204030204" pitchFamily="34" charset="0"/>
              <a:cs typeface="Arial" panose="020B0604020202020204" pitchFamily="34" charset="0"/>
            </a:rPr>
            <a:t>Robert Wood Johnson Foundation:</a:t>
          </a:r>
          <a:r>
            <a:rPr lang="en-US" sz="1100" b="1">
              <a:effectLst/>
              <a:latin typeface="Calibri" panose="020F0502020204030204" pitchFamily="34" charset="0"/>
              <a:ea typeface="Calibri" panose="020F0502020204030204" pitchFamily="34" charset="0"/>
              <a:cs typeface="Arial" panose="020B0604020202020204" pitchFamily="34" charset="0"/>
            </a:rPr>
            <a:t> </a:t>
          </a:r>
          <a:r>
            <a:rPr lang="en-US" sz="1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Lori K. Grubstein, MPH, MSW, MPA, Program Officer; Paul L. Kuehnert, DNP, RN, Assistant Vice President – Program.</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15000"/>
            </a:lnSpc>
            <a:spcBef>
              <a:spcPts val="0"/>
            </a:spcBef>
            <a:spcAft>
              <a:spcPts val="0"/>
            </a:spcAft>
          </a:pPr>
          <a:r>
            <a:rPr lang="en-US" sz="7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15000"/>
            </a:lnSpc>
            <a:spcBef>
              <a:spcPts val="0"/>
            </a:spcBef>
            <a:spcAft>
              <a:spcPts val="0"/>
            </a:spcAft>
          </a:pPr>
          <a:r>
            <a:rPr lang="en-US" sz="1100" b="1">
              <a:solidFill>
                <a:srgbClr val="1F497D"/>
              </a:solidFill>
              <a:effectLst/>
              <a:latin typeface="Calibri" panose="020F0502020204030204" pitchFamily="34" charset="0"/>
              <a:ea typeface="Calibri" panose="020F0502020204030204" pitchFamily="34" charset="0"/>
              <a:cs typeface="Arial" panose="020B0604020202020204" pitchFamily="34" charset="0"/>
            </a:rPr>
            <a:t>National Advisory Committee:</a:t>
          </a:r>
          <a:r>
            <a:rPr lang="en-US" sz="1100" b="1">
              <a:effectLst/>
              <a:latin typeface="Calibri" panose="020F0502020204030204" pitchFamily="34" charset="0"/>
              <a:ea typeface="Calibri" panose="020F0502020204030204" pitchFamily="34" charset="0"/>
              <a:cs typeface="Arial" panose="020B0604020202020204" pitchFamily="34" charset="0"/>
            </a:rPr>
            <a:t> </a:t>
          </a:r>
          <a:r>
            <a:rPr lang="en-US" sz="1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Thomas V. Inglesby, MD (Chair), UPMC Center for Health Security; Robert Burhans, BA, Health Emergency Management Consultant; Anita Chandra, DrPH, RAND; Ana Marie Jones, Collaborating Agencies Responding to Disasters; Dara Lieberman, MPP, Trust for America’s Health; Nicole Lurie, MD, MSPH, Assistant Secretary for Preparedness and Response; Suzet McKinney, DrPH, MPH, Illinois Medical District Commission; Stephen Redd, MD, CDC Office of Public Health Preparedness &amp; Response; Richard Reed, MSW, American Red Cross (through 2/2016); Claudia Thompson, PhD, National Institute of Environmental Health Sciences; John Wiesman, DrPH, MPH, Washington State Secretary of Health.</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15000"/>
            </a:lnSpc>
            <a:spcBef>
              <a:spcPts val="0"/>
            </a:spcBef>
            <a:spcAft>
              <a:spcPts val="0"/>
            </a:spcAft>
          </a:pPr>
          <a:r>
            <a:rPr lang="en-US" sz="700" b="1">
              <a:effectLst/>
              <a:latin typeface="Calibri" panose="020F0502020204030204" pitchFamily="34" charset="0"/>
              <a:ea typeface="Calibri" panose="020F0502020204030204" pitchFamily="34" charset="0"/>
              <a:cs typeface="Arial" panose="020B0604020202020204" pitchFamily="34"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15000"/>
            </a:lnSpc>
            <a:spcBef>
              <a:spcPts val="0"/>
            </a:spcBef>
            <a:spcAft>
              <a:spcPts val="0"/>
            </a:spcAft>
          </a:pPr>
          <a:r>
            <a:rPr lang="en-US" sz="1100" b="1">
              <a:solidFill>
                <a:srgbClr val="1F497D"/>
              </a:solidFill>
              <a:effectLst/>
              <a:latin typeface="Calibri" panose="020F0502020204030204" pitchFamily="34" charset="0"/>
              <a:ea typeface="Calibri" panose="020F0502020204030204" pitchFamily="34" charset="0"/>
              <a:cs typeface="Arial" panose="020B0604020202020204" pitchFamily="34" charset="0"/>
            </a:rPr>
            <a:t>Program Consultants: </a:t>
          </a:r>
          <a:r>
            <a:rPr lang="en-US" sz="1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Christopher R. Bollinger, PhD, University of Kentucky; Mary V. Davis, DrPH, Project Y Evaluation; Christopher Nelson, PhD, RAND; Catherine Slemp, MD, MPH, public health consultant.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15000"/>
            </a:lnSpc>
            <a:spcBef>
              <a:spcPts val="0"/>
            </a:spcBef>
            <a:spcAft>
              <a:spcPts val="0"/>
            </a:spcAft>
          </a:pPr>
          <a:r>
            <a:rPr lang="en-US" sz="7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15000"/>
            </a:lnSpc>
            <a:spcBef>
              <a:spcPts val="0"/>
            </a:spcBef>
            <a:spcAft>
              <a:spcPts val="0"/>
            </a:spcAft>
          </a:pPr>
          <a:r>
            <a:rPr lang="en-US" sz="1100" b="1">
              <a:solidFill>
                <a:srgbClr val="1F497D"/>
              </a:solidFill>
              <a:effectLst/>
              <a:latin typeface="Calibri" panose="020F0502020204030204" pitchFamily="34" charset="0"/>
              <a:ea typeface="Calibri" panose="020F0502020204030204" pitchFamily="34" charset="0"/>
              <a:cs typeface="Times New Roman" panose="02020603050405020304" pitchFamily="18" charset="0"/>
            </a:rPr>
            <a:t>Index Workgroups: </a:t>
          </a:r>
          <a:r>
            <a:rPr lang="en-US" sz="1100">
              <a:effectLst/>
              <a:latin typeface="Calibri" panose="020F0502020204030204" pitchFamily="34" charset="0"/>
              <a:ea typeface="Calibri" panose="020F0502020204030204" pitchFamily="34" charset="0"/>
              <a:cs typeface="Times New Roman" panose="02020603050405020304" pitchFamily="18" charset="0"/>
            </a:rPr>
            <a:t>This work would not have been possible without the input and feedback provided by voluntary members of the Index Analytic Methodology, Model Design, and Stakeholder Engagement and Communication Workgroups.</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15000"/>
            </a:lnSpc>
            <a:spcBef>
              <a:spcPts val="0"/>
            </a:spcBef>
            <a:spcAft>
              <a:spcPts val="0"/>
            </a:spcAft>
          </a:pPr>
          <a:r>
            <a:rPr lang="en-US" sz="7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15000"/>
            </a:lnSpc>
            <a:spcBef>
              <a:spcPts val="0"/>
            </a:spcBef>
            <a:spcAft>
              <a:spcPts val="0"/>
            </a:spcAft>
            <a:tabLst>
              <a:tab pos="1095375" algn="l"/>
            </a:tabLst>
          </a:pPr>
          <a:r>
            <a:rPr lang="en-US" sz="1100" b="1">
              <a:solidFill>
                <a:srgbClr val="1F497D"/>
              </a:solidFill>
              <a:effectLst/>
              <a:latin typeface="Calibri" panose="020F0502020204030204" pitchFamily="34" charset="0"/>
              <a:ea typeface="Calibri" panose="020F0502020204030204" pitchFamily="34" charset="0"/>
              <a:cs typeface="Arial" panose="020B0604020202020204" pitchFamily="34" charset="0"/>
            </a:rPr>
            <a:t>For More Information: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15000"/>
            </a:lnSpc>
            <a:spcBef>
              <a:spcPts val="0"/>
            </a:spcBef>
            <a:spcAft>
              <a:spcPts val="0"/>
            </a:spcAft>
            <a:tabLst>
              <a:tab pos="457200" algn="l"/>
              <a:tab pos="1095375" algn="l"/>
            </a:tabLst>
          </a:pPr>
          <a:r>
            <a:rPr lang="en-US" sz="1100">
              <a:effectLst/>
              <a:latin typeface="Calibri" panose="020F0502020204030204" pitchFamily="34" charset="0"/>
              <a:ea typeface="Calibri" panose="020F0502020204030204" pitchFamily="34" charset="0"/>
              <a:cs typeface="Arial" panose="020B0604020202020204" pitchFamily="34" charset="0"/>
            </a:rPr>
            <a:t>	Program Management Office, National Health Security Preparedness Index</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15000"/>
            </a:lnSpc>
            <a:spcBef>
              <a:spcPts val="0"/>
            </a:spcBef>
            <a:spcAft>
              <a:spcPts val="0"/>
            </a:spcAft>
            <a:tabLst>
              <a:tab pos="457200" algn="l"/>
              <a:tab pos="1095375" algn="l"/>
            </a:tabLst>
          </a:pPr>
          <a:r>
            <a:rPr lang="en-US" sz="1100">
              <a:effectLst/>
              <a:latin typeface="Calibri" panose="020F0502020204030204" pitchFamily="34" charset="0"/>
              <a:ea typeface="Calibri" panose="020F0502020204030204" pitchFamily="34" charset="0"/>
              <a:cs typeface="Arial" panose="020B0604020202020204" pitchFamily="34" charset="0"/>
            </a:rPr>
            <a:t>	University of Kentucky</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15000"/>
            </a:lnSpc>
            <a:spcBef>
              <a:spcPts val="0"/>
            </a:spcBef>
            <a:spcAft>
              <a:spcPts val="0"/>
            </a:spcAft>
            <a:tabLst>
              <a:tab pos="457200" algn="l"/>
              <a:tab pos="1095375" algn="l"/>
            </a:tabLst>
          </a:pPr>
          <a:r>
            <a:rPr lang="en-US" sz="1100">
              <a:effectLst/>
              <a:latin typeface="Calibri" panose="020F0502020204030204" pitchFamily="34" charset="0"/>
              <a:ea typeface="Calibri" panose="020F0502020204030204" pitchFamily="34" charset="0"/>
              <a:cs typeface="Arial" panose="020B0604020202020204" pitchFamily="34" charset="0"/>
            </a:rPr>
            <a:t>	111 Washington Avenue, Suite 201</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15000"/>
            </a:lnSpc>
            <a:spcBef>
              <a:spcPts val="0"/>
            </a:spcBef>
            <a:spcAft>
              <a:spcPts val="0"/>
            </a:spcAft>
            <a:tabLst>
              <a:tab pos="457200" algn="l"/>
              <a:tab pos="1095375" algn="l"/>
            </a:tabLst>
          </a:pPr>
          <a:r>
            <a:rPr lang="en-US" sz="1100">
              <a:effectLst/>
              <a:latin typeface="Calibri" panose="020F0502020204030204" pitchFamily="34" charset="0"/>
              <a:ea typeface="Calibri" panose="020F0502020204030204" pitchFamily="34" charset="0"/>
              <a:cs typeface="Arial" panose="020B0604020202020204" pitchFamily="34" charset="0"/>
            </a:rPr>
            <a:t>	Lexington, KY 40536-</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15000"/>
            </a:lnSpc>
            <a:spcBef>
              <a:spcPts val="0"/>
            </a:spcBef>
            <a:spcAft>
              <a:spcPts val="0"/>
            </a:spcAft>
            <a:tabLst>
              <a:tab pos="457200" algn="l"/>
              <a:tab pos="1095375" algn="l"/>
            </a:tabLst>
          </a:pPr>
          <a:r>
            <a:rPr lang="en-US" sz="1100">
              <a:effectLst/>
              <a:latin typeface="Calibri" panose="020F0502020204030204" pitchFamily="34" charset="0"/>
              <a:ea typeface="Calibri" panose="020F0502020204030204" pitchFamily="34" charset="0"/>
              <a:cs typeface="Arial" panose="020B0604020202020204" pitchFamily="34" charset="0"/>
            </a:rPr>
            <a:t>	Telephone: 859-257-2912</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15000"/>
            </a:lnSpc>
            <a:spcBef>
              <a:spcPts val="0"/>
            </a:spcBef>
            <a:spcAft>
              <a:spcPts val="0"/>
            </a:spcAft>
            <a:tabLst>
              <a:tab pos="457200" algn="l"/>
              <a:tab pos="1095375" algn="l"/>
            </a:tabLst>
          </a:pPr>
          <a:r>
            <a:rPr lang="en-US" sz="1100">
              <a:effectLst/>
              <a:latin typeface="Calibri" panose="020F0502020204030204" pitchFamily="34" charset="0"/>
              <a:ea typeface="Calibri" panose="020F0502020204030204" pitchFamily="34" charset="0"/>
              <a:cs typeface="Arial" panose="020B0604020202020204" pitchFamily="34" charset="0"/>
            </a:rPr>
            <a:t>	Email: NHSPI@uky.edu</a:t>
          </a:r>
          <a:br>
            <a:rPr lang="en-US" sz="1100">
              <a:effectLst/>
              <a:latin typeface="Calibri" panose="020F0502020204030204" pitchFamily="34" charset="0"/>
              <a:ea typeface="Calibri" panose="020F0502020204030204" pitchFamily="34" charset="0"/>
              <a:cs typeface="Arial" panose="020B0604020202020204" pitchFamily="34" charset="0"/>
            </a:rPr>
          </a:br>
          <a:r>
            <a:rPr lang="en-US" sz="1100">
              <a:effectLst/>
              <a:latin typeface="Calibri" panose="020F0502020204030204" pitchFamily="34" charset="0"/>
              <a:ea typeface="Calibri" panose="020F0502020204030204" pitchFamily="34" charset="0"/>
              <a:cs typeface="Arial" panose="020B0604020202020204" pitchFamily="34" charset="0"/>
            </a:rPr>
            <a:t>	Web: www.nhspi.org </a:t>
          </a:r>
          <a:br>
            <a:rPr lang="en-US" sz="1100">
              <a:effectLst/>
              <a:latin typeface="Calibri" panose="020F0502020204030204" pitchFamily="34" charset="0"/>
              <a:ea typeface="Calibri" panose="020F0502020204030204" pitchFamily="34" charset="0"/>
              <a:cs typeface="Arial" panose="020B0604020202020204" pitchFamily="34" charset="0"/>
            </a:rPr>
          </a:b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15000"/>
            </a:lnSpc>
            <a:spcBef>
              <a:spcPts val="0"/>
            </a:spcBef>
            <a:spcAft>
              <a:spcPts val="0"/>
            </a:spcAft>
            <a:tabLst>
              <a:tab pos="1095375" algn="l"/>
            </a:tabLst>
          </a:pPr>
          <a:r>
            <a:rPr lang="en-US" sz="1100">
              <a:effectLst/>
              <a:latin typeface="Calibri" panose="020F0502020204030204" pitchFamily="34" charset="0"/>
              <a:ea typeface="Calibri" panose="020F0502020204030204" pitchFamily="34" charset="0"/>
              <a:cs typeface="Arial" panose="020B0604020202020204" pitchFamily="34"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a:endParaRPr lang="en-US" sz="1100"/>
        </a:p>
      </xdr:txBody>
    </xdr:sp>
    <xdr:clientData/>
  </xdr:twoCellAnchor>
  <xdr:twoCellAnchor editAs="oneCell">
    <xdr:from>
      <xdr:col>5</xdr:col>
      <xdr:colOff>352426</xdr:colOff>
      <xdr:row>0</xdr:row>
      <xdr:rowOff>0</xdr:rowOff>
    </xdr:from>
    <xdr:to>
      <xdr:col>11</xdr:col>
      <xdr:colOff>85726</xdr:colOff>
      <xdr:row>5</xdr:row>
      <xdr:rowOff>71533</xdr:rowOff>
    </xdr:to>
    <xdr:pic>
      <xdr:nvPicPr>
        <xdr:cNvPr id="2" name="Picture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400426" y="0"/>
          <a:ext cx="3390900" cy="1024033"/>
        </a:xfrm>
        <a:prstGeom prst="rect">
          <a:avLst/>
        </a:prstGeom>
      </xdr:spPr>
    </xdr:pic>
    <xdr:clientData/>
  </xdr:twoCellAnchor>
  <xdr:twoCellAnchor editAs="oneCell">
    <xdr:from>
      <xdr:col>1</xdr:col>
      <xdr:colOff>0</xdr:colOff>
      <xdr:row>95</xdr:row>
      <xdr:rowOff>0</xdr:rowOff>
    </xdr:from>
    <xdr:to>
      <xdr:col>2</xdr:col>
      <xdr:colOff>472440</xdr:colOff>
      <xdr:row>98</xdr:row>
      <xdr:rowOff>178435</xdr:rowOff>
    </xdr:to>
    <xdr:pic>
      <xdr:nvPicPr>
        <xdr:cNvPr id="27" name="Picture 26" descr="UK-CPHSSR-Logo"/>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9600" y="18402300"/>
          <a:ext cx="1082040" cy="749935"/>
        </a:xfrm>
        <a:prstGeom prst="rect">
          <a:avLst/>
        </a:prstGeom>
        <a:noFill/>
        <a:ln w="9525">
          <a:noFill/>
          <a:miter lim="800000"/>
          <a:headEnd/>
          <a:tailEnd/>
        </a:ln>
      </xdr:spPr>
    </xdr:pic>
    <xdr:clientData/>
  </xdr:twoCellAnchor>
  <xdr:twoCellAnchor editAs="oneCell">
    <xdr:from>
      <xdr:col>4</xdr:col>
      <xdr:colOff>142875</xdr:colOff>
      <xdr:row>95</xdr:row>
      <xdr:rowOff>66675</xdr:rowOff>
    </xdr:from>
    <xdr:to>
      <xdr:col>5</xdr:col>
      <xdr:colOff>222885</xdr:colOff>
      <xdr:row>98</xdr:row>
      <xdr:rowOff>189865</xdr:rowOff>
    </xdr:to>
    <xdr:pic>
      <xdr:nvPicPr>
        <xdr:cNvPr id="29" name="Picture 28"/>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81275" y="18468975"/>
          <a:ext cx="689610" cy="6946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1903</xdr:rowOff>
    </xdr:from>
    <xdr:ext cx="9204960" cy="14180821"/>
    <xdr:sp macro="" textlink="">
      <xdr:nvSpPr>
        <xdr:cNvPr id="2" name="TextBox 1"/>
        <xdr:cNvSpPr txBox="1"/>
      </xdr:nvSpPr>
      <xdr:spPr>
        <a:xfrm>
          <a:off x="0" y="192403"/>
          <a:ext cx="9204960" cy="14180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600" b="1">
              <a:solidFill>
                <a:schemeClr val="tx2"/>
              </a:solidFill>
              <a:effectLst/>
              <a:latin typeface="+mn-lt"/>
              <a:ea typeface="+mn-ea"/>
              <a:cs typeface="+mn-cs"/>
            </a:rPr>
            <a:t>Index Methodology  </a:t>
          </a:r>
        </a:p>
        <a:p>
          <a:pPr marL="0" marR="0" indent="0" defTabSz="914400" eaLnBrk="1" fontAlgn="auto" latinLnBrk="0" hangingPunct="1">
            <a:lnSpc>
              <a:spcPct val="100000"/>
            </a:lnSpc>
            <a:spcBef>
              <a:spcPts val="0"/>
            </a:spcBef>
            <a:spcAft>
              <a:spcPts val="0"/>
            </a:spcAft>
            <a:buClrTx/>
            <a:buSzTx/>
            <a:buFontTx/>
            <a:buNone/>
            <a:tabLst/>
            <a:defRPr/>
          </a:pPr>
          <a:endParaRPr lang="en-US" sz="1200" b="1">
            <a:solidFill>
              <a:schemeClr val="tx1"/>
            </a:solidFill>
            <a:effectLst/>
            <a:latin typeface="+mn-lt"/>
            <a:ea typeface="+mn-ea"/>
            <a:cs typeface="+mn-cs"/>
          </a:endParaRPr>
        </a:p>
        <a:p>
          <a:r>
            <a:rPr lang="en-US" sz="1200">
              <a:solidFill>
                <a:schemeClr val="tx1"/>
              </a:solidFill>
              <a:effectLst/>
              <a:latin typeface="+mn-lt"/>
              <a:ea typeface="+mn-ea"/>
              <a:cs typeface="+mn-cs"/>
            </a:rPr>
            <a:t>The 2016 Index is the third in a series of annual releases of data and analysis on national preparedness.  The first two Index releases in December 2013 and December 2014 were supported by the U.S. Centers for Disease Control and Prevention and developed through a collaborative effort of more than 30 organizations led by the Association of State and Territorial Health Officials (ASTHO), the Oak Ridge Associated Universities (ARAU), the University of Pittsburgh Medical Center, and Johns Hopkins University. This work generated broad stakeholder input that created the Index’s overall design and structure, and demonstrated the overall utility of the Index as a measurement tool.  In January 2015, responsibility for the Index transferred to the Robert Wood Johnson Foundation, and key enhancements were made to the Index measures and methodology to extend its utility as a measurement tool.  Results from the 2016 Index are not directly comparable to prior releases of the Index; however, the 2016 Index release includes results for three consecutive annual periods dating back to 2013, thereby allowing for valid comparisons over time.   </a:t>
          </a:r>
        </a:p>
        <a:p>
          <a:r>
            <a:rPr lang="en-US" sz="1100">
              <a:solidFill>
                <a:schemeClr val="tx1"/>
              </a:solidFill>
              <a:effectLst/>
              <a:latin typeface="+mn-lt"/>
              <a:ea typeface="+mn-ea"/>
              <a:cs typeface="+mn-cs"/>
            </a:rPr>
            <a:t> </a:t>
          </a:r>
        </a:p>
        <a:p>
          <a:r>
            <a:rPr lang="en-US" sz="1600" b="1">
              <a:solidFill>
                <a:schemeClr val="tx2"/>
              </a:solidFill>
              <a:effectLst/>
              <a:latin typeface="+mn-lt"/>
              <a:ea typeface="+mn-ea"/>
              <a:cs typeface="+mn-cs"/>
            </a:rPr>
            <a:t>Index Content and Structure</a:t>
          </a:r>
          <a:endParaRPr lang="en-US" sz="1600">
            <a:solidFill>
              <a:schemeClr val="tx2"/>
            </a:solidFill>
            <a:effectLst/>
            <a:latin typeface="+mn-lt"/>
            <a:ea typeface="+mn-ea"/>
            <a:cs typeface="+mn-cs"/>
          </a:endParaRPr>
        </a:p>
        <a:p>
          <a:r>
            <a:rPr lang="en-US" sz="1100">
              <a:solidFill>
                <a:schemeClr val="tx1"/>
              </a:solidFill>
              <a:effectLst/>
              <a:latin typeface="+mn-lt"/>
              <a:ea typeface="+mn-ea"/>
              <a:cs typeface="+mn-cs"/>
            </a:rPr>
            <a:t> </a:t>
          </a:r>
        </a:p>
        <a:p>
          <a:r>
            <a:rPr lang="en-US" sz="1200">
              <a:solidFill>
                <a:schemeClr val="tx1"/>
              </a:solidFill>
              <a:effectLst/>
              <a:latin typeface="+mn-lt"/>
              <a:ea typeface="+mn-ea"/>
              <a:cs typeface="+mn-cs"/>
            </a:rPr>
            <a:t>The 2016 Index measures more than 130 individual capabilities that research and experience have shown to be important in protecting people from the health consequences of disasters and other large-scale hazards and emergencies.  Because no single agency or organization has the ability to support all of the protections necessary to keep people safe and healthy in the face of these events, the Index reflects preparedness as a responsibility shared by many different stakeholders in government and society.  Correspondingly, the Index combines measures from more than 40 different data sources and from multiple sectors in order to offer a broad view of the preparedness levels achieved for the nation as a whole and for individual U.S. states.  </a:t>
          </a:r>
        </a:p>
        <a:p>
          <a:r>
            <a:rPr lang="en-US" sz="1200">
              <a:solidFill>
                <a:schemeClr val="tx1"/>
              </a:solidFill>
              <a:effectLst/>
              <a:latin typeface="+mn-lt"/>
              <a:ea typeface="+mn-ea"/>
              <a:cs typeface="+mn-cs"/>
            </a:rPr>
            <a:t> </a:t>
          </a:r>
        </a:p>
        <a:p>
          <a:r>
            <a:rPr lang="en-US" sz="1200">
              <a:solidFill>
                <a:schemeClr val="tx1"/>
              </a:solidFill>
              <a:effectLst/>
              <a:latin typeface="+mn-lt"/>
              <a:ea typeface="+mn-ea"/>
              <a:cs typeface="+mn-cs"/>
            </a:rPr>
            <a:t>The Index measures are grouped into one of six domains representing broad areas of preparedness activity:  </a:t>
          </a:r>
        </a:p>
        <a:p>
          <a:r>
            <a:rPr lang="en-US" sz="1200">
              <a:solidFill>
                <a:schemeClr val="tx1"/>
              </a:solidFill>
              <a:effectLst/>
              <a:latin typeface="+mn-lt"/>
              <a:ea typeface="+mn-ea"/>
              <a:cs typeface="+mn-cs"/>
            </a:rPr>
            <a:t> </a:t>
          </a:r>
        </a:p>
        <a:p>
          <a:pPr lvl="0"/>
          <a:r>
            <a:rPr lang="en-US" sz="1200" b="1" i="1">
              <a:solidFill>
                <a:schemeClr val="tx2"/>
              </a:solidFill>
              <a:effectLst/>
              <a:latin typeface="+mn-lt"/>
              <a:ea typeface="+mn-ea"/>
              <a:cs typeface="+mn-cs"/>
            </a:rPr>
            <a:t>1. Health security surveillance</a:t>
          </a:r>
          <a:r>
            <a:rPr lang="en-US" sz="1200">
              <a:solidFill>
                <a:schemeClr val="tx2"/>
              </a:solidFill>
              <a:effectLst/>
              <a:latin typeface="+mn-lt"/>
              <a:ea typeface="+mn-ea"/>
              <a:cs typeface="+mn-cs"/>
            </a:rPr>
            <a:t>: </a:t>
          </a:r>
          <a:r>
            <a:rPr lang="en-US" sz="1200">
              <a:solidFill>
                <a:schemeClr val="tx1"/>
              </a:solidFill>
              <a:effectLst/>
              <a:latin typeface="+mn-lt"/>
              <a:ea typeface="+mn-ea"/>
              <a:cs typeface="+mn-cs"/>
            </a:rPr>
            <a:t>actions to monitor and detect health threats, and to identify where hazards start and spread so that they can be contained rapidly; </a:t>
          </a:r>
        </a:p>
        <a:p>
          <a:pPr lvl="0"/>
          <a:endParaRPr lang="en-US" sz="1200">
            <a:solidFill>
              <a:schemeClr val="tx1"/>
            </a:solidFill>
            <a:effectLst/>
            <a:latin typeface="+mn-lt"/>
            <a:ea typeface="+mn-ea"/>
            <a:cs typeface="+mn-cs"/>
          </a:endParaRPr>
        </a:p>
        <a:p>
          <a:pPr lvl="0"/>
          <a:r>
            <a:rPr lang="en-US" sz="1200" b="1" i="1">
              <a:solidFill>
                <a:schemeClr val="tx2"/>
              </a:solidFill>
              <a:effectLst/>
              <a:latin typeface="+mn-lt"/>
              <a:ea typeface="+mn-ea"/>
              <a:cs typeface="+mn-cs"/>
            </a:rPr>
            <a:t>2. Community planning and engagement</a:t>
          </a:r>
          <a:r>
            <a:rPr lang="en-US" sz="1200">
              <a:solidFill>
                <a:schemeClr val="tx2"/>
              </a:solidFill>
              <a:effectLst/>
              <a:latin typeface="+mn-lt"/>
              <a:ea typeface="+mn-ea"/>
              <a:cs typeface="+mn-cs"/>
            </a:rPr>
            <a:t>: </a:t>
          </a:r>
          <a:r>
            <a:rPr lang="en-US" sz="1200">
              <a:solidFill>
                <a:schemeClr val="tx1"/>
              </a:solidFill>
              <a:effectLst/>
              <a:latin typeface="+mn-lt"/>
              <a:ea typeface="+mn-ea"/>
              <a:cs typeface="+mn-cs"/>
            </a:rPr>
            <a:t>actions to develop and maintain supportive relationships among government agencies, community organizations, and individual households; and to develop shared plans for responding to disasters and emergencies;</a:t>
          </a:r>
        </a:p>
        <a:p>
          <a:pPr lvl="0"/>
          <a:endParaRPr lang="en-US" sz="1200">
            <a:solidFill>
              <a:schemeClr val="tx1"/>
            </a:solidFill>
            <a:effectLst/>
            <a:latin typeface="+mn-lt"/>
            <a:ea typeface="+mn-ea"/>
            <a:cs typeface="+mn-cs"/>
          </a:endParaRPr>
        </a:p>
        <a:p>
          <a:pPr lvl="0"/>
          <a:r>
            <a:rPr lang="en-US" sz="1200" b="1" i="1">
              <a:solidFill>
                <a:schemeClr val="tx2"/>
              </a:solidFill>
              <a:effectLst/>
              <a:latin typeface="+mn-lt"/>
              <a:ea typeface="+mn-ea"/>
              <a:cs typeface="+mn-cs"/>
            </a:rPr>
            <a:t>3. Information and incident management</a:t>
          </a:r>
          <a:r>
            <a:rPr lang="en-US" sz="1200">
              <a:solidFill>
                <a:schemeClr val="tx2"/>
              </a:solidFill>
              <a:effectLst/>
              <a:latin typeface="+mn-lt"/>
              <a:ea typeface="+mn-ea"/>
              <a:cs typeface="+mn-cs"/>
            </a:rPr>
            <a:t>:  </a:t>
          </a:r>
          <a:r>
            <a:rPr lang="en-US" sz="1200">
              <a:solidFill>
                <a:schemeClr val="tx1"/>
              </a:solidFill>
              <a:effectLst/>
              <a:latin typeface="+mn-lt"/>
              <a:ea typeface="+mn-ea"/>
              <a:cs typeface="+mn-cs"/>
            </a:rPr>
            <a:t>actions to deploy people, supplies, money and information to the locations where they are most effective in protecting health and safety;  </a:t>
          </a:r>
        </a:p>
        <a:p>
          <a:pPr lvl="0"/>
          <a:endParaRPr lang="en-US" sz="1200">
            <a:solidFill>
              <a:schemeClr val="tx1"/>
            </a:solidFill>
            <a:effectLst/>
            <a:latin typeface="+mn-lt"/>
            <a:ea typeface="+mn-ea"/>
            <a:cs typeface="+mn-cs"/>
          </a:endParaRPr>
        </a:p>
        <a:p>
          <a:pPr lvl="0"/>
          <a:r>
            <a:rPr lang="en-US" sz="1200" b="1" i="1">
              <a:solidFill>
                <a:schemeClr val="tx2"/>
              </a:solidFill>
              <a:effectLst/>
              <a:latin typeface="+mn-lt"/>
              <a:ea typeface="+mn-ea"/>
              <a:cs typeface="+mn-cs"/>
            </a:rPr>
            <a:t>4. Healthcare delivery</a:t>
          </a:r>
          <a:r>
            <a:rPr lang="en-US" sz="1200">
              <a:solidFill>
                <a:schemeClr val="tx2"/>
              </a:solidFill>
              <a:effectLst/>
              <a:latin typeface="+mn-lt"/>
              <a:ea typeface="+mn-ea"/>
              <a:cs typeface="+mn-cs"/>
            </a:rPr>
            <a:t>: </a:t>
          </a:r>
          <a:r>
            <a:rPr lang="en-US" sz="1200">
              <a:solidFill>
                <a:schemeClr val="tx1"/>
              </a:solidFill>
              <a:effectLst/>
              <a:latin typeface="+mn-lt"/>
              <a:ea typeface="+mn-ea"/>
              <a:cs typeface="+mn-cs"/>
            </a:rPr>
            <a:t>actions to ensure access to high-quality medical services across the continuum of care during and after disasters and emergencies;</a:t>
          </a:r>
        </a:p>
        <a:p>
          <a:pPr lvl="0"/>
          <a:endParaRPr lang="en-US" sz="1200">
            <a:solidFill>
              <a:schemeClr val="tx1"/>
            </a:solidFill>
            <a:effectLst/>
            <a:latin typeface="+mn-lt"/>
            <a:ea typeface="+mn-ea"/>
            <a:cs typeface="+mn-cs"/>
          </a:endParaRPr>
        </a:p>
        <a:p>
          <a:pPr lvl="0"/>
          <a:r>
            <a:rPr lang="en-US" sz="1200" b="1" i="1">
              <a:solidFill>
                <a:schemeClr val="tx2"/>
              </a:solidFill>
              <a:effectLst/>
              <a:latin typeface="+mn-lt"/>
              <a:ea typeface="+mn-ea"/>
              <a:cs typeface="+mn-cs"/>
            </a:rPr>
            <a:t>5. Countermeasure management</a:t>
          </a:r>
          <a:r>
            <a:rPr lang="en-US" sz="1200">
              <a:solidFill>
                <a:schemeClr val="tx2"/>
              </a:solidFill>
              <a:effectLst/>
              <a:latin typeface="+mn-lt"/>
              <a:ea typeface="+mn-ea"/>
              <a:cs typeface="+mn-cs"/>
            </a:rPr>
            <a:t>: </a:t>
          </a:r>
          <a:r>
            <a:rPr lang="en-US" sz="1200">
              <a:solidFill>
                <a:schemeClr val="tx1"/>
              </a:solidFill>
              <a:effectLst/>
              <a:latin typeface="+mn-lt"/>
              <a:ea typeface="+mn-ea"/>
              <a:cs typeface="+mn-cs"/>
            </a:rPr>
            <a:t>actions to store and deploy medical and pharmaceutical products that prevent and treat the effects of hazardous substances and infectious diseases, including vaccines, prescription drugs, masks, gloves, and medical equipment; and </a:t>
          </a:r>
        </a:p>
        <a:p>
          <a:pPr lvl="0"/>
          <a:endParaRPr lang="en-US" sz="1200">
            <a:solidFill>
              <a:schemeClr val="tx1"/>
            </a:solidFill>
            <a:effectLst/>
            <a:latin typeface="+mn-lt"/>
            <a:ea typeface="+mn-ea"/>
            <a:cs typeface="+mn-cs"/>
          </a:endParaRPr>
        </a:p>
        <a:p>
          <a:pPr lvl="0"/>
          <a:r>
            <a:rPr lang="en-US" sz="1200" b="1" i="1">
              <a:solidFill>
                <a:schemeClr val="tx2"/>
              </a:solidFill>
              <a:effectLst/>
              <a:latin typeface="+mn-lt"/>
              <a:ea typeface="+mn-ea"/>
              <a:cs typeface="+mn-cs"/>
            </a:rPr>
            <a:t>6. Environmental and occupational health</a:t>
          </a:r>
          <a:r>
            <a:rPr lang="en-US" sz="1200">
              <a:solidFill>
                <a:schemeClr val="tx2"/>
              </a:solidFill>
              <a:effectLst/>
              <a:latin typeface="+mn-lt"/>
              <a:ea typeface="+mn-ea"/>
              <a:cs typeface="+mn-cs"/>
            </a:rPr>
            <a:t>: </a:t>
          </a:r>
          <a:r>
            <a:rPr lang="en-US" sz="1200">
              <a:solidFill>
                <a:schemeClr val="tx1"/>
              </a:solidFill>
              <a:effectLst/>
              <a:latin typeface="+mn-lt"/>
              <a:ea typeface="+mn-ea"/>
              <a:cs typeface="+mn-cs"/>
            </a:rPr>
            <a:t>actions to maintain the security and safety of water and food supplies, to test for hazards and contaminants in the environment, and to protect workers and emergency responders from health hazards while on the job.  </a:t>
          </a:r>
        </a:p>
        <a:p>
          <a:r>
            <a:rPr lang="en-US" sz="1200">
              <a:solidFill>
                <a:schemeClr val="tx1"/>
              </a:solidFill>
              <a:effectLst/>
              <a:latin typeface="+mn-lt"/>
              <a:ea typeface="+mn-ea"/>
              <a:cs typeface="+mn-cs"/>
            </a:rPr>
            <a:t> </a:t>
          </a:r>
        </a:p>
        <a:p>
          <a:r>
            <a:rPr lang="en-US" sz="1200">
              <a:solidFill>
                <a:schemeClr val="tx1"/>
              </a:solidFill>
              <a:effectLst/>
              <a:latin typeface="+mn-lt"/>
              <a:ea typeface="+mn-ea"/>
              <a:cs typeface="+mn-cs"/>
            </a:rPr>
            <a:t>The Index further divides these six domains into a total of 19 subdomains reflecting specific areas of practice and policy.  Individual measures are rolled up into summary measures for each of the 19 subdomains, and then combined into summary measures for each of the 6 domains and an overall Index composite measure. All summary measures are scaled along a range from 0 to 10, with 10 representing the highest level of preparedness. The Index produces summary measures for each of the 50 U.S. states individually, and for the nation as a whole.  In this third annual release, the 2016 Index includes annual measures for the years 2013, 2014 and 2015.  </a:t>
          </a:r>
        </a:p>
        <a:p>
          <a:pPr marL="0" marR="0" indent="0" defTabSz="914400" eaLnBrk="1" fontAlgn="auto" latinLnBrk="0" hangingPunct="1">
            <a:lnSpc>
              <a:spcPct val="100000"/>
            </a:lnSpc>
            <a:spcBef>
              <a:spcPts val="0"/>
            </a:spcBef>
            <a:spcAft>
              <a:spcPts val="0"/>
            </a:spcAft>
            <a:buClrTx/>
            <a:buSzTx/>
            <a:buFontTx/>
            <a:buNone/>
            <a:tabLst/>
            <a:defRPr/>
          </a:pPr>
          <a:endParaRPr lang="en-US" sz="12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600" b="1">
              <a:solidFill>
                <a:schemeClr val="tx2"/>
              </a:solidFill>
              <a:effectLst/>
              <a:latin typeface="+mn-lt"/>
              <a:ea typeface="+mn-ea"/>
              <a:cs typeface="+mn-cs"/>
            </a:rPr>
            <a:t>Measures</a:t>
          </a:r>
        </a:p>
        <a:p>
          <a:pPr marL="0" marR="0" indent="0" defTabSz="914400" eaLnBrk="1" fontAlgn="auto" latinLnBrk="0" hangingPunct="1">
            <a:lnSpc>
              <a:spcPct val="100000"/>
            </a:lnSpc>
            <a:spcBef>
              <a:spcPts val="0"/>
            </a:spcBef>
            <a:spcAft>
              <a:spcPts val="0"/>
            </a:spcAft>
            <a:buClrTx/>
            <a:buSzTx/>
            <a:buFontTx/>
            <a:buNone/>
            <a:tabLst/>
            <a:defRPr/>
          </a:pPr>
          <a:endParaRPr lang="en-US" sz="12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a:solidFill>
                <a:schemeClr val="tx1"/>
              </a:solidFill>
              <a:effectLst/>
              <a:latin typeface="+mn-lt"/>
              <a:ea typeface="+mn-ea"/>
              <a:cs typeface="+mn-cs"/>
            </a:rPr>
            <a:t>Construction of the 2016 Index began with a pool of more than 200 individual measures identified by stakeholders involved in prior releases of the Index, and supplemented by a public call for new measures held during 2015.  We used a series of measurement validity and reliability tests to weed out redundant measures and measures lacking a strong empirical association with the Index domain and subdomain areas.  Measures for which updated data could not be obtained at least every 3 years for each U.S. state were also eliminated from the Index.  The resulting set consisted of 134 individual measures, including a group of 18 measures defined </a:t>
          </a:r>
          <a:r>
            <a:rPr lang="en-US" sz="1200" b="0" i="0">
              <a:solidFill>
                <a:schemeClr val="tx1"/>
              </a:solidFill>
              <a:effectLst/>
              <a:latin typeface="+mn-lt"/>
              <a:ea typeface="+mn-ea"/>
              <a:cs typeface="+mn-cs"/>
            </a:rPr>
            <a:t>as</a:t>
          </a:r>
          <a:r>
            <a:rPr lang="en-US" sz="1200" b="1" i="1">
              <a:solidFill>
                <a:schemeClr val="tx1"/>
              </a:solidFill>
              <a:effectLst/>
              <a:latin typeface="+mn-lt"/>
              <a:ea typeface="+mn-ea"/>
              <a:cs typeface="+mn-cs"/>
            </a:rPr>
            <a:t> Foundational Capabilities </a:t>
          </a:r>
          <a:r>
            <a:rPr lang="en-US" sz="1200">
              <a:solidFill>
                <a:schemeClr val="tx1"/>
              </a:solidFill>
              <a:effectLst/>
              <a:latin typeface="+mn-lt"/>
              <a:ea typeface="+mn-ea"/>
              <a:cs typeface="+mn-cs"/>
            </a:rPr>
            <a:t>because they reflect activities that are firmly ingrained in practice in all U.S. states and therefore do not vary across states or over time.  Detailed definitions</a:t>
          </a:r>
          <a:r>
            <a:rPr lang="en-US" sz="1200" baseline="0">
              <a:solidFill>
                <a:schemeClr val="tx1"/>
              </a:solidFill>
              <a:effectLst/>
              <a:latin typeface="+mn-lt"/>
              <a:ea typeface="+mn-ea"/>
              <a:cs typeface="+mn-cs"/>
            </a:rPr>
            <a:t> for each measure, including data source and time periods, are provided in the Subdomain data tabs.  </a:t>
          </a:r>
          <a:endParaRPr lang="en-US" sz="1200">
            <a:solidFill>
              <a:schemeClr val="tx1"/>
            </a:solidFill>
            <a:effectLst/>
            <a:latin typeface="+mn-lt"/>
            <a:ea typeface="+mn-ea"/>
            <a:cs typeface="+mn-cs"/>
          </a:endParaRPr>
        </a:p>
        <a:p>
          <a:r>
            <a:rPr lang="en-US" sz="1200">
              <a:solidFill>
                <a:schemeClr val="tx1"/>
              </a:solidFill>
              <a:effectLst/>
              <a:latin typeface="+mn-lt"/>
              <a:ea typeface="+mn-ea"/>
              <a:cs typeface="+mn-cs"/>
            </a:rPr>
            <a:t> </a:t>
          </a:r>
        </a:p>
        <a:p>
          <a:r>
            <a:rPr lang="en-US" sz="1600" b="1">
              <a:solidFill>
                <a:schemeClr val="tx2"/>
              </a:solidFill>
              <a:effectLst/>
              <a:latin typeface="+mn-lt"/>
              <a:ea typeface="+mn-ea"/>
              <a:cs typeface="+mn-cs"/>
            </a:rPr>
            <a:t>Scaling and Weighting</a:t>
          </a:r>
        </a:p>
        <a:p>
          <a:endParaRPr lang="en-US" sz="1200">
            <a:solidFill>
              <a:schemeClr val="tx1"/>
            </a:solidFill>
            <a:effectLst/>
            <a:latin typeface="+mn-lt"/>
            <a:ea typeface="+mn-ea"/>
            <a:cs typeface="+mn-cs"/>
          </a:endParaRPr>
        </a:p>
        <a:p>
          <a:r>
            <a:rPr lang="en-US" sz="1200">
              <a:solidFill>
                <a:schemeClr val="tx1"/>
              </a:solidFill>
              <a:effectLst/>
              <a:latin typeface="+mn-lt"/>
              <a:ea typeface="+mn-ea"/>
              <a:cs typeface="+mn-cs"/>
            </a:rPr>
            <a:t>We convened expert panels to determine how much weight to give to each individual measure when rolling them up into summary measures for subdomains, domains, and the overall Index.  Experts rated each measure based on its importance to health security and preparedness capabilities represented in each Index subdomain and domain.  Before combining measures, each measure was standardized to a common scale using the min-max normalization method, and missing values were imputed using a regression-based multiple imputation method. Weighted averages were used to construct summary measures at the subdomain, domain, and overall Index levels for each state and each year. Foundational Capability measures were constructed as constants</a:t>
          </a:r>
          <a:r>
            <a:rPr lang="en-US" sz="1200" baseline="0">
              <a:solidFill>
                <a:schemeClr val="tx1"/>
              </a:solidFill>
              <a:effectLst/>
              <a:latin typeface="+mn-lt"/>
              <a:ea typeface="+mn-ea"/>
              <a:cs typeface="+mn-cs"/>
            </a:rPr>
            <a:t>, </a:t>
          </a:r>
          <a:r>
            <a:rPr lang="en-US" sz="1200">
              <a:solidFill>
                <a:schemeClr val="tx1"/>
              </a:solidFill>
              <a:effectLst/>
              <a:latin typeface="+mn-lt"/>
              <a:ea typeface="+mn-ea"/>
              <a:cs typeface="+mn-cs"/>
            </a:rPr>
            <a:t>and then averaged into the domain and overall summary measures using expert panel weights.  National summary</a:t>
          </a:r>
          <a:r>
            <a:rPr lang="en-US" sz="1200" baseline="0">
              <a:solidFill>
                <a:schemeClr val="tx1"/>
              </a:solidFill>
              <a:effectLst/>
              <a:latin typeface="+mn-lt"/>
              <a:ea typeface="+mn-ea"/>
              <a:cs typeface="+mn-cs"/>
            </a:rPr>
            <a:t> </a:t>
          </a:r>
          <a:r>
            <a:rPr lang="en-US" sz="1200">
              <a:solidFill>
                <a:schemeClr val="tx1"/>
              </a:solidFill>
              <a:effectLst/>
              <a:latin typeface="+mn-lt"/>
              <a:ea typeface="+mn-ea"/>
              <a:cs typeface="+mn-cs"/>
            </a:rPr>
            <a:t>measures were</a:t>
          </a:r>
          <a:r>
            <a:rPr lang="en-US" sz="1200" baseline="0">
              <a:solidFill>
                <a:schemeClr val="tx1"/>
              </a:solidFill>
              <a:effectLst/>
              <a:latin typeface="+mn-lt"/>
              <a:ea typeface="+mn-ea"/>
              <a:cs typeface="+mn-cs"/>
            </a:rPr>
            <a:t> then calculated as the arithmetic mean of the 50 </a:t>
          </a:r>
          <a:r>
            <a:rPr lang="en-US" sz="1200">
              <a:solidFill>
                <a:schemeClr val="tx1"/>
              </a:solidFill>
              <a:effectLst/>
              <a:latin typeface="+mn-lt"/>
              <a:ea typeface="+mn-ea"/>
              <a:cs typeface="+mn-cs"/>
            </a:rPr>
            <a:t>state summary measures, giving equal weight to each state. </a:t>
          </a:r>
          <a:r>
            <a:rPr lang="en-US" sz="1200" b="1">
              <a:solidFill>
                <a:srgbClr val="FF0000"/>
              </a:solidFill>
              <a:effectLst/>
              <a:latin typeface="+mn-lt"/>
              <a:ea typeface="+mn-ea"/>
              <a:cs typeface="+mn-cs"/>
            </a:rPr>
            <a:t>All summary measures are scaled along a range from 0 to 10, with 10 representing the highest level of preparedness</a:t>
          </a:r>
          <a:r>
            <a:rPr lang="en-US" sz="1200">
              <a:solidFill>
                <a:schemeClr val="tx1"/>
              </a:solidFill>
              <a:effectLst/>
              <a:latin typeface="+mn-lt"/>
              <a:ea typeface="+mn-ea"/>
              <a:cs typeface="+mn-cs"/>
            </a:rPr>
            <a:t>. Confidence intervals were estimated around each national summary measure in order to identify which states fall above, below, or in-line with the national measures.  </a:t>
          </a:r>
        </a:p>
        <a:p>
          <a:r>
            <a:rPr lang="en-US" sz="1100">
              <a:solidFill>
                <a:schemeClr val="tx1"/>
              </a:solidFill>
              <a:effectLst/>
              <a:latin typeface="+mn-lt"/>
              <a:ea typeface="+mn-ea"/>
              <a:cs typeface="+mn-cs"/>
            </a:rPr>
            <a:t> </a:t>
          </a:r>
        </a:p>
        <a:p>
          <a:r>
            <a:rPr lang="en-US" sz="1600" b="1">
              <a:solidFill>
                <a:schemeClr val="tx2"/>
              </a:solidFill>
              <a:effectLst/>
              <a:latin typeface="+mn-lt"/>
              <a:ea typeface="+mn-ea"/>
              <a:cs typeface="+mn-cs"/>
            </a:rPr>
            <a:t>Time Periods</a:t>
          </a:r>
        </a:p>
        <a:p>
          <a:endParaRPr lang="en-US" sz="1100">
            <a:solidFill>
              <a:schemeClr val="tx1"/>
            </a:solidFill>
            <a:effectLst/>
            <a:latin typeface="+mn-lt"/>
            <a:ea typeface="+mn-ea"/>
            <a:cs typeface="+mn-cs"/>
          </a:endParaRPr>
        </a:p>
        <a:p>
          <a:r>
            <a:rPr lang="en-US" sz="1100"/>
            <a:t>The 2016 Index displays</a:t>
          </a:r>
          <a:r>
            <a:rPr lang="en-US" sz="1100" baseline="0"/>
            <a:t> results for three annual periods: 2013, 2014, and 2015.   Each annual period reflects the most recent data available for that year.  The actual timeframe for a given measure and year varies depending on the underlying data source and the frequency with which data are collected.  </a:t>
          </a:r>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297180</xdr:colOff>
      <xdr:row>39</xdr:row>
      <xdr:rowOff>167640</xdr:rowOff>
    </xdr:from>
    <xdr:to>
      <xdr:col>3</xdr:col>
      <xdr:colOff>323850</xdr:colOff>
      <xdr:row>53</xdr:row>
      <xdr:rowOff>74295</xdr:rowOff>
    </xdr:to>
    <mc:AlternateContent xmlns:mc="http://schemas.openxmlformats.org/markup-compatibility/2006" xmlns:a14="http://schemas.microsoft.com/office/drawing/2010/main">
      <mc:Choice Requires="a14">
        <xdr:graphicFrame macro="">
          <xdr:nvGraphicFramePr>
            <xdr:cNvPr id="4" name="State2"/>
            <xdr:cNvGraphicFramePr/>
          </xdr:nvGraphicFramePr>
          <xdr:xfrm>
            <a:off x="0" y="0"/>
            <a:ext cx="0" cy="0"/>
          </xdr:xfrm>
          <a:graphic>
            <a:graphicData uri="http://schemas.microsoft.com/office/drawing/2010/slicer">
              <sle:slicer xmlns:sle="http://schemas.microsoft.com/office/drawing/2010/slicer" name="State2"/>
            </a:graphicData>
          </a:graphic>
        </xdr:graphicFrame>
      </mc:Choice>
      <mc:Fallback xmlns="">
        <xdr:sp macro="" textlink="">
          <xdr:nvSpPr>
            <xdr:cNvPr id="0" name=""/>
            <xdr:cNvSpPr>
              <a:spLocks noTextEdit="1"/>
            </xdr:cNvSpPr>
          </xdr:nvSpPr>
          <xdr:spPr>
            <a:xfrm>
              <a:off x="906780" y="735330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320040</xdr:colOff>
      <xdr:row>3</xdr:row>
      <xdr:rowOff>7620</xdr:rowOff>
    </xdr:from>
    <xdr:to>
      <xdr:col>2</xdr:col>
      <xdr:colOff>640080</xdr:colOff>
      <xdr:row>16</xdr:row>
      <xdr:rowOff>97155</xdr:rowOff>
    </xdr:to>
    <mc:AlternateContent xmlns:mc="http://schemas.openxmlformats.org/markup-compatibility/2006" xmlns:a14="http://schemas.microsoft.com/office/drawing/2010/main">
      <mc:Choice Requires="a14">
        <xdr:graphicFrame macro="">
          <xdr:nvGraphicFramePr>
            <xdr:cNvPr id="5" name="Domain"/>
            <xdr:cNvGraphicFramePr/>
          </xdr:nvGraphicFramePr>
          <xdr:xfrm>
            <a:off x="0" y="0"/>
            <a:ext cx="0" cy="0"/>
          </xdr:xfrm>
          <a:graphic>
            <a:graphicData uri="http://schemas.microsoft.com/office/drawing/2010/slicer">
              <sle:slicer xmlns:sle="http://schemas.microsoft.com/office/drawing/2010/slicer" name="Domain"/>
            </a:graphicData>
          </a:graphic>
        </xdr:graphicFrame>
      </mc:Choice>
      <mc:Fallback xmlns="">
        <xdr:sp macro="" textlink="">
          <xdr:nvSpPr>
            <xdr:cNvPr id="0" name=""/>
            <xdr:cNvSpPr>
              <a:spLocks noTextEdit="1"/>
            </xdr:cNvSpPr>
          </xdr:nvSpPr>
          <xdr:spPr>
            <a:xfrm>
              <a:off x="320040" y="19050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472440</xdr:colOff>
      <xdr:row>3</xdr:row>
      <xdr:rowOff>38100</xdr:rowOff>
    </xdr:from>
    <xdr:to>
      <xdr:col>5</xdr:col>
      <xdr:colOff>495300</xdr:colOff>
      <xdr:row>16</xdr:row>
      <xdr:rowOff>127635</xdr:rowOff>
    </xdr:to>
    <mc:AlternateContent xmlns:mc="http://schemas.openxmlformats.org/markup-compatibility/2006" xmlns:a14="http://schemas.microsoft.com/office/drawing/2010/main">
      <mc:Choice Requires="a14">
        <xdr:graphicFrame macro="">
          <xdr:nvGraphicFramePr>
            <xdr:cNvPr id="6" name="State"/>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2788920" y="22098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832485</xdr:colOff>
      <xdr:row>2</xdr:row>
      <xdr:rowOff>180974</xdr:rowOff>
    </xdr:from>
    <xdr:to>
      <xdr:col>14</xdr:col>
      <xdr:colOff>596265</xdr:colOff>
      <xdr:row>23</xdr:row>
      <xdr:rowOff>80009</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xdr:colOff>
      <xdr:row>21</xdr:row>
      <xdr:rowOff>200025</xdr:rowOff>
    </xdr:from>
    <xdr:to>
      <xdr:col>10</xdr:col>
      <xdr:colOff>400050</xdr:colOff>
      <xdr:row>22</xdr:row>
      <xdr:rowOff>114300</xdr:rowOff>
    </xdr:to>
    <xdr:sp macro="" textlink="">
      <xdr:nvSpPr>
        <xdr:cNvPr id="2" name="Rectangle 1"/>
        <xdr:cNvSpPr/>
      </xdr:nvSpPr>
      <xdr:spPr>
        <a:xfrm>
          <a:off x="8696325" y="4505325"/>
          <a:ext cx="333375" cy="180975"/>
        </a:xfrm>
        <a:prstGeom prst="rect">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381000</xdr:colOff>
      <xdr:row>21</xdr:row>
      <xdr:rowOff>114300</xdr:rowOff>
    </xdr:from>
    <xdr:to>
      <xdr:col>14</xdr:col>
      <xdr:colOff>47625</xdr:colOff>
      <xdr:row>22</xdr:row>
      <xdr:rowOff>228600</xdr:rowOff>
    </xdr:to>
    <xdr:sp macro="" textlink="">
      <xdr:nvSpPr>
        <xdr:cNvPr id="3" name="TextBox 2"/>
        <xdr:cNvSpPr txBox="1"/>
      </xdr:nvSpPr>
      <xdr:spPr>
        <a:xfrm>
          <a:off x="9010650" y="4419600"/>
          <a:ext cx="24384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tx1">
                  <a:lumMod val="65000"/>
                  <a:lumOff val="35000"/>
                </a:schemeClr>
              </a:solidFill>
              <a:latin typeface="+mn-lt"/>
              <a:cs typeface="Arial" panose="020B0604020202020204" pitchFamily="34" charset="0"/>
            </a:rPr>
            <a:t>Confidence interval</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594360</xdr:colOff>
      <xdr:row>3</xdr:row>
      <xdr:rowOff>38100</xdr:rowOff>
    </xdr:from>
    <xdr:to>
      <xdr:col>3</xdr:col>
      <xdr:colOff>11430</xdr:colOff>
      <xdr:row>16</xdr:row>
      <xdr:rowOff>127635</xdr:rowOff>
    </xdr:to>
    <mc:AlternateContent xmlns:mc="http://schemas.openxmlformats.org/markup-compatibility/2006" xmlns:a14="http://schemas.microsoft.com/office/drawing/2010/main">
      <mc:Choice Requires="a14">
        <xdr:graphicFrame macro="">
          <xdr:nvGraphicFramePr>
            <xdr:cNvPr id="2" name="SubDomain"/>
            <xdr:cNvGraphicFramePr/>
          </xdr:nvGraphicFramePr>
          <xdr:xfrm>
            <a:off x="0" y="0"/>
            <a:ext cx="0" cy="0"/>
          </xdr:xfrm>
          <a:graphic>
            <a:graphicData uri="http://schemas.microsoft.com/office/drawing/2010/slicer">
              <sle:slicer xmlns:sle="http://schemas.microsoft.com/office/drawing/2010/slicer" name="SubDomain"/>
            </a:graphicData>
          </a:graphic>
        </xdr:graphicFrame>
      </mc:Choice>
      <mc:Fallback xmlns="">
        <xdr:sp macro="" textlink="">
          <xdr:nvSpPr>
            <xdr:cNvPr id="0" name=""/>
            <xdr:cNvSpPr>
              <a:spLocks noTextEdit="1"/>
            </xdr:cNvSpPr>
          </xdr:nvSpPr>
          <xdr:spPr>
            <a:xfrm>
              <a:off x="594360" y="22098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312420</xdr:colOff>
      <xdr:row>3</xdr:row>
      <xdr:rowOff>0</xdr:rowOff>
    </xdr:from>
    <xdr:to>
      <xdr:col>5</xdr:col>
      <xdr:colOff>335280</xdr:colOff>
      <xdr:row>16</xdr:row>
      <xdr:rowOff>89535</xdr:rowOff>
    </xdr:to>
    <mc:AlternateContent xmlns:mc="http://schemas.openxmlformats.org/markup-compatibility/2006" xmlns:a14="http://schemas.microsoft.com/office/drawing/2010/main">
      <mc:Choice Requires="a14">
        <xdr:graphicFrame macro="">
          <xdr:nvGraphicFramePr>
            <xdr:cNvPr id="3" name="State 1"/>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2628900" y="18288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0</xdr:colOff>
      <xdr:row>43</xdr:row>
      <xdr:rowOff>175260</xdr:rowOff>
    </xdr:from>
    <xdr:to>
      <xdr:col>3</xdr:col>
      <xdr:colOff>26670</xdr:colOff>
      <xdr:row>57</xdr:row>
      <xdr:rowOff>81915</xdr:rowOff>
    </xdr:to>
    <mc:AlternateContent xmlns:mc="http://schemas.openxmlformats.org/markup-compatibility/2006" xmlns:a14="http://schemas.microsoft.com/office/drawing/2010/main">
      <mc:Choice Requires="a14">
        <xdr:graphicFrame macro="">
          <xdr:nvGraphicFramePr>
            <xdr:cNvPr id="4" name="State2 1"/>
            <xdr:cNvGraphicFramePr/>
          </xdr:nvGraphicFramePr>
          <xdr:xfrm>
            <a:off x="0" y="0"/>
            <a:ext cx="0" cy="0"/>
          </xdr:xfrm>
          <a:graphic>
            <a:graphicData uri="http://schemas.microsoft.com/office/drawing/2010/slicer">
              <sle:slicer xmlns:sle="http://schemas.microsoft.com/office/drawing/2010/slicer" name="State2 1"/>
            </a:graphicData>
          </a:graphic>
        </xdr:graphicFrame>
      </mc:Choice>
      <mc:Fallback xmlns="">
        <xdr:sp macro="" textlink="">
          <xdr:nvSpPr>
            <xdr:cNvPr id="0" name=""/>
            <xdr:cNvSpPr>
              <a:spLocks noTextEdit="1"/>
            </xdr:cNvSpPr>
          </xdr:nvSpPr>
          <xdr:spPr>
            <a:xfrm>
              <a:off x="609600" y="809244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26670</xdr:colOff>
      <xdr:row>2</xdr:row>
      <xdr:rowOff>38100</xdr:rowOff>
    </xdr:from>
    <xdr:to>
      <xdr:col>14</xdr:col>
      <xdr:colOff>483870</xdr:colOff>
      <xdr:row>22</xdr:row>
      <xdr:rowOff>87630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514350</xdr:colOff>
      <xdr:row>21</xdr:row>
      <xdr:rowOff>47625</xdr:rowOff>
    </xdr:from>
    <xdr:to>
      <xdr:col>9</xdr:col>
      <xdr:colOff>847725</xdr:colOff>
      <xdr:row>21</xdr:row>
      <xdr:rowOff>228600</xdr:rowOff>
    </xdr:to>
    <xdr:sp macro="" textlink="">
      <xdr:nvSpPr>
        <xdr:cNvPr id="6" name="Rectangle 5"/>
        <xdr:cNvSpPr/>
      </xdr:nvSpPr>
      <xdr:spPr>
        <a:xfrm>
          <a:off x="7981950" y="4352925"/>
          <a:ext cx="333375" cy="180975"/>
        </a:xfrm>
        <a:prstGeom prst="rect">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828675</xdr:colOff>
      <xdr:row>20</xdr:row>
      <xdr:rowOff>238125</xdr:rowOff>
    </xdr:from>
    <xdr:to>
      <xdr:col>13</xdr:col>
      <xdr:colOff>257175</xdr:colOff>
      <xdr:row>22</xdr:row>
      <xdr:rowOff>85725</xdr:rowOff>
    </xdr:to>
    <xdr:sp macro="" textlink="">
      <xdr:nvSpPr>
        <xdr:cNvPr id="7" name="TextBox 6"/>
        <xdr:cNvSpPr txBox="1"/>
      </xdr:nvSpPr>
      <xdr:spPr>
        <a:xfrm>
          <a:off x="8296275" y="4276725"/>
          <a:ext cx="24384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tx1">
                  <a:lumMod val="65000"/>
                  <a:lumOff val="35000"/>
                </a:schemeClr>
              </a:solidFill>
              <a:latin typeface="+mn-lt"/>
              <a:cs typeface="Arial" panose="020B0604020202020204" pitchFamily="34" charset="0"/>
            </a:rPr>
            <a:t>Confidence interval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21175</xdr:colOff>
      <xdr:row>0</xdr:row>
      <xdr:rowOff>10616</xdr:rowOff>
    </xdr:from>
    <xdr:to>
      <xdr:col>16</xdr:col>
      <xdr:colOff>190500</xdr:colOff>
      <xdr:row>7</xdr:row>
      <xdr:rowOff>0</xdr:rowOff>
    </xdr:to>
    <xdr:sp macro="" textlink="">
      <xdr:nvSpPr>
        <xdr:cNvPr id="2" name="TextBox 1"/>
        <xdr:cNvSpPr txBox="1"/>
      </xdr:nvSpPr>
      <xdr:spPr>
        <a:xfrm>
          <a:off x="21175" y="10616"/>
          <a:ext cx="12149658" cy="18414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tx2"/>
              </a:solidFill>
              <a:effectLst/>
              <a:latin typeface="+mn-lt"/>
              <a:ea typeface="+mn-ea"/>
              <a:cs typeface="+mn-cs"/>
            </a:rPr>
            <a:t>State Data Summary Page</a:t>
          </a:r>
        </a:p>
        <a:p>
          <a:endParaRPr lang="en-US" sz="1200" b="0">
            <a:solidFill>
              <a:schemeClr val="dk1"/>
            </a:solidFill>
            <a:effectLst/>
            <a:latin typeface="+mn-lt"/>
            <a:ea typeface="+mn-ea"/>
            <a:cs typeface="+mn-cs"/>
          </a:endParaRPr>
        </a:p>
        <a:p>
          <a:r>
            <a:rPr lang="en-US" sz="1200" b="0">
              <a:solidFill>
                <a:schemeClr val="dk1"/>
              </a:solidFill>
              <a:effectLst/>
              <a:latin typeface="+mn-lt"/>
              <a:ea typeface="+mn-ea"/>
              <a:cs typeface="+mn-cs"/>
            </a:rPr>
            <a:t>Use the state dropdown</a:t>
          </a:r>
          <a:r>
            <a:rPr lang="en-US" sz="1200" b="0" baseline="0">
              <a:solidFill>
                <a:schemeClr val="dk1"/>
              </a:solidFill>
              <a:effectLst/>
              <a:latin typeface="+mn-lt"/>
              <a:ea typeface="+mn-ea"/>
              <a:cs typeface="+mn-cs"/>
            </a:rPr>
            <a:t> list below to display all Index measures for a state of your choosing, along with national averages.  Domain and subdomain measures are displayed followed by the individual measures contained in each subdomain. Results for individual measures are displayed in their raw scale and have not been normalized to the 0-10 scale used in the Index.  Missing values are displayed as "--" and are imputed when calculating subdomain and domain Index results.  See the detailed </a:t>
          </a:r>
          <a:r>
            <a:rPr lang="en-US" sz="1200" b="1" baseline="0">
              <a:solidFill>
                <a:schemeClr val="dk1"/>
              </a:solidFill>
              <a:effectLst/>
              <a:latin typeface="+mn-lt"/>
              <a:ea typeface="+mn-ea"/>
              <a:cs typeface="+mn-cs"/>
            </a:rPr>
            <a:t>Subdomain Tabs </a:t>
          </a:r>
          <a:r>
            <a:rPr lang="en-US" sz="1200" b="0" baseline="0">
              <a:solidFill>
                <a:schemeClr val="dk1"/>
              </a:solidFill>
              <a:effectLst/>
              <a:latin typeface="+mn-lt"/>
              <a:ea typeface="+mn-ea"/>
              <a:cs typeface="+mn-cs"/>
            </a:rPr>
            <a:t>for more information about each measure, including its data source, time periods, and scaling.  </a:t>
          </a:r>
        </a:p>
        <a:p>
          <a:endParaRPr lang="en-US" sz="1200" b="0" baseline="0">
            <a:solidFill>
              <a:schemeClr val="dk1"/>
            </a:solidFill>
            <a:effectLst/>
            <a:latin typeface="+mn-lt"/>
            <a:ea typeface="+mn-ea"/>
            <a:cs typeface="+mn-cs"/>
          </a:endParaRPr>
        </a:p>
        <a:p>
          <a:r>
            <a:rPr lang="en-US" sz="1200" b="1" baseline="0">
              <a:solidFill>
                <a:schemeClr val="dk1"/>
              </a:solidFill>
              <a:effectLst/>
              <a:latin typeface="+mn-lt"/>
              <a:ea typeface="+mn-ea"/>
              <a:cs typeface="+mn-cs"/>
            </a:rPr>
            <a:t>NOTE:</a:t>
          </a:r>
          <a:r>
            <a:rPr lang="en-US" sz="1200" b="0" baseline="0">
              <a:solidFill>
                <a:schemeClr val="dk1"/>
              </a:solidFill>
              <a:effectLst/>
              <a:latin typeface="+mn-lt"/>
              <a:ea typeface="+mn-ea"/>
              <a:cs typeface="+mn-cs"/>
            </a:rPr>
            <a:t>  all national comparisons (national averages) used in the Index are constructed as the arithmetic mean of the 50 state measures, giving equal weight to each state.  In some cases national averages may be substantially different from U.S. national population estimates due to variation in each state's population size.  </a:t>
          </a:r>
          <a:endParaRPr lang="en-US" sz="1200" b="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19048</xdr:colOff>
      <xdr:row>0</xdr:row>
      <xdr:rowOff>28576</xdr:rowOff>
    </xdr:from>
    <xdr:to>
      <xdr:col>12</xdr:col>
      <xdr:colOff>552449</xdr:colOff>
      <xdr:row>0</xdr:row>
      <xdr:rowOff>1495426</xdr:rowOff>
    </xdr:to>
    <xdr:sp macro="" textlink="">
      <xdr:nvSpPr>
        <xdr:cNvPr id="2" name="TextBox 1"/>
        <xdr:cNvSpPr txBox="1"/>
      </xdr:nvSpPr>
      <xdr:spPr>
        <a:xfrm>
          <a:off x="19048" y="28576"/>
          <a:ext cx="11772901" cy="146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chemeClr val="tx2"/>
              </a:solidFill>
              <a:effectLst/>
              <a:latin typeface="+mn-lt"/>
              <a:ea typeface="+mn-ea"/>
              <a:cs typeface="+mn-cs"/>
            </a:rPr>
            <a:t>Foundational Capabilities</a:t>
          </a:r>
        </a:p>
        <a:p>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A total of </a:t>
          </a:r>
          <a:r>
            <a:rPr lang="en-US" sz="1200">
              <a:solidFill>
                <a:schemeClr val="dk1"/>
              </a:solidFill>
              <a:effectLst/>
              <a:latin typeface="+mn-lt"/>
              <a:ea typeface="+mn-ea"/>
              <a:cs typeface="+mn-cs"/>
            </a:rPr>
            <a:t>18 measures are defined as Foundational Capabilities because they reflect activities that are firmly ingrained in practice in all U.S. states and therefore do not vary across states or over time. Because these</a:t>
          </a:r>
          <a:r>
            <a:rPr lang="en-US" sz="1200" baseline="0">
              <a:solidFill>
                <a:schemeClr val="dk1"/>
              </a:solidFill>
              <a:effectLst/>
              <a:latin typeface="+mn-lt"/>
              <a:ea typeface="+mn-ea"/>
              <a:cs typeface="+mn-cs"/>
            </a:rPr>
            <a:t> measures lack variation, they are not normalized and scaled using the methods that are applied to other measures in the Index.  Rather, these measures are incorporated into the Index by constructing a constant for each domain, which is calculated using the Delphi expert panel weights assigned to each Foundational Capability within each domain.  The Foundational Capability measures are listed below, and the weights for these measures are shown in the Weighting tab. </a:t>
          </a:r>
          <a:endParaRPr lang="en-US" sz="12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38099</xdr:colOff>
      <xdr:row>0</xdr:row>
      <xdr:rowOff>57150</xdr:rowOff>
    </xdr:from>
    <xdr:ext cx="11058526" cy="1845762"/>
    <xdr:sp macro="" textlink="">
      <xdr:nvSpPr>
        <xdr:cNvPr id="3" name="TextBox 2"/>
        <xdr:cNvSpPr txBox="1"/>
      </xdr:nvSpPr>
      <xdr:spPr>
        <a:xfrm>
          <a:off x="38099" y="57150"/>
          <a:ext cx="11058526" cy="1845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600" b="1">
              <a:solidFill>
                <a:schemeClr val="tx2"/>
              </a:solidFill>
              <a:effectLst/>
              <a:latin typeface="+mn-lt"/>
              <a:ea typeface="+mn-ea"/>
              <a:cs typeface="+mn-cs"/>
            </a:rPr>
            <a:t>Weighting</a:t>
          </a:r>
          <a:r>
            <a:rPr lang="en-US" sz="1600" baseline="0">
              <a:solidFill>
                <a:schemeClr val="tx2"/>
              </a:solidFill>
              <a:effectLst/>
              <a:latin typeface="+mn-lt"/>
              <a:ea typeface="+mn-ea"/>
              <a:cs typeface="+mn-cs"/>
            </a:rPr>
            <a:t> </a:t>
          </a:r>
        </a:p>
        <a:p>
          <a:endParaRPr lang="en-US" sz="1200" baseline="0">
            <a:solidFill>
              <a:schemeClr val="tx1"/>
            </a:solidFill>
            <a:effectLst/>
            <a:latin typeface="+mn-lt"/>
            <a:ea typeface="+mn-ea"/>
            <a:cs typeface="+mn-cs"/>
          </a:endParaRPr>
        </a:p>
        <a:p>
          <a:r>
            <a:rPr lang="en-US" sz="1200">
              <a:solidFill>
                <a:schemeClr val="tx1"/>
              </a:solidFill>
              <a:effectLst/>
              <a:latin typeface="+mn-lt"/>
              <a:ea typeface="+mn-ea"/>
              <a:cs typeface="+mn-cs"/>
            </a:rPr>
            <a:t>We convened Delphi expert panels to determine how much weight to give to each individual measure when rolling them up into summary measures for subdomains, domains, and the overall Index.  Experts rated each measure based on its importance to health security and preparedness capabilities represented in each Index subdomain and domain. Experts similarly rated each subdomain and domain. Before combining measures, each measure was standardized to a common scale using the min-max normalization method, and missing values were imputed using a regression-based multiple imputation method. Weighted averages were used to construct summary measures at the subdomain, domain, and overall Index levels for each state and each year, using median</a:t>
          </a:r>
          <a:r>
            <a:rPr lang="en-US" sz="1200" baseline="0">
              <a:solidFill>
                <a:schemeClr val="tx1"/>
              </a:solidFill>
              <a:effectLst/>
              <a:latin typeface="+mn-lt"/>
              <a:ea typeface="+mn-ea"/>
              <a:cs typeface="+mn-cs"/>
            </a:rPr>
            <a:t> Delphi expert panel ratings as weights</a:t>
          </a:r>
          <a:r>
            <a:rPr lang="en-US" sz="1200">
              <a:solidFill>
                <a:schemeClr val="tx1"/>
              </a:solidFill>
              <a:effectLst/>
              <a:latin typeface="+mn-lt"/>
              <a:ea typeface="+mn-ea"/>
              <a:cs typeface="+mn-cs"/>
            </a:rPr>
            <a:t>. Foundational Capability measures were constructed as constants and averaged into the domain and overall summary measures using expert panel weights.  The diagram below shows the expert panel</a:t>
          </a:r>
          <a:r>
            <a:rPr lang="en-US" sz="1200" baseline="0">
              <a:solidFill>
                <a:schemeClr val="tx1"/>
              </a:solidFill>
              <a:effectLst/>
              <a:latin typeface="+mn-lt"/>
              <a:ea typeface="+mn-ea"/>
              <a:cs typeface="+mn-cs"/>
            </a:rPr>
            <a:t> weights applied at the subdomain and domain levels.  The weights applied to individual measures are displayed in the Subdomain tabs for each subdomain. </a:t>
          </a:r>
          <a:endParaRPr lang="en-US" sz="1200"/>
        </a:p>
      </xdr:txBody>
    </xdr:sp>
    <xdr:clientData/>
  </xdr:oneCellAnchor>
  <xdr:twoCellAnchor editAs="oneCell">
    <xdr:from>
      <xdr:col>0</xdr:col>
      <xdr:colOff>180975</xdr:colOff>
      <xdr:row>10</xdr:row>
      <xdr:rowOff>76200</xdr:rowOff>
    </xdr:from>
    <xdr:to>
      <xdr:col>11</xdr:col>
      <xdr:colOff>326626</xdr:colOff>
      <xdr:row>60</xdr:row>
      <xdr:rowOff>78451</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981200"/>
          <a:ext cx="6851251" cy="95272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7915275" cy="2847959"/>
    <xdr:sp macro="" textlink="">
      <xdr:nvSpPr>
        <xdr:cNvPr id="7" name="TextBox 6"/>
        <xdr:cNvSpPr txBox="1"/>
      </xdr:nvSpPr>
      <xdr:spPr>
        <a:xfrm>
          <a:off x="0" y="0"/>
          <a:ext cx="7915275" cy="2847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solidFill>
                <a:schemeClr val="tx1"/>
              </a:solidFill>
              <a:effectLst/>
              <a:latin typeface="+mn-lt"/>
              <a:ea typeface="+mn-ea"/>
              <a:cs typeface="+mn-cs"/>
            </a:rPr>
            <a:t>Introduction:</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In this tab, the data are displayed in long format in contrast to the wide format used in prior tabs.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All summary measures are scaled along a range from 0 to 10, with 10 representing the highest level of preparedness (Column I).</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Column J indicates whether missing values were imputed using a regression-based multiple imputation method for a specific measure.</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Confidence intervals were estimated for each of the national summary measures included in the Index at subdomain, domain, and overall levels. The confidence intervals allow summary measures for each state to be compared to the corresponding national summary measures. We use a conservative statistical threshold for Type I error of p=0.01 in calculating national confidence intervals, in order to account for the fact that state summary measures are also measured with error. As a result, the national confidence intervals used in the 2016 Index represent 99% confidence intervals surrounding each national mean value (Columns L and M).</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mean Index values of each state are compared to these national confidence intervals in order to identify which states fall above, below, or in-line with the national measures (Column K).</a:t>
          </a:r>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zephyrwork" refreshedDate="42453.669908449076" createdVersion="6" refreshedVersion="6" minRefreshableVersion="3" recordCount="357">
  <cacheSource type="worksheet">
    <worksheetSource name="Table2"/>
  </cacheSource>
  <cacheFields count="28">
    <cacheField name="State" numFmtId="0">
      <sharedItems containsBlank="1" count="51">
        <s v="Alaska"/>
        <s v="Alabama"/>
        <s v="Arkansas"/>
        <s v="Arizona"/>
        <s v="California"/>
        <s v="Colorado"/>
        <s v="Connecticut"/>
        <s v="Delaware"/>
        <s v="Florida"/>
        <s v="Georgia"/>
        <s v="Hawaii"/>
        <s v="Iowa"/>
        <s v="Idaho"/>
        <s v="Illinois"/>
        <s v="Indiana"/>
        <s v="Kansas"/>
        <s v="Kentucky"/>
        <s v="Louisiana"/>
        <s v="Massachusetts"/>
        <s v="Maryland"/>
        <s v="Maine"/>
        <s v="Michigan"/>
        <s v="Minnesota"/>
        <s v="Missouri"/>
        <s v="Mississippi"/>
        <s v="Montana"/>
        <s v="North Carolina"/>
        <s v="North Dakota"/>
        <s v="Nebraska"/>
        <s v="New Hampshire"/>
        <s v="New Jersey"/>
        <s v="New Mexico"/>
        <s v="Nevada"/>
        <s v="New York"/>
        <s v="Ohio"/>
        <s v="Oklahoma"/>
        <s v="Oregon"/>
        <s v="Pennsylvania"/>
        <s v="Rhode Island"/>
        <s v="South Carolina"/>
        <s v="South Dakota"/>
        <s v="Tennessee"/>
        <s v="Texas"/>
        <s v="Utah"/>
        <s v="Virginia"/>
        <s v="Vermont"/>
        <s v="Washington"/>
        <s v="Wisconsin"/>
        <s v="West Virginia"/>
        <s v="Wyoming"/>
        <m/>
      </sharedItems>
    </cacheField>
    <cacheField name="Domain" numFmtId="0">
      <sharedItems count="7">
        <s v="0.Overall Index"/>
        <s v="1.Health Security Surveillance "/>
        <s v="2.Community Planning &amp; Engagement Coordination "/>
        <s v="3.Incident &amp; Information Management"/>
        <s v="4.Healthcare Delivery"/>
        <s v="5. Countermeasure Management "/>
        <s v="6.Environmental &amp; Occupational Health"/>
      </sharedItems>
    </cacheField>
    <cacheField name="2013" numFmtId="0">
      <sharedItems containsString="0" containsBlank="1" containsNumber="1" minValue="3.0711555480000001" maxValue="9.6510022880000008"/>
    </cacheField>
    <cacheField name="2014" numFmtId="0">
      <sharedItems containsString="0" containsBlank="1" containsNumber="1" minValue="2.8345203400000001" maxValue="9.684525132000001"/>
    </cacheField>
    <cacheField name="2016" numFmtId="0">
      <sharedItems containsString="0" containsBlank="1" containsNumber="1" minValue="2.8345203400000001" maxValue="9.769833684"/>
    </cacheField>
    <cacheField name="State2" numFmtId="0">
      <sharedItems containsBlank="1" count="2">
        <m/>
        <s v="National"/>
      </sharedItems>
    </cacheField>
    <cacheField name="estimates2013" numFmtId="0">
      <sharedItems containsString="0" containsBlank="1" containsNumber="1" minValue="5.0005078319999994" maxValue="8.238334656000001"/>
    </cacheField>
    <cacheField name="estimates2014" numFmtId="0">
      <sharedItems containsString="0" containsBlank="1" containsNumber="1" minValue="5.1323848959999996" maxValue="8.2254123690000007"/>
    </cacheField>
    <cacheField name="estimates2016" numFmtId="0">
      <sharedItems containsString="0" containsBlank="1" containsNumber="1" minValue="5.1115262510000008" maxValue="8.3987957239999993"/>
    </cacheField>
    <cacheField name="UB2013" numFmtId="0">
      <sharedItems containsString="0" containsBlank="1" containsNumber="1" minValue="5.294245719909668" maxValue="8.4994649887084961"/>
    </cacheField>
    <cacheField name="UB2014" numFmtId="0">
      <sharedItems containsString="0" containsBlank="1" containsNumber="1" minValue="5.4560480117797852" maxValue="8.4622411727905273"/>
    </cacheField>
    <cacheField name="UB2016" numFmtId="0">
      <sharedItems containsString="0" containsBlank="1" containsNumber="1" minValue="5.4402236938476563" maxValue="8.6321306228637695"/>
    </cacheField>
    <cacheField name="LB2013" numFmtId="0">
      <sharedItems containsString="0" containsBlank="1" containsNumber="1" minValue="4.7067699432373047" maxValue="7.9772043228149414"/>
    </cacheField>
    <cacheField name="LB2014" numFmtId="0">
      <sharedItems containsString="0" containsBlank="1" containsNumber="1" minValue="4.8087210655212402" maxValue="7.9885826110839844"/>
    </cacheField>
    <cacheField name="LB2016" numFmtId="0">
      <sharedItems containsString="0" containsBlank="1" containsNumber="1" minValue="4.7828288078308105" maxValue="8.1654605865478516"/>
    </cacheField>
    <cacheField name="Field1" numFmtId="0" formula="'2013'" databaseField="0"/>
    <cacheField name="Field2" numFmtId="0" formula="'2014'" databaseField="0"/>
    <cacheField name="Field3" numFmtId="0" formula="'2016'" databaseField="0"/>
    <cacheField name="Field4" numFmtId="0" formula="estimates2013" databaseField="0"/>
    <cacheField name="Field5" numFmtId="0" formula="estimates2014" databaseField="0"/>
    <cacheField name="Field6" numFmtId="0" formula="estimates2016" databaseField="0"/>
    <cacheField name="Field7" numFmtId="0" formula="UB2013" databaseField="0"/>
    <cacheField name="Field8" numFmtId="0" formula="UB2014" databaseField="0"/>
    <cacheField name="Field9" numFmtId="0" formula="UB2016" databaseField="0"/>
    <cacheField name="Field10" numFmtId="0" formula="LB2013" databaseField="0"/>
    <cacheField name="Field11" numFmtId="0" formula="LB2016" databaseField="0"/>
    <cacheField name="Field12" numFmtId="0" formula="LB2014" databaseField="0"/>
    <cacheField name="Field13" numFmtId="0" formula="LB2016" databaseField="0"/>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r:id="rId1" refreshedBy="zephyrwork" refreshedDate="42453.690617361113" createdVersion="6" refreshedVersion="6" minRefreshableVersion="3" recordCount="969">
  <cacheSource type="worksheet">
    <worksheetSource name="Table3"/>
  </cacheSource>
  <cacheFields count="27">
    <cacheField name="State" numFmtId="0">
      <sharedItems containsBlank="1" count="51">
        <s v="Alaska"/>
        <s v="Alabama"/>
        <s v="Arkansas"/>
        <s v="Arizona"/>
        <s v="California"/>
        <s v="Colorado"/>
        <s v="Connecticut"/>
        <s v="Delaware"/>
        <s v="Florida"/>
        <s v="Georgia"/>
        <s v="Hawaii"/>
        <s v="Iowa"/>
        <s v="Idaho"/>
        <s v="Illinois"/>
        <s v="Indiana"/>
        <s v="Kansas"/>
        <s v="Kentucky"/>
        <s v="Louisiana"/>
        <s v="Massachusetts"/>
        <s v="Maryland"/>
        <s v="Maine"/>
        <s v="Michigan"/>
        <s v="Minnesota"/>
        <s v="Missouri"/>
        <s v="Mississippi"/>
        <s v="Montana"/>
        <s v="North Carolina"/>
        <s v="North Dakota"/>
        <s v="Nebraska"/>
        <s v="New Hampshire"/>
        <s v="New Jersey"/>
        <s v="New Mexico"/>
        <s v="Nevada"/>
        <s v="New York"/>
        <s v="Ohio"/>
        <s v="Oklahoma"/>
        <s v="Oregon"/>
        <s v="Pennsylvania"/>
        <s v="Rhode Island"/>
        <s v="South Carolina"/>
        <s v="South Dakota"/>
        <s v="Tennessee"/>
        <s v="Texas"/>
        <s v="Utah"/>
        <s v="Virginia"/>
        <s v="Vermont"/>
        <s v="Washington"/>
        <s v="Wisconsin"/>
        <s v="West Virginia"/>
        <s v="Wyoming"/>
        <m/>
      </sharedItems>
    </cacheField>
    <cacheField name="SubDomain" numFmtId="0">
      <sharedItems count="19">
        <s v="1.1.Health Surveillance &amp; Epidemiological Investigation"/>
        <s v="1.2.Biological Monitoring &amp; Laboratory Testing "/>
        <s v="2.3.Cross-Sector / Community Collaboration"/>
        <s v="2.4.Children &amp; Other At-Risk Populations"/>
        <s v="2.5.Management of Volunteers during Emergencies "/>
        <s v="2.5.5.Social Capital &amp; Cohesion"/>
        <s v="3.7. Incident Management &amp; Multi-Agency Coordination"/>
        <s v="3.8.Emergency Public Information &amp; Warning"/>
        <s v="3.9.Legal &amp; Administrative"/>
        <s v="4.10.Prehospital Care"/>
        <s v="4.11.Inpatient Care"/>
        <s v="4.12.Long-Term Care"/>
        <s v="4.13.Mental &amp; Behavioral Healthcare"/>
        <s v="4.14.Home Care "/>
        <s v="5.15.Medical Materiel Management, Distribution, &amp; Dispensing"/>
        <s v="5.16.Countermeasure Utilization &amp; Effectiveness"/>
        <s v="5.16.5.Non-Pharmaceutical Intervention"/>
        <s v="6.17.Food &amp; Water Security"/>
        <s v="6.18.Environmental Monitoring"/>
      </sharedItems>
    </cacheField>
    <cacheField name="2013" numFmtId="0">
      <sharedItems containsString="0" containsBlank="1" containsNumber="1" minValue="0" maxValue="10"/>
    </cacheField>
    <cacheField name="2014" numFmtId="0">
      <sharedItems containsString="0" containsBlank="1" containsNumber="1" minValue="0" maxValue="10"/>
    </cacheField>
    <cacheField name="2016" numFmtId="0">
      <sharedItems containsString="0" containsBlank="1" containsNumber="1" minValue="0" maxValue="10"/>
    </cacheField>
    <cacheField name="State2" numFmtId="0">
      <sharedItems containsBlank="1" count="2">
        <m/>
        <s v="National"/>
      </sharedItems>
    </cacheField>
    <cacheField name="estimates2013" numFmtId="0">
      <sharedItems containsString="0" containsBlank="1" containsNumber="1" minValue="3.996635377" maxValue="8.4531474109999998"/>
    </cacheField>
    <cacheField name="estimates2014" numFmtId="0">
      <sharedItems containsString="0" containsBlank="1" containsNumber="1" minValue="3.4734788540000001" maxValue="8.7287288900000011"/>
    </cacheField>
    <cacheField name="estimates2016" numFmtId="0">
      <sharedItems containsString="0" containsBlank="1" containsNumber="1" minValue="3.5011395810000003" maxValue="8.7354528899999995"/>
    </cacheField>
    <cacheField name="UB2013" numFmtId="0">
      <sharedItems containsString="0" containsBlank="1" containsNumber="1" minValue="4.2422776222229004" maxValue="8.8768091201782227"/>
    </cacheField>
    <cacheField name="UB2014" numFmtId="0">
      <sharedItems containsString="0" containsBlank="1" containsNumber="1" minValue="3.9844582080841064" maxValue="9.0699081420898437"/>
    </cacheField>
    <cacheField name="UB2016" numFmtId="0">
      <sharedItems containsString="0" containsBlank="1" containsNumber="1" minValue="4.0128297805786133" maxValue="9.076786994934082"/>
    </cacheField>
    <cacheField name="LB2013" numFmtId="0">
      <sharedItems containsString="0" containsBlank="1" containsNumber="1" minValue="3.5109066963195801" maxValue="8.0294866561889648"/>
    </cacheField>
    <cacheField name="LB2014" numFmtId="0">
      <sharedItems containsString="0" containsBlank="1" containsNumber="1" minValue="2.9624998569488525" maxValue="8.3875503540039062"/>
    </cacheField>
    <cacheField name="LB2016" numFmtId="0">
      <sharedItems containsString="0" containsBlank="1" containsNumber="1" minValue="2.9894495010375977" maxValue="8.3941192626953125"/>
    </cacheField>
    <cacheField name="Field1" numFmtId="0" formula="'2013'" databaseField="0"/>
    <cacheField name="Field2" numFmtId="0" formula="'2014'" databaseField="0"/>
    <cacheField name="Field3" numFmtId="0" formula="'2016'" databaseField="0"/>
    <cacheField name="Field4" numFmtId="0" formula="estimates2013" databaseField="0"/>
    <cacheField name="Field5" numFmtId="0" formula="estimates2014" databaseField="0"/>
    <cacheField name="Field6" numFmtId="0" formula="estimates2016" databaseField="0"/>
    <cacheField name="Field7" numFmtId="0" formula="UB2013" databaseField="0"/>
    <cacheField name="Field8" numFmtId="0" formula="UB2014" databaseField="0"/>
    <cacheField name="Field9" numFmtId="0" formula="UB2016" databaseField="0"/>
    <cacheField name="Field10" numFmtId="0" formula="LB2013" databaseField="0"/>
    <cacheField name="Field11" numFmtId="0" formula="LB2014" databaseField="0"/>
    <cacheField name="Field12" numFmtId="0" formula="LB2016" databaseField="0"/>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357">
  <r>
    <x v="0"/>
    <x v="0"/>
    <n v="5.5550831560000002"/>
    <n v="5.8237445350000003"/>
    <n v="6.0316240790000002"/>
    <x v="0"/>
    <m/>
    <m/>
    <m/>
    <m/>
    <m/>
    <m/>
    <m/>
    <m/>
    <m/>
  </r>
  <r>
    <x v="0"/>
    <x v="1"/>
    <n v="6.6410857440000006"/>
    <n v="7.6796227689999998"/>
    <n v="8.1779646869999993"/>
    <x v="0"/>
    <m/>
    <m/>
    <m/>
    <m/>
    <m/>
    <m/>
    <m/>
    <m/>
    <m/>
  </r>
  <r>
    <x v="0"/>
    <x v="2"/>
    <n v="5.3381824489999996"/>
    <n v="5.5269044639999994"/>
    <n v="5.5228531360000002"/>
    <x v="0"/>
    <m/>
    <m/>
    <m/>
    <m/>
    <m/>
    <m/>
    <m/>
    <m/>
    <m/>
  </r>
  <r>
    <x v="0"/>
    <x v="3"/>
    <n v="7.5764870640000002"/>
    <n v="8.2061618569999997"/>
    <n v="8.4759145979999992"/>
    <x v="0"/>
    <m/>
    <m/>
    <m/>
    <m/>
    <m/>
    <m/>
    <m/>
    <m/>
    <m/>
  </r>
  <r>
    <x v="0"/>
    <x v="4"/>
    <n v="3.6121442909999999"/>
    <n v="3.2911100980000003"/>
    <n v="3.3945673699999999"/>
    <x v="0"/>
    <m/>
    <m/>
    <m/>
    <m/>
    <m/>
    <m/>
    <m/>
    <m/>
    <m/>
  </r>
  <r>
    <x v="0"/>
    <x v="5"/>
    <n v="5.7057100530000007"/>
    <n v="5.8064353469999999"/>
    <n v="6.0905963180000002"/>
    <x v="0"/>
    <m/>
    <m/>
    <m/>
    <m/>
    <m/>
    <m/>
    <m/>
    <m/>
    <m/>
  </r>
  <r>
    <x v="0"/>
    <x v="6"/>
    <n v="3.2663729790000002"/>
    <n v="2.8345203400000001"/>
    <n v="2.8345203400000001"/>
    <x v="0"/>
    <m/>
    <m/>
    <m/>
    <m/>
    <m/>
    <m/>
    <m/>
    <m/>
    <m/>
  </r>
  <r>
    <x v="1"/>
    <x v="0"/>
    <n v="5.8390694860000005"/>
    <n v="5.9047156570000006"/>
    <n v="5.899327993"/>
    <x v="0"/>
    <m/>
    <m/>
    <m/>
    <m/>
    <m/>
    <m/>
    <m/>
    <m/>
    <m/>
  </r>
  <r>
    <x v="1"/>
    <x v="1"/>
    <n v="7.1486711500000002"/>
    <n v="7.3586094380000002"/>
    <n v="7.320716977"/>
    <x v="0"/>
    <m/>
    <m/>
    <m/>
    <m/>
    <m/>
    <m/>
    <m/>
    <m/>
    <m/>
  </r>
  <r>
    <x v="1"/>
    <x v="2"/>
    <n v="4.0481093530000001"/>
    <n v="3.8850870729999998"/>
    <n v="3.8845992089999997"/>
    <x v="0"/>
    <m/>
    <m/>
    <m/>
    <m/>
    <m/>
    <m/>
    <m/>
    <m/>
    <m/>
  </r>
  <r>
    <x v="1"/>
    <x v="3"/>
    <n v="7.072561383"/>
    <n v="7.1175259349999997"/>
    <n v="7.3190867900000001"/>
    <x v="0"/>
    <m/>
    <m/>
    <m/>
    <m/>
    <m/>
    <m/>
    <m/>
    <m/>
    <m/>
  </r>
  <r>
    <x v="1"/>
    <x v="4"/>
    <n v="4.9279433490000004"/>
    <n v="5.1156258580000005"/>
    <n v="5.0398081539999993"/>
    <x v="0"/>
    <m/>
    <m/>
    <m/>
    <m/>
    <m/>
    <m/>
    <m/>
    <m/>
    <m/>
  </r>
  <r>
    <x v="1"/>
    <x v="5"/>
    <n v="6.7099827530000002"/>
    <n v="6.8185216190000002"/>
    <n v="6.6738492250000006"/>
    <x v="0"/>
    <m/>
    <m/>
    <m/>
    <m/>
    <m/>
    <m/>
    <m/>
    <m/>
    <m/>
  </r>
  <r>
    <x v="1"/>
    <x v="6"/>
    <n v="4.6867766980000001"/>
    <n v="4.6425077320000003"/>
    <n v="4.6425077320000003"/>
    <x v="0"/>
    <m/>
    <m/>
    <m/>
    <m/>
    <m/>
    <m/>
    <m/>
    <m/>
    <m/>
  </r>
  <r>
    <x v="2"/>
    <x v="0"/>
    <n v="6.0535991190000003"/>
    <n v="6.155391335"/>
    <n v="6.2332022190000007"/>
    <x v="0"/>
    <m/>
    <m/>
    <m/>
    <m/>
    <m/>
    <m/>
    <m/>
    <m/>
    <m/>
  </r>
  <r>
    <x v="2"/>
    <x v="1"/>
    <n v="7.2140777109999998"/>
    <n v="7.1271127460000008"/>
    <n v="7.1679031850000001"/>
    <x v="0"/>
    <m/>
    <m/>
    <m/>
    <m/>
    <m/>
    <m/>
    <m/>
    <m/>
    <m/>
  </r>
  <r>
    <x v="2"/>
    <x v="2"/>
    <n v="4.8400783540000001"/>
    <n v="4.854509234"/>
    <n v="4.8800185320000002"/>
    <x v="0"/>
    <m/>
    <m/>
    <m/>
    <m/>
    <m/>
    <m/>
    <m/>
    <m/>
    <m/>
  </r>
  <r>
    <x v="2"/>
    <x v="3"/>
    <n v="7.6184207199999996"/>
    <n v="7.2964972260000005"/>
    <n v="7.5344055889999995"/>
    <x v="0"/>
    <m/>
    <m/>
    <m/>
    <m/>
    <m/>
    <m/>
    <m/>
    <m/>
    <m/>
  </r>
  <r>
    <x v="2"/>
    <x v="4"/>
    <n v="4.9150025839999998"/>
    <n v="4.8703750970000002"/>
    <n v="4.9161952730000005"/>
    <x v="0"/>
    <m/>
    <m/>
    <m/>
    <m/>
    <m/>
    <m/>
    <m/>
    <m/>
    <m/>
  </r>
  <r>
    <x v="2"/>
    <x v="5"/>
    <n v="5.9494936470000006"/>
    <n v="6.739925146"/>
    <n v="6.8146455289999999"/>
    <x v="0"/>
    <m/>
    <m/>
    <m/>
    <m/>
    <m/>
    <m/>
    <m/>
    <m/>
    <m/>
  </r>
  <r>
    <x v="2"/>
    <x v="6"/>
    <n v="5.432392955000001"/>
    <n v="6.167060137"/>
    <n v="6.167060137"/>
    <x v="0"/>
    <m/>
    <m/>
    <m/>
    <m/>
    <m/>
    <m/>
    <m/>
    <m/>
    <m/>
  </r>
  <r>
    <x v="3"/>
    <x v="0"/>
    <n v="5.3996330500000003"/>
    <n v="5.6626397370000001"/>
    <n v="5.7586532830000001"/>
    <x v="0"/>
    <m/>
    <m/>
    <m/>
    <m/>
    <m/>
    <m/>
    <m/>
    <m/>
    <m/>
  </r>
  <r>
    <x v="3"/>
    <x v="1"/>
    <n v="6.0687595610000002"/>
    <n v="6.6396802660000001"/>
    <n v="6.7589235309999998"/>
    <x v="0"/>
    <m/>
    <m/>
    <m/>
    <m/>
    <m/>
    <m/>
    <m/>
    <m/>
    <m/>
  </r>
  <r>
    <x v="3"/>
    <x v="2"/>
    <n v="4.0636330840000001"/>
    <n v="4.1982656719999998"/>
    <n v="4.23091054"/>
    <x v="0"/>
    <m/>
    <m/>
    <m/>
    <m/>
    <m/>
    <m/>
    <m/>
    <m/>
    <m/>
  </r>
  <r>
    <x v="3"/>
    <x v="3"/>
    <n v="7.7665233609999991"/>
    <n v="8.1977784629999988"/>
    <n v="8.6579948659999992"/>
    <x v="0"/>
    <m/>
    <m/>
    <m/>
    <m/>
    <m/>
    <m/>
    <m/>
    <m/>
    <m/>
  </r>
  <r>
    <x v="3"/>
    <x v="4"/>
    <n v="3.2497477530000003"/>
    <n v="2.9856073859999999"/>
    <n v="3.0968657139999998"/>
    <x v="0"/>
    <m/>
    <m/>
    <m/>
    <m/>
    <m/>
    <m/>
    <m/>
    <m/>
    <m/>
  </r>
  <r>
    <x v="3"/>
    <x v="5"/>
    <n v="6.1900651450000002"/>
    <n v="6.8313324450000001"/>
    <n v="6.5592181679999992"/>
    <x v="0"/>
    <m/>
    <m/>
    <m/>
    <m/>
    <m/>
    <m/>
    <m/>
    <m/>
    <m/>
  </r>
  <r>
    <x v="3"/>
    <x v="6"/>
    <n v="5.0086158510000001"/>
    <n v="5.0075083970000005"/>
    <n v="5.0075083970000005"/>
    <x v="0"/>
    <m/>
    <m/>
    <m/>
    <m/>
    <m/>
    <m/>
    <m/>
    <m/>
    <m/>
  </r>
  <r>
    <x v="4"/>
    <x v="0"/>
    <n v="6.4717417959999999"/>
    <n v="6.6670411830000003"/>
    <n v="6.8025404209999998"/>
    <x v="0"/>
    <m/>
    <m/>
    <m/>
    <m/>
    <m/>
    <m/>
    <m/>
    <m/>
    <m/>
  </r>
  <r>
    <x v="4"/>
    <x v="1"/>
    <n v="7.2674053910000005"/>
    <n v="7.2166401150000006"/>
    <n v="7.262613773"/>
    <x v="0"/>
    <m/>
    <m/>
    <m/>
    <m/>
    <m/>
    <m/>
    <m/>
    <m/>
    <m/>
  </r>
  <r>
    <x v="4"/>
    <x v="2"/>
    <n v="5.3841668369999995"/>
    <n v="6.4650613069999991"/>
    <n v="6.4709836239999996"/>
    <x v="0"/>
    <m/>
    <m/>
    <m/>
    <m/>
    <m/>
    <m/>
    <m/>
    <m/>
    <m/>
  </r>
  <r>
    <x v="4"/>
    <x v="3"/>
    <n v="8.7834900620000003"/>
    <n v="8.7918764350000007"/>
    <n v="8.965199590000001"/>
    <x v="0"/>
    <m/>
    <m/>
    <m/>
    <m/>
    <m/>
    <m/>
    <m/>
    <m/>
    <m/>
  </r>
  <r>
    <x v="4"/>
    <x v="4"/>
    <n v="3.935739994"/>
    <n v="3.8936993479999997"/>
    <n v="3.9141827820000001"/>
    <x v="0"/>
    <m/>
    <m/>
    <m/>
    <m/>
    <m/>
    <m/>
    <m/>
    <m/>
    <m/>
  </r>
  <r>
    <x v="4"/>
    <x v="5"/>
    <n v="6.8051785229999995"/>
    <n v="6.8425863979999999"/>
    <n v="7.4274909499999993"/>
    <x v="0"/>
    <m/>
    <m/>
    <m/>
    <m/>
    <m/>
    <m/>
    <m/>
    <m/>
    <m/>
  </r>
  <r>
    <x v="4"/>
    <x v="6"/>
    <n v="7.0062071079999999"/>
    <n v="7.0108765360000005"/>
    <n v="7.0108765360000005"/>
    <x v="0"/>
    <m/>
    <m/>
    <m/>
    <m/>
    <m/>
    <m/>
    <m/>
    <m/>
    <m/>
  </r>
  <r>
    <x v="5"/>
    <x v="0"/>
    <n v="6.464842558"/>
    <n v="6.5191668270000003"/>
    <n v="6.6933828589999997"/>
    <x v="0"/>
    <m/>
    <m/>
    <m/>
    <m/>
    <m/>
    <m/>
    <m/>
    <m/>
    <m/>
  </r>
  <r>
    <x v="5"/>
    <x v="1"/>
    <n v="6.1767154929999997"/>
    <n v="6.1591517929999995"/>
    <n v="7.1270847320000001"/>
    <x v="0"/>
    <m/>
    <m/>
    <m/>
    <m/>
    <m/>
    <m/>
    <m/>
    <m/>
    <m/>
  </r>
  <r>
    <x v="5"/>
    <x v="2"/>
    <n v="3.974488676"/>
    <n v="4.8424854870000003"/>
    <n v="4.9024337530000004"/>
    <x v="0"/>
    <m/>
    <m/>
    <m/>
    <m/>
    <m/>
    <m/>
    <m/>
    <m/>
    <m/>
  </r>
  <r>
    <x v="5"/>
    <x v="3"/>
    <n v="9.1297954319999999"/>
    <n v="8.8508653640000006"/>
    <n v="8.5973101849999995"/>
    <x v="0"/>
    <m/>
    <m/>
    <m/>
    <m/>
    <m/>
    <m/>
    <m/>
    <m/>
    <m/>
  </r>
  <r>
    <x v="5"/>
    <x v="4"/>
    <n v="5.0804287199999996"/>
    <n v="5.003889203"/>
    <n v="5.0935840610000005"/>
    <x v="0"/>
    <m/>
    <m/>
    <m/>
    <m/>
    <m/>
    <m/>
    <m/>
    <m/>
    <m/>
  </r>
  <r>
    <x v="5"/>
    <x v="5"/>
    <n v="7.4557369949999996"/>
    <n v="7.2496700290000007"/>
    <n v="7.316563725"/>
    <x v="0"/>
    <m/>
    <m/>
    <m/>
    <m/>
    <m/>
    <m/>
    <m/>
    <m/>
    <m/>
  </r>
  <r>
    <x v="5"/>
    <x v="6"/>
    <n v="7.9760468009999999"/>
    <n v="7.8817576169999999"/>
    <n v="7.8817576169999999"/>
    <x v="0"/>
    <m/>
    <m/>
    <m/>
    <m/>
    <m/>
    <m/>
    <m/>
    <m/>
    <m/>
  </r>
  <r>
    <x v="6"/>
    <x v="0"/>
    <n v="6.9279581310000005"/>
    <n v="6.8020838500000007"/>
    <n v="7.0165413619999999"/>
    <x v="0"/>
    <m/>
    <m/>
    <m/>
    <m/>
    <m/>
    <m/>
    <m/>
    <m/>
    <m/>
  </r>
  <r>
    <x v="6"/>
    <x v="1"/>
    <n v="7.2586715220000002"/>
    <n v="7.3970431090000002"/>
    <n v="7.5372964140000001"/>
    <x v="0"/>
    <m/>
    <m/>
    <m/>
    <m/>
    <m/>
    <m/>
    <m/>
    <m/>
    <m/>
  </r>
  <r>
    <x v="6"/>
    <x v="2"/>
    <n v="5.6211632489999994"/>
    <n v="5.4944384099999999"/>
    <n v="5.4478675130000003"/>
    <x v="0"/>
    <m/>
    <m/>
    <m/>
    <m/>
    <m/>
    <m/>
    <m/>
    <m/>
    <m/>
  </r>
  <r>
    <x v="6"/>
    <x v="3"/>
    <n v="8.502709866"/>
    <n v="8.5053449869999991"/>
    <n v="9.0400540829999994"/>
    <x v="0"/>
    <m/>
    <m/>
    <m/>
    <m/>
    <m/>
    <m/>
    <m/>
    <m/>
    <m/>
  </r>
  <r>
    <x v="6"/>
    <x v="4"/>
    <n v="5.6983542439999999"/>
    <n v="5.6535285710000007"/>
    <n v="5.8162999150000001"/>
    <x v="0"/>
    <m/>
    <m/>
    <m/>
    <m/>
    <m/>
    <m/>
    <m/>
    <m/>
    <m/>
  </r>
  <r>
    <x v="6"/>
    <x v="5"/>
    <n v="7.1842634679999993"/>
    <n v="7.3238509890000003"/>
    <n v="7.7467429639999992"/>
    <x v="0"/>
    <m/>
    <m/>
    <m/>
    <m/>
    <m/>
    <m/>
    <m/>
    <m/>
    <m/>
  </r>
  <r>
    <x v="6"/>
    <x v="6"/>
    <n v="7.8405815360000002"/>
    <n v="6.2461590769999997"/>
    <n v="6.2461590769999997"/>
    <x v="0"/>
    <m/>
    <m/>
    <m/>
    <m/>
    <m/>
    <m/>
    <m/>
    <m/>
    <m/>
  </r>
  <r>
    <x v="7"/>
    <x v="0"/>
    <n v="6.4195013050000007"/>
    <n v="6.5940368179999993"/>
    <n v="6.7166143659999999"/>
    <x v="0"/>
    <m/>
    <m/>
    <m/>
    <m/>
    <m/>
    <m/>
    <m/>
    <m/>
    <m/>
  </r>
  <r>
    <x v="7"/>
    <x v="1"/>
    <n v="6.6764515639999997"/>
    <n v="7.4011254309999996"/>
    <n v="7.4363702539999998"/>
    <x v="0"/>
    <m/>
    <m/>
    <m/>
    <m/>
    <m/>
    <m/>
    <m/>
    <m/>
    <m/>
  </r>
  <r>
    <x v="7"/>
    <x v="2"/>
    <n v="5.251566768"/>
    <n v="5.3509896990000003"/>
    <n v="5.3633147479999996"/>
    <x v="0"/>
    <m/>
    <m/>
    <m/>
    <m/>
    <m/>
    <m/>
    <m/>
    <m/>
    <m/>
  </r>
  <r>
    <x v="7"/>
    <x v="3"/>
    <n v="8.3114057779999992"/>
    <n v="8.4245967860000004"/>
    <n v="8.5387456420000003"/>
    <x v="0"/>
    <m/>
    <m/>
    <m/>
    <m/>
    <m/>
    <m/>
    <m/>
    <m/>
    <m/>
  </r>
  <r>
    <x v="7"/>
    <x v="4"/>
    <n v="6.0070943830000001"/>
    <n v="5.9824299810000001"/>
    <n v="6.147014499"/>
    <x v="0"/>
    <m/>
    <m/>
    <m/>
    <m/>
    <m/>
    <m/>
    <m/>
    <m/>
    <m/>
  </r>
  <r>
    <x v="7"/>
    <x v="5"/>
    <n v="6.782761215999999"/>
    <n v="7.1427428719999995"/>
    <n v="7.5418329240000004"/>
    <x v="0"/>
    <m/>
    <m/>
    <m/>
    <m/>
    <m/>
    <m/>
    <m/>
    <m/>
    <m/>
  </r>
  <r>
    <x v="7"/>
    <x v="6"/>
    <n v="4.5785355570000004"/>
    <n v="3.9755567909999998"/>
    <n v="3.9755567909999998"/>
    <x v="0"/>
    <m/>
    <m/>
    <m/>
    <m/>
    <m/>
    <m/>
    <m/>
    <m/>
    <m/>
  </r>
  <r>
    <x v="8"/>
    <x v="0"/>
    <n v="6.3271391389999998"/>
    <n v="6.6335803270000007"/>
    <n v="6.746255755"/>
    <x v="0"/>
    <m/>
    <m/>
    <m/>
    <m/>
    <m/>
    <m/>
    <m/>
    <m/>
    <m/>
  </r>
  <r>
    <x v="8"/>
    <x v="1"/>
    <n v="7.4415475129999997"/>
    <n v="8.1334239239999988"/>
    <n v="8.2507747410000007"/>
    <x v="0"/>
    <m/>
    <m/>
    <m/>
    <m/>
    <m/>
    <m/>
    <m/>
    <m/>
    <m/>
  </r>
  <r>
    <x v="8"/>
    <x v="2"/>
    <n v="4.9158507589999996"/>
    <n v="5.9925186630000002"/>
    <n v="6.035739779"/>
    <x v="0"/>
    <m/>
    <m/>
    <m/>
    <m/>
    <m/>
    <m/>
    <m/>
    <m/>
    <m/>
  </r>
  <r>
    <x v="8"/>
    <x v="3"/>
    <n v="8.8381344080000002"/>
    <n v="8.5543191430000007"/>
    <n v="8.7721061710000008"/>
    <x v="0"/>
    <m/>
    <m/>
    <m/>
    <m/>
    <m/>
    <m/>
    <m/>
    <m/>
    <m/>
  </r>
  <r>
    <x v="8"/>
    <x v="4"/>
    <n v="4.4448447230000001"/>
    <n v="4.3993309140000001"/>
    <n v="4.5927959679999999"/>
    <x v="0"/>
    <m/>
    <m/>
    <m/>
    <m/>
    <m/>
    <m/>
    <m/>
    <m/>
    <m/>
  </r>
  <r>
    <x v="8"/>
    <x v="5"/>
    <n v="5.4383277890000006"/>
    <n v="6.4950156210000003"/>
    <n v="6.5220165249999997"/>
    <x v="0"/>
    <m/>
    <m/>
    <m/>
    <m/>
    <m/>
    <m/>
    <m/>
    <m/>
    <m/>
  </r>
  <r>
    <x v="8"/>
    <x v="6"/>
    <n v="7.1397727730000007"/>
    <n v="5.7026898859999999"/>
    <n v="5.7026898859999999"/>
    <x v="0"/>
    <m/>
    <m/>
    <m/>
    <m/>
    <m/>
    <m/>
    <m/>
    <m/>
    <m/>
  </r>
  <r>
    <x v="9"/>
    <x v="0"/>
    <n v="5.9124213459999995"/>
    <n v="6.0523217920000008"/>
    <n v="6.170002221999999"/>
    <x v="0"/>
    <m/>
    <m/>
    <m/>
    <m/>
    <m/>
    <m/>
    <m/>
    <m/>
    <m/>
  </r>
  <r>
    <x v="9"/>
    <x v="1"/>
    <n v="7.0643597840000005"/>
    <n v="7.5107389690000002"/>
    <n v="7.531955838"/>
    <x v="0"/>
    <m/>
    <m/>
    <m/>
    <m/>
    <m/>
    <m/>
    <m/>
    <m/>
    <m/>
  </r>
  <r>
    <x v="9"/>
    <x v="2"/>
    <n v="4.1190329190000003"/>
    <n v="4.1490912440000001"/>
    <n v="4.1358512640000002"/>
    <x v="0"/>
    <m/>
    <m/>
    <m/>
    <m/>
    <m/>
    <m/>
    <m/>
    <m/>
    <m/>
  </r>
  <r>
    <x v="9"/>
    <x v="3"/>
    <n v="7.8820788860000004"/>
    <n v="7.7473509309999997"/>
    <n v="7.8236472609999996"/>
    <x v="0"/>
    <m/>
    <m/>
    <m/>
    <m/>
    <m/>
    <m/>
    <m/>
    <m/>
    <m/>
  </r>
  <r>
    <x v="9"/>
    <x v="4"/>
    <n v="4.8930996659999995"/>
    <n v="4.9016299839999995"/>
    <n v="4.8854017259999996"/>
    <x v="0"/>
    <m/>
    <m/>
    <m/>
    <m/>
    <m/>
    <m/>
    <m/>
    <m/>
    <m/>
  </r>
  <r>
    <x v="9"/>
    <x v="5"/>
    <n v="6.2009853120000002"/>
    <n v="6.6157853600000003"/>
    <n v="7.3054552079999997"/>
    <x v="0"/>
    <m/>
    <m/>
    <m/>
    <m/>
    <m/>
    <m/>
    <m/>
    <m/>
    <m/>
  </r>
  <r>
    <x v="9"/>
    <x v="6"/>
    <n v="4.7558450699999995"/>
    <n v="4.8731201889999998"/>
    <n v="4.8731201889999998"/>
    <x v="0"/>
    <m/>
    <m/>
    <m/>
    <m/>
    <m/>
    <m/>
    <m/>
    <m/>
    <m/>
  </r>
  <r>
    <x v="10"/>
    <x v="0"/>
    <n v="6.3354432579999997"/>
    <n v="6.379692554"/>
    <n v="6.1410939689999999"/>
    <x v="0"/>
    <m/>
    <m/>
    <m/>
    <m/>
    <m/>
    <m/>
    <m/>
    <m/>
    <m/>
  </r>
  <r>
    <x v="10"/>
    <x v="1"/>
    <n v="7.0168328290000002"/>
    <n v="7.5298619269999998"/>
    <n v="7.3052889109999999"/>
    <x v="0"/>
    <m/>
    <m/>
    <m/>
    <m/>
    <m/>
    <m/>
    <m/>
    <m/>
    <m/>
  </r>
  <r>
    <x v="10"/>
    <x v="2"/>
    <n v="5.0254100560000001"/>
    <n v="4.9897408490000004"/>
    <n v="5.2048575880000003"/>
    <x v="0"/>
    <m/>
    <m/>
    <m/>
    <m/>
    <m/>
    <m/>
    <m/>
    <m/>
    <m/>
  </r>
  <r>
    <x v="10"/>
    <x v="3"/>
    <n v="7.3114079239999992"/>
    <n v="7.5474643710000002"/>
    <n v="7.5915116070000002"/>
    <x v="0"/>
    <m/>
    <m/>
    <m/>
    <m/>
    <m/>
    <m/>
    <m/>
    <m/>
    <m/>
  </r>
  <r>
    <x v="10"/>
    <x v="4"/>
    <n v="6.4107012750000001"/>
    <n v="6.6507464650000001"/>
    <n v="5.2181822060000007"/>
    <x v="0"/>
    <m/>
    <m/>
    <m/>
    <m/>
    <m/>
    <m/>
    <m/>
    <m/>
    <m/>
  </r>
  <r>
    <x v="10"/>
    <x v="5"/>
    <n v="6.313007474"/>
    <n v="6.3288730380000002"/>
    <n v="6.5055668349999998"/>
    <x v="0"/>
    <m/>
    <m/>
    <m/>
    <m/>
    <m/>
    <m/>
    <m/>
    <m/>
    <m/>
  </r>
  <r>
    <x v="10"/>
    <x v="6"/>
    <n v="5.4683816429999998"/>
    <n v="3.8974320890000005"/>
    <n v="3.8974320890000005"/>
    <x v="0"/>
    <m/>
    <m/>
    <m/>
    <m/>
    <m/>
    <m/>
    <m/>
    <m/>
    <m/>
  </r>
  <r>
    <x v="11"/>
    <x v="0"/>
    <n v="6.6280514000000004"/>
    <n v="6.8197262290000005"/>
    <n v="6.8242216109999996"/>
    <x v="0"/>
    <m/>
    <m/>
    <m/>
    <m/>
    <m/>
    <m/>
    <m/>
    <m/>
    <m/>
  </r>
  <r>
    <x v="11"/>
    <x v="1"/>
    <n v="6.6140091420000005"/>
    <n v="7.8433400389999992"/>
    <n v="7.5390720369999995"/>
    <x v="0"/>
    <m/>
    <m/>
    <m/>
    <m/>
    <m/>
    <m/>
    <m/>
    <m/>
    <m/>
  </r>
  <r>
    <x v="11"/>
    <x v="2"/>
    <n v="3.8390159610000003"/>
    <n v="3.8939350839999998"/>
    <n v="3.870969713"/>
    <x v="0"/>
    <m/>
    <m/>
    <m/>
    <m/>
    <m/>
    <m/>
    <m/>
    <m/>
    <m/>
  </r>
  <r>
    <x v="11"/>
    <x v="3"/>
    <n v="8.699074984000001"/>
    <n v="8.689866662"/>
    <n v="8.9602220060000004"/>
    <x v="0"/>
    <m/>
    <m/>
    <m/>
    <m/>
    <m/>
    <m/>
    <m/>
    <m/>
    <m/>
  </r>
  <r>
    <x v="11"/>
    <x v="4"/>
    <n v="5.7011938100000004"/>
    <n v="5.6102389100000005"/>
    <n v="5.6236773729999996"/>
    <x v="0"/>
    <m/>
    <m/>
    <m/>
    <m/>
    <m/>
    <m/>
    <m/>
    <m/>
    <m/>
  </r>
  <r>
    <x v="11"/>
    <x v="5"/>
    <n v="7.7461200950000002"/>
    <n v="7.6400780680000002"/>
    <n v="7.7239710090000004"/>
    <x v="0"/>
    <m/>
    <m/>
    <m/>
    <m/>
    <m/>
    <m/>
    <m/>
    <m/>
    <m/>
  </r>
  <r>
    <x v="11"/>
    <x v="6"/>
    <n v="8.2661771769999994"/>
    <n v="8.0738228559999996"/>
    <n v="8.0738228559999996"/>
    <x v="0"/>
    <m/>
    <m/>
    <m/>
    <m/>
    <m/>
    <m/>
    <m/>
    <m/>
    <m/>
  </r>
  <r>
    <x v="12"/>
    <x v="0"/>
    <n v="6.0808789729999999"/>
    <n v="5.9924274679999998"/>
    <n v="6.142784357"/>
    <x v="0"/>
    <m/>
    <m/>
    <m/>
    <m/>
    <m/>
    <m/>
    <m/>
    <m/>
    <m/>
  </r>
  <r>
    <x v="12"/>
    <x v="1"/>
    <n v="6.9477081299999996"/>
    <n v="6.2413078550000005"/>
    <n v="6.713227034"/>
    <x v="0"/>
    <m/>
    <m/>
    <m/>
    <m/>
    <m/>
    <m/>
    <m/>
    <m/>
    <m/>
  </r>
  <r>
    <x v="12"/>
    <x v="2"/>
    <n v="4.0448355669999998"/>
    <n v="4.5695883039999998"/>
    <n v="4.5284968609999998"/>
    <x v="0"/>
    <m/>
    <m/>
    <m/>
    <m/>
    <m/>
    <m/>
    <m/>
    <m/>
    <m/>
  </r>
  <r>
    <x v="12"/>
    <x v="3"/>
    <n v="8.5925126079999998"/>
    <n v="8.0040735010000006"/>
    <n v="8.0965965989999997"/>
    <x v="0"/>
    <m/>
    <m/>
    <m/>
    <m/>
    <m/>
    <m/>
    <m/>
    <m/>
    <m/>
  </r>
  <r>
    <x v="12"/>
    <x v="4"/>
    <n v="4.2612785100000004"/>
    <n v="4.3664956090000002"/>
    <n v="4.203388393"/>
    <x v="0"/>
    <m/>
    <m/>
    <m/>
    <m/>
    <m/>
    <m/>
    <m/>
    <m/>
    <m/>
  </r>
  <r>
    <x v="12"/>
    <x v="5"/>
    <n v="6.4925765989999995"/>
    <n v="6.3343387839999998"/>
    <n v="6.8738824129999996"/>
    <x v="0"/>
    <m/>
    <m/>
    <m/>
    <m/>
    <m/>
    <m/>
    <m/>
    <m/>
    <m/>
  </r>
  <r>
    <x v="12"/>
    <x v="6"/>
    <n v="6.3976448770000003"/>
    <n v="7.0953947309999998"/>
    <n v="7.0953947309999998"/>
    <x v="0"/>
    <m/>
    <m/>
    <m/>
    <m/>
    <m/>
    <m/>
    <m/>
    <m/>
    <m/>
  </r>
  <r>
    <x v="13"/>
    <x v="0"/>
    <n v="6.5479481220000002"/>
    <n v="6.9067627190000005"/>
    <n v="7.0928770300000004"/>
    <x v="0"/>
    <m/>
    <m/>
    <m/>
    <m/>
    <m/>
    <m/>
    <m/>
    <m/>
    <m/>
  </r>
  <r>
    <x v="13"/>
    <x v="1"/>
    <n v="6.8769544360000001"/>
    <n v="7.8711491819999999"/>
    <n v="7.5114470720000002"/>
    <x v="0"/>
    <m/>
    <m/>
    <m/>
    <m/>
    <m/>
    <m/>
    <m/>
    <m/>
    <m/>
  </r>
  <r>
    <x v="13"/>
    <x v="2"/>
    <n v="4.9519187210000002"/>
    <n v="6.2940299509999997"/>
    <n v="7.2966265679999998"/>
    <x v="0"/>
    <m/>
    <m/>
    <m/>
    <m/>
    <m/>
    <m/>
    <m/>
    <m/>
    <m/>
  </r>
  <r>
    <x v="13"/>
    <x v="3"/>
    <n v="8.7064123149999997"/>
    <n v="8.5534715650000006"/>
    <n v="8.5850059989999998"/>
    <x v="0"/>
    <m/>
    <m/>
    <m/>
    <m/>
    <m/>
    <m/>
    <m/>
    <m/>
    <m/>
  </r>
  <r>
    <x v="13"/>
    <x v="4"/>
    <n v="5.376729965"/>
    <n v="5.3635650869999996"/>
    <n v="5.3456103800000001"/>
    <x v="0"/>
    <m/>
    <m/>
    <m/>
    <m/>
    <m/>
    <m/>
    <m/>
    <m/>
    <m/>
  </r>
  <r>
    <x v="13"/>
    <x v="5"/>
    <n v="6.7775112390000007"/>
    <n v="6.4087510109999997"/>
    <n v="6.8134087320000001"/>
    <x v="0"/>
    <m/>
    <m/>
    <m/>
    <m/>
    <m/>
    <m/>
    <m/>
    <m/>
    <m/>
  </r>
  <r>
    <x v="13"/>
    <x v="6"/>
    <n v="6.7539298530000007"/>
    <n v="6.78514719"/>
    <n v="6.78514719"/>
    <x v="0"/>
    <m/>
    <m/>
    <m/>
    <m/>
    <m/>
    <m/>
    <m/>
    <m/>
    <m/>
  </r>
  <r>
    <x v="14"/>
    <x v="0"/>
    <n v="6.3198983669999995"/>
    <n v="6.3216018680000001"/>
    <n v="6.3725006579999999"/>
    <x v="0"/>
    <m/>
    <m/>
    <m/>
    <m/>
    <m/>
    <m/>
    <m/>
    <m/>
    <m/>
  </r>
  <r>
    <x v="14"/>
    <x v="1"/>
    <n v="7.5287729500000005"/>
    <n v="8.1677281859999997"/>
    <n v="7.8588271140000003"/>
    <x v="0"/>
    <m/>
    <m/>
    <m/>
    <m/>
    <m/>
    <m/>
    <m/>
    <m/>
    <m/>
  </r>
  <r>
    <x v="14"/>
    <x v="2"/>
    <n v="4.484691024"/>
    <n v="4.457095861"/>
    <n v="4.4543352719999998"/>
    <x v="0"/>
    <m/>
    <m/>
    <m/>
    <m/>
    <m/>
    <m/>
    <m/>
    <m/>
    <m/>
  </r>
  <r>
    <x v="14"/>
    <x v="3"/>
    <n v="7.7872127290000002"/>
    <n v="7.7707743640000002"/>
    <n v="7.8665941949999993"/>
    <x v="0"/>
    <m/>
    <m/>
    <m/>
    <m/>
    <m/>
    <m/>
    <m/>
    <m/>
    <m/>
  </r>
  <r>
    <x v="14"/>
    <x v="4"/>
    <n v="4.7567766900000006"/>
    <n v="4.5849740509999997"/>
    <n v="4.6449029450000001"/>
    <x v="0"/>
    <m/>
    <m/>
    <m/>
    <m/>
    <m/>
    <m/>
    <m/>
    <m/>
    <m/>
  </r>
  <r>
    <x v="14"/>
    <x v="5"/>
    <n v="6.5486133100000004"/>
    <n v="6.1215901370000001"/>
    <n v="6.6515642399999999"/>
    <x v="0"/>
    <m/>
    <m/>
    <m/>
    <m/>
    <m/>
    <m/>
    <m/>
    <m/>
    <m/>
  </r>
  <r>
    <x v="14"/>
    <x v="6"/>
    <n v="7.4752587080000001"/>
    <n v="7.3198401930000001"/>
    <n v="7.3198401930000001"/>
    <x v="0"/>
    <m/>
    <m/>
    <m/>
    <m/>
    <m/>
    <m/>
    <m/>
    <m/>
    <m/>
  </r>
  <r>
    <x v="15"/>
    <x v="0"/>
    <n v="6.2190461159999995"/>
    <n v="6.5000379090000004"/>
    <n v="6.6776323319999999"/>
    <x v="0"/>
    <m/>
    <m/>
    <m/>
    <m/>
    <m/>
    <m/>
    <m/>
    <m/>
    <m/>
  </r>
  <r>
    <x v="15"/>
    <x v="1"/>
    <n v="7.2161948679999997"/>
    <n v="7.4153780940000003"/>
    <n v="7.5615870950000001"/>
    <x v="0"/>
    <m/>
    <m/>
    <m/>
    <m/>
    <m/>
    <m/>
    <m/>
    <m/>
    <m/>
  </r>
  <r>
    <x v="15"/>
    <x v="2"/>
    <n v="3.7808316949999998"/>
    <n v="5.0485223530000001"/>
    <n v="5.4621690510000001"/>
    <x v="0"/>
    <m/>
    <m/>
    <m/>
    <m/>
    <m/>
    <m/>
    <m/>
    <m/>
    <m/>
  </r>
  <r>
    <x v="15"/>
    <x v="3"/>
    <n v="8.1918609139999994"/>
    <n v="7.9964309929999997"/>
    <n v="8.1150835749999999"/>
    <x v="0"/>
    <m/>
    <m/>
    <m/>
    <m/>
    <m/>
    <m/>
    <m/>
    <m/>
    <m/>
  </r>
  <r>
    <x v="15"/>
    <x v="4"/>
    <n v="4.6815270190000007"/>
    <n v="4.7816929219999995"/>
    <n v="4.7447389360000001"/>
    <x v="0"/>
    <m/>
    <m/>
    <m/>
    <m/>
    <m/>
    <m/>
    <m/>
    <m/>
    <m/>
  </r>
  <r>
    <x v="15"/>
    <x v="5"/>
    <n v="6.9131791590000002"/>
    <n v="7.0615571740000007"/>
    <n v="7.4287748340000004"/>
    <x v="0"/>
    <m/>
    <m/>
    <m/>
    <m/>
    <m/>
    <m/>
    <m/>
    <m/>
    <m/>
  </r>
  <r>
    <x v="15"/>
    <x v="6"/>
    <n v="7.1843272449999995"/>
    <n v="7.1619975570000003"/>
    <n v="7.1619975570000003"/>
    <x v="0"/>
    <m/>
    <m/>
    <m/>
    <m/>
    <m/>
    <m/>
    <m/>
    <m/>
    <m/>
  </r>
  <r>
    <x v="16"/>
    <x v="0"/>
    <n v="6.6575366260000006"/>
    <n v="6.8160504099999999"/>
    <n v="6.9318711759999996"/>
    <x v="0"/>
    <m/>
    <m/>
    <m/>
    <m/>
    <m/>
    <m/>
    <m/>
    <m/>
    <m/>
  </r>
  <r>
    <x v="16"/>
    <x v="1"/>
    <n v="7.917672992"/>
    <n v="8.7332791089999997"/>
    <n v="8.7978917360000004"/>
    <x v="0"/>
    <m/>
    <m/>
    <m/>
    <m/>
    <m/>
    <m/>
    <m/>
    <m/>
    <m/>
  </r>
  <r>
    <x v="16"/>
    <x v="2"/>
    <n v="5.2838402989999995"/>
    <n v="5.4203593730000001"/>
    <n v="5.4546254869999995"/>
    <x v="0"/>
    <m/>
    <m/>
    <m/>
    <m/>
    <m/>
    <m/>
    <m/>
    <m/>
    <m/>
  </r>
  <r>
    <x v="16"/>
    <x v="3"/>
    <n v="7.8582918639999999"/>
    <n v="7.9709053040000004"/>
    <n v="8.3097642660000002"/>
    <x v="0"/>
    <m/>
    <m/>
    <m/>
    <m/>
    <m/>
    <m/>
    <m/>
    <m/>
    <m/>
  </r>
  <r>
    <x v="16"/>
    <x v="4"/>
    <n v="4.3435311319999999"/>
    <n v="4.3606764079999998"/>
    <n v="4.3453955649999996"/>
    <x v="0"/>
    <m/>
    <m/>
    <m/>
    <m/>
    <m/>
    <m/>
    <m/>
    <m/>
    <m/>
  </r>
  <r>
    <x v="16"/>
    <x v="5"/>
    <n v="6.9771903749999993"/>
    <n v="6.9100326299999999"/>
    <n v="7.1444475650000001"/>
    <x v="0"/>
    <m/>
    <m/>
    <m/>
    <m/>
    <m/>
    <m/>
    <m/>
    <m/>
    <m/>
  </r>
  <r>
    <x v="16"/>
    <x v="6"/>
    <n v="8.7384450440000005"/>
    <n v="8.3241826299999993"/>
    <n v="8.3241826299999993"/>
    <x v="0"/>
    <m/>
    <m/>
    <m/>
    <m/>
    <m/>
    <m/>
    <m/>
    <m/>
    <m/>
  </r>
  <r>
    <x v="17"/>
    <x v="0"/>
    <n v="5.5760318040000003"/>
    <n v="5.7165628670000004"/>
    <n v="5.590387583"/>
    <x v="0"/>
    <m/>
    <m/>
    <m/>
    <m/>
    <m/>
    <m/>
    <m/>
    <m/>
    <m/>
  </r>
  <r>
    <x v="17"/>
    <x v="1"/>
    <n v="6.3476032019999993"/>
    <n v="6.7994368080000003"/>
    <n v="6.2701934579999996"/>
    <x v="0"/>
    <m/>
    <m/>
    <m/>
    <m/>
    <m/>
    <m/>
    <m/>
    <m/>
    <m/>
  </r>
  <r>
    <x v="17"/>
    <x v="2"/>
    <n v="4.9711221459999999"/>
    <n v="4.9796870349999995"/>
    <n v="5.0334817169999999"/>
    <x v="0"/>
    <m/>
    <m/>
    <m/>
    <m/>
    <m/>
    <m/>
    <m/>
    <m/>
    <m/>
  </r>
  <r>
    <x v="17"/>
    <x v="3"/>
    <n v="7.0789736510000001"/>
    <n v="7.4867528679999999"/>
    <n v="7.5726592540000004"/>
    <x v="0"/>
    <m/>
    <m/>
    <m/>
    <m/>
    <m/>
    <m/>
    <m/>
    <m/>
    <m/>
  </r>
  <r>
    <x v="17"/>
    <x v="4"/>
    <n v="3.355380893"/>
    <n v="3.2923012969999998"/>
    <n v="3.0544769760000001"/>
    <x v="0"/>
    <m/>
    <m/>
    <m/>
    <m/>
    <m/>
    <m/>
    <m/>
    <m/>
    <m/>
  </r>
  <r>
    <x v="17"/>
    <x v="5"/>
    <n v="6.4456021789999998"/>
    <n v="6.4508402350000003"/>
    <n v="6.4043927190000005"/>
    <x v="0"/>
    <m/>
    <m/>
    <m/>
    <m/>
    <m/>
    <m/>
    <m/>
    <m/>
    <m/>
  </r>
  <r>
    <x v="17"/>
    <x v="6"/>
    <n v="5.2661561970000008"/>
    <n v="5.1179653410000006"/>
    <n v="5.1179653410000006"/>
    <x v="0"/>
    <m/>
    <m/>
    <m/>
    <m/>
    <m/>
    <m/>
    <m/>
    <m/>
    <m/>
  </r>
  <r>
    <x v="18"/>
    <x v="0"/>
    <n v="6.6573059560000001"/>
    <n v="6.6781824830000005"/>
    <n v="6.7824369669999998"/>
    <x v="0"/>
    <m/>
    <m/>
    <m/>
    <m/>
    <m/>
    <m/>
    <m/>
    <m/>
    <m/>
  </r>
  <r>
    <x v="18"/>
    <x v="1"/>
    <n v="6.9550436739999997"/>
    <n v="7.5000041719999997"/>
    <n v="8.0214035510000006"/>
    <x v="0"/>
    <m/>
    <m/>
    <m/>
    <m/>
    <m/>
    <m/>
    <m/>
    <m/>
    <m/>
  </r>
  <r>
    <x v="18"/>
    <x v="2"/>
    <n v="5.7292217020000002"/>
    <n v="5.6189262869999999"/>
    <n v="5.5397945640000001"/>
    <x v="0"/>
    <m/>
    <m/>
    <m/>
    <m/>
    <m/>
    <m/>
    <m/>
    <m/>
    <m/>
  </r>
  <r>
    <x v="18"/>
    <x v="3"/>
    <n v="8.8591229919999996"/>
    <n v="8.925132155"/>
    <n v="9.0101426839999998"/>
    <x v="0"/>
    <m/>
    <m/>
    <m/>
    <m/>
    <m/>
    <m/>
    <m/>
    <m/>
    <m/>
  </r>
  <r>
    <x v="18"/>
    <x v="4"/>
    <n v="6.280686854999999"/>
    <n v="6.0454195740000003"/>
    <n v="5.9324038030000006"/>
    <x v="0"/>
    <m/>
    <m/>
    <m/>
    <m/>
    <m/>
    <m/>
    <m/>
    <m/>
    <m/>
  </r>
  <r>
    <x v="18"/>
    <x v="5"/>
    <n v="6.6920763250000004"/>
    <n v="6.5864169600000002"/>
    <n v="6.7549276349999996"/>
    <x v="0"/>
    <m/>
    <m/>
    <m/>
    <m/>
    <m/>
    <m/>
    <m/>
    <m/>
    <m/>
  </r>
  <r>
    <x v="18"/>
    <x v="6"/>
    <n v="4.0373122690000001"/>
    <n v="3.8853189349999999"/>
    <n v="3.8853189349999999"/>
    <x v="0"/>
    <m/>
    <m/>
    <m/>
    <m/>
    <m/>
    <m/>
    <m/>
    <m/>
    <m/>
  </r>
  <r>
    <x v="19"/>
    <x v="0"/>
    <n v="7.413957119"/>
    <n v="7.3357278109999999"/>
    <n v="7.5794863700000006"/>
    <x v="0"/>
    <m/>
    <m/>
    <m/>
    <m/>
    <m/>
    <m/>
    <m/>
    <m/>
    <m/>
  </r>
  <r>
    <x v="19"/>
    <x v="1"/>
    <n v="7.3358815909999997"/>
    <n v="7.6254826779999991"/>
    <n v="8.202657104"/>
    <x v="0"/>
    <m/>
    <m/>
    <m/>
    <m/>
    <m/>
    <m/>
    <m/>
    <m/>
    <m/>
  </r>
  <r>
    <x v="19"/>
    <x v="2"/>
    <n v="5.8302468059999999"/>
    <n v="5.7641863820000001"/>
    <n v="5.736300945"/>
    <x v="0"/>
    <m/>
    <m/>
    <m/>
    <m/>
    <m/>
    <m/>
    <m/>
    <m/>
    <m/>
  </r>
  <r>
    <x v="19"/>
    <x v="3"/>
    <n v="9.6147221330000008"/>
    <n v="9.684525132000001"/>
    <n v="9.769833684"/>
    <x v="0"/>
    <m/>
    <m/>
    <m/>
    <m/>
    <m/>
    <m/>
    <m/>
    <m/>
    <m/>
  </r>
  <r>
    <x v="19"/>
    <x v="4"/>
    <n v="6.2293767930000001"/>
    <n v="6.1302614209999993"/>
    <n v="6.1418068410000002"/>
    <x v="0"/>
    <m/>
    <m/>
    <m/>
    <m/>
    <m/>
    <m/>
    <m/>
    <m/>
    <m/>
  </r>
  <r>
    <x v="19"/>
    <x v="5"/>
    <n v="7.356940508000001"/>
    <n v="7.2287452220000006"/>
    <n v="8.025807738000001"/>
    <x v="0"/>
    <m/>
    <m/>
    <m/>
    <m/>
    <m/>
    <m/>
    <m/>
    <m/>
    <m/>
  </r>
  <r>
    <x v="19"/>
    <x v="6"/>
    <n v="8.8951289649999996"/>
    <n v="7.815820575"/>
    <n v="7.815820575"/>
    <x v="0"/>
    <m/>
    <m/>
    <m/>
    <m/>
    <m/>
    <m/>
    <m/>
    <m/>
    <m/>
  </r>
  <r>
    <x v="20"/>
    <x v="0"/>
    <n v="6.6750228400000005"/>
    <n v="6.8191003800000001"/>
    <n v="7.0128518340000001"/>
    <x v="0"/>
    <m/>
    <m/>
    <m/>
    <m/>
    <m/>
    <m/>
    <m/>
    <m/>
    <m/>
  </r>
  <r>
    <x v="20"/>
    <x v="1"/>
    <n v="7.1547281740000006"/>
    <n v="7.5774967670000004"/>
    <n v="7.5516444439999999"/>
    <x v="0"/>
    <m/>
    <m/>
    <m/>
    <m/>
    <m/>
    <m/>
    <m/>
    <m/>
    <m/>
  </r>
  <r>
    <x v="20"/>
    <x v="2"/>
    <n v="4.2655283209999997"/>
    <n v="4.4820249080000005"/>
    <n v="4.4697558879999999"/>
    <x v="0"/>
    <m/>
    <m/>
    <m/>
    <m/>
    <m/>
    <m/>
    <m/>
    <m/>
    <m/>
  </r>
  <r>
    <x v="20"/>
    <x v="3"/>
    <n v="8.2974982260000001"/>
    <n v="8.275282979"/>
    <n v="8.795987964"/>
    <x v="0"/>
    <m/>
    <m/>
    <m/>
    <m/>
    <m/>
    <m/>
    <m/>
    <m/>
    <m/>
  </r>
  <r>
    <x v="20"/>
    <x v="4"/>
    <n v="6.454348564"/>
    <n v="6.3780617709999996"/>
    <n v="6.2555015090000001"/>
    <x v="0"/>
    <m/>
    <m/>
    <m/>
    <m/>
    <m/>
    <m/>
    <m/>
    <m/>
    <m/>
  </r>
  <r>
    <x v="20"/>
    <x v="5"/>
    <n v="6.896835566"/>
    <n v="7.1518754959999997"/>
    <n v="7.9773777720000005"/>
    <x v="0"/>
    <m/>
    <m/>
    <m/>
    <m/>
    <m/>
    <m/>
    <m/>
    <m/>
    <m/>
  </r>
  <r>
    <x v="20"/>
    <x v="6"/>
    <n v="7.4261742829999999"/>
    <n v="7.456203103"/>
    <n v="7.456203103"/>
    <x v="0"/>
    <m/>
    <m/>
    <m/>
    <m/>
    <m/>
    <m/>
    <m/>
    <m/>
    <m/>
  </r>
  <r>
    <x v="21"/>
    <x v="0"/>
    <n v="6.3691967729999996"/>
    <n v="6.3921248909999999"/>
    <n v="6.5242767329999998"/>
    <x v="0"/>
    <m/>
    <m/>
    <m/>
    <m/>
    <m/>
    <m/>
    <m/>
    <m/>
    <m/>
  </r>
  <r>
    <x v="21"/>
    <x v="1"/>
    <n v="8.0739134549999996"/>
    <n v="8.545232415000001"/>
    <n v="8.5713249439999988"/>
    <x v="0"/>
    <m/>
    <m/>
    <m/>
    <m/>
    <m/>
    <m/>
    <m/>
    <m/>
    <m/>
  </r>
  <r>
    <x v="21"/>
    <x v="2"/>
    <n v="3.9812082050000002"/>
    <n v="4.064022005"/>
    <n v="4.4231897590000004"/>
    <x v="0"/>
    <m/>
    <m/>
    <m/>
    <m/>
    <m/>
    <m/>
    <m/>
    <m/>
    <m/>
  </r>
  <r>
    <x v="21"/>
    <x v="3"/>
    <n v="7.7043706180000004"/>
    <n v="7.4396890400000002"/>
    <n v="7.6000946759999994"/>
    <x v="0"/>
    <m/>
    <m/>
    <m/>
    <m/>
    <m/>
    <m/>
    <m/>
    <m/>
    <m/>
  </r>
  <r>
    <x v="21"/>
    <x v="4"/>
    <n v="5.2914255860000008"/>
    <n v="5.3230875730000005"/>
    <n v="5.2590328450000001"/>
    <x v="0"/>
    <m/>
    <m/>
    <m/>
    <m/>
    <m/>
    <m/>
    <m/>
    <m/>
    <m/>
  </r>
  <r>
    <x v="21"/>
    <x v="5"/>
    <n v="6.7676079270000002"/>
    <n v="6.5196424720000001"/>
    <n v="6.7876261470000001"/>
    <x v="0"/>
    <m/>
    <m/>
    <m/>
    <m/>
    <m/>
    <m/>
    <m/>
    <m/>
    <m/>
  </r>
  <r>
    <x v="21"/>
    <x v="6"/>
    <n v="6.5987873080000004"/>
    <n v="6.5945345160000004"/>
    <n v="6.5945345160000004"/>
    <x v="0"/>
    <m/>
    <m/>
    <m/>
    <m/>
    <m/>
    <m/>
    <m/>
    <m/>
    <m/>
  </r>
  <r>
    <x v="22"/>
    <x v="0"/>
    <n v="7.0184099670000002"/>
    <n v="7.3748189210000001"/>
    <n v="7.4404197930000002"/>
    <x v="0"/>
    <m/>
    <m/>
    <m/>
    <m/>
    <m/>
    <m/>
    <m/>
    <m/>
    <m/>
  </r>
  <r>
    <x v="22"/>
    <x v="1"/>
    <n v="7.6221978660000005"/>
    <n v="8.4198302030000001"/>
    <n v="8.3543568850000014"/>
    <x v="0"/>
    <m/>
    <m/>
    <m/>
    <m/>
    <m/>
    <m/>
    <m/>
    <m/>
    <m/>
  </r>
  <r>
    <x v="22"/>
    <x v="2"/>
    <n v="5.2312850950000005"/>
    <n v="6.3294059039999997"/>
    <n v="6.3351160289999999"/>
    <x v="0"/>
    <m/>
    <m/>
    <m/>
    <m/>
    <m/>
    <m/>
    <m/>
    <m/>
    <m/>
  </r>
  <r>
    <x v="22"/>
    <x v="3"/>
    <n v="8.5539472100000005"/>
    <n v="8.3862650390000013"/>
    <n v="8.4361219409999997"/>
    <x v="0"/>
    <m/>
    <m/>
    <m/>
    <m/>
    <m/>
    <m/>
    <m/>
    <m/>
    <m/>
  </r>
  <r>
    <x v="22"/>
    <x v="4"/>
    <n v="5.7570308449999992"/>
    <n v="5.6169849630000002"/>
    <n v="5.7113140819999995"/>
    <x v="0"/>
    <m/>
    <m/>
    <m/>
    <m/>
    <m/>
    <m/>
    <m/>
    <m/>
    <m/>
  </r>
  <r>
    <x v="22"/>
    <x v="5"/>
    <n v="6.6672295329999995"/>
    <n v="7.0268601180000001"/>
    <n v="7.3532021049999994"/>
    <x v="0"/>
    <m/>
    <m/>
    <m/>
    <m/>
    <m/>
    <m/>
    <m/>
    <m/>
    <m/>
  </r>
  <r>
    <x v="22"/>
    <x v="6"/>
    <n v="9.5686811210000009"/>
    <n v="9.5715856549999998"/>
    <n v="9.5715856549999998"/>
    <x v="0"/>
    <m/>
    <m/>
    <m/>
    <m/>
    <m/>
    <m/>
    <m/>
    <m/>
    <m/>
  </r>
  <r>
    <x v="23"/>
    <x v="0"/>
    <n v="6.6343981029999997"/>
    <n v="6.7658472060000001"/>
    <n v="6.7972010370000007"/>
    <x v="0"/>
    <m/>
    <m/>
    <m/>
    <m/>
    <m/>
    <m/>
    <m/>
    <m/>
    <m/>
  </r>
  <r>
    <x v="23"/>
    <x v="1"/>
    <n v="7.5633317229999992"/>
    <n v="7.5298935170000005"/>
    <n v="7.8270828720000001"/>
    <x v="0"/>
    <m/>
    <m/>
    <m/>
    <m/>
    <m/>
    <m/>
    <m/>
    <m/>
    <m/>
  </r>
  <r>
    <x v="23"/>
    <x v="2"/>
    <n v="5.2784335609999999"/>
    <n v="5.1888763899999999"/>
    <n v="5.0852054359999999"/>
    <x v="0"/>
    <m/>
    <m/>
    <m/>
    <m/>
    <m/>
    <m/>
    <m/>
    <m/>
    <m/>
  </r>
  <r>
    <x v="23"/>
    <x v="3"/>
    <n v="7.6922589539999997"/>
    <n v="8.1844085450000001"/>
    <n v="8.2703149319999998"/>
    <x v="0"/>
    <m/>
    <m/>
    <m/>
    <m/>
    <m/>
    <m/>
    <m/>
    <m/>
    <m/>
  </r>
  <r>
    <x v="23"/>
    <x v="4"/>
    <n v="5.9289610390000007"/>
    <n v="6.0002672669999999"/>
    <n v="5.9092921020000002"/>
    <x v="0"/>
    <m/>
    <m/>
    <m/>
    <m/>
    <m/>
    <m/>
    <m/>
    <m/>
    <m/>
  </r>
  <r>
    <x v="23"/>
    <x v="5"/>
    <n v="6.9643777609999997"/>
    <n v="7.2962337730000009"/>
    <n v="7.2670859099999996"/>
    <x v="0"/>
    <m/>
    <m/>
    <m/>
    <m/>
    <m/>
    <m/>
    <m/>
    <m/>
    <m/>
  </r>
  <r>
    <x v="23"/>
    <x v="6"/>
    <n v="6.2285923959999998"/>
    <n v="6.1993485690000005"/>
    <n v="6.1993485690000005"/>
    <x v="0"/>
    <m/>
    <m/>
    <m/>
    <m/>
    <m/>
    <m/>
    <m/>
    <m/>
    <m/>
  </r>
  <r>
    <x v="24"/>
    <x v="0"/>
    <n v="5.6749910120000004"/>
    <n v="5.6966865060000007"/>
    <n v="5.7664787770000006"/>
    <x v="0"/>
    <m/>
    <m/>
    <m/>
    <m/>
    <m/>
    <m/>
    <m/>
    <m/>
    <m/>
  </r>
  <r>
    <x v="24"/>
    <x v="1"/>
    <n v="5.4661846160000005"/>
    <n v="5.5769443510000007"/>
    <n v="5.6331837179999997"/>
    <x v="0"/>
    <m/>
    <m/>
    <m/>
    <m/>
    <m/>
    <m/>
    <m/>
    <m/>
    <m/>
  </r>
  <r>
    <x v="24"/>
    <x v="2"/>
    <n v="5.3450548649999998"/>
    <n v="5.3071773050000006"/>
    <n v="5.195915102999999"/>
    <x v="0"/>
    <m/>
    <m/>
    <m/>
    <m/>
    <m/>
    <m/>
    <m/>
    <m/>
    <m/>
  </r>
  <r>
    <x v="24"/>
    <x v="3"/>
    <n v="7.0355021949999994"/>
    <n v="7.1189051869999993"/>
    <n v="7.238758206"/>
    <x v="0"/>
    <m/>
    <m/>
    <m/>
    <m/>
    <m/>
    <m/>
    <m/>
    <m/>
    <m/>
  </r>
  <r>
    <x v="24"/>
    <x v="4"/>
    <n v="4.7347274420000005"/>
    <n v="4.6916726229999997"/>
    <n v="4.7005471590000001"/>
    <x v="0"/>
    <m/>
    <m/>
    <m/>
    <m/>
    <m/>
    <m/>
    <m/>
    <m/>
    <m/>
  </r>
  <r>
    <x v="24"/>
    <x v="5"/>
    <n v="6.2701046470000001"/>
    <n v="6.1874759199999998"/>
    <n v="6.5548121930000001"/>
    <x v="0"/>
    <m/>
    <m/>
    <m/>
    <m/>
    <m/>
    <m/>
    <m/>
    <m/>
    <m/>
  </r>
  <r>
    <x v="24"/>
    <x v="6"/>
    <n v="4.9087175729999997"/>
    <n v="5.0525760649999993"/>
    <n v="5.0525760649999993"/>
    <x v="0"/>
    <m/>
    <m/>
    <m/>
    <m/>
    <m/>
    <m/>
    <m/>
    <m/>
    <m/>
  </r>
  <r>
    <x v="25"/>
    <x v="0"/>
    <n v="5.3472679850000002"/>
    <n v="5.5787140129999999"/>
    <n v="5.7411164049999996"/>
    <x v="0"/>
    <m/>
    <m/>
    <m/>
    <m/>
    <m/>
    <m/>
    <m/>
    <m/>
    <m/>
  </r>
  <r>
    <x v="25"/>
    <x v="1"/>
    <n v="6.3067626949999998"/>
    <n v="6.8037390709999999"/>
    <n v="6.7216789720000003"/>
    <x v="0"/>
    <m/>
    <m/>
    <m/>
    <m/>
    <m/>
    <m/>
    <m/>
    <m/>
    <m/>
  </r>
  <r>
    <x v="25"/>
    <x v="2"/>
    <n v="3.0711555480000001"/>
    <n v="3.1559482220000001"/>
    <n v="3.0710896850000005"/>
    <x v="0"/>
    <m/>
    <m/>
    <m/>
    <m/>
    <m/>
    <m/>
    <m/>
    <m/>
    <m/>
  </r>
  <r>
    <x v="25"/>
    <x v="3"/>
    <n v="7.2394204139999996"/>
    <n v="7.4638879300000003"/>
    <n v="7.965373993"/>
    <x v="0"/>
    <m/>
    <m/>
    <m/>
    <m/>
    <m/>
    <m/>
    <m/>
    <m/>
    <m/>
  </r>
  <r>
    <x v="25"/>
    <x v="4"/>
    <n v="4.3760308620000004"/>
    <n v="4.3627756829999997"/>
    <n v="4.3815177680000001"/>
    <x v="0"/>
    <m/>
    <m/>
    <m/>
    <m/>
    <m/>
    <m/>
    <m/>
    <m/>
    <m/>
  </r>
  <r>
    <x v="25"/>
    <x v="5"/>
    <n v="5.8654063939999999"/>
    <n v="6.3094198700000002"/>
    <n v="6.9369322060000007"/>
    <x v="0"/>
    <m/>
    <m/>
    <m/>
    <m/>
    <m/>
    <m/>
    <m/>
    <m/>
    <m/>
  </r>
  <r>
    <x v="25"/>
    <x v="6"/>
    <n v="5.3069716690000002"/>
    <n v="5.4585933689999999"/>
    <n v="5.4585933689999999"/>
    <x v="0"/>
    <m/>
    <m/>
    <m/>
    <m/>
    <m/>
    <m/>
    <m/>
    <m/>
    <m/>
  </r>
  <r>
    <x v="26"/>
    <x v="0"/>
    <n v="6.4813554289999997"/>
    <n v="6.8749439720000005"/>
    <n v="6.9527435299999993"/>
    <x v="0"/>
    <m/>
    <m/>
    <m/>
    <m/>
    <m/>
    <m/>
    <m/>
    <m/>
    <m/>
  </r>
  <r>
    <x v="26"/>
    <x v="1"/>
    <n v="6.2228721379999996"/>
    <n v="6.8246245380000001"/>
    <n v="6.6172212360000007"/>
    <x v="0"/>
    <m/>
    <m/>
    <m/>
    <m/>
    <m/>
    <m/>
    <m/>
    <m/>
    <m/>
  </r>
  <r>
    <x v="26"/>
    <x v="2"/>
    <n v="5.3469443319999996"/>
    <n v="5.7344627380000004"/>
    <n v="5.7428300379999992"/>
    <x v="0"/>
    <m/>
    <m/>
    <m/>
    <m/>
    <m/>
    <m/>
    <m/>
    <m/>
    <m/>
  </r>
  <r>
    <x v="26"/>
    <x v="3"/>
    <n v="8.3048915860000001"/>
    <n v="8.3493912219999995"/>
    <n v="8.4971827270000002"/>
    <x v="0"/>
    <m/>
    <m/>
    <m/>
    <m/>
    <m/>
    <m/>
    <m/>
    <m/>
    <m/>
  </r>
  <r>
    <x v="26"/>
    <x v="4"/>
    <n v="5.8054333930000004"/>
    <n v="5.9030693769999996"/>
    <n v="5.9523189070000004"/>
    <x v="0"/>
    <m/>
    <m/>
    <m/>
    <m/>
    <m/>
    <m/>
    <m/>
    <m/>
    <m/>
  </r>
  <r>
    <x v="26"/>
    <x v="5"/>
    <n v="5.9651905299999992"/>
    <n v="7.218336463"/>
    <n v="7.733018994"/>
    <x v="0"/>
    <m/>
    <m/>
    <m/>
    <m/>
    <m/>
    <m/>
    <m/>
    <m/>
    <m/>
  </r>
  <r>
    <x v="26"/>
    <x v="6"/>
    <n v="7.8918117280000004"/>
    <n v="7.7610403300000002"/>
    <n v="7.7610403300000002"/>
    <x v="0"/>
    <m/>
    <m/>
    <m/>
    <m/>
    <m/>
    <m/>
    <m/>
    <m/>
    <m/>
  </r>
  <r>
    <x v="27"/>
    <x v="0"/>
    <n v="6.3487780090000001"/>
    <n v="6.3863396640000003"/>
    <n v="6.5203213689999995"/>
    <x v="0"/>
    <m/>
    <m/>
    <m/>
    <m/>
    <m/>
    <m/>
    <m/>
    <m/>
    <m/>
  </r>
  <r>
    <x v="27"/>
    <x v="1"/>
    <n v="6.4440369610000001"/>
    <n v="7.6595777270000003"/>
    <n v="7.7326840160000003"/>
    <x v="0"/>
    <m/>
    <m/>
    <m/>
    <m/>
    <m/>
    <m/>
    <m/>
    <m/>
    <m/>
  </r>
  <r>
    <x v="27"/>
    <x v="2"/>
    <n v="4.1940197350000004"/>
    <n v="4.3946349620000005"/>
    <n v="4.3918189410000004"/>
    <x v="0"/>
    <m/>
    <m/>
    <m/>
    <m/>
    <m/>
    <m/>
    <m/>
    <m/>
    <m/>
  </r>
  <r>
    <x v="27"/>
    <x v="3"/>
    <n v="8.5602164270000003"/>
    <n v="8.0393326280000004"/>
    <n v="8.2508075240000007"/>
    <x v="0"/>
    <m/>
    <m/>
    <m/>
    <m/>
    <m/>
    <m/>
    <m/>
    <m/>
    <m/>
  </r>
  <r>
    <x v="27"/>
    <x v="4"/>
    <n v="5.7794749739999993"/>
    <n v="5.5957871680000002"/>
    <n v="5.7755702730000005"/>
    <x v="0"/>
    <m/>
    <m/>
    <m/>
    <m/>
    <m/>
    <m/>
    <m/>
    <m/>
    <m/>
  </r>
  <r>
    <x v="27"/>
    <x v="5"/>
    <n v="7.089810967"/>
    <n v="6.5586841110000007"/>
    <n v="6.863795519"/>
    <x v="0"/>
    <m/>
    <m/>
    <m/>
    <m/>
    <m/>
    <m/>
    <m/>
    <m/>
    <m/>
  </r>
  <r>
    <x v="27"/>
    <x v="6"/>
    <n v="5.972786546"/>
    <n v="5.7823801039999996"/>
    <n v="5.7823801039999996"/>
    <x v="0"/>
    <m/>
    <m/>
    <m/>
    <m/>
    <m/>
    <m/>
    <m/>
    <m/>
    <m/>
  </r>
  <r>
    <x v="28"/>
    <x v="0"/>
    <n v="7.0543587209999998"/>
    <n v="7.0609819890000001"/>
    <n v="7.1414279940000007"/>
    <x v="0"/>
    <m/>
    <m/>
    <m/>
    <m/>
    <m/>
    <m/>
    <m/>
    <m/>
    <m/>
  </r>
  <r>
    <x v="28"/>
    <x v="1"/>
    <n v="7.7514111999999997"/>
    <n v="8.2744330169999998"/>
    <n v="8.4885776039999996"/>
    <x v="0"/>
    <m/>
    <m/>
    <m/>
    <m/>
    <m/>
    <m/>
    <m/>
    <m/>
    <m/>
  </r>
  <r>
    <x v="28"/>
    <x v="2"/>
    <n v="6.0262507200000002"/>
    <n v="6.1256521939999997"/>
    <n v="6.1979007720000006"/>
    <x v="0"/>
    <m/>
    <m/>
    <m/>
    <m/>
    <m/>
    <m/>
    <m/>
    <m/>
    <m/>
  </r>
  <r>
    <x v="28"/>
    <x v="3"/>
    <n v="8.3905917409999997"/>
    <n v="8.268680573000001"/>
    <n v="8.3386641739999998"/>
    <x v="0"/>
    <m/>
    <m/>
    <m/>
    <m/>
    <m/>
    <m/>
    <m/>
    <m/>
    <m/>
  </r>
  <r>
    <x v="28"/>
    <x v="4"/>
    <n v="4.8998421429999999"/>
    <n v="5.0519490239999998"/>
    <n v="4.7139716150000002"/>
    <x v="0"/>
    <m/>
    <m/>
    <m/>
    <m/>
    <m/>
    <m/>
    <m/>
    <m/>
    <m/>
  </r>
  <r>
    <x v="28"/>
    <x v="5"/>
    <n v="7.3022443059999995"/>
    <n v="6.9160133599999991"/>
    <n v="7.4226140980000004"/>
    <x v="0"/>
    <m/>
    <m/>
    <m/>
    <m/>
    <m/>
    <m/>
    <m/>
    <m/>
    <m/>
  </r>
  <r>
    <x v="28"/>
    <x v="6"/>
    <n v="9.0922796730000002"/>
    <n v="8.4306782479999995"/>
    <n v="8.4306782479999995"/>
    <x v="0"/>
    <m/>
    <m/>
    <m/>
    <m/>
    <m/>
    <m/>
    <m/>
    <m/>
    <m/>
  </r>
  <r>
    <x v="29"/>
    <x v="0"/>
    <n v="7.2871386999999999"/>
    <n v="7.0645701890000003"/>
    <n v="7.2977429630000001"/>
    <x v="0"/>
    <m/>
    <m/>
    <m/>
    <m/>
    <m/>
    <m/>
    <m/>
    <m/>
    <m/>
  </r>
  <r>
    <x v="29"/>
    <x v="1"/>
    <n v="6.6687661409999999"/>
    <n v="7.4264782669999994"/>
    <n v="7.5671303270000001"/>
    <x v="0"/>
    <m/>
    <m/>
    <m/>
    <m/>
    <m/>
    <m/>
    <m/>
    <m/>
    <m/>
  </r>
  <r>
    <x v="29"/>
    <x v="2"/>
    <n v="5.7706367970000008"/>
    <n v="5.7546401020000006"/>
    <n v="5.7831829790000002"/>
    <x v="0"/>
    <m/>
    <m/>
    <m/>
    <m/>
    <m/>
    <m/>
    <m/>
    <m/>
    <m/>
  </r>
  <r>
    <x v="29"/>
    <x v="3"/>
    <n v="9.0726047750000003"/>
    <n v="8.6631447080000008"/>
    <n v="9.1610240940000001"/>
    <x v="0"/>
    <m/>
    <m/>
    <m/>
    <m/>
    <m/>
    <m/>
    <m/>
    <m/>
    <m/>
  </r>
  <r>
    <x v="29"/>
    <x v="4"/>
    <n v="6.6068303589999999"/>
    <n v="6.3136482240000005"/>
    <n v="6.4736676219999998"/>
    <x v="0"/>
    <m/>
    <m/>
    <m/>
    <m/>
    <m/>
    <m/>
    <m/>
    <m/>
    <m/>
  </r>
  <r>
    <x v="29"/>
    <x v="5"/>
    <n v="7.8421646359999997"/>
    <n v="6.5229964259999997"/>
    <n v="7.0241844649999994"/>
    <x v="0"/>
    <m/>
    <m/>
    <m/>
    <m/>
    <m/>
    <m/>
    <m/>
    <m/>
    <m/>
  </r>
  <r>
    <x v="29"/>
    <x v="6"/>
    <n v="8.5422056909999995"/>
    <n v="8.2080590720000011"/>
    <n v="8.2080590720000011"/>
    <x v="0"/>
    <m/>
    <m/>
    <m/>
    <m/>
    <m/>
    <m/>
    <m/>
    <m/>
    <m/>
  </r>
  <r>
    <x v="30"/>
    <x v="0"/>
    <n v="6.6377127170000003"/>
    <n v="6.7294180390000005"/>
    <n v="6.7874979970000009"/>
    <x v="0"/>
    <m/>
    <m/>
    <m/>
    <m/>
    <m/>
    <m/>
    <m/>
    <m/>
    <m/>
  </r>
  <r>
    <x v="30"/>
    <x v="1"/>
    <n v="7.0085918899999999"/>
    <n v="7.8044211859999999"/>
    <n v="7.8467881679999998"/>
    <x v="0"/>
    <m/>
    <m/>
    <m/>
    <m/>
    <m/>
    <m/>
    <m/>
    <m/>
    <m/>
  </r>
  <r>
    <x v="30"/>
    <x v="2"/>
    <n v="5.6592243909999995"/>
    <n v="5.6832540040000001"/>
    <n v="5.7127881049999996"/>
    <x v="0"/>
    <m/>
    <m/>
    <m/>
    <m/>
    <m/>
    <m/>
    <m/>
    <m/>
    <m/>
  </r>
  <r>
    <x v="30"/>
    <x v="3"/>
    <n v="8.6545223"/>
    <n v="8.6438483000000002"/>
    <n v="8.7928396460000009"/>
    <x v="0"/>
    <m/>
    <m/>
    <m/>
    <m/>
    <m/>
    <m/>
    <m/>
    <m/>
    <m/>
  </r>
  <r>
    <x v="30"/>
    <x v="4"/>
    <n v="5.2924460169999996"/>
    <n v="5.3231972459999994"/>
    <n v="5.3948521610000002"/>
    <x v="0"/>
    <m/>
    <m/>
    <m/>
    <m/>
    <m/>
    <m/>
    <m/>
    <m/>
    <m/>
  </r>
  <r>
    <x v="30"/>
    <x v="5"/>
    <n v="6.781556010000001"/>
    <n v="6.7690193650000001"/>
    <n v="6.785696745000001"/>
    <x v="0"/>
    <m/>
    <m/>
    <m/>
    <m/>
    <m/>
    <m/>
    <m/>
    <m/>
    <m/>
  </r>
  <r>
    <x v="30"/>
    <x v="6"/>
    <n v="6.2541300060000005"/>
    <n v="5.5107098820000004"/>
    <n v="5.5107098820000004"/>
    <x v="0"/>
    <m/>
    <m/>
    <m/>
    <m/>
    <m/>
    <m/>
    <m/>
    <m/>
    <m/>
  </r>
  <r>
    <x v="31"/>
    <x v="0"/>
    <n v="6.602532268"/>
    <n v="6.3555347920000003"/>
    <n v="6.8459481000000002"/>
    <x v="0"/>
    <m/>
    <m/>
    <m/>
    <m/>
    <m/>
    <m/>
    <m/>
    <m/>
    <m/>
  </r>
  <r>
    <x v="31"/>
    <x v="1"/>
    <n v="7.5072920320000005"/>
    <n v="8.1827175620000006"/>
    <n v="8.2962793109999993"/>
    <x v="0"/>
    <m/>
    <m/>
    <m/>
    <m/>
    <m/>
    <m/>
    <m/>
    <m/>
    <m/>
  </r>
  <r>
    <x v="31"/>
    <x v="2"/>
    <n v="5.1375561950000002"/>
    <n v="4.9094894529999999"/>
    <n v="6.0346555710000001"/>
    <x v="0"/>
    <m/>
    <m/>
    <m/>
    <m/>
    <m/>
    <m/>
    <m/>
    <m/>
    <m/>
  </r>
  <r>
    <x v="31"/>
    <x v="3"/>
    <n v="8.0675673480000007"/>
    <n v="7.2982746359999995"/>
    <n v="7.8651273249999996"/>
    <x v="0"/>
    <m/>
    <m/>
    <m/>
    <m/>
    <m/>
    <m/>
    <m/>
    <m/>
    <m/>
  </r>
  <r>
    <x v="31"/>
    <x v="4"/>
    <n v="4.4036689400000002"/>
    <n v="4.2973724009999996"/>
    <n v="4.3662980200000003"/>
    <x v="0"/>
    <m/>
    <m/>
    <m/>
    <m/>
    <m/>
    <m/>
    <m/>
    <m/>
    <m/>
  </r>
  <r>
    <x v="31"/>
    <x v="5"/>
    <n v="7.0133584740000003"/>
    <n v="5.9376454349999994"/>
    <n v="6.8230658769999994"/>
    <x v="0"/>
    <m/>
    <m/>
    <m/>
    <m/>
    <m/>
    <m/>
    <m/>
    <m/>
    <m/>
  </r>
  <r>
    <x v="31"/>
    <x v="6"/>
    <n v="8.6712127920000004"/>
    <n v="8.6453908679999998"/>
    <n v="8.6453908679999998"/>
    <x v="0"/>
    <m/>
    <m/>
    <m/>
    <m/>
    <m/>
    <m/>
    <m/>
    <m/>
    <m/>
  </r>
  <r>
    <x v="32"/>
    <x v="0"/>
    <n v="5.6463587280000009"/>
    <n v="6.1248469349999999"/>
    <n v="5.9245818850000003"/>
    <x v="0"/>
    <m/>
    <m/>
    <m/>
    <m/>
    <m/>
    <m/>
    <m/>
    <m/>
    <m/>
  </r>
  <r>
    <x v="32"/>
    <x v="1"/>
    <n v="6.168007255"/>
    <n v="7.9404956100000001"/>
    <n v="7.0716816189999996"/>
    <x v="0"/>
    <m/>
    <m/>
    <m/>
    <m/>
    <m/>
    <m/>
    <m/>
    <m/>
    <m/>
  </r>
  <r>
    <x v="32"/>
    <x v="2"/>
    <n v="4.2996969819999995"/>
    <n v="4.4088709349999995"/>
    <n v="4.3582561609999999"/>
    <x v="0"/>
    <m/>
    <m/>
    <m/>
    <m/>
    <m/>
    <m/>
    <m/>
    <m/>
    <m/>
  </r>
  <r>
    <x v="32"/>
    <x v="3"/>
    <n v="8.5056847329999989"/>
    <n v="8.4063613410000002"/>
    <n v="8.5532569889999994"/>
    <x v="0"/>
    <m/>
    <m/>
    <m/>
    <m/>
    <m/>
    <m/>
    <m/>
    <m/>
    <m/>
  </r>
  <r>
    <x v="32"/>
    <x v="4"/>
    <n v="4.1725674270000006"/>
    <n v="4.7098329659999996"/>
    <n v="4.0561896559999999"/>
    <x v="0"/>
    <m/>
    <m/>
    <m/>
    <m/>
    <m/>
    <m/>
    <m/>
    <m/>
    <m/>
  </r>
  <r>
    <x v="32"/>
    <x v="5"/>
    <n v="4.245703518"/>
    <n v="5.2300804850000002"/>
    <n v="5.5397915839999996"/>
    <x v="0"/>
    <m/>
    <m/>
    <m/>
    <m/>
    <m/>
    <m/>
    <m/>
    <m/>
    <m/>
  </r>
  <r>
    <x v="32"/>
    <x v="6"/>
    <n v="6.8463635440000008"/>
    <n v="5.5883640050000007"/>
    <n v="5.8533883090000005"/>
    <x v="0"/>
    <m/>
    <m/>
    <m/>
    <m/>
    <m/>
    <m/>
    <m/>
    <m/>
    <m/>
  </r>
  <r>
    <x v="33"/>
    <x v="0"/>
    <n v="6.9554716350000003"/>
    <n v="7.4408137799999992"/>
    <n v="7.5246345999999997"/>
    <x v="0"/>
    <m/>
    <m/>
    <m/>
    <m/>
    <m/>
    <m/>
    <m/>
    <m/>
    <m/>
  </r>
  <r>
    <x v="33"/>
    <x v="1"/>
    <n v="7.6119351389999999"/>
    <n v="8.1448435779999997"/>
    <n v="8.6209774019999994"/>
    <x v="0"/>
    <m/>
    <m/>
    <m/>
    <m/>
    <m/>
    <m/>
    <m/>
    <m/>
    <m/>
  </r>
  <r>
    <x v="33"/>
    <x v="2"/>
    <n v="5.7240331170000003"/>
    <n v="6.9603604080000006"/>
    <n v="7.0535939929999998"/>
    <x v="0"/>
    <m/>
    <m/>
    <m/>
    <m/>
    <m/>
    <m/>
    <m/>
    <m/>
    <m/>
  </r>
  <r>
    <x v="33"/>
    <x v="3"/>
    <n v="8.6852079629999999"/>
    <n v="8.8443911079999999"/>
    <n v="9.0048027039999994"/>
    <x v="0"/>
    <m/>
    <m/>
    <m/>
    <m/>
    <m/>
    <m/>
    <m/>
    <m/>
    <m/>
  </r>
  <r>
    <x v="33"/>
    <x v="4"/>
    <n v="5.3664457799999994"/>
    <n v="5.3543514010000006"/>
    <n v="4.7456744309999994"/>
    <x v="0"/>
    <m/>
    <m/>
    <m/>
    <m/>
    <m/>
    <m/>
    <m/>
    <m/>
    <m/>
  </r>
  <r>
    <x v="33"/>
    <x v="5"/>
    <n v="6.9734495880000003"/>
    <n v="6.8696194889999997"/>
    <n v="7.2700589899999999"/>
    <x v="0"/>
    <m/>
    <m/>
    <m/>
    <m/>
    <m/>
    <m/>
    <m/>
    <m/>
    <m/>
  </r>
  <r>
    <x v="33"/>
    <x v="6"/>
    <n v="7.8552198409999994"/>
    <n v="9.4042450190000011"/>
    <n v="9.4042450190000011"/>
    <x v="0"/>
    <m/>
    <m/>
    <m/>
    <m/>
    <m/>
    <m/>
    <m/>
    <m/>
    <m/>
  </r>
  <r>
    <x v="34"/>
    <x v="0"/>
    <n v="5.9948784110000002"/>
    <n v="6.0925090309999996"/>
    <n v="6.5414679050000002"/>
    <x v="0"/>
    <m/>
    <m/>
    <m/>
    <m/>
    <m/>
    <m/>
    <m/>
    <m/>
    <m/>
  </r>
  <r>
    <x v="34"/>
    <x v="1"/>
    <n v="5.7561528679999991"/>
    <n v="6.1463242770000006"/>
    <n v="6.8413960929999993"/>
    <x v="0"/>
    <m/>
    <m/>
    <m/>
    <m/>
    <m/>
    <m/>
    <m/>
    <m/>
    <m/>
  </r>
  <r>
    <x v="34"/>
    <x v="2"/>
    <n v="5.1914656159999995"/>
    <n v="5.1906347269999999"/>
    <n v="6.2631928920000002"/>
    <x v="0"/>
    <m/>
    <m/>
    <m/>
    <m/>
    <m/>
    <m/>
    <m/>
    <m/>
    <m/>
  </r>
  <r>
    <x v="34"/>
    <x v="3"/>
    <n v="7.6709866519999999"/>
    <n v="7.9132097960000003"/>
    <n v="8.159228563000001"/>
    <x v="0"/>
    <m/>
    <m/>
    <m/>
    <m/>
    <m/>
    <m/>
    <m/>
    <m/>
    <m/>
  </r>
  <r>
    <x v="34"/>
    <x v="4"/>
    <n v="5.5012786390000006"/>
    <n v="5.4597175119999992"/>
    <n v="5.5769771339999998"/>
    <x v="0"/>
    <m/>
    <m/>
    <m/>
    <m/>
    <m/>
    <m/>
    <m/>
    <m/>
    <m/>
  </r>
  <r>
    <x v="34"/>
    <x v="5"/>
    <n v="6.4903706309999993"/>
    <n v="6.5024542809999994"/>
    <n v="6.7944633960000003"/>
    <x v="0"/>
    <m/>
    <m/>
    <m/>
    <m/>
    <m/>
    <m/>
    <m/>
    <m/>
    <m/>
  </r>
  <r>
    <x v="34"/>
    <x v="6"/>
    <n v="4.8446658249999999"/>
    <n v="4.6614965800000006"/>
    <n v="4.6614965800000006"/>
    <x v="0"/>
    <m/>
    <m/>
    <m/>
    <m/>
    <m/>
    <m/>
    <m/>
    <m/>
    <m/>
  </r>
  <r>
    <x v="35"/>
    <x v="0"/>
    <n v="6.6959548"/>
    <n v="6.3076299430000002"/>
    <n v="6.4604836700000003"/>
    <x v="0"/>
    <m/>
    <m/>
    <m/>
    <m/>
    <m/>
    <m/>
    <m/>
    <m/>
    <m/>
  </r>
  <r>
    <x v="35"/>
    <x v="1"/>
    <n v="7.0848017929999996"/>
    <n v="6.6590028999999991"/>
    <n v="6.8260079620000003"/>
    <x v="0"/>
    <m/>
    <m/>
    <m/>
    <m/>
    <m/>
    <m/>
    <m/>
    <m/>
    <m/>
  </r>
  <r>
    <x v="35"/>
    <x v="2"/>
    <n v="5.484802127"/>
    <n v="6.3063162569999998"/>
    <n v="6.3604336979999996"/>
    <x v="0"/>
    <m/>
    <m/>
    <m/>
    <m/>
    <m/>
    <m/>
    <m/>
    <m/>
    <m/>
  </r>
  <r>
    <x v="35"/>
    <x v="3"/>
    <n v="8.1929445269999999"/>
    <n v="7.9994827510000004"/>
    <n v="8.1812149289999994"/>
    <x v="0"/>
    <m/>
    <m/>
    <m/>
    <m/>
    <m/>
    <m/>
    <m/>
    <m/>
    <m/>
  </r>
  <r>
    <x v="35"/>
    <x v="4"/>
    <n v="4.8854947089999996"/>
    <n v="4.9507796759999998"/>
    <n v="5.0187873839999995"/>
    <x v="0"/>
    <m/>
    <m/>
    <m/>
    <m/>
    <m/>
    <m/>
    <m/>
    <m/>
    <m/>
  </r>
  <r>
    <x v="35"/>
    <x v="5"/>
    <n v="6.9795686010000004"/>
    <n v="6.5911817549999991"/>
    <n v="7.0088922980000001"/>
    <x v="0"/>
    <m/>
    <m/>
    <m/>
    <m/>
    <m/>
    <m/>
    <m/>
    <m/>
    <m/>
  </r>
  <r>
    <x v="35"/>
    <x v="6"/>
    <n v="8.6435675619999994"/>
    <n v="4.3535503750000002"/>
    <n v="4.3535503750000002"/>
    <x v="0"/>
    <m/>
    <m/>
    <m/>
    <m/>
    <m/>
    <m/>
    <m/>
    <m/>
    <m/>
  </r>
  <r>
    <x v="36"/>
    <x v="0"/>
    <n v="6.606319547"/>
    <n v="6.7198252680000001"/>
    <n v="7.0069068669999997"/>
    <x v="0"/>
    <m/>
    <m/>
    <m/>
    <m/>
    <m/>
    <m/>
    <m/>
    <m/>
    <m/>
  </r>
  <r>
    <x v="36"/>
    <x v="1"/>
    <n v="7.7561473849999993"/>
    <n v="8.6580270529999996"/>
    <n v="8.6152720449999993"/>
    <x v="0"/>
    <m/>
    <m/>
    <m/>
    <m/>
    <m/>
    <m/>
    <m/>
    <m/>
    <m/>
  </r>
  <r>
    <x v="36"/>
    <x v="2"/>
    <n v="5.3047353030000002"/>
    <n v="4.9398645759999997"/>
    <n v="6.1939680580000003"/>
    <x v="0"/>
    <m/>
    <m/>
    <m/>
    <m/>
    <m/>
    <m/>
    <m/>
    <m/>
    <m/>
  </r>
  <r>
    <x v="36"/>
    <x v="3"/>
    <n v="9.0044915680000006"/>
    <n v="8.6653631929999992"/>
    <n v="8.6587458850000001"/>
    <x v="0"/>
    <m/>
    <m/>
    <m/>
    <m/>
    <m/>
    <m/>
    <m/>
    <m/>
    <m/>
  </r>
  <r>
    <x v="36"/>
    <x v="4"/>
    <n v="4.4800692800000004"/>
    <n v="4.4424369930000003"/>
    <n v="4.5460850000000006"/>
    <x v="0"/>
    <m/>
    <m/>
    <m/>
    <m/>
    <m/>
    <m/>
    <m/>
    <m/>
    <m/>
  </r>
  <r>
    <x v="36"/>
    <x v="5"/>
    <n v="6.9593840839999999"/>
    <n v="7.3180115219999999"/>
    <n v="7.572498918"/>
    <x v="0"/>
    <m/>
    <m/>
    <m/>
    <m/>
    <m/>
    <m/>
    <m/>
    <m/>
    <m/>
  </r>
  <r>
    <x v="36"/>
    <x v="6"/>
    <n v="5.7435697320000001"/>
    <n v="6.0663765670000007"/>
    <n v="6.0663765670000007"/>
    <x v="0"/>
    <m/>
    <m/>
    <m/>
    <m/>
    <m/>
    <m/>
    <m/>
    <m/>
    <m/>
  </r>
  <r>
    <x v="37"/>
    <x v="0"/>
    <n v="6.4616280790000005"/>
    <n v="6.6400068999999995"/>
    <n v="6.8690448999999996"/>
    <x v="0"/>
    <m/>
    <m/>
    <m/>
    <m/>
    <m/>
    <m/>
    <m/>
    <m/>
    <m/>
  </r>
  <r>
    <x v="37"/>
    <x v="1"/>
    <n v="6.62329495"/>
    <n v="7.2629392150000003"/>
    <n v="7.6555234189999997"/>
    <x v="0"/>
    <m/>
    <m/>
    <m/>
    <m/>
    <m/>
    <m/>
    <m/>
    <m/>
    <m/>
  </r>
  <r>
    <x v="37"/>
    <x v="2"/>
    <n v="5.0408172609999999"/>
    <n v="5.1662439110000005"/>
    <n v="5.1743704079999997"/>
    <x v="0"/>
    <m/>
    <m/>
    <m/>
    <m/>
    <m/>
    <m/>
    <m/>
    <m/>
    <m/>
  </r>
  <r>
    <x v="37"/>
    <x v="3"/>
    <n v="8.7365484240000004"/>
    <n v="8.6306208370000004"/>
    <n v="8.7432652710000003"/>
    <x v="0"/>
    <m/>
    <m/>
    <m/>
    <m/>
    <m/>
    <m/>
    <m/>
    <m/>
    <m/>
  </r>
  <r>
    <x v="37"/>
    <x v="4"/>
    <n v="6.102032661"/>
    <n v="6.1972939969999992"/>
    <n v="6.3703727720000005"/>
    <x v="0"/>
    <m/>
    <m/>
    <m/>
    <m/>
    <m/>
    <m/>
    <m/>
    <m/>
    <m/>
  </r>
  <r>
    <x v="37"/>
    <x v="5"/>
    <n v="6.4973944429999992"/>
    <n v="6.8706816429999993"/>
    <n v="7.5204730030000002"/>
    <x v="0"/>
    <m/>
    <m/>
    <m/>
    <m/>
    <m/>
    <m/>
    <m/>
    <m/>
    <m/>
  </r>
  <r>
    <x v="37"/>
    <x v="6"/>
    <n v="4.9942168589999998"/>
    <n v="4.7508415580000003"/>
    <n v="4.7508415580000003"/>
    <x v="0"/>
    <m/>
    <m/>
    <m/>
    <m/>
    <m/>
    <m/>
    <m/>
    <m/>
    <m/>
  </r>
  <r>
    <x v="38"/>
    <x v="0"/>
    <n v="6.6716051099999998"/>
    <n v="6.8761545420000001"/>
    <n v="7.2126406430000003"/>
    <x v="0"/>
    <m/>
    <m/>
    <m/>
    <m/>
    <m/>
    <m/>
    <m/>
    <m/>
    <m/>
  </r>
  <r>
    <x v="38"/>
    <x v="1"/>
    <n v="6.7430412770000006"/>
    <n v="6.569914818"/>
    <n v="6.6596299410000004"/>
    <x v="0"/>
    <m/>
    <m/>
    <m/>
    <m/>
    <m/>
    <m/>
    <m/>
    <m/>
    <m/>
  </r>
  <r>
    <x v="38"/>
    <x v="2"/>
    <n v="5.0224268439999999"/>
    <n v="5.8612698319999996"/>
    <n v="7.0605844259999992"/>
    <x v="0"/>
    <m/>
    <m/>
    <m/>
    <m/>
    <m/>
    <m/>
    <m/>
    <m/>
    <m/>
  </r>
  <r>
    <x v="38"/>
    <x v="3"/>
    <n v="8.8048112389999993"/>
    <n v="8.8884437080000005"/>
    <n v="8.8691651819999997"/>
    <x v="0"/>
    <m/>
    <m/>
    <m/>
    <m/>
    <m/>
    <m/>
    <m/>
    <m/>
    <m/>
  </r>
  <r>
    <x v="38"/>
    <x v="4"/>
    <n v="6.2729215620000005"/>
    <n v="6.1517077679999996"/>
    <n v="6.6045773030000001"/>
    <x v="0"/>
    <m/>
    <m/>
    <m/>
    <m/>
    <m/>
    <m/>
    <m/>
    <m/>
    <m/>
  </r>
  <r>
    <x v="38"/>
    <x v="5"/>
    <n v="7.072890997"/>
    <n v="7.6284420490000002"/>
    <n v="7.6903647179999997"/>
    <x v="0"/>
    <m/>
    <m/>
    <m/>
    <m/>
    <m/>
    <m/>
    <m/>
    <m/>
    <m/>
  </r>
  <r>
    <x v="38"/>
    <x v="6"/>
    <n v="5.6477314229999998"/>
    <n v="5.6578421590000003"/>
    <n v="5.6578421590000003"/>
    <x v="0"/>
    <m/>
    <m/>
    <m/>
    <m/>
    <m/>
    <m/>
    <m/>
    <m/>
    <m/>
  </r>
  <r>
    <x v="39"/>
    <x v="0"/>
    <n v="6.283291578"/>
    <n v="6.1847853659999998"/>
    <n v="6.4967375989999994"/>
    <x v="0"/>
    <m/>
    <m/>
    <m/>
    <m/>
    <m/>
    <m/>
    <m/>
    <m/>
    <m/>
  </r>
  <r>
    <x v="39"/>
    <x v="1"/>
    <n v="7.0085293049999997"/>
    <n v="7.6120352750000002"/>
    <n v="7.4895936249999995"/>
    <x v="0"/>
    <m/>
    <m/>
    <m/>
    <m/>
    <m/>
    <m/>
    <m/>
    <m/>
    <m/>
  </r>
  <r>
    <x v="39"/>
    <x v="2"/>
    <n v="4.6819284560000005"/>
    <n v="5.0260633229999998"/>
    <n v="5.9699082370000003"/>
    <x v="0"/>
    <m/>
    <m/>
    <m/>
    <m/>
    <m/>
    <m/>
    <m/>
    <m/>
    <m/>
  </r>
  <r>
    <x v="39"/>
    <x v="3"/>
    <n v="8.0527788400000002"/>
    <n v="7.9951059820000001"/>
    <n v="8.2609581950000006"/>
    <x v="0"/>
    <m/>
    <m/>
    <m/>
    <m/>
    <m/>
    <m/>
    <m/>
    <m/>
    <m/>
  </r>
  <r>
    <x v="39"/>
    <x v="4"/>
    <n v="5.5641192200000003"/>
    <n v="5.5104535820000002"/>
    <n v="5.553764105"/>
    <x v="0"/>
    <m/>
    <m/>
    <m/>
    <m/>
    <m/>
    <m/>
    <m/>
    <m/>
    <m/>
  </r>
  <r>
    <x v="39"/>
    <x v="5"/>
    <n v="5.2542543409999993"/>
    <n v="5.9327256679999998"/>
    <n v="6.5732032060000005"/>
    <x v="0"/>
    <m/>
    <m/>
    <m/>
    <m/>
    <m/>
    <m/>
    <m/>
    <m/>
    <m/>
  </r>
  <r>
    <x v="39"/>
    <x v="6"/>
    <n v="7.6740926499999995"/>
    <n v="3.6072087289999999"/>
    <n v="3.6072087289999999"/>
    <x v="0"/>
    <m/>
    <m/>
    <m/>
    <m/>
    <m/>
    <m/>
    <m/>
    <m/>
    <m/>
  </r>
  <r>
    <x v="40"/>
    <x v="0"/>
    <n v="5.9211885930000001"/>
    <n v="5.8872419600000008"/>
    <n v="6.0614562029999997"/>
    <x v="0"/>
    <m/>
    <m/>
    <m/>
    <m/>
    <m/>
    <m/>
    <m/>
    <m/>
    <m/>
  </r>
  <r>
    <x v="40"/>
    <x v="1"/>
    <n v="6.6496151690000005"/>
    <n v="6.5746587509999994"/>
    <n v="6.8992972370000007"/>
    <x v="0"/>
    <m/>
    <m/>
    <m/>
    <m/>
    <m/>
    <m/>
    <m/>
    <m/>
    <m/>
  </r>
  <r>
    <x v="40"/>
    <x v="2"/>
    <n v="4.0478071570000003"/>
    <n v="4.1973510379999999"/>
    <n v="4.2548698189999996"/>
    <x v="0"/>
    <m/>
    <m/>
    <m/>
    <m/>
    <m/>
    <m/>
    <m/>
    <m/>
    <m/>
  </r>
  <r>
    <x v="40"/>
    <x v="3"/>
    <n v="7.0422947410000001"/>
    <n v="7.271260023"/>
    <n v="7.3718941210000004"/>
    <x v="0"/>
    <m/>
    <m/>
    <m/>
    <m/>
    <m/>
    <m/>
    <m/>
    <m/>
    <m/>
  </r>
  <r>
    <x v="40"/>
    <x v="4"/>
    <n v="5.3659260269999995"/>
    <n v="5.2883899209999994"/>
    <n v="4.9901029470000005"/>
    <x v="0"/>
    <m/>
    <m/>
    <m/>
    <m/>
    <m/>
    <m/>
    <m/>
    <m/>
    <m/>
  </r>
  <r>
    <x v="40"/>
    <x v="5"/>
    <n v="6.4238792660000001"/>
    <n v="5.8935028310000002"/>
    <n v="6.8097847700000003"/>
    <x v="0"/>
    <m/>
    <m/>
    <m/>
    <m/>
    <m/>
    <m/>
    <m/>
    <m/>
    <m/>
  </r>
  <r>
    <x v="40"/>
    <x v="6"/>
    <n v="6.3003814220000001"/>
    <n v="6.3421678540000004"/>
    <n v="6.3421678540000004"/>
    <x v="0"/>
    <m/>
    <m/>
    <m/>
    <m/>
    <m/>
    <m/>
    <m/>
    <m/>
    <m/>
  </r>
  <r>
    <x v="41"/>
    <x v="0"/>
    <n v="6.4180350300000004"/>
    <n v="6.6646283860000004"/>
    <n v="6.7323553560000002"/>
    <x v="0"/>
    <m/>
    <m/>
    <m/>
    <m/>
    <m/>
    <m/>
    <m/>
    <m/>
    <m/>
  </r>
  <r>
    <x v="41"/>
    <x v="1"/>
    <n v="6.3972312210000002"/>
    <n v="7.1628499030000006"/>
    <n v="7.102918625"/>
    <x v="0"/>
    <m/>
    <m/>
    <m/>
    <m/>
    <m/>
    <m/>
    <m/>
    <m/>
    <m/>
  </r>
  <r>
    <x v="41"/>
    <x v="2"/>
    <n v="5.4224318270000005"/>
    <n v="5.4238986970000003"/>
    <n v="5.4020667079999996"/>
    <x v="0"/>
    <m/>
    <m/>
    <m/>
    <m/>
    <m/>
    <m/>
    <m/>
    <m/>
    <m/>
  </r>
  <r>
    <x v="41"/>
    <x v="3"/>
    <n v="8.1078046560000008"/>
    <n v="8.3425092700000008"/>
    <n v="8.3286839720000003"/>
    <x v="0"/>
    <m/>
    <m/>
    <m/>
    <m/>
    <m/>
    <m/>
    <m/>
    <m/>
    <m/>
  </r>
  <r>
    <x v="41"/>
    <x v="4"/>
    <n v="4.5992505550000002"/>
    <n v="4.462479353"/>
    <n v="4.6294224259999996"/>
    <x v="0"/>
    <m/>
    <m/>
    <m/>
    <m/>
    <m/>
    <m/>
    <m/>
    <m/>
    <m/>
  </r>
  <r>
    <x v="41"/>
    <x v="5"/>
    <n v="6.8247652049999994"/>
    <n v="6.9736087319999998"/>
    <n v="7.3302841189999999"/>
    <x v="0"/>
    <m/>
    <m/>
    <m/>
    <m/>
    <m/>
    <m/>
    <m/>
    <m/>
    <m/>
  </r>
  <r>
    <x v="41"/>
    <x v="6"/>
    <n v="8.1752640010000004"/>
    <n v="8.8494658469999994"/>
    <n v="8.8494658469999994"/>
    <x v="0"/>
    <m/>
    <m/>
    <m/>
    <m/>
    <m/>
    <m/>
    <m/>
    <m/>
    <m/>
  </r>
  <r>
    <x v="42"/>
    <x v="0"/>
    <n v="6.4081269500000007"/>
    <n v="6.6747903819999994"/>
    <n v="6.749483347"/>
    <x v="0"/>
    <m/>
    <m/>
    <m/>
    <m/>
    <m/>
    <m/>
    <m/>
    <m/>
    <m/>
  </r>
  <r>
    <x v="42"/>
    <x v="1"/>
    <n v="8.1173545120000004"/>
    <n v="8.6379235980000004"/>
    <n v="8.504719734"/>
    <x v="0"/>
    <m/>
    <m/>
    <m/>
    <m/>
    <m/>
    <m/>
    <m/>
    <m/>
    <m/>
  </r>
  <r>
    <x v="42"/>
    <x v="2"/>
    <n v="4.7435176370000001"/>
    <n v="5.2077305320000002"/>
    <n v="5.1868581769999995"/>
    <x v="0"/>
    <m/>
    <m/>
    <m/>
    <m/>
    <m/>
    <m/>
    <m/>
    <m/>
    <m/>
  </r>
  <r>
    <x v="42"/>
    <x v="3"/>
    <n v="8.0181044339999996"/>
    <n v="8.3347189430000004"/>
    <n v="8.5552120210000009"/>
    <x v="0"/>
    <m/>
    <m/>
    <m/>
    <m/>
    <m/>
    <m/>
    <m/>
    <m/>
    <m/>
  </r>
  <r>
    <x v="42"/>
    <x v="4"/>
    <n v="4.549590051"/>
    <n v="4.4285103679999995"/>
    <n v="4.5527964829999998"/>
    <x v="0"/>
    <m/>
    <m/>
    <m/>
    <m/>
    <m/>
    <m/>
    <m/>
    <m/>
    <m/>
  </r>
  <r>
    <x v="42"/>
    <x v="5"/>
    <n v="6.811362505"/>
    <n v="6.9586575029999995"/>
    <n v="7.2120052580000005"/>
    <x v="0"/>
    <m/>
    <m/>
    <m/>
    <m/>
    <m/>
    <m/>
    <m/>
    <m/>
    <m/>
  </r>
  <r>
    <x v="42"/>
    <x v="6"/>
    <n v="6.1538797619999999"/>
    <n v="6.3816154000000003"/>
    <n v="6.3816154000000003"/>
    <x v="0"/>
    <m/>
    <m/>
    <m/>
    <m/>
    <m/>
    <m/>
    <m/>
    <m/>
    <m/>
  </r>
  <r>
    <x v="43"/>
    <x v="0"/>
    <n v="6.8094307179999998"/>
    <n v="6.9224685429999999"/>
    <n v="7.0278555149999997"/>
    <x v="0"/>
    <m/>
    <m/>
    <m/>
    <m/>
    <m/>
    <m/>
    <m/>
    <m/>
    <m/>
  </r>
  <r>
    <x v="43"/>
    <x v="1"/>
    <n v="6.5320515629999996"/>
    <n v="6.9999116660000009"/>
    <n v="6.9092458489999995"/>
    <x v="0"/>
    <m/>
    <m/>
    <m/>
    <m/>
    <m/>
    <m/>
    <m/>
    <m/>
    <m/>
  </r>
  <r>
    <x v="43"/>
    <x v="2"/>
    <n v="6.4837819340000005"/>
    <n v="6.5113055710000003"/>
    <n v="6.6103845830000001"/>
    <x v="0"/>
    <m/>
    <m/>
    <m/>
    <m/>
    <m/>
    <m/>
    <m/>
    <m/>
    <m/>
  </r>
  <r>
    <x v="43"/>
    <x v="3"/>
    <n v="9.6510022880000008"/>
    <n v="9.5003569129999992"/>
    <n v="9.6586596970000009"/>
    <x v="0"/>
    <m/>
    <m/>
    <m/>
    <m/>
    <m/>
    <m/>
    <m/>
    <m/>
    <m/>
  </r>
  <r>
    <x v="43"/>
    <x v="4"/>
    <n v="4.7525432709999995"/>
    <n v="4.8682314160000004"/>
    <n v="4.9933966989999998"/>
    <x v="0"/>
    <m/>
    <m/>
    <m/>
    <m/>
    <m/>
    <m/>
    <m/>
    <m/>
    <m/>
  </r>
  <r>
    <x v="43"/>
    <x v="5"/>
    <n v="6.4945876599999997"/>
    <n v="6.6105270390000008"/>
    <n v="6.9394743439999997"/>
    <x v="0"/>
    <m/>
    <m/>
    <m/>
    <m/>
    <m/>
    <m/>
    <m/>
    <m/>
    <m/>
  </r>
  <r>
    <x v="43"/>
    <x v="6"/>
    <n v="6.9598984719999999"/>
    <n v="7.0502287149999994"/>
    <n v="7.0502287149999994"/>
    <x v="0"/>
    <m/>
    <m/>
    <m/>
    <m/>
    <m/>
    <m/>
    <m/>
    <m/>
    <m/>
  </r>
  <r>
    <x v="44"/>
    <x v="0"/>
    <n v="6.9463658329999998"/>
    <n v="7.1287870409999998"/>
    <n v="7.3100310560000006"/>
    <x v="0"/>
    <m/>
    <m/>
    <m/>
    <m/>
    <m/>
    <m/>
    <m/>
    <m/>
    <m/>
  </r>
  <r>
    <x v="44"/>
    <x v="1"/>
    <n v="7.0268946889999997"/>
    <n v="7.5986838339999991"/>
    <n v="8.0642336609999994"/>
    <x v="0"/>
    <m/>
    <m/>
    <m/>
    <m/>
    <m/>
    <m/>
    <m/>
    <m/>
    <m/>
  </r>
  <r>
    <x v="44"/>
    <x v="2"/>
    <n v="4.9421158429999998"/>
    <n v="4.9312850829999997"/>
    <n v="5.0082421300000002"/>
    <x v="0"/>
    <m/>
    <m/>
    <m/>
    <m/>
    <m/>
    <m/>
    <m/>
    <m/>
    <m/>
  </r>
  <r>
    <x v="44"/>
    <x v="3"/>
    <n v="9.1300570959999998"/>
    <n v="9.3940484519999998"/>
    <n v="9.5166069269999998"/>
    <x v="0"/>
    <m/>
    <m/>
    <m/>
    <m/>
    <m/>
    <m/>
    <m/>
    <m/>
    <m/>
  </r>
  <r>
    <x v="44"/>
    <x v="4"/>
    <n v="5.5790805819999996"/>
    <n v="5.60583353"/>
    <n v="5.6827682260000003"/>
    <x v="0"/>
    <m/>
    <m/>
    <m/>
    <m/>
    <m/>
    <m/>
    <m/>
    <m/>
    <m/>
  </r>
  <r>
    <x v="44"/>
    <x v="5"/>
    <n v="7.1219527720000002"/>
    <n v="7.241050005"/>
    <n v="7.5067377089999994"/>
    <x v="0"/>
    <m/>
    <m/>
    <m/>
    <m/>
    <m/>
    <m/>
    <m/>
    <m/>
    <m/>
  </r>
  <r>
    <x v="44"/>
    <x v="6"/>
    <n v="9.0181839470000007"/>
    <n v="9.0476924180000005"/>
    <n v="9.0476924180000005"/>
    <x v="0"/>
    <m/>
    <m/>
    <m/>
    <m/>
    <m/>
    <m/>
    <m/>
    <m/>
    <m/>
  </r>
  <r>
    <x v="45"/>
    <x v="0"/>
    <n v="7.0166987179999998"/>
    <n v="7.3197293279999993"/>
    <n v="7.3306053880000004"/>
    <x v="0"/>
    <m/>
    <m/>
    <m/>
    <m/>
    <m/>
    <m/>
    <m/>
    <m/>
    <m/>
  </r>
  <r>
    <x v="45"/>
    <x v="1"/>
    <n v="7.4627232550000002"/>
    <n v="8.3591216799999994"/>
    <n v="7.6193583010000001"/>
    <x v="0"/>
    <m/>
    <m/>
    <m/>
    <m/>
    <m/>
    <m/>
    <m/>
    <m/>
    <m/>
  </r>
  <r>
    <x v="45"/>
    <x v="2"/>
    <n v="5.6010693310000006"/>
    <n v="6.6785436870000003"/>
    <n v="6.8160730599999999"/>
    <x v="0"/>
    <m/>
    <m/>
    <m/>
    <m/>
    <m/>
    <m/>
    <m/>
    <m/>
    <m/>
  </r>
  <r>
    <x v="45"/>
    <x v="3"/>
    <n v="8.9337432379999999"/>
    <n v="8.7974131109999991"/>
    <n v="8.8484758140000004"/>
    <x v="0"/>
    <m/>
    <m/>
    <m/>
    <m/>
    <m/>
    <m/>
    <m/>
    <m/>
    <m/>
  </r>
  <r>
    <x v="45"/>
    <x v="4"/>
    <n v="5.8410096170000001"/>
    <n v="5.967755318"/>
    <n v="5.9851115940000001"/>
    <x v="0"/>
    <m/>
    <m/>
    <m/>
    <m/>
    <m/>
    <m/>
    <m/>
    <m/>
    <m/>
  </r>
  <r>
    <x v="45"/>
    <x v="5"/>
    <n v="7.632293701"/>
    <n v="7.2458893059999996"/>
    <n v="7.9847586150000005"/>
    <x v="0"/>
    <m/>
    <m/>
    <m/>
    <m/>
    <m/>
    <m/>
    <m/>
    <m/>
    <m/>
  </r>
  <r>
    <x v="45"/>
    <x v="6"/>
    <n v="6.4505046610000001"/>
    <n v="6.3236325979999997"/>
    <n v="6.3236325979999997"/>
    <x v="0"/>
    <m/>
    <m/>
    <m/>
    <m/>
    <m/>
    <m/>
    <m/>
    <m/>
    <m/>
  </r>
  <r>
    <x v="46"/>
    <x v="0"/>
    <n v="6.6586184500000005"/>
    <n v="6.7003840209999996"/>
    <n v="6.8167573209999999"/>
    <x v="0"/>
    <m/>
    <m/>
    <m/>
    <m/>
    <m/>
    <m/>
    <m/>
    <m/>
    <m/>
  </r>
  <r>
    <x v="46"/>
    <x v="1"/>
    <n v="6.9976854320000008"/>
    <n v="7.301675081"/>
    <n v="7.3339015249999999"/>
    <x v="0"/>
    <m/>
    <m/>
    <m/>
    <m/>
    <m/>
    <m/>
    <m/>
    <m/>
    <m/>
  </r>
  <r>
    <x v="46"/>
    <x v="2"/>
    <n v="7.3400914669999997"/>
    <n v="7.3599898819999998"/>
    <n v="7.2165155410000006"/>
    <x v="0"/>
    <m/>
    <m/>
    <m/>
    <m/>
    <m/>
    <m/>
    <m/>
    <m/>
    <m/>
  </r>
  <r>
    <x v="46"/>
    <x v="3"/>
    <n v="8.6159467700000008"/>
    <n v="8.5963433980000001"/>
    <n v="8.9087504150000001"/>
    <x v="0"/>
    <m/>
    <m/>
    <m/>
    <m/>
    <m/>
    <m/>
    <m/>
    <m/>
    <m/>
  </r>
  <r>
    <x v="46"/>
    <x v="4"/>
    <n v="3.998380601"/>
    <n v="3.716492057"/>
    <n v="3.7670019269999999"/>
    <x v="0"/>
    <m/>
    <m/>
    <m/>
    <m/>
    <m/>
    <m/>
    <m/>
    <m/>
    <m/>
  </r>
  <r>
    <x v="46"/>
    <x v="5"/>
    <n v="6.556534171"/>
    <n v="6.8091142179999995"/>
    <n v="7.2606497999999995"/>
    <x v="0"/>
    <m/>
    <m/>
    <m/>
    <m/>
    <m/>
    <m/>
    <m/>
    <m/>
    <m/>
  </r>
  <r>
    <x v="46"/>
    <x v="6"/>
    <n v="6.152982712"/>
    <n v="6.1433619260000008"/>
    <n v="6.1433619260000008"/>
    <x v="0"/>
    <m/>
    <m/>
    <m/>
    <m/>
    <m/>
    <m/>
    <m/>
    <m/>
    <m/>
  </r>
  <r>
    <x v="47"/>
    <x v="0"/>
    <n v="7.0127820969999997"/>
    <n v="6.8835914129999995"/>
    <n v="6.8777841330000005"/>
    <x v="0"/>
    <m/>
    <m/>
    <m/>
    <m/>
    <m/>
    <m/>
    <m/>
    <m/>
    <m/>
  </r>
  <r>
    <x v="47"/>
    <x v="1"/>
    <n v="7.1646791700000003"/>
    <n v="7.9717916249999998"/>
    <n v="7.88361907"/>
    <x v="0"/>
    <m/>
    <m/>
    <m/>
    <m/>
    <m/>
    <m/>
    <m/>
    <m/>
    <m/>
  </r>
  <r>
    <x v="47"/>
    <x v="2"/>
    <n v="5.7784342769999997"/>
    <n v="5.9494137760000001"/>
    <n v="5.9225660560000009"/>
    <x v="0"/>
    <m/>
    <m/>
    <m/>
    <m/>
    <m/>
    <m/>
    <m/>
    <m/>
    <m/>
  </r>
  <r>
    <x v="47"/>
    <x v="3"/>
    <n v="8.2055830959999998"/>
    <n v="8.046677708999999"/>
    <n v="8.1641238930000011"/>
    <x v="0"/>
    <m/>
    <m/>
    <m/>
    <m/>
    <m/>
    <m/>
    <m/>
    <m/>
    <m/>
  </r>
  <r>
    <x v="47"/>
    <x v="4"/>
    <n v="6.0739433769999991"/>
    <n v="5.8989816900000003"/>
    <n v="5.8941638469999997"/>
    <x v="0"/>
    <m/>
    <m/>
    <m/>
    <m/>
    <m/>
    <m/>
    <m/>
    <m/>
    <m/>
  </r>
  <r>
    <x v="47"/>
    <x v="5"/>
    <n v="6.7959636450000005"/>
    <n v="5.1485610010000009"/>
    <n v="5.113319755"/>
    <x v="0"/>
    <m/>
    <m/>
    <m/>
    <m/>
    <m/>
    <m/>
    <m/>
    <m/>
    <m/>
  </r>
  <r>
    <x v="47"/>
    <x v="6"/>
    <n v="9.1598117349999999"/>
    <n v="9.1454291340000005"/>
    <n v="9.1454291340000005"/>
    <x v="0"/>
    <m/>
    <m/>
    <m/>
    <m/>
    <m/>
    <m/>
    <m/>
    <m/>
    <m/>
  </r>
  <r>
    <x v="48"/>
    <x v="0"/>
    <n v="6.2539178129999993"/>
    <n v="6.4037781949999992"/>
    <n v="6.264806986"/>
    <x v="0"/>
    <m/>
    <m/>
    <m/>
    <m/>
    <m/>
    <m/>
    <m/>
    <m/>
    <m/>
  </r>
  <r>
    <x v="48"/>
    <x v="1"/>
    <n v="7.2474223379999998"/>
    <n v="6.9738811250000001"/>
    <n v="5.9687471390000004"/>
    <x v="0"/>
    <m/>
    <m/>
    <m/>
    <m/>
    <m/>
    <m/>
    <m/>
    <m/>
    <m/>
  </r>
  <r>
    <x v="48"/>
    <x v="2"/>
    <n v="5.2208244800000001"/>
    <n v="5.2868676189999997"/>
    <n v="5.3192710880000007"/>
    <x v="0"/>
    <m/>
    <m/>
    <m/>
    <m/>
    <m/>
    <m/>
    <m/>
    <m/>
    <m/>
  </r>
  <r>
    <x v="48"/>
    <x v="3"/>
    <n v="6.5206092599999996"/>
    <n v="6.823387146"/>
    <n v="6.9288229939999999"/>
    <x v="0"/>
    <m/>
    <m/>
    <m/>
    <m/>
    <m/>
    <m/>
    <m/>
    <m/>
    <m/>
  </r>
  <r>
    <x v="48"/>
    <x v="4"/>
    <n v="6.0393208270000001"/>
    <n v="6.1712193490000002"/>
    <n v="6.4198839659999996"/>
    <x v="0"/>
    <m/>
    <m/>
    <m/>
    <m/>
    <m/>
    <m/>
    <m/>
    <m/>
    <m/>
  </r>
  <r>
    <x v="48"/>
    <x v="5"/>
    <n v="6.2161195280000001"/>
    <n v="6.9466215369999995"/>
    <n v="6.8050140140000002"/>
    <x v="0"/>
    <m/>
    <m/>
    <m/>
    <m/>
    <m/>
    <m/>
    <m/>
    <m/>
    <m/>
  </r>
  <r>
    <x v="48"/>
    <x v="6"/>
    <n v="6.2919193510000007"/>
    <n v="6.244103312"/>
    <n v="6.244103312"/>
    <x v="0"/>
    <m/>
    <m/>
    <m/>
    <m/>
    <m/>
    <m/>
    <m/>
    <m/>
    <m/>
  </r>
  <r>
    <x v="49"/>
    <x v="0"/>
    <n v="6.3707685469999999"/>
    <n v="6.2421780819999997"/>
    <n v="6.3679516319999996"/>
    <x v="0"/>
    <m/>
    <m/>
    <m/>
    <m/>
    <m/>
    <m/>
    <m/>
    <m/>
    <m/>
  </r>
  <r>
    <x v="49"/>
    <x v="1"/>
    <n v="7.1482425930000009"/>
    <n v="7.157620788"/>
    <n v="7.1946620939999999"/>
    <x v="0"/>
    <m/>
    <m/>
    <m/>
    <m/>
    <m/>
    <m/>
    <m/>
    <m/>
    <m/>
  </r>
  <r>
    <x v="49"/>
    <x v="2"/>
    <n v="4.8907059430000004"/>
    <n v="4.822513163"/>
    <n v="4.9321222310000001"/>
    <x v="0"/>
    <m/>
    <m/>
    <m/>
    <m/>
    <m/>
    <m/>
    <m/>
    <m/>
    <m/>
  </r>
  <r>
    <x v="49"/>
    <x v="3"/>
    <n v="8.2835435870000005"/>
    <n v="8.3680957560000007"/>
    <n v="8.413754105999999"/>
    <x v="0"/>
    <m/>
    <m/>
    <m/>
    <m/>
    <m/>
    <m/>
    <m/>
    <m/>
    <m/>
  </r>
  <r>
    <x v="49"/>
    <x v="4"/>
    <n v="5.4052346939999998"/>
    <n v="5.2932941909999993"/>
    <n v="5.1440489290000002"/>
    <x v="0"/>
    <m/>
    <m/>
    <m/>
    <m/>
    <m/>
    <m/>
    <m/>
    <m/>
    <m/>
  </r>
  <r>
    <x v="49"/>
    <x v="5"/>
    <n v="6.5241813660000005"/>
    <n v="5.8200532200000001"/>
    <n v="6.5942299369999997"/>
    <x v="0"/>
    <m/>
    <m/>
    <m/>
    <m/>
    <m/>
    <m/>
    <m/>
    <m/>
    <m/>
  </r>
  <r>
    <x v="49"/>
    <x v="6"/>
    <n v="5.5835205320000005"/>
    <n v="5.5240815880000005"/>
    <n v="5.5240815880000005"/>
    <x v="0"/>
    <m/>
    <m/>
    <m/>
    <m/>
    <m/>
    <m/>
    <m/>
    <m/>
    <m/>
  </r>
  <r>
    <x v="50"/>
    <x v="0"/>
    <m/>
    <m/>
    <m/>
    <x v="1"/>
    <n v="6.4213937520000002"/>
    <n v="6.5318942069999997"/>
    <n v="6.6521412130000002"/>
    <n v="6.6008768081665039"/>
    <n v="6.7092204093933105"/>
    <n v="6.8398218154907227"/>
    <n v="6.2419109344482422"/>
    <n v="6.3545684814453125"/>
    <n v="6.4644598960876465"/>
  </r>
  <r>
    <x v="50"/>
    <x v="1"/>
    <m/>
    <m/>
    <m/>
    <x v="1"/>
    <n v="6.9800060990000006"/>
    <n v="7.4541443589999998"/>
    <n v="7.4964386220000003"/>
    <n v="7.198460578918457"/>
    <n v="7.7224922180175781"/>
    <n v="7.7641177177429199"/>
    <n v="6.7615518569946289"/>
    <n v="7.185795783996582"/>
    <n v="7.228759765625"/>
  </r>
  <r>
    <x v="50"/>
    <x v="2"/>
    <m/>
    <m/>
    <m/>
    <x v="1"/>
    <n v="5.0005078319999994"/>
    <n v="5.2630704640000001"/>
    <n v="5.420058966"/>
    <n v="5.294245719909668"/>
    <n v="5.5898356437683105"/>
    <n v="5.7789430618286133"/>
    <n v="4.7067699432373047"/>
    <n v="4.9363055229187012"/>
    <n v="5.0611753463745117"/>
  </r>
  <r>
    <x v="50"/>
    <x v="3"/>
    <m/>
    <m/>
    <m/>
    <x v="1"/>
    <n v="8.238334656000001"/>
    <n v="8.2254123690000007"/>
    <n v="8.3987957239999993"/>
    <n v="8.4994649887084961"/>
    <n v="8.4622411727905273"/>
    <n v="8.6321306228637695"/>
    <n v="7.9772043228149414"/>
    <n v="7.9885826110839844"/>
    <n v="8.1654605865478516"/>
  </r>
  <r>
    <x v="50"/>
    <x v="4"/>
    <m/>
    <m/>
    <m/>
    <x v="1"/>
    <n v="5.1608204840000003"/>
    <n v="5.1323848959999996"/>
    <n v="5.1115262510000008"/>
    <n v="5.4773654937744141"/>
    <n v="5.4560480117797852"/>
    <n v="5.4402236938476563"/>
    <n v="4.8442754745483398"/>
    <n v="4.8087210655212402"/>
    <n v="4.7828288078308105"/>
  </r>
  <r>
    <x v="50"/>
    <x v="5"/>
    <m/>
    <m/>
    <m/>
    <x v="1"/>
    <n v="6.6397172209999997"/>
    <n v="6.6788417099999995"/>
    <n v="7.0276117319999996"/>
    <n v="6.8802461624145508"/>
    <n v="6.8863143920898438"/>
    <n v="7.2452564239501953"/>
    <n v="6.3991880416870117"/>
    <n v="6.4713692665100098"/>
    <n v="6.8099665641784668"/>
  </r>
  <r>
    <x v="50"/>
    <x v="6"/>
    <m/>
    <m/>
    <m/>
    <x v="1"/>
    <n v="6.7026406530000004"/>
    <n v="6.3926297430000005"/>
    <n v="6.3979303840000004"/>
    <n v="7.281928539276123"/>
    <n v="7.017519474029541"/>
    <n v="7.0219807624816895"/>
    <n v="6.1233530044555664"/>
    <n v="5.7677402496337891"/>
    <n v="5.7738790512084961"/>
  </r>
</pivotCacheRecords>
</file>

<file path=xl/pivotCache/pivotCacheRecords2.xml><?xml version="1.0" encoding="utf-8"?>
<pivotCacheRecords xmlns="http://schemas.openxmlformats.org/spreadsheetml/2006/main" xmlns:r="http://schemas.openxmlformats.org/officeDocument/2006/relationships" count="969">
  <r>
    <x v="0"/>
    <x v="0"/>
    <n v="5.6245124339999997"/>
    <n v="6.5413194890000002"/>
    <n v="7.7747374770000004"/>
    <x v="0"/>
    <m/>
    <m/>
    <m/>
    <m/>
    <m/>
    <m/>
    <m/>
    <m/>
    <m/>
  </r>
  <r>
    <x v="0"/>
    <x v="1"/>
    <n v="5.9142690899999995"/>
    <n v="7.613572478"/>
    <n v="7.6354944709999995"/>
    <x v="0"/>
    <m/>
    <m/>
    <m/>
    <m/>
    <m/>
    <m/>
    <m/>
    <m/>
    <m/>
  </r>
  <r>
    <x v="0"/>
    <x v="2"/>
    <n v="3.5437530280000002"/>
    <n v="4.9363061789999998"/>
    <n v="4.9363061789999998"/>
    <x v="0"/>
    <m/>
    <m/>
    <m/>
    <m/>
    <m/>
    <m/>
    <m/>
    <m/>
    <m/>
  </r>
  <r>
    <x v="0"/>
    <x v="3"/>
    <n v="6.7595857380000002"/>
    <n v="6.7289191480000001"/>
    <n v="6.8116587399999995"/>
    <x v="0"/>
    <m/>
    <m/>
    <m/>
    <m/>
    <m/>
    <m/>
    <m/>
    <m/>
    <m/>
  </r>
  <r>
    <x v="0"/>
    <x v="4"/>
    <n v="4.1372215749999999"/>
    <n v="4.137606323"/>
    <n v="4.1395413879999996"/>
    <x v="0"/>
    <m/>
    <m/>
    <m/>
    <m/>
    <m/>
    <m/>
    <m/>
    <m/>
    <m/>
  </r>
  <r>
    <x v="0"/>
    <x v="5"/>
    <n v="6.459298134"/>
    <n v="4.819981158"/>
    <n v="4.6703171729999999"/>
    <x v="0"/>
    <m/>
    <m/>
    <m/>
    <m/>
    <m/>
    <m/>
    <m/>
    <m/>
    <m/>
  </r>
  <r>
    <x v="0"/>
    <x v="6"/>
    <n v="4.6739599109999999"/>
    <n v="6.3648724560000005"/>
    <n v="6.6176766159999998"/>
    <x v="0"/>
    <m/>
    <m/>
    <m/>
    <m/>
    <m/>
    <m/>
    <m/>
    <m/>
    <m/>
  </r>
  <r>
    <x v="0"/>
    <x v="7"/>
    <n v="8.0973851679999989"/>
    <n v="8.7097549440000002"/>
    <n v="9.6457833050000001"/>
    <x v="0"/>
    <m/>
    <m/>
    <m/>
    <m/>
    <m/>
    <m/>
    <m/>
    <m/>
    <m/>
  </r>
  <r>
    <x v="0"/>
    <x v="8"/>
    <n v="5"/>
    <n v="5"/>
    <n v="5"/>
    <x v="0"/>
    <m/>
    <m/>
    <m/>
    <m/>
    <m/>
    <m/>
    <m/>
    <m/>
    <m/>
  </r>
  <r>
    <x v="0"/>
    <x v="9"/>
    <n v="3.9886111019999997"/>
    <n v="4.1435191040000001"/>
    <n v="4.1869217159999996"/>
    <x v="0"/>
    <m/>
    <m/>
    <m/>
    <m/>
    <m/>
    <m/>
    <m/>
    <m/>
    <m/>
  </r>
  <r>
    <x v="0"/>
    <x v="10"/>
    <n v="2.2538386290000001"/>
    <n v="1.0688159610000001"/>
    <n v="1.5517188609999999"/>
    <x v="0"/>
    <m/>
    <m/>
    <m/>
    <m/>
    <m/>
    <m/>
    <m/>
    <m/>
    <m/>
  </r>
  <r>
    <x v="0"/>
    <x v="11"/>
    <n v="9.033355117000001"/>
    <n v="8.6297839879999998"/>
    <n v="7.7938658000000007"/>
    <x v="0"/>
    <m/>
    <m/>
    <m/>
    <m/>
    <m/>
    <m/>
    <m/>
    <m/>
    <m/>
  </r>
  <r>
    <x v="0"/>
    <x v="12"/>
    <n v="3.4087631109999998"/>
    <n v="3.0791595579999997"/>
    <n v="2.873170376"/>
    <x v="0"/>
    <m/>
    <m/>
    <m/>
    <m/>
    <m/>
    <m/>
    <m/>
    <m/>
    <m/>
  </r>
  <r>
    <x v="0"/>
    <x v="13"/>
    <n v="1.5432113410000001"/>
    <n v="2.4859933559999998"/>
    <n v="3.1895467640000001"/>
    <x v="0"/>
    <m/>
    <m/>
    <m/>
    <m/>
    <m/>
    <m/>
    <m/>
    <m/>
    <m/>
  </r>
  <r>
    <x v="0"/>
    <x v="14"/>
    <n v="7.0731216669999997"/>
    <n v="7.8712642190000004"/>
    <n v="7.9644960170000001"/>
    <x v="0"/>
    <m/>
    <m/>
    <m/>
    <m/>
    <m/>
    <m/>
    <m/>
    <m/>
    <m/>
  </r>
  <r>
    <x v="0"/>
    <x v="15"/>
    <n v="2.0069625969999998"/>
    <n v="2.5296437740000002"/>
    <n v="2.8742909430000001"/>
    <x v="0"/>
    <m/>
    <m/>
    <m/>
    <m/>
    <m/>
    <m/>
    <m/>
    <m/>
    <m/>
  </r>
  <r>
    <x v="0"/>
    <x v="16"/>
    <n v="6.5520465370000007"/>
    <n v="4.9175983670000001"/>
    <n v="5.5476766820000005"/>
    <x v="0"/>
    <m/>
    <m/>
    <m/>
    <m/>
    <m/>
    <m/>
    <m/>
    <m/>
    <m/>
  </r>
  <r>
    <x v="0"/>
    <x v="17"/>
    <n v="2.830079794"/>
    <n v="1.9426879289999999"/>
    <n v="1.9426879289999999"/>
    <x v="0"/>
    <m/>
    <m/>
    <m/>
    <m/>
    <m/>
    <m/>
    <m/>
    <m/>
    <m/>
  </r>
  <r>
    <x v="0"/>
    <x v="18"/>
    <n v="0"/>
    <n v="0"/>
    <n v="0"/>
    <x v="0"/>
    <m/>
    <m/>
    <m/>
    <m/>
    <m/>
    <m/>
    <m/>
    <m/>
    <m/>
  </r>
  <r>
    <x v="1"/>
    <x v="0"/>
    <n v="4.9946123360000003"/>
    <n v="4.8465818170000006"/>
    <n v="4.9944168329999998"/>
    <x v="0"/>
    <m/>
    <m/>
    <m/>
    <m/>
    <m/>
    <m/>
    <m/>
    <m/>
    <m/>
  </r>
  <r>
    <x v="1"/>
    <x v="1"/>
    <n v="7.8227943180000006"/>
    <n v="8.4996652600000004"/>
    <n v="8.2563787699999995"/>
    <x v="0"/>
    <m/>
    <m/>
    <m/>
    <m/>
    <m/>
    <m/>
    <m/>
    <m/>
    <m/>
  </r>
  <r>
    <x v="1"/>
    <x v="2"/>
    <n v="0.18167689399999998"/>
    <n v="0.68076998"/>
    <n v="0.68076998"/>
    <x v="0"/>
    <m/>
    <m/>
    <m/>
    <m/>
    <m/>
    <m/>
    <m/>
    <m/>
    <m/>
  </r>
  <r>
    <x v="1"/>
    <x v="3"/>
    <n v="7.6909631489999999"/>
    <n v="7.7034276719999992"/>
    <n v="7.6888519530000003"/>
    <x v="0"/>
    <m/>
    <m/>
    <m/>
    <m/>
    <m/>
    <m/>
    <m/>
    <m/>
    <m/>
  </r>
  <r>
    <x v="1"/>
    <x v="4"/>
    <n v="4.0952178840000002"/>
    <n v="4.0917211770000002"/>
    <n v="4.0883696079999998"/>
    <x v="0"/>
    <m/>
    <m/>
    <m/>
    <m/>
    <m/>
    <m/>
    <m/>
    <m/>
    <m/>
  </r>
  <r>
    <x v="1"/>
    <x v="5"/>
    <n v="4.3077579139999997"/>
    <n v="2.3440133039999997"/>
    <n v="2.3663841190000001"/>
    <x v="0"/>
    <m/>
    <m/>
    <m/>
    <m/>
    <m/>
    <m/>
    <m/>
    <m/>
    <m/>
  </r>
  <r>
    <x v="1"/>
    <x v="6"/>
    <n v="7.2058856489999998"/>
    <n v="7.3070073129999997"/>
    <n v="7.3575681450000001"/>
    <x v="0"/>
    <m/>
    <m/>
    <m/>
    <m/>
    <m/>
    <m/>
    <m/>
    <m/>
    <m/>
  </r>
  <r>
    <x v="1"/>
    <x v="7"/>
    <n v="2.5928032400000003"/>
    <n v="2.6645693180000003"/>
    <n v="3.5615968699999998"/>
    <x v="0"/>
    <m/>
    <m/>
    <m/>
    <m/>
    <m/>
    <m/>
    <m/>
    <m/>
    <m/>
  </r>
  <r>
    <x v="1"/>
    <x v="8"/>
    <n v="3.75"/>
    <n v="3.75"/>
    <n v="3.75"/>
    <x v="0"/>
    <m/>
    <m/>
    <m/>
    <m/>
    <m/>
    <m/>
    <m/>
    <m/>
    <m/>
  </r>
  <r>
    <x v="1"/>
    <x v="9"/>
    <n v="6.1369502540000003"/>
    <n v="6.2004828450000007"/>
    <n v="6.3025075200000007"/>
    <x v="0"/>
    <m/>
    <m/>
    <m/>
    <m/>
    <m/>
    <m/>
    <m/>
    <m/>
    <m/>
  </r>
  <r>
    <x v="1"/>
    <x v="10"/>
    <n v="5.1505738499999998"/>
    <n v="5.2383309600000008"/>
    <n v="5.1221930979999994"/>
    <x v="0"/>
    <m/>
    <m/>
    <m/>
    <m/>
    <m/>
    <m/>
    <m/>
    <m/>
    <m/>
  </r>
  <r>
    <x v="1"/>
    <x v="11"/>
    <n v="5.9741348030000001"/>
    <n v="5.8636397119999994"/>
    <n v="5.6290251019999999"/>
    <x v="0"/>
    <m/>
    <m/>
    <m/>
    <m/>
    <m/>
    <m/>
    <m/>
    <m/>
    <m/>
  </r>
  <r>
    <x v="1"/>
    <x v="12"/>
    <n v="2.566418648"/>
    <n v="3.0311173200000003"/>
    <n v="2.665418088"/>
    <x v="0"/>
    <m/>
    <m/>
    <m/>
    <m/>
    <m/>
    <m/>
    <m/>
    <m/>
    <m/>
  </r>
  <r>
    <x v="1"/>
    <x v="13"/>
    <n v="4.3098884819999999"/>
    <n v="4.9139389399999995"/>
    <n v="5.1641178129999998"/>
    <x v="0"/>
    <m/>
    <m/>
    <m/>
    <m/>
    <m/>
    <m/>
    <m/>
    <m/>
    <m/>
  </r>
  <r>
    <x v="1"/>
    <x v="14"/>
    <n v="9.2851072549999998"/>
    <n v="9.3209660049999989"/>
    <n v="9.2373293640000007"/>
    <x v="0"/>
    <m/>
    <m/>
    <m/>
    <m/>
    <m/>
    <m/>
    <m/>
    <m/>
    <m/>
  </r>
  <r>
    <x v="1"/>
    <x v="15"/>
    <n v="4.8867526649999995"/>
    <n v="5.8047181370000001"/>
    <n v="4.8538345100000004"/>
    <x v="0"/>
    <m/>
    <m/>
    <m/>
    <m/>
    <m/>
    <m/>
    <m/>
    <m/>
    <m/>
  </r>
  <r>
    <x v="1"/>
    <x v="16"/>
    <n v="3.3962720629999996"/>
    <n v="2.6929032800000003"/>
    <n v="3.3677247170000002"/>
    <x v="0"/>
    <m/>
    <m/>
    <m/>
    <m/>
    <m/>
    <m/>
    <m/>
    <m/>
    <m/>
  </r>
  <r>
    <x v="1"/>
    <x v="17"/>
    <n v="5.3332173819999991"/>
    <n v="5.2422511580000002"/>
    <n v="5.2422511580000002"/>
    <x v="0"/>
    <m/>
    <m/>
    <m/>
    <m/>
    <m/>
    <m/>
    <m/>
    <m/>
    <m/>
  </r>
  <r>
    <x v="1"/>
    <x v="18"/>
    <n v="0.62336694400000003"/>
    <n v="0.62336694400000003"/>
    <n v="0.62336694400000003"/>
    <x v="0"/>
    <m/>
    <m/>
    <m/>
    <m/>
    <m/>
    <m/>
    <m/>
    <m/>
    <m/>
  </r>
  <r>
    <x v="2"/>
    <x v="0"/>
    <n v="4.6128010750000001"/>
    <n v="4.4807589050000001"/>
    <n v="4.6125209329999999"/>
    <x v="0"/>
    <m/>
    <m/>
    <m/>
    <m/>
    <m/>
    <m/>
    <m/>
    <m/>
    <m/>
  </r>
  <r>
    <x v="2"/>
    <x v="1"/>
    <n v="8.3693677189999995"/>
    <n v="8.2823419569999999"/>
    <n v="8.2533329730000009"/>
    <x v="0"/>
    <m/>
    <m/>
    <m/>
    <m/>
    <m/>
    <m/>
    <m/>
    <m/>
    <m/>
  </r>
  <r>
    <x v="2"/>
    <x v="2"/>
    <n v="3.2814010980000003"/>
    <n v="3.9395052189999999"/>
    <n v="3.9395052189999999"/>
    <x v="0"/>
    <m/>
    <m/>
    <m/>
    <m/>
    <m/>
    <m/>
    <m/>
    <m/>
    <m/>
  </r>
  <r>
    <x v="2"/>
    <x v="3"/>
    <n v="8.0237609150000004"/>
    <n v="8.0139082669999997"/>
    <n v="7.9777854680000004"/>
    <x v="0"/>
    <m/>
    <m/>
    <m/>
    <m/>
    <m/>
    <m/>
    <m/>
    <m/>
    <m/>
  </r>
  <r>
    <x v="2"/>
    <x v="4"/>
    <n v="2.7480858559999999"/>
    <n v="2.7536061410000001"/>
    <n v="2.7592495079999999"/>
    <x v="0"/>
    <m/>
    <m/>
    <m/>
    <m/>
    <m/>
    <m/>
    <m/>
    <m/>
    <m/>
  </r>
  <r>
    <x v="2"/>
    <x v="5"/>
    <n v="3.5731163619999999"/>
    <n v="2.3502939940000003"/>
    <n v="2.5475424530000002"/>
    <x v="0"/>
    <m/>
    <m/>
    <m/>
    <m/>
    <m/>
    <m/>
    <m/>
    <m/>
    <m/>
  </r>
  <r>
    <x v="2"/>
    <x v="6"/>
    <n v="6.4004564290000001"/>
    <n v="6.744269729"/>
    <n v="6.8352788689999997"/>
    <x v="0"/>
    <m/>
    <m/>
    <m/>
    <m/>
    <m/>
    <m/>
    <m/>
    <m/>
    <m/>
  </r>
  <r>
    <x v="2"/>
    <x v="7"/>
    <n v="3.6897549029999999"/>
    <n v="1.650538445"/>
    <n v="2.6645693180000003"/>
    <x v="0"/>
    <m/>
    <m/>
    <m/>
    <m/>
    <m/>
    <m/>
    <m/>
    <m/>
    <m/>
  </r>
  <r>
    <x v="2"/>
    <x v="8"/>
    <n v="10"/>
    <n v="10"/>
    <n v="10"/>
    <x v="0"/>
    <m/>
    <m/>
    <m/>
    <m/>
    <m/>
    <m/>
    <m/>
    <m/>
    <m/>
  </r>
  <r>
    <x v="2"/>
    <x v="9"/>
    <n v="6.0069316630000005"/>
    <n v="6.1152076720000004"/>
    <n v="6.0464179520000005"/>
    <x v="0"/>
    <m/>
    <m/>
    <m/>
    <m/>
    <m/>
    <m/>
    <m/>
    <m/>
    <m/>
  </r>
  <r>
    <x v="2"/>
    <x v="10"/>
    <n v="4.7503986949999994"/>
    <n v="4.6331083770000001"/>
    <n v="4.8024749760000001"/>
    <x v="0"/>
    <m/>
    <m/>
    <m/>
    <m/>
    <m/>
    <m/>
    <m/>
    <m/>
    <m/>
  </r>
  <r>
    <x v="2"/>
    <x v="11"/>
    <n v="3.8263434169999999"/>
    <n v="3.6453279849999998"/>
    <n v="3.390829563"/>
    <x v="0"/>
    <m/>
    <m/>
    <m/>
    <m/>
    <m/>
    <m/>
    <m/>
    <m/>
    <m/>
  </r>
  <r>
    <x v="2"/>
    <x v="12"/>
    <n v="3.9355969429999997"/>
    <n v="3.7843888999999997"/>
    <n v="4.1324502230000002"/>
    <x v="0"/>
    <m/>
    <m/>
    <m/>
    <m/>
    <m/>
    <m/>
    <m/>
    <m/>
    <m/>
  </r>
  <r>
    <x v="2"/>
    <x v="13"/>
    <n v="5.1804971690000006"/>
    <n v="5.2446937559999993"/>
    <n v="4.959540069"/>
    <x v="0"/>
    <m/>
    <m/>
    <m/>
    <m/>
    <m/>
    <m/>
    <m/>
    <m/>
    <m/>
  </r>
  <r>
    <x v="2"/>
    <x v="14"/>
    <n v="9.1407775879999988"/>
    <n v="9.4594192499999998"/>
    <n v="9.5120573040000007"/>
    <x v="0"/>
    <m/>
    <m/>
    <m/>
    <m/>
    <m/>
    <m/>
    <m/>
    <m/>
    <m/>
  </r>
  <r>
    <x v="2"/>
    <x v="15"/>
    <n v="3.2431316380000004"/>
    <n v="3.9722010489999997"/>
    <n v="5.093607306"/>
    <x v="0"/>
    <m/>
    <m/>
    <m/>
    <m/>
    <m/>
    <m/>
    <m/>
    <m/>
    <m/>
  </r>
  <r>
    <x v="2"/>
    <x v="16"/>
    <n v="2.386190295"/>
    <n v="4.3076288700000003"/>
    <n v="3.1857466699999999"/>
    <x v="0"/>
    <m/>
    <m/>
    <m/>
    <m/>
    <m/>
    <m/>
    <m/>
    <m/>
    <m/>
  </r>
  <r>
    <x v="2"/>
    <x v="17"/>
    <n v="5.4394412039999995"/>
    <n v="5.6351482869999998"/>
    <n v="5.6351482869999998"/>
    <x v="0"/>
    <m/>
    <m/>
    <m/>
    <m/>
    <m/>
    <m/>
    <m/>
    <m/>
    <m/>
  </r>
  <r>
    <x v="2"/>
    <x v="18"/>
    <n v="2.762224674"/>
    <n v="4.7331094739999999"/>
    <n v="4.7331094739999999"/>
    <x v="0"/>
    <m/>
    <m/>
    <m/>
    <m/>
    <m/>
    <m/>
    <m/>
    <m/>
    <m/>
  </r>
  <r>
    <x v="3"/>
    <x v="0"/>
    <n v="4.3991905449999997"/>
    <n v="4.3869972229999998"/>
    <n v="4.687375426"/>
    <x v="0"/>
    <m/>
    <m/>
    <m/>
    <m/>
    <m/>
    <m/>
    <m/>
    <m/>
    <m/>
  </r>
  <r>
    <x v="3"/>
    <x v="1"/>
    <n v="5.6978827709999997"/>
    <n v="7.148243785"/>
    <n v="7.148243785"/>
    <x v="0"/>
    <m/>
    <m/>
    <m/>
    <m/>
    <m/>
    <m/>
    <m/>
    <m/>
    <m/>
  </r>
  <r>
    <x v="3"/>
    <x v="2"/>
    <n v="4.2716681960000003"/>
    <n v="5.0747716430000001"/>
    <n v="5.0747716430000001"/>
    <x v="0"/>
    <m/>
    <m/>
    <m/>
    <m/>
    <m/>
    <m/>
    <m/>
    <m/>
    <m/>
  </r>
  <r>
    <x v="3"/>
    <x v="3"/>
    <n v="3.0175983909999999"/>
    <n v="3.0636525149999998"/>
    <n v="3.1496453289999997"/>
    <x v="0"/>
    <m/>
    <m/>
    <m/>
    <m/>
    <m/>
    <m/>
    <m/>
    <m/>
    <m/>
  </r>
  <r>
    <x v="3"/>
    <x v="4"/>
    <n v="4.2807677389999998"/>
    <n v="4.2799758910000003"/>
    <n v="4.2789065840000005"/>
    <x v="0"/>
    <m/>
    <m/>
    <m/>
    <m/>
    <m/>
    <m/>
    <m/>
    <m/>
    <m/>
  </r>
  <r>
    <x v="3"/>
    <x v="5"/>
    <n v="3.04276824"/>
    <n v="2.1531286839999999"/>
    <n v="2.2155140339999999"/>
    <x v="0"/>
    <m/>
    <m/>
    <m/>
    <m/>
    <m/>
    <m/>
    <m/>
    <m/>
    <m/>
  </r>
  <r>
    <x v="3"/>
    <x v="6"/>
    <n v="6.4040952920000009"/>
    <n v="6.9789946079999998"/>
    <n v="8.0913311239999999"/>
    <x v="0"/>
    <m/>
    <m/>
    <m/>
    <m/>
    <m/>
    <m/>
    <m/>
    <m/>
    <m/>
  </r>
  <r>
    <x v="3"/>
    <x v="7"/>
    <n v="5.4681742190000007"/>
    <n v="6.7206937069999997"/>
    <n v="7.3447126149999997"/>
    <x v="0"/>
    <m/>
    <m/>
    <m/>
    <m/>
    <m/>
    <m/>
    <m/>
    <m/>
    <m/>
  </r>
  <r>
    <x v="3"/>
    <x v="8"/>
    <n v="7.5"/>
    <n v="7.5"/>
    <n v="7.5"/>
    <x v="0"/>
    <m/>
    <m/>
    <m/>
    <m/>
    <m/>
    <m/>
    <m/>
    <m/>
    <m/>
  </r>
  <r>
    <x v="3"/>
    <x v="9"/>
    <n v="1.4144715669999999"/>
    <n v="1.2535908819999999"/>
    <n v="1.140796393"/>
    <x v="0"/>
    <m/>
    <m/>
    <m/>
    <m/>
    <m/>
    <m/>
    <m/>
    <m/>
    <m/>
  </r>
  <r>
    <x v="3"/>
    <x v="10"/>
    <n v="4.3776100869999999"/>
    <n v="3.9483758810000005"/>
    <n v="4.2038559910000002"/>
    <x v="0"/>
    <m/>
    <m/>
    <m/>
    <m/>
    <m/>
    <m/>
    <m/>
    <m/>
    <m/>
  </r>
  <r>
    <x v="3"/>
    <x v="11"/>
    <n v="6.7339050769999993"/>
    <n v="6.7295598980000007"/>
    <n v="6.4294844869999999"/>
    <x v="0"/>
    <m/>
    <m/>
    <m/>
    <m/>
    <m/>
    <m/>
    <m/>
    <m/>
    <m/>
  </r>
  <r>
    <x v="3"/>
    <x v="12"/>
    <n v="1.790109277"/>
    <n v="1.3349956269999999"/>
    <n v="1.719814092"/>
    <x v="0"/>
    <m/>
    <m/>
    <m/>
    <m/>
    <m/>
    <m/>
    <m/>
    <m/>
    <m/>
  </r>
  <r>
    <x v="3"/>
    <x v="13"/>
    <n v="4.8071044680000004"/>
    <n v="4.850622714"/>
    <n v="5.065588355"/>
    <x v="0"/>
    <m/>
    <m/>
    <m/>
    <m/>
    <m/>
    <m/>
    <m/>
    <m/>
    <m/>
  </r>
  <r>
    <x v="3"/>
    <x v="14"/>
    <n v="8.2520735260000002"/>
    <n v="9.0499198439999997"/>
    <n v="9.0835177900000001"/>
    <x v="0"/>
    <m/>
    <m/>
    <m/>
    <m/>
    <m/>
    <m/>
    <m/>
    <m/>
    <m/>
  </r>
  <r>
    <x v="3"/>
    <x v="15"/>
    <n v="3.4782549740000004"/>
    <n v="3.6030894519999999"/>
    <n v="4.1148301959999998"/>
    <x v="0"/>
    <m/>
    <m/>
    <m/>
    <m/>
    <m/>
    <m/>
    <m/>
    <m/>
    <m/>
  </r>
  <r>
    <x v="3"/>
    <x v="16"/>
    <n v="4.7293496130000001"/>
    <n v="5.877357721000001"/>
    <n v="4.0426796669999998"/>
    <x v="0"/>
    <m/>
    <m/>
    <m/>
    <m/>
    <m/>
    <m/>
    <m/>
    <m/>
    <m/>
  </r>
  <r>
    <x v="3"/>
    <x v="17"/>
    <n v="5.9945476060000003"/>
    <n v="5.9922719000000004"/>
    <n v="5.9922719000000004"/>
    <x v="0"/>
    <m/>
    <m/>
    <m/>
    <m/>
    <m/>
    <m/>
    <m/>
    <m/>
    <m/>
  </r>
  <r>
    <x v="3"/>
    <x v="18"/>
    <n v="0.62336694400000003"/>
    <n v="0.62336694400000003"/>
    <n v="0.62336694400000003"/>
    <x v="0"/>
    <m/>
    <m/>
    <m/>
    <m/>
    <m/>
    <m/>
    <m/>
    <m/>
    <m/>
  </r>
  <r>
    <x v="4"/>
    <x v="0"/>
    <n v="6.8159526589999997"/>
    <n v="6.9327896830000002"/>
    <n v="6.9236689809999996"/>
    <x v="0"/>
    <m/>
    <m/>
    <m/>
    <m/>
    <m/>
    <m/>
    <m/>
    <m/>
    <m/>
  </r>
  <r>
    <x v="4"/>
    <x v="1"/>
    <n v="6.300550103"/>
    <n v="6.0558319090000001"/>
    <n v="6.1807632450000005"/>
    <x v="0"/>
    <m/>
    <m/>
    <m/>
    <m/>
    <m/>
    <m/>
    <m/>
    <m/>
    <m/>
  </r>
  <r>
    <x v="4"/>
    <x v="2"/>
    <n v="4.0834847089999995"/>
    <n v="7.8338277339999998"/>
    <n v="7.8338277339999998"/>
    <x v="0"/>
    <m/>
    <m/>
    <m/>
    <m/>
    <m/>
    <m/>
    <m/>
    <m/>
    <m/>
  </r>
  <r>
    <x v="4"/>
    <x v="3"/>
    <n v="8.2194250820000008"/>
    <n v="8.1752842660000002"/>
    <n v="8.1764119859999997"/>
    <x v="0"/>
    <m/>
    <m/>
    <m/>
    <m/>
    <m/>
    <m/>
    <m/>
    <m/>
    <m/>
  </r>
  <r>
    <x v="4"/>
    <x v="4"/>
    <n v="4.5363283160000005"/>
    <n v="4.5359459520000005"/>
    <n v="4.5351570839999997"/>
    <x v="0"/>
    <m/>
    <m/>
    <m/>
    <m/>
    <m/>
    <m/>
    <m/>
    <m/>
    <m/>
  </r>
  <r>
    <x v="4"/>
    <x v="5"/>
    <n v="3.0590373280000001"/>
    <n v="1.9261428710000001"/>
    <n v="1.9597651059999999"/>
    <x v="0"/>
    <m/>
    <m/>
    <m/>
    <m/>
    <m/>
    <m/>
    <m/>
    <m/>
    <m/>
  </r>
  <r>
    <x v="4"/>
    <x v="6"/>
    <n v="8.9385300870000002"/>
    <n v="8.6367744210000001"/>
    <n v="8.6468869450000003"/>
    <x v="0"/>
    <m/>
    <m/>
    <m/>
    <m/>
    <m/>
    <m/>
    <m/>
    <m/>
    <m/>
  </r>
  <r>
    <x v="4"/>
    <x v="7"/>
    <n v="7.8093338010000002"/>
    <n v="8.2807415720000002"/>
    <n v="9.0997666119999998"/>
    <x v="0"/>
    <m/>
    <m/>
    <m/>
    <m/>
    <m/>
    <m/>
    <m/>
    <m/>
    <m/>
  </r>
  <r>
    <x v="4"/>
    <x v="8"/>
    <n v="5"/>
    <n v="5"/>
    <n v="5"/>
    <x v="0"/>
    <m/>
    <m/>
    <m/>
    <m/>
    <m/>
    <m/>
    <m/>
    <m/>
    <m/>
  </r>
  <r>
    <x v="4"/>
    <x v="9"/>
    <n v="0.95740646099999993"/>
    <n v="0.92152118699999996"/>
    <n v="0.87263248900000012"/>
    <x v="0"/>
    <m/>
    <m/>
    <m/>
    <m/>
    <m/>
    <m/>
    <m/>
    <m/>
    <m/>
  </r>
  <r>
    <x v="4"/>
    <x v="10"/>
    <n v="4.7049048539999996"/>
    <n v="4.6000766750000004"/>
    <n v="4.598650932"/>
    <x v="0"/>
    <m/>
    <m/>
    <m/>
    <m/>
    <m/>
    <m/>
    <m/>
    <m/>
    <m/>
  </r>
  <r>
    <x v="4"/>
    <x v="11"/>
    <n v="6.1443173890000002"/>
    <n v="6.0377752780000007"/>
    <n v="6.1852318049999999"/>
    <x v="0"/>
    <m/>
    <m/>
    <m/>
    <m/>
    <m/>
    <m/>
    <m/>
    <m/>
    <m/>
  </r>
  <r>
    <x v="4"/>
    <x v="12"/>
    <n v="4.959192872"/>
    <n v="4.8742318149999999"/>
    <n v="5.0163114069999999"/>
    <x v="0"/>
    <m/>
    <m/>
    <m/>
    <m/>
    <m/>
    <m/>
    <m/>
    <m/>
    <m/>
  </r>
  <r>
    <x v="4"/>
    <x v="13"/>
    <n v="6.3077628610000005"/>
    <n v="6.5859591959999992"/>
    <n v="6.5101188419999998"/>
    <x v="0"/>
    <m/>
    <m/>
    <m/>
    <m/>
    <m/>
    <m/>
    <m/>
    <m/>
    <m/>
  </r>
  <r>
    <x v="4"/>
    <x v="14"/>
    <n v="8.8521724939999995"/>
    <n v="8.8986921310000007"/>
    <n v="8.9756560329999999"/>
    <x v="0"/>
    <m/>
    <m/>
    <m/>
    <m/>
    <m/>
    <m/>
    <m/>
    <m/>
    <m/>
  </r>
  <r>
    <x v="4"/>
    <x v="15"/>
    <n v="4.4038873909999996"/>
    <n v="4.5450034739999996"/>
    <n v="5.4996025559999993"/>
    <x v="0"/>
    <m/>
    <m/>
    <m/>
    <m/>
    <m/>
    <m/>
    <m/>
    <m/>
    <m/>
  </r>
  <r>
    <x v="4"/>
    <x v="16"/>
    <n v="5.1608431340000003"/>
    <n v="5.0672513249999991"/>
    <n v="6.2768381829999997"/>
    <x v="0"/>
    <m/>
    <m/>
    <m/>
    <m/>
    <m/>
    <m/>
    <m/>
    <m/>
    <m/>
  </r>
  <r>
    <x v="4"/>
    <x v="17"/>
    <n v="6.5283119680000006"/>
    <n v="6.5379071240000002"/>
    <n v="6.5379071240000002"/>
    <x v="0"/>
    <m/>
    <m/>
    <m/>
    <m/>
    <m/>
    <m/>
    <m/>
    <m/>
    <m/>
  </r>
  <r>
    <x v="4"/>
    <x v="18"/>
    <n v="5.9798431399999998"/>
    <n v="5.9798431399999998"/>
    <n v="5.9798431399999998"/>
    <x v="0"/>
    <m/>
    <m/>
    <m/>
    <m/>
    <m/>
    <m/>
    <m/>
    <m/>
    <m/>
  </r>
  <r>
    <x v="5"/>
    <x v="0"/>
    <n v="3.0958998199999996"/>
    <n v="2.9134970899999999"/>
    <n v="4.5051634309999997"/>
    <x v="0"/>
    <m/>
    <m/>
    <m/>
    <m/>
    <m/>
    <m/>
    <m/>
    <m/>
    <m/>
  </r>
  <r>
    <x v="5"/>
    <x v="1"/>
    <n v="7.2731173039999995"/>
    <n v="7.4112761019999995"/>
    <n v="8.2578676939999998"/>
    <x v="0"/>
    <m/>
    <m/>
    <m/>
    <m/>
    <m/>
    <m/>
    <m/>
    <m/>
    <m/>
  </r>
  <r>
    <x v="5"/>
    <x v="2"/>
    <n v="1.4489479359999999"/>
    <n v="2.2511270639999998"/>
    <n v="2.2511270639999998"/>
    <x v="0"/>
    <m/>
    <m/>
    <m/>
    <m/>
    <m/>
    <m/>
    <m/>
    <m/>
    <m/>
  </r>
  <r>
    <x v="5"/>
    <x v="3"/>
    <n v="4.8424756530000002"/>
    <n v="8.0696707960000005"/>
    <n v="8.0978614090000001"/>
    <x v="0"/>
    <m/>
    <m/>
    <m/>
    <m/>
    <m/>
    <m/>
    <m/>
    <m/>
    <m/>
  </r>
  <r>
    <x v="5"/>
    <x v="4"/>
    <n v="3.773734272"/>
    <n v="3.777158558"/>
    <n v="3.7790673969999999"/>
    <x v="0"/>
    <m/>
    <m/>
    <m/>
    <m/>
    <m/>
    <m/>
    <m/>
    <m/>
    <m/>
  </r>
  <r>
    <x v="5"/>
    <x v="5"/>
    <n v="5.9382492300000003"/>
    <n v="4.5497614149999999"/>
    <n v="4.8550409080000003"/>
    <x v="0"/>
    <m/>
    <m/>
    <m/>
    <m/>
    <m/>
    <m/>
    <m/>
    <m/>
    <m/>
  </r>
  <r>
    <x v="5"/>
    <x v="6"/>
    <n v="7.2633218769999992"/>
    <n v="6.9258284569999997"/>
    <n v="5.5809122320000002"/>
    <x v="0"/>
    <m/>
    <m/>
    <m/>
    <m/>
    <m/>
    <m/>
    <m/>
    <m/>
    <m/>
  </r>
  <r>
    <x v="5"/>
    <x v="7"/>
    <n v="9.7249323130000001"/>
    <n v="8.8657593729999995"/>
    <n v="9.5677810910000005"/>
    <x v="0"/>
    <m/>
    <m/>
    <m/>
    <m/>
    <m/>
    <m/>
    <m/>
    <m/>
    <m/>
  </r>
  <r>
    <x v="5"/>
    <x v="8"/>
    <n v="10"/>
    <n v="10"/>
    <n v="10"/>
    <x v="0"/>
    <m/>
    <m/>
    <m/>
    <m/>
    <m/>
    <m/>
    <m/>
    <m/>
    <m/>
  </r>
  <r>
    <x v="5"/>
    <x v="9"/>
    <n v="5.0846636300000005"/>
    <n v="5.0847506519999994"/>
    <n v="5.1879453659999992"/>
    <x v="0"/>
    <m/>
    <m/>
    <m/>
    <m/>
    <m/>
    <m/>
    <m/>
    <m/>
    <m/>
  </r>
  <r>
    <x v="5"/>
    <x v="10"/>
    <n v="4.7609931230000004"/>
    <n v="4.5483535530000001"/>
    <n v="4.7116327289999997"/>
    <x v="0"/>
    <m/>
    <m/>
    <m/>
    <m/>
    <m/>
    <m/>
    <m/>
    <m/>
    <m/>
  </r>
  <r>
    <x v="5"/>
    <x v="11"/>
    <n v="5.6930053229999995"/>
    <n v="5.610204339"/>
    <n v="5.8388888839999993"/>
    <x v="0"/>
    <m/>
    <m/>
    <m/>
    <m/>
    <m/>
    <m/>
    <m/>
    <m/>
    <m/>
  </r>
  <r>
    <x v="5"/>
    <x v="12"/>
    <n v="5.017775297"/>
    <n v="4.8480355739999998"/>
    <n v="4.7203662990000002"/>
    <x v="0"/>
    <m/>
    <m/>
    <m/>
    <m/>
    <m/>
    <m/>
    <m/>
    <m/>
    <m/>
  </r>
  <r>
    <x v="5"/>
    <x v="13"/>
    <n v="5.5387580390000002"/>
    <n v="5.8332991599999993"/>
    <n v="5.9574854369999999"/>
    <x v="0"/>
    <m/>
    <m/>
    <m/>
    <m/>
    <m/>
    <m/>
    <m/>
    <m/>
    <m/>
  </r>
  <r>
    <x v="5"/>
    <x v="14"/>
    <n v="8.1884229180000005"/>
    <n v="7.9730272290000004"/>
    <n v="8.119481802000001"/>
    <x v="0"/>
    <m/>
    <m/>
    <m/>
    <m/>
    <m/>
    <m/>
    <m/>
    <m/>
    <m/>
  </r>
  <r>
    <x v="5"/>
    <x v="15"/>
    <n v="6.4760631319999993"/>
    <n v="6.8124175070000001"/>
    <n v="6.5883189440000001"/>
    <x v="0"/>
    <m/>
    <m/>
    <m/>
    <m/>
    <m/>
    <m/>
    <m/>
    <m/>
    <m/>
  </r>
  <r>
    <x v="5"/>
    <x v="16"/>
    <n v="6.6425275800000003"/>
    <n v="5.7480835910000003"/>
    <n v="6.0385721920000002"/>
    <x v="0"/>
    <m/>
    <m/>
    <m/>
    <m/>
    <m/>
    <m/>
    <m/>
    <m/>
    <m/>
  </r>
  <r>
    <x v="5"/>
    <x v="17"/>
    <n v="9.3523418899999999"/>
    <n v="9.1585922239999995"/>
    <n v="9.1585922239999995"/>
    <x v="0"/>
    <m/>
    <m/>
    <m/>
    <m/>
    <m/>
    <m/>
    <m/>
    <m/>
    <m/>
  </r>
  <r>
    <x v="5"/>
    <x v="18"/>
    <n v="4.7331094739999999"/>
    <n v="4.7331094739999999"/>
    <n v="4.7331094739999999"/>
    <x v="0"/>
    <m/>
    <m/>
    <m/>
    <m/>
    <m/>
    <m/>
    <m/>
    <m/>
    <m/>
  </r>
  <r>
    <x v="6"/>
    <x v="0"/>
    <n v="7.3759841920000007"/>
    <n v="7.2674852609999991"/>
    <n v="7.6156419519999998"/>
    <x v="0"/>
    <m/>
    <m/>
    <m/>
    <m/>
    <m/>
    <m/>
    <m/>
    <m/>
    <m/>
  </r>
  <r>
    <x v="6"/>
    <x v="1"/>
    <n v="5.7185179000000002"/>
    <n v="6.1755800250000004"/>
    <n v="6.1807245020000003"/>
    <x v="0"/>
    <m/>
    <m/>
    <m/>
    <m/>
    <m/>
    <m/>
    <m/>
    <m/>
    <m/>
  </r>
  <r>
    <x v="6"/>
    <x v="2"/>
    <n v="3.251417875"/>
    <n v="3.9276963469999999"/>
    <n v="3.9276963469999999"/>
    <x v="0"/>
    <m/>
    <m/>
    <m/>
    <m/>
    <m/>
    <m/>
    <m/>
    <m/>
    <m/>
  </r>
  <r>
    <x v="6"/>
    <x v="3"/>
    <n v="8.3901089429999995"/>
    <n v="8.384140133999999"/>
    <n v="8.3879250289999998"/>
    <x v="0"/>
    <m/>
    <m/>
    <m/>
    <m/>
    <m/>
    <m/>
    <m/>
    <m/>
    <m/>
  </r>
  <r>
    <x v="6"/>
    <x v="4"/>
    <n v="4.7150591019999997"/>
    <n v="4.7146144510000001"/>
    <n v="4.714852273"/>
    <x v="0"/>
    <m/>
    <m/>
    <m/>
    <m/>
    <m/>
    <m/>
    <m/>
    <m/>
    <m/>
  </r>
  <r>
    <x v="6"/>
    <x v="5"/>
    <n v="5.6700128319999994"/>
    <n v="3.5880938169999999"/>
    <n v="3.3106887340000002"/>
    <x v="0"/>
    <m/>
    <m/>
    <m/>
    <m/>
    <m/>
    <m/>
    <m/>
    <m/>
    <m/>
  </r>
  <r>
    <x v="6"/>
    <x v="6"/>
    <n v="7.5994551179999998"/>
    <n v="7.7814739939999997"/>
    <n v="8.7623530630000008"/>
    <x v="0"/>
    <m/>
    <m/>
    <m/>
    <m/>
    <m/>
    <m/>
    <m/>
    <m/>
    <m/>
  </r>
  <r>
    <x v="6"/>
    <x v="7"/>
    <n v="8.3720940349999999"/>
    <n v="8.1247365469999995"/>
    <n v="9.2947727440000012"/>
    <x v="0"/>
    <m/>
    <m/>
    <m/>
    <m/>
    <m/>
    <m/>
    <m/>
    <m/>
    <m/>
  </r>
  <r>
    <x v="6"/>
    <x v="8"/>
    <n v="5"/>
    <n v="5"/>
    <n v="5"/>
    <x v="0"/>
    <m/>
    <m/>
    <m/>
    <m/>
    <m/>
    <m/>
    <m/>
    <m/>
    <m/>
  </r>
  <r>
    <x v="6"/>
    <x v="9"/>
    <n v="6.7072910070000002"/>
    <n v="6.6172182560000001"/>
    <n v="6.740037203"/>
    <x v="0"/>
    <m/>
    <m/>
    <m/>
    <m/>
    <m/>
    <m/>
    <m/>
    <m/>
    <m/>
  </r>
  <r>
    <x v="6"/>
    <x v="10"/>
    <n v="5.6887537239999997"/>
    <n v="5.4787749049999999"/>
    <n v="5.682782531"/>
    <x v="0"/>
    <m/>
    <m/>
    <m/>
    <m/>
    <m/>
    <m/>
    <m/>
    <m/>
    <m/>
  </r>
  <r>
    <x v="6"/>
    <x v="11"/>
    <n v="5.7421350479999997"/>
    <n v="5.4662889240000005"/>
    <n v="5.381065607"/>
    <x v="0"/>
    <m/>
    <m/>
    <m/>
    <m/>
    <m/>
    <m/>
    <m/>
    <m/>
    <m/>
  </r>
  <r>
    <x v="6"/>
    <x v="12"/>
    <n v="4.5788606999999999"/>
    <n v="4.7535276409999998"/>
    <n v="4.728815258"/>
    <x v="0"/>
    <m/>
    <m/>
    <m/>
    <m/>
    <m/>
    <m/>
    <m/>
    <m/>
    <m/>
  </r>
  <r>
    <x v="6"/>
    <x v="13"/>
    <n v="4.8955518009999999"/>
    <n v="5.2739644050000001"/>
    <n v="6.0558426379999997"/>
    <x v="0"/>
    <m/>
    <m/>
    <m/>
    <m/>
    <m/>
    <m/>
    <m/>
    <m/>
    <m/>
  </r>
  <r>
    <x v="6"/>
    <x v="14"/>
    <n v="9.0472394230000006"/>
    <n v="9.1406649350000002"/>
    <n v="9.0993756059999988"/>
    <x v="0"/>
    <m/>
    <m/>
    <m/>
    <m/>
    <m/>
    <m/>
    <m/>
    <m/>
    <m/>
  </r>
  <r>
    <x v="6"/>
    <x v="15"/>
    <n v="5.8669680359999994"/>
    <n v="6.6600781680000001"/>
    <n v="6.6883987190000003"/>
    <x v="0"/>
    <m/>
    <m/>
    <m/>
    <m/>
    <m/>
    <m/>
    <m/>
    <m/>
    <m/>
  </r>
  <r>
    <x v="6"/>
    <x v="16"/>
    <n v="4.6701872350000002"/>
    <n v="4.1453999279999998"/>
    <n v="5.9886640310000008"/>
    <x v="0"/>
    <m/>
    <m/>
    <m/>
    <m/>
    <m/>
    <m/>
    <m/>
    <m/>
    <m/>
  </r>
  <r>
    <x v="6"/>
    <x v="17"/>
    <n v="9.9723267559999993"/>
    <n v="6.6960287090000001"/>
    <n v="6.6960287090000001"/>
    <x v="0"/>
    <m/>
    <m/>
    <m/>
    <m/>
    <m/>
    <m/>
    <m/>
    <m/>
    <m/>
  </r>
  <r>
    <x v="6"/>
    <x v="18"/>
    <n v="3.385591507"/>
    <n v="3.385591507"/>
    <n v="3.385591507"/>
    <x v="0"/>
    <m/>
    <m/>
    <m/>
    <m/>
    <m/>
    <m/>
    <m/>
    <m/>
    <m/>
  </r>
  <r>
    <x v="7"/>
    <x v="0"/>
    <n v="5.6447303299999998"/>
    <n v="6.8655669689999996"/>
    <n v="6.5004491809999996"/>
    <x v="0"/>
    <m/>
    <m/>
    <m/>
    <m/>
    <m/>
    <m/>
    <m/>
    <m/>
    <m/>
  </r>
  <r>
    <x v="7"/>
    <x v="1"/>
    <n v="5.9831392770000003"/>
    <n v="6.5877813100000004"/>
    <n v="7.0416820049999993"/>
    <x v="0"/>
    <m/>
    <m/>
    <m/>
    <m/>
    <m/>
    <m/>
    <m/>
    <m/>
    <m/>
  </r>
  <r>
    <x v="7"/>
    <x v="2"/>
    <n v="3.7676894659999998"/>
    <n v="4.52057749"/>
    <n v="4.52057749"/>
    <x v="0"/>
    <m/>
    <m/>
    <m/>
    <m/>
    <m/>
    <m/>
    <m/>
    <m/>
    <m/>
  </r>
  <r>
    <x v="7"/>
    <x v="3"/>
    <n v="6.879414916"/>
    <n v="6.8226826190000001"/>
    <n v="6.9065523149999999"/>
    <x v="0"/>
    <m/>
    <m/>
    <m/>
    <m/>
    <m/>
    <m/>
    <m/>
    <m/>
    <m/>
  </r>
  <r>
    <x v="7"/>
    <x v="4"/>
    <n v="4.9913102390000006"/>
    <n v="4.9852097029999998"/>
    <n v="4.9777904150000003"/>
    <x v="0"/>
    <m/>
    <m/>
    <m/>
    <m/>
    <m/>
    <m/>
    <m/>
    <m/>
    <m/>
  </r>
  <r>
    <x v="7"/>
    <x v="5"/>
    <n v="4.4726529720000006"/>
    <n v="3.6376708749999995"/>
    <n v="3.5911363359999999"/>
    <x v="0"/>
    <m/>
    <m/>
    <m/>
    <m/>
    <m/>
    <m/>
    <m/>
    <m/>
    <m/>
  </r>
  <r>
    <x v="7"/>
    <x v="6"/>
    <n v="6.838802695"/>
    <n v="6.8286901709999999"/>
    <n v="6.9399243590000008"/>
    <x v="0"/>
    <m/>
    <m/>
    <m/>
    <m/>
    <m/>
    <m/>
    <m/>
    <m/>
    <m/>
  </r>
  <r>
    <x v="7"/>
    <x v="7"/>
    <n v="6.3959461449999999"/>
    <n v="6.9547009470000001"/>
    <n v="7.3447126149999997"/>
    <x v="0"/>
    <m/>
    <m/>
    <m/>
    <m/>
    <m/>
    <m/>
    <m/>
    <m/>
    <m/>
  </r>
  <r>
    <x v="7"/>
    <x v="8"/>
    <n v="10"/>
    <n v="10"/>
    <n v="10"/>
    <x v="0"/>
    <m/>
    <m/>
    <m/>
    <m/>
    <m/>
    <m/>
    <m/>
    <m/>
    <m/>
  </r>
  <r>
    <x v="7"/>
    <x v="9"/>
    <n v="7.8827571870000002"/>
    <n v="7.8131091589999997"/>
    <n v="8.402159214000001"/>
    <x v="0"/>
    <m/>
    <m/>
    <m/>
    <m/>
    <m/>
    <m/>
    <m/>
    <m/>
    <m/>
  </r>
  <r>
    <x v="7"/>
    <x v="10"/>
    <n v="5.2040040489999999"/>
    <n v="5.3401100640000001"/>
    <n v="5.1157230140000003"/>
    <x v="0"/>
    <m/>
    <m/>
    <m/>
    <m/>
    <m/>
    <m/>
    <m/>
    <m/>
    <m/>
  </r>
  <r>
    <x v="7"/>
    <x v="11"/>
    <n v="6.5275710819999997"/>
    <n v="6.224218607000001"/>
    <n v="6.3621991870000008"/>
    <x v="0"/>
    <m/>
    <m/>
    <m/>
    <m/>
    <m/>
    <m/>
    <m/>
    <m/>
    <m/>
  </r>
  <r>
    <x v="7"/>
    <x v="12"/>
    <n v="4.4585478309999997"/>
    <n v="4.3657582999999995"/>
    <n v="4.5512193439999997"/>
    <x v="0"/>
    <m/>
    <m/>
    <m/>
    <m/>
    <m/>
    <m/>
    <m/>
    <m/>
    <m/>
  </r>
  <r>
    <x v="7"/>
    <x v="13"/>
    <n v="5.3659927849999995"/>
    <n v="5.4089099169999999"/>
    <n v="5.4518604280000007"/>
    <x v="0"/>
    <m/>
    <m/>
    <m/>
    <m/>
    <m/>
    <m/>
    <m/>
    <m/>
    <m/>
  </r>
  <r>
    <x v="7"/>
    <x v="14"/>
    <n v="7.4333441259999997"/>
    <n v="9.0457946060000012"/>
    <n v="9.0349310640000002"/>
    <x v="0"/>
    <m/>
    <m/>
    <m/>
    <m/>
    <m/>
    <m/>
    <m/>
    <m/>
    <m/>
  </r>
  <r>
    <x v="7"/>
    <x v="15"/>
    <n v="6.5198481080000006"/>
    <n v="6.2400114539999993"/>
    <n v="7.0766955610000002"/>
    <x v="0"/>
    <m/>
    <m/>
    <m/>
    <m/>
    <m/>
    <m/>
    <m/>
    <m/>
    <m/>
  </r>
  <r>
    <x v="7"/>
    <x v="16"/>
    <n v="5.0800091030000001"/>
    <n v="4.0481236579999997"/>
    <n v="4.7651097179999997"/>
    <x v="0"/>
    <m/>
    <m/>
    <m/>
    <m/>
    <m/>
    <m/>
    <m/>
    <m/>
    <m/>
  </r>
  <r>
    <x v="7"/>
    <x v="17"/>
    <n v="3.6848929520000002"/>
    <n v="3.4561899299999999"/>
    <n v="3.4561899299999999"/>
    <x v="0"/>
    <m/>
    <m/>
    <m/>
    <m/>
    <m/>
    <m/>
    <m/>
    <m/>
    <m/>
  </r>
  <r>
    <x v="7"/>
    <x v="18"/>
    <n v="2.762224674"/>
    <n v="1.2467338889999999"/>
    <n v="1.2467338889999999"/>
    <x v="0"/>
    <m/>
    <m/>
    <m/>
    <m/>
    <m/>
    <m/>
    <m/>
    <m/>
    <m/>
  </r>
  <r>
    <x v="8"/>
    <x v="0"/>
    <n v="6.9165021179999995"/>
    <n v="7.9855412240000003"/>
    <n v="8.1099611520000003"/>
    <x v="0"/>
    <m/>
    <m/>
    <m/>
    <m/>
    <m/>
    <m/>
    <m/>
    <m/>
    <m/>
  </r>
  <r>
    <x v="8"/>
    <x v="1"/>
    <n v="6.6386705639999999"/>
    <n v="7.3124915359999996"/>
    <n v="7.4836820360000003"/>
    <x v="0"/>
    <m/>
    <m/>
    <m/>
    <m/>
    <m/>
    <m/>
    <m/>
    <m/>
    <m/>
  </r>
  <r>
    <x v="8"/>
    <x v="2"/>
    <n v="4.9946498869999996"/>
    <n v="8.8784444330000003"/>
    <n v="8.8784444330000003"/>
    <x v="0"/>
    <m/>
    <m/>
    <m/>
    <m/>
    <m/>
    <m/>
    <m/>
    <m/>
    <m/>
  </r>
  <r>
    <x v="8"/>
    <x v="3"/>
    <n v="4.7739320989999996"/>
    <n v="4.8116183279999998"/>
    <n v="4.8802244659999996"/>
    <x v="0"/>
    <m/>
    <m/>
    <m/>
    <m/>
    <m/>
    <m/>
    <m/>
    <m/>
    <m/>
  </r>
  <r>
    <x v="8"/>
    <x v="4"/>
    <n v="4.7352492809999998"/>
    <n v="4.7324624659999994"/>
    <n v="4.7282344099999998"/>
    <x v="0"/>
    <m/>
    <m/>
    <m/>
    <m/>
    <m/>
    <m/>
    <m/>
    <m/>
    <m/>
  </r>
  <r>
    <x v="8"/>
    <x v="5"/>
    <n v="3.475922942"/>
    <n v="1.9311487669999998"/>
    <n v="2.084433287"/>
    <x v="0"/>
    <m/>
    <m/>
    <m/>
    <m/>
    <m/>
    <m/>
    <m/>
    <m/>
    <m/>
  </r>
  <r>
    <x v="8"/>
    <x v="6"/>
    <n v="9.4654554130000008"/>
    <n v="9.1949546340000001"/>
    <n v="9.5185440779999997"/>
    <x v="0"/>
    <m/>
    <m/>
    <m/>
    <m/>
    <m/>
    <m/>
    <m/>
    <m/>
    <m/>
  </r>
  <r>
    <x v="8"/>
    <x v="7"/>
    <n v="7.8550708290000006"/>
    <n v="6.8766987319999995"/>
    <n v="7.4617165330000006"/>
    <x v="0"/>
    <m/>
    <m/>
    <m/>
    <m/>
    <m/>
    <m/>
    <m/>
    <m/>
    <m/>
  </r>
  <r>
    <x v="8"/>
    <x v="8"/>
    <n v="3.75"/>
    <n v="3.75"/>
    <n v="3.75"/>
    <x v="0"/>
    <m/>
    <m/>
    <m/>
    <m/>
    <m/>
    <m/>
    <m/>
    <m/>
    <m/>
  </r>
  <r>
    <x v="8"/>
    <x v="9"/>
    <n v="3.1191721560000003"/>
    <n v="3.135608435"/>
    <n v="3.1651785970000001"/>
    <x v="0"/>
    <m/>
    <m/>
    <m/>
    <m/>
    <m/>
    <m/>
    <m/>
    <m/>
    <m/>
  </r>
  <r>
    <x v="8"/>
    <x v="10"/>
    <n v="5.1842081549999994"/>
    <n v="5.0198626520000005"/>
    <n v="5.4804313179999999"/>
    <x v="0"/>
    <m/>
    <m/>
    <m/>
    <m/>
    <m/>
    <m/>
    <m/>
    <m/>
    <m/>
  </r>
  <r>
    <x v="8"/>
    <x v="11"/>
    <n v="5.7518357040000003"/>
    <n v="5.7101356979999993"/>
    <n v="5.744479299"/>
    <x v="0"/>
    <m/>
    <m/>
    <m/>
    <m/>
    <m/>
    <m/>
    <m/>
    <m/>
    <m/>
  </r>
  <r>
    <x v="8"/>
    <x v="12"/>
    <n v="4.8902177810000005"/>
    <n v="4.7670936580000003"/>
    <n v="4.8410314319999994"/>
    <x v="0"/>
    <m/>
    <m/>
    <m/>
    <m/>
    <m/>
    <m/>
    <m/>
    <m/>
    <m/>
  </r>
  <r>
    <x v="8"/>
    <x v="13"/>
    <n v="4.0060353280000003"/>
    <n v="4.2825734620000002"/>
    <n v="4.5645889639999995"/>
    <x v="0"/>
    <m/>
    <m/>
    <m/>
    <m/>
    <m/>
    <m/>
    <m/>
    <m/>
    <m/>
  </r>
  <r>
    <x v="8"/>
    <x v="14"/>
    <n v="7.061060071"/>
    <n v="8.5539555549999999"/>
    <n v="8.6344474550000001"/>
    <x v="0"/>
    <m/>
    <m/>
    <m/>
    <m/>
    <m/>
    <m/>
    <m/>
    <m/>
    <m/>
  </r>
  <r>
    <x v="8"/>
    <x v="15"/>
    <n v="2.5319081539999999"/>
    <n v="3.0821418760000001"/>
    <n v="3.535093963"/>
    <x v="0"/>
    <m/>
    <m/>
    <m/>
    <m/>
    <m/>
    <m/>
    <m/>
    <m/>
    <m/>
  </r>
  <r>
    <x v="8"/>
    <x v="16"/>
    <n v="4.8038822410000002"/>
    <n v="5.961400867"/>
    <n v="5.3880858419999997"/>
    <x v="0"/>
    <m/>
    <m/>
    <m/>
    <m/>
    <m/>
    <m/>
    <m/>
    <m/>
    <m/>
  </r>
  <r>
    <x v="8"/>
    <x v="17"/>
    <n v="9.0598297120000009"/>
    <n v="5.6912636760000002"/>
    <n v="5.6912636760000002"/>
    <x v="0"/>
    <m/>
    <m/>
    <m/>
    <m/>
    <m/>
    <m/>
    <m/>
    <m/>
    <m/>
  </r>
  <r>
    <x v="8"/>
    <x v="18"/>
    <n v="2.5942516329999998"/>
    <n v="3.2176184650000001"/>
    <n v="3.2176184650000001"/>
    <x v="0"/>
    <m/>
    <m/>
    <m/>
    <m/>
    <m/>
    <m/>
    <m/>
    <m/>
    <m/>
  </r>
  <r>
    <x v="9"/>
    <x v="0"/>
    <n v="7.4310964349999997"/>
    <n v="7.0743530990000005"/>
    <n v="7.100259662"/>
    <x v="0"/>
    <m/>
    <m/>
    <m/>
    <m/>
    <m/>
    <m/>
    <m/>
    <m/>
    <m/>
  </r>
  <r>
    <x v="9"/>
    <x v="1"/>
    <n v="5.1739263530000006"/>
    <n v="6.6551142929999996"/>
    <n v="6.682653427"/>
    <x v="0"/>
    <m/>
    <m/>
    <m/>
    <m/>
    <m/>
    <m/>
    <m/>
    <m/>
    <m/>
  </r>
  <r>
    <x v="9"/>
    <x v="2"/>
    <n v="4.5100751519999998"/>
    <n v="5.2946704629999992"/>
    <n v="5.2946704629999992"/>
    <x v="0"/>
    <m/>
    <m/>
    <m/>
    <m/>
    <m/>
    <m/>
    <m/>
    <m/>
    <m/>
  </r>
  <r>
    <x v="9"/>
    <x v="3"/>
    <n v="3.148670793"/>
    <n v="3.113455176"/>
    <n v="3.1000041960000004"/>
    <x v="0"/>
    <m/>
    <m/>
    <m/>
    <m/>
    <m/>
    <m/>
    <m/>
    <m/>
    <m/>
  </r>
  <r>
    <x v="9"/>
    <x v="4"/>
    <n v="3.5502731799999996"/>
    <n v="3.552034795"/>
    <n v="3.553980589"/>
    <x v="0"/>
    <m/>
    <m/>
    <m/>
    <m/>
    <m/>
    <m/>
    <m/>
    <m/>
    <m/>
  </r>
  <r>
    <x v="9"/>
    <x v="5"/>
    <n v="3.4227997059999997"/>
    <n v="2.0798972249999998"/>
    <n v="2.0209482309999998"/>
    <x v="0"/>
    <m/>
    <m/>
    <m/>
    <m/>
    <m/>
    <m/>
    <m/>
    <m/>
    <m/>
  </r>
  <r>
    <x v="9"/>
    <x v="6"/>
    <n v="7.7617174389999999"/>
    <n v="7.8019088510000003"/>
    <n v="7.731123567"/>
    <x v="0"/>
    <m/>
    <m/>
    <m/>
    <m/>
    <m/>
    <m/>
    <m/>
    <m/>
    <m/>
  </r>
  <r>
    <x v="9"/>
    <x v="7"/>
    <n v="6.7629629370000002"/>
    <n v="6.0576736929999999"/>
    <n v="6.5256875750000001"/>
    <x v="0"/>
    <m/>
    <m/>
    <m/>
    <m/>
    <m/>
    <m/>
    <m/>
    <m/>
    <m/>
  </r>
  <r>
    <x v="9"/>
    <x v="8"/>
    <n v="1.25"/>
    <n v="1.25"/>
    <n v="1.25"/>
    <x v="0"/>
    <m/>
    <m/>
    <m/>
    <m/>
    <m/>
    <m/>
    <m/>
    <m/>
    <m/>
  </r>
  <r>
    <x v="9"/>
    <x v="9"/>
    <n v="6.8194192649999996"/>
    <n v="6.9750887160000001"/>
    <n v="6.8218791479999998"/>
    <x v="0"/>
    <m/>
    <m/>
    <m/>
    <m/>
    <m/>
    <m/>
    <m/>
    <m/>
    <m/>
  </r>
  <r>
    <x v="9"/>
    <x v="10"/>
    <n v="4.3240341539999996"/>
    <n v="4.1846567390000002"/>
    <n v="4.4163644309999999"/>
    <x v="0"/>
    <m/>
    <m/>
    <m/>
    <m/>
    <m/>
    <m/>
    <m/>
    <m/>
    <m/>
  </r>
  <r>
    <x v="9"/>
    <x v="11"/>
    <n v="5.7329595089999996"/>
    <n v="5.655163527"/>
    <n v="5.3544241189999999"/>
    <x v="0"/>
    <m/>
    <m/>
    <m/>
    <m/>
    <m/>
    <m/>
    <m/>
    <m/>
    <m/>
  </r>
  <r>
    <x v="9"/>
    <x v="12"/>
    <n v="3.4017503259999997"/>
    <n v="3.2163029910000001"/>
    <n v="3.1126669050000002"/>
    <x v="0"/>
    <m/>
    <m/>
    <m/>
    <m/>
    <m/>
    <m/>
    <m/>
    <m/>
    <m/>
  </r>
  <r>
    <x v="9"/>
    <x v="13"/>
    <n v="2.9641732570000001"/>
    <n v="3.4492942690000001"/>
    <n v="3.5595291849999997"/>
    <x v="0"/>
    <m/>
    <m/>
    <m/>
    <m/>
    <m/>
    <m/>
    <m/>
    <m/>
    <m/>
  </r>
  <r>
    <x v="9"/>
    <x v="14"/>
    <n v="7.7909237149999999"/>
    <n v="8.994892836"/>
    <n v="9.051560760000001"/>
    <x v="0"/>
    <m/>
    <m/>
    <m/>
    <m/>
    <m/>
    <m/>
    <m/>
    <m/>
    <m/>
  </r>
  <r>
    <x v="9"/>
    <x v="15"/>
    <n v="4.0871730450000001"/>
    <n v="3.2949465509999998"/>
    <n v="4.4407689569999995"/>
    <x v="0"/>
    <m/>
    <m/>
    <m/>
    <m/>
    <m/>
    <m/>
    <m/>
    <m/>
    <m/>
  </r>
  <r>
    <x v="9"/>
    <x v="16"/>
    <n v="4.8752707239999999"/>
    <n v="5.4272299999999998"/>
    <n v="6.8905305859999997"/>
    <x v="0"/>
    <m/>
    <m/>
    <m/>
    <m/>
    <m/>
    <m/>
    <m/>
    <m/>
    <m/>
  </r>
  <r>
    <x v="9"/>
    <x v="17"/>
    <n v="5.8907204869999994"/>
    <n v="5.7161247729999998"/>
    <n v="5.7161247729999998"/>
    <x v="0"/>
    <m/>
    <m/>
    <m/>
    <m/>
    <m/>
    <m/>
    <m/>
    <m/>
    <m/>
  </r>
  <r>
    <x v="9"/>
    <x v="18"/>
    <n v="0"/>
    <n v="0.62336694400000003"/>
    <n v="0.62336694400000003"/>
    <x v="0"/>
    <m/>
    <m/>
    <m/>
    <m/>
    <m/>
    <m/>
    <m/>
    <m/>
    <m/>
  </r>
  <r>
    <x v="10"/>
    <x v="0"/>
    <n v="6.3961291310000004"/>
    <n v="6.8192374710000001"/>
    <n v="6.2145829199999998"/>
    <x v="0"/>
    <m/>
    <m/>
    <m/>
    <m/>
    <m/>
    <m/>
    <m/>
    <m/>
    <m/>
  </r>
  <r>
    <x v="10"/>
    <x v="1"/>
    <n v="6.0891723630000003"/>
    <n v="6.9584012029999993"/>
    <n v="6.9973498580000006"/>
    <x v="0"/>
    <m/>
    <m/>
    <m/>
    <m/>
    <m/>
    <m/>
    <m/>
    <m/>
    <m/>
  </r>
  <r>
    <x v="10"/>
    <x v="2"/>
    <n v="3.5549494619999997"/>
    <n v="4.2668402189999997"/>
    <n v="4.2668402189999997"/>
    <x v="0"/>
    <m/>
    <m/>
    <m/>
    <m/>
    <m/>
    <m/>
    <m/>
    <m/>
    <m/>
  </r>
  <r>
    <x v="10"/>
    <x v="3"/>
    <n v="7.067700028"/>
    <n v="6.9947046040000007"/>
    <n v="7.7831953760000001"/>
    <x v="0"/>
    <m/>
    <m/>
    <m/>
    <m/>
    <m/>
    <m/>
    <m/>
    <m/>
    <m/>
  </r>
  <r>
    <x v="10"/>
    <x v="4"/>
    <n v="4.7434332970000002"/>
    <n v="4.739749432"/>
    <n v="4.7373932600000002"/>
    <x v="0"/>
    <m/>
    <m/>
    <m/>
    <m/>
    <m/>
    <m/>
    <m/>
    <m/>
    <m/>
  </r>
  <r>
    <x v="10"/>
    <x v="5"/>
    <n v="3.5451754930000003"/>
    <n v="2.026633173"/>
    <n v="2.1002988519999999"/>
    <x v="0"/>
    <m/>
    <m/>
    <m/>
    <m/>
    <m/>
    <m/>
    <m/>
    <m/>
    <m/>
  </r>
  <r>
    <x v="10"/>
    <x v="6"/>
    <n v="4.1146665809999998"/>
    <n v="5.0068104270000005"/>
    <n v="4.6090629700000001"/>
    <x v="0"/>
    <m/>
    <m/>
    <m/>
    <m/>
    <m/>
    <m/>
    <m/>
    <m/>
    <m/>
  </r>
  <r>
    <x v="10"/>
    <x v="7"/>
    <n v="8.6931014060000003"/>
    <n v="8.5537499189999995"/>
    <n v="9.3337738510000001"/>
    <x v="0"/>
    <m/>
    <m/>
    <m/>
    <m/>
    <m/>
    <m/>
    <m/>
    <m/>
    <m/>
  </r>
  <r>
    <x v="10"/>
    <x v="8"/>
    <n v="2.5"/>
    <n v="2.5"/>
    <n v="2.5"/>
    <x v="0"/>
    <m/>
    <m/>
    <m/>
    <m/>
    <m/>
    <m/>
    <m/>
    <m/>
    <m/>
  </r>
  <r>
    <x v="10"/>
    <x v="9"/>
    <n v="9.931038022000001"/>
    <n v="10"/>
    <n v="5.5644708870000006"/>
    <x v="0"/>
    <m/>
    <m/>
    <m/>
    <m/>
    <m/>
    <m/>
    <m/>
    <m/>
    <m/>
  </r>
  <r>
    <x v="10"/>
    <x v="10"/>
    <n v="4.5923104879999999"/>
    <n v="4.9661982059999996"/>
    <n v="4.8899018759999997"/>
    <x v="0"/>
    <m/>
    <m/>
    <m/>
    <m/>
    <m/>
    <m/>
    <m/>
    <m/>
    <m/>
  </r>
  <r>
    <x v="10"/>
    <x v="11"/>
    <n v="6.7435401679999991"/>
    <n v="6.4621585609999999"/>
    <n v="6.7874377969999999"/>
    <x v="0"/>
    <m/>
    <m/>
    <m/>
    <m/>
    <m/>
    <m/>
    <m/>
    <m/>
    <m/>
  </r>
  <r>
    <x v="10"/>
    <x v="12"/>
    <n v="4.2076632380000003"/>
    <n v="4.5652621980000001"/>
    <n v="4.6049785610000002"/>
    <x v="0"/>
    <m/>
    <m/>
    <m/>
    <m/>
    <m/>
    <m/>
    <m/>
    <m/>
    <m/>
  </r>
  <r>
    <x v="10"/>
    <x v="13"/>
    <n v="5.3781056400000002"/>
    <n v="6.0161852839999996"/>
    <n v="4.8213100430000004"/>
    <x v="0"/>
    <m/>
    <m/>
    <m/>
    <m/>
    <m/>
    <m/>
    <m/>
    <m/>
    <m/>
  </r>
  <r>
    <x v="10"/>
    <x v="14"/>
    <n v="7.0565962790000007"/>
    <n v="7.2366470100000004"/>
    <n v="7.1311587099999993"/>
    <x v="0"/>
    <m/>
    <m/>
    <m/>
    <m/>
    <m/>
    <m/>
    <m/>
    <m/>
    <m/>
  </r>
  <r>
    <x v="10"/>
    <x v="15"/>
    <n v="6.1283028129999995"/>
    <n v="5.6235980990000005"/>
    <n v="5.2292895320000001"/>
    <x v="0"/>
    <m/>
    <m/>
    <m/>
    <m/>
    <m/>
    <m/>
    <m/>
    <m/>
    <m/>
  </r>
  <r>
    <x v="10"/>
    <x v="16"/>
    <n v="4.2252910139999997"/>
    <n v="4.5744878049999995"/>
    <n v="5.9908419850000003"/>
    <x v="0"/>
    <m/>
    <m/>
    <m/>
    <m/>
    <m/>
    <m/>
    <m/>
    <m/>
    <m/>
  </r>
  <r>
    <x v="10"/>
    <x v="17"/>
    <n v="5.6253743170000003"/>
    <n v="2.397309989"/>
    <n v="2.397309989"/>
    <x v="0"/>
    <m/>
    <m/>
    <m/>
    <m/>
    <m/>
    <m/>
    <m/>
    <m/>
    <m/>
  </r>
  <r>
    <x v="10"/>
    <x v="18"/>
    <n v="2.5942516329999998"/>
    <n v="2.5942516329999998"/>
    <n v="2.5942516329999998"/>
    <x v="0"/>
    <m/>
    <m/>
    <m/>
    <m/>
    <m/>
    <m/>
    <m/>
    <m/>
    <m/>
  </r>
  <r>
    <x v="11"/>
    <x v="0"/>
    <n v="6.151020527"/>
    <n v="6.2699133160000002"/>
    <n v="6.2211149929999996"/>
    <x v="0"/>
    <m/>
    <m/>
    <m/>
    <m/>
    <m/>
    <m/>
    <m/>
    <m/>
    <m/>
  </r>
  <r>
    <x v="11"/>
    <x v="1"/>
    <n v="5.3195548059999993"/>
    <n v="8.2973873620000003"/>
    <n v="7.5797253849999997"/>
    <x v="0"/>
    <m/>
    <m/>
    <m/>
    <m/>
    <m/>
    <m/>
    <m/>
    <m/>
    <m/>
  </r>
  <r>
    <x v="11"/>
    <x v="2"/>
    <n v="3.8062337039999998"/>
    <n v="4.5178735260000007"/>
    <n v="4.5178735260000007"/>
    <x v="0"/>
    <m/>
    <m/>
    <m/>
    <m/>
    <m/>
    <m/>
    <m/>
    <m/>
    <m/>
  </r>
  <r>
    <x v="11"/>
    <x v="3"/>
    <n v="1.2983864549999999"/>
    <n v="1.33867234"/>
    <n v="1.2598758939999999"/>
    <x v="0"/>
    <m/>
    <m/>
    <m/>
    <m/>
    <m/>
    <m/>
    <m/>
    <m/>
    <m/>
  </r>
  <r>
    <x v="11"/>
    <x v="4"/>
    <n v="3.3517333869999999"/>
    <n v="3.3518403769999998"/>
    <n v="3.3529269699999995"/>
    <x v="0"/>
    <m/>
    <m/>
    <m/>
    <m/>
    <m/>
    <m/>
    <m/>
    <m/>
    <m/>
  </r>
  <r>
    <x v="11"/>
    <x v="5"/>
    <n v="6.172058582"/>
    <n v="5.0084006790000002"/>
    <n v="4.9916273360000005"/>
    <x v="0"/>
    <m/>
    <m/>
    <m/>
    <m/>
    <m/>
    <m/>
    <m/>
    <m/>
    <m/>
  </r>
  <r>
    <x v="11"/>
    <x v="6"/>
    <n v="8.0477863549999995"/>
    <n v="8.3495426179999992"/>
    <n v="8.7135797739999994"/>
    <x v="0"/>
    <m/>
    <m/>
    <m/>
    <m/>
    <m/>
    <m/>
    <m/>
    <m/>
    <m/>
  </r>
  <r>
    <x v="11"/>
    <x v="7"/>
    <n v="6.5330356359999993"/>
    <n v="6.0576736929999999"/>
    <n v="6.837697029000001"/>
    <x v="0"/>
    <m/>
    <m/>
    <m/>
    <m/>
    <m/>
    <m/>
    <m/>
    <m/>
    <m/>
  </r>
  <r>
    <x v="11"/>
    <x v="8"/>
    <n v="10"/>
    <n v="10"/>
    <n v="10"/>
    <x v="0"/>
    <m/>
    <m/>
    <m/>
    <m/>
    <m/>
    <m/>
    <m/>
    <m/>
    <m/>
  </r>
  <r>
    <x v="11"/>
    <x v="9"/>
    <n v="6.3465362790000004"/>
    <n v="6.3845771549999997"/>
    <n v="6.5833103660000001"/>
    <x v="0"/>
    <m/>
    <m/>
    <m/>
    <m/>
    <m/>
    <m/>
    <m/>
    <m/>
    <m/>
  </r>
  <r>
    <x v="11"/>
    <x v="10"/>
    <n v="5.4388219119999999"/>
    <n v="5.3151929379999991"/>
    <n v="5.0369918350000003"/>
    <x v="0"/>
    <m/>
    <m/>
    <m/>
    <m/>
    <m/>
    <m/>
    <m/>
    <m/>
    <m/>
  </r>
  <r>
    <x v="11"/>
    <x v="11"/>
    <n v="6.0859411950000002"/>
    <n v="5.6896907090000006"/>
    <n v="5.7067614789999999"/>
    <x v="0"/>
    <m/>
    <m/>
    <m/>
    <m/>
    <m/>
    <m/>
    <m/>
    <m/>
    <m/>
  </r>
  <r>
    <x v="11"/>
    <x v="12"/>
    <n v="4.6858978269999998"/>
    <n v="4.5887792109999994"/>
    <n v="4.6770715709999999"/>
    <x v="0"/>
    <m/>
    <m/>
    <m/>
    <m/>
    <m/>
    <m/>
    <m/>
    <m/>
    <m/>
  </r>
  <r>
    <x v="11"/>
    <x v="13"/>
    <n v="6.1981236930000003"/>
    <n v="6.1358314749999998"/>
    <n v="6.3149589299999995"/>
    <x v="0"/>
    <m/>
    <m/>
    <m/>
    <m/>
    <m/>
    <m/>
    <m/>
    <m/>
    <m/>
  </r>
  <r>
    <x v="11"/>
    <x v="14"/>
    <n v="9.704704285"/>
    <n v="9.8110198969999995"/>
    <n v="9.7767043109999996"/>
    <x v="0"/>
    <m/>
    <m/>
    <m/>
    <m/>
    <m/>
    <m/>
    <m/>
    <m/>
    <m/>
  </r>
  <r>
    <x v="11"/>
    <x v="15"/>
    <n v="6.4505964520000001"/>
    <n v="6.6316509249999998"/>
    <n v="6.894850731"/>
    <x v="0"/>
    <m/>
    <m/>
    <m/>
    <m/>
    <m/>
    <m/>
    <m/>
    <m/>
    <m/>
  </r>
  <r>
    <x v="11"/>
    <x v="16"/>
    <n v="5.181781054"/>
    <n v="4.321055114"/>
    <n v="4.4246459009999999"/>
    <x v="0"/>
    <m/>
    <m/>
    <m/>
    <m/>
    <m/>
    <m/>
    <m/>
    <m/>
    <m/>
  </r>
  <r>
    <x v="11"/>
    <x v="17"/>
    <n v="6.4372551439999999"/>
    <n v="6.0419976709999998"/>
    <n v="6.0419976709999998"/>
    <x v="0"/>
    <m/>
    <m/>
    <m/>
    <m/>
    <m/>
    <m/>
    <m/>
    <m/>
    <m/>
  </r>
  <r>
    <x v="11"/>
    <x v="18"/>
    <n v="10"/>
    <n v="10"/>
    <n v="10"/>
    <x v="0"/>
    <m/>
    <m/>
    <m/>
    <m/>
    <m/>
    <m/>
    <m/>
    <m/>
    <m/>
  </r>
  <r>
    <x v="12"/>
    <x v="0"/>
    <n v="5.0082099440000007"/>
    <n v="5.1781445740000001"/>
    <n v="5.3265941139999997"/>
    <x v="0"/>
    <m/>
    <m/>
    <m/>
    <m/>
    <m/>
    <m/>
    <m/>
    <m/>
    <m/>
  </r>
  <r>
    <x v="12"/>
    <x v="1"/>
    <n v="7.302965522"/>
    <n v="5.3535836940000001"/>
    <n v="6.3939142230000003"/>
    <x v="0"/>
    <m/>
    <m/>
    <m/>
    <m/>
    <m/>
    <m/>
    <m/>
    <m/>
    <m/>
  </r>
  <r>
    <x v="12"/>
    <x v="2"/>
    <n v="4.1760766510000007"/>
    <n v="5.0120139119999996"/>
    <n v="5.0120139119999996"/>
    <x v="0"/>
    <m/>
    <m/>
    <m/>
    <m/>
    <m/>
    <m/>
    <m/>
    <m/>
    <m/>
  </r>
  <r>
    <x v="12"/>
    <x v="3"/>
    <n v="1.1228178440000001"/>
    <n v="2.9348775739999997"/>
    <n v="2.9188558460000005"/>
    <x v="0"/>
    <m/>
    <m/>
    <m/>
    <m/>
    <m/>
    <m/>
    <m/>
    <m/>
    <m/>
  </r>
  <r>
    <x v="12"/>
    <x v="4"/>
    <n v="3.899318278"/>
    <n v="3.8900429009999997"/>
    <n v="3.880329132"/>
    <x v="0"/>
    <m/>
    <m/>
    <m/>
    <m/>
    <m/>
    <m/>
    <m/>
    <m/>
    <m/>
  </r>
  <r>
    <x v="12"/>
    <x v="5"/>
    <n v="6.3479894400000001"/>
    <n v="5.0264060499999994"/>
    <n v="4.820606411"/>
    <x v="0"/>
    <m/>
    <m/>
    <m/>
    <m/>
    <m/>
    <m/>
    <m/>
    <m/>
    <m/>
  </r>
  <r>
    <x v="12"/>
    <x v="6"/>
    <n v="5.9719157219999994"/>
    <n v="5.7680642600000001"/>
    <n v="5.9703069929999995"/>
    <x v="0"/>
    <m/>
    <m/>
    <m/>
    <m/>
    <m/>
    <m/>
    <m/>
    <m/>
    <m/>
  </r>
  <r>
    <x v="12"/>
    <x v="7"/>
    <n v="8.9861327410000005"/>
    <n v="6.4476853609999996"/>
    <n v="6.6036903859999994"/>
    <x v="0"/>
    <m/>
    <m/>
    <m/>
    <m/>
    <m/>
    <m/>
    <m/>
    <m/>
    <m/>
  </r>
  <r>
    <x v="12"/>
    <x v="8"/>
    <n v="10"/>
    <n v="10"/>
    <n v="10"/>
    <x v="0"/>
    <m/>
    <m/>
    <m/>
    <m/>
    <m/>
    <m/>
    <m/>
    <m/>
    <m/>
  </r>
  <r>
    <x v="12"/>
    <x v="9"/>
    <n v="5.4993379119999997"/>
    <n v="5.6703805920000008"/>
    <n v="5.3377145530000005"/>
    <x v="0"/>
    <m/>
    <m/>
    <m/>
    <m/>
    <m/>
    <m/>
    <m/>
    <m/>
    <m/>
  </r>
  <r>
    <x v="12"/>
    <x v="10"/>
    <n v="3.1039839979999999"/>
    <n v="3.210117817"/>
    <n v="3.2986563439999999"/>
    <x v="0"/>
    <m/>
    <m/>
    <m/>
    <m/>
    <m/>
    <m/>
    <m/>
    <m/>
    <m/>
  </r>
  <r>
    <x v="12"/>
    <x v="11"/>
    <n v="6.6498947140000002"/>
    <n v="6.270943879999999"/>
    <n v="6.1593914029999999"/>
    <x v="0"/>
    <m/>
    <m/>
    <m/>
    <m/>
    <m/>
    <m/>
    <m/>
    <m/>
    <m/>
  </r>
  <r>
    <x v="12"/>
    <x v="12"/>
    <n v="2.3954051729999999"/>
    <n v="2.7590987090000003"/>
    <n v="2.2456505890000003"/>
    <x v="0"/>
    <m/>
    <m/>
    <m/>
    <m/>
    <m/>
    <m/>
    <m/>
    <m/>
    <m/>
  </r>
  <r>
    <x v="12"/>
    <x v="13"/>
    <n v="5.362115502"/>
    <n v="5.2343177799999996"/>
    <n v="5.4740768669999991"/>
    <x v="0"/>
    <m/>
    <m/>
    <m/>
    <m/>
    <m/>
    <m/>
    <m/>
    <m/>
    <m/>
  </r>
  <r>
    <x v="12"/>
    <x v="14"/>
    <n v="8.9631175990000003"/>
    <n v="8.9580100770000008"/>
    <n v="8.8492768999999996"/>
    <x v="0"/>
    <m/>
    <m/>
    <m/>
    <m/>
    <m/>
    <m/>
    <m/>
    <m/>
    <m/>
  </r>
  <r>
    <x v="12"/>
    <x v="15"/>
    <n v="3.1005087489999998"/>
    <n v="3.2674905659999998"/>
    <n v="3.8884565230000003"/>
    <x v="0"/>
    <m/>
    <m/>
    <m/>
    <m/>
    <m/>
    <m/>
    <m/>
    <m/>
    <m/>
  </r>
  <r>
    <x v="12"/>
    <x v="16"/>
    <n v="5.1924693580000003"/>
    <n v="4.3266659980000002"/>
    <n v="6.0774803159999999"/>
    <x v="0"/>
    <m/>
    <m/>
    <m/>
    <m/>
    <m/>
    <m/>
    <m/>
    <m/>
    <m/>
  </r>
  <r>
    <x v="12"/>
    <x v="17"/>
    <n v="6.2508082389999995"/>
    <n v="6.2586736680000001"/>
    <n v="6.2586736680000001"/>
    <x v="0"/>
    <m/>
    <m/>
    <m/>
    <m/>
    <m/>
    <m/>
    <m/>
    <m/>
    <m/>
  </r>
  <r>
    <x v="12"/>
    <x v="18"/>
    <n v="4.520343542"/>
    <n v="6.6592013839999993"/>
    <n v="6.6592013839999993"/>
    <x v="0"/>
    <m/>
    <m/>
    <m/>
    <m/>
    <m/>
    <m/>
    <m/>
    <m/>
    <m/>
  </r>
  <r>
    <x v="13"/>
    <x v="0"/>
    <n v="5.7550650839999999"/>
    <n v="7.1973973510000002"/>
    <n v="6.9010698800000005"/>
    <x v="0"/>
    <m/>
    <m/>
    <m/>
    <m/>
    <m/>
    <m/>
    <m/>
    <m/>
    <m/>
  </r>
  <r>
    <x v="13"/>
    <x v="1"/>
    <n v="6.377877593"/>
    <n v="7.4399560689999999"/>
    <n v="6.8301820759999998"/>
    <x v="0"/>
    <m/>
    <m/>
    <m/>
    <m/>
    <m/>
    <m/>
    <m/>
    <m/>
    <m/>
  </r>
  <r>
    <x v="13"/>
    <x v="2"/>
    <n v="6.1714208130000001"/>
    <n v="6.9565218689999995"/>
    <n v="10"/>
    <x v="0"/>
    <m/>
    <m/>
    <m/>
    <m/>
    <m/>
    <m/>
    <m/>
    <m/>
    <m/>
  </r>
  <r>
    <x v="13"/>
    <x v="3"/>
    <n v="3.0745589730000003"/>
    <n v="8.1015628579999994"/>
    <n v="8.0816501380000005"/>
    <x v="0"/>
    <m/>
    <m/>
    <m/>
    <m/>
    <m/>
    <m/>
    <m/>
    <m/>
    <m/>
  </r>
  <r>
    <x v="13"/>
    <x v="4"/>
    <n v="4.0107700230000001"/>
    <n v="4.0121427179999998"/>
    <n v="4.0138959879999998"/>
    <x v="0"/>
    <m/>
    <m/>
    <m/>
    <m/>
    <m/>
    <m/>
    <m/>
    <m/>
    <m/>
  </r>
  <r>
    <x v="13"/>
    <x v="5"/>
    <n v="4.6061828729999998"/>
    <n v="3.3180940149999998"/>
    <n v="3.1040045620000001"/>
    <x v="0"/>
    <m/>
    <m/>
    <m/>
    <m/>
    <m/>
    <m/>
    <m/>
    <m/>
    <m/>
  </r>
  <r>
    <x v="13"/>
    <x v="6"/>
    <n v="8.7068748469999999"/>
    <n v="8.8990056509999995"/>
    <n v="8.5956412550000003"/>
    <x v="0"/>
    <m/>
    <m/>
    <m/>
    <m/>
    <m/>
    <m/>
    <m/>
    <m/>
    <m/>
  </r>
  <r>
    <x v="13"/>
    <x v="7"/>
    <n v="7.7696228030000007"/>
    <n v="6.7596948150000005"/>
    <n v="7.3447126149999997"/>
    <x v="0"/>
    <m/>
    <m/>
    <m/>
    <m/>
    <m/>
    <m/>
    <m/>
    <m/>
    <m/>
  </r>
  <r>
    <x v="13"/>
    <x v="8"/>
    <n v="5"/>
    <n v="5"/>
    <n v="5"/>
    <x v="0"/>
    <m/>
    <m/>
    <m/>
    <m/>
    <m/>
    <m/>
    <m/>
    <m/>
    <m/>
  </r>
  <r>
    <x v="13"/>
    <x v="9"/>
    <n v="5.3742611409999999"/>
    <n v="5.4232639069999999"/>
    <n v="5.1316297049999999"/>
    <x v="0"/>
    <m/>
    <m/>
    <m/>
    <m/>
    <m/>
    <m/>
    <m/>
    <m/>
    <m/>
  </r>
  <r>
    <x v="13"/>
    <x v="10"/>
    <n v="5.6346458200000002"/>
    <n v="5.5474221710000009"/>
    <n v="5.5901372429999991"/>
    <x v="0"/>
    <m/>
    <m/>
    <m/>
    <m/>
    <m/>
    <m/>
    <m/>
    <m/>
    <m/>
  </r>
  <r>
    <x v="13"/>
    <x v="11"/>
    <n v="5.0159895419999998"/>
    <n v="4.6740132569999995"/>
    <n v="4.679793417"/>
    <x v="0"/>
    <m/>
    <m/>
    <m/>
    <m/>
    <m/>
    <m/>
    <m/>
    <m/>
    <m/>
  </r>
  <r>
    <x v="13"/>
    <x v="12"/>
    <n v="5.7177138329999995"/>
    <n v="5.7746231560000005"/>
    <n v="5.9331065419999991"/>
    <x v="0"/>
    <m/>
    <m/>
    <m/>
    <m/>
    <m/>
    <m/>
    <m/>
    <m/>
    <m/>
  </r>
  <r>
    <x v="13"/>
    <x v="13"/>
    <n v="4.2891603709999995"/>
    <n v="4.5003321769999998"/>
    <n v="4.7447976469999995"/>
    <x v="0"/>
    <m/>
    <m/>
    <m/>
    <m/>
    <m/>
    <m/>
    <m/>
    <m/>
    <m/>
  </r>
  <r>
    <x v="13"/>
    <x v="14"/>
    <n v="9.2215126749999996"/>
    <n v="9.2938333750000002"/>
    <n v="9.2960381509999994"/>
    <x v="0"/>
    <m/>
    <m/>
    <m/>
    <m/>
    <m/>
    <m/>
    <m/>
    <m/>
    <m/>
  </r>
  <r>
    <x v="13"/>
    <x v="15"/>
    <n v="3.897745907"/>
    <n v="3.523542881"/>
    <n v="3.5940691829999998"/>
    <x v="0"/>
    <m/>
    <m/>
    <m/>
    <m/>
    <m/>
    <m/>
    <m/>
    <m/>
    <m/>
  </r>
  <r>
    <x v="13"/>
    <x v="16"/>
    <n v="4.9854457380000001"/>
    <n v="3.7321650979999998"/>
    <n v="5.368754268"/>
    <x v="0"/>
    <m/>
    <m/>
    <m/>
    <m/>
    <m/>
    <m/>
    <m/>
    <m/>
    <m/>
  </r>
  <r>
    <x v="13"/>
    <x v="17"/>
    <n v="8.7497484679999999"/>
    <n v="8.8138949870000012"/>
    <n v="8.8138949870000012"/>
    <x v="0"/>
    <m/>
    <m/>
    <m/>
    <m/>
    <m/>
    <m/>
    <m/>
    <m/>
    <m/>
  </r>
  <r>
    <x v="13"/>
    <x v="18"/>
    <n v="1.870100796"/>
    <n v="1.870100796"/>
    <n v="1.870100796"/>
    <x v="0"/>
    <m/>
    <m/>
    <m/>
    <m/>
    <m/>
    <m/>
    <m/>
    <m/>
    <m/>
  </r>
  <r>
    <x v="14"/>
    <x v="0"/>
    <n v="6.7995929720000001"/>
    <n v="7.4947386979999999"/>
    <n v="7.4514937400000001"/>
    <x v="0"/>
    <m/>
    <m/>
    <m/>
    <m/>
    <m/>
    <m/>
    <m/>
    <m/>
    <m/>
  </r>
  <r>
    <x v="14"/>
    <x v="1"/>
    <n v="6.9753032920000004"/>
    <n v="7.8897076850000003"/>
    <n v="7.1548193689999993"/>
    <x v="0"/>
    <m/>
    <m/>
    <m/>
    <m/>
    <m/>
    <m/>
    <m/>
    <m/>
    <m/>
  </r>
  <r>
    <x v="14"/>
    <x v="2"/>
    <n v="3.7043920159999999"/>
    <n v="4.4734585290000002"/>
    <n v="4.4734585290000002"/>
    <x v="0"/>
    <m/>
    <m/>
    <m/>
    <m/>
    <m/>
    <m/>
    <m/>
    <m/>
    <m/>
  </r>
  <r>
    <x v="14"/>
    <x v="3"/>
    <n v="4.7350466249999998"/>
    <n v="4.6999758479999993"/>
    <n v="4.7557187079999999"/>
    <x v="0"/>
    <m/>
    <m/>
    <m/>
    <m/>
    <m/>
    <m/>
    <m/>
    <m/>
    <m/>
  </r>
  <r>
    <x v="14"/>
    <x v="4"/>
    <n v="3.8367646930000001"/>
    <n v="3.8389244680000001"/>
    <n v="3.841091692"/>
    <x v="0"/>
    <m/>
    <m/>
    <m/>
    <m/>
    <m/>
    <m/>
    <m/>
    <m/>
    <m/>
  </r>
  <r>
    <x v="14"/>
    <x v="5"/>
    <n v="4.4997549060000006"/>
    <n v="2.8512018919999997"/>
    <n v="2.7493244410000002"/>
    <x v="0"/>
    <m/>
    <m/>
    <m/>
    <m/>
    <m/>
    <m/>
    <m/>
    <m/>
    <m/>
  </r>
  <r>
    <x v="14"/>
    <x v="6"/>
    <n v="8.7149584290000011"/>
    <n v="8.5632759329999999"/>
    <n v="8.4217059610000007"/>
    <x v="0"/>
    <m/>
    <m/>
    <m/>
    <m/>
    <m/>
    <m/>
    <m/>
    <m/>
    <m/>
  </r>
  <r>
    <x v="14"/>
    <x v="7"/>
    <n v="4.9450042840000004"/>
    <n v="5.0826436279999996"/>
    <n v="5.7456636429999994"/>
    <x v="0"/>
    <m/>
    <m/>
    <m/>
    <m/>
    <m/>
    <m/>
    <m/>
    <m/>
    <m/>
  </r>
  <r>
    <x v="14"/>
    <x v="8"/>
    <n v="1.25"/>
    <n v="1.25"/>
    <n v="1.25"/>
    <x v="0"/>
    <m/>
    <m/>
    <m/>
    <m/>
    <m/>
    <m/>
    <m/>
    <m/>
    <m/>
  </r>
  <r>
    <x v="14"/>
    <x v="9"/>
    <n v="4.725677073"/>
    <n v="4.6023562550000001"/>
    <n v="4.4971919059999994"/>
    <x v="0"/>
    <m/>
    <m/>
    <m/>
    <m/>
    <m/>
    <m/>
    <m/>
    <m/>
    <m/>
  </r>
  <r>
    <x v="14"/>
    <x v="10"/>
    <n v="5.3709429500000008"/>
    <n v="5.0429725650000004"/>
    <n v="5.0896644589999998"/>
    <x v="0"/>
    <m/>
    <m/>
    <m/>
    <m/>
    <m/>
    <m/>
    <m/>
    <m/>
    <m/>
  </r>
  <r>
    <x v="14"/>
    <x v="11"/>
    <n v="3.6357119679999998"/>
    <n v="3.313188851"/>
    <n v="3.596465588"/>
    <x v="0"/>
    <m/>
    <m/>
    <m/>
    <m/>
    <m/>
    <m/>
    <m/>
    <m/>
    <m/>
  </r>
  <r>
    <x v="14"/>
    <x v="12"/>
    <n v="4.7013926509999999"/>
    <n v="4.5403623580000003"/>
    <n v="4.6150118109999996"/>
    <x v="0"/>
    <m/>
    <m/>
    <m/>
    <m/>
    <m/>
    <m/>
    <m/>
    <m/>
    <m/>
  </r>
  <r>
    <x v="14"/>
    <x v="13"/>
    <n v="4.2394071819999999"/>
    <n v="4.5198369029999999"/>
    <n v="4.8619702460000003"/>
    <x v="0"/>
    <m/>
    <m/>
    <m/>
    <m/>
    <m/>
    <m/>
    <m/>
    <m/>
    <m/>
  </r>
  <r>
    <x v="14"/>
    <x v="14"/>
    <n v="9.2804294820000006"/>
    <n v="9.4225114580000007"/>
    <n v="9.3517434599999998"/>
    <x v="0"/>
    <m/>
    <m/>
    <m/>
    <m/>
    <m/>
    <m/>
    <m/>
    <m/>
    <m/>
  </r>
  <r>
    <x v="14"/>
    <x v="15"/>
    <n v="3.4461802239999999"/>
    <n v="4.1358870269999999"/>
    <n v="4.3177166580000002"/>
    <x v="0"/>
    <m/>
    <m/>
    <m/>
    <m/>
    <m/>
    <m/>
    <m/>
    <m/>
    <m/>
  </r>
  <r>
    <x v="14"/>
    <x v="16"/>
    <n v="4.4454064970000005"/>
    <n v="1.541469395"/>
    <n v="3.710110486"/>
    <x v="0"/>
    <m/>
    <m/>
    <m/>
    <m/>
    <m/>
    <m/>
    <m/>
    <m/>
    <m/>
  </r>
  <r>
    <x v="14"/>
    <x v="17"/>
    <n v="6.6236591339999995"/>
    <n v="6.3042962550000006"/>
    <n v="6.3042962550000006"/>
    <x v="0"/>
    <m/>
    <m/>
    <m/>
    <m/>
    <m/>
    <m/>
    <m/>
    <m/>
    <m/>
  </r>
  <r>
    <x v="14"/>
    <x v="18"/>
    <n v="7.2825682160000005"/>
    <n v="7.2825682160000005"/>
    <n v="7.2825682160000005"/>
    <x v="0"/>
    <m/>
    <m/>
    <m/>
    <m/>
    <m/>
    <m/>
    <m/>
    <m/>
    <m/>
  </r>
  <r>
    <x v="15"/>
    <x v="0"/>
    <n v="7.102975249"/>
    <n v="6.8373352289999998"/>
    <n v="7.0596152540000006"/>
    <x v="0"/>
    <m/>
    <m/>
    <m/>
    <m/>
    <m/>
    <m/>
    <m/>
    <m/>
    <m/>
  </r>
  <r>
    <x v="15"/>
    <x v="1"/>
    <n v="5.8845263719999998"/>
    <n v="6.6519159080000003"/>
    <n v="6.7979401350000002"/>
    <x v="0"/>
    <m/>
    <m/>
    <m/>
    <m/>
    <m/>
    <m/>
    <m/>
    <m/>
    <m/>
  </r>
  <r>
    <x v="15"/>
    <x v="2"/>
    <n v="3.7887370590000002"/>
    <n v="4.3215364220000003"/>
    <n v="4.3215364220000003"/>
    <x v="0"/>
    <m/>
    <m/>
    <m/>
    <m/>
    <m/>
    <m/>
    <m/>
    <m/>
    <m/>
  </r>
  <r>
    <x v="15"/>
    <x v="3"/>
    <n v="1.3218057159999999"/>
    <n v="6.2146949770000006"/>
    <n v="8.0228561159999998"/>
    <x v="0"/>
    <m/>
    <m/>
    <m/>
    <m/>
    <m/>
    <m/>
    <m/>
    <m/>
    <m/>
  </r>
  <r>
    <x v="15"/>
    <x v="4"/>
    <n v="3.6285707350000003"/>
    <n v="3.6299911140000001"/>
    <n v="3.6322969199999999"/>
    <x v="0"/>
    <m/>
    <m/>
    <m/>
    <m/>
    <m/>
    <m/>
    <m/>
    <m/>
    <m/>
  </r>
  <r>
    <x v="15"/>
    <x v="5"/>
    <n v="5.5558931830000002"/>
    <n v="4.5396885280000001"/>
    <n v="4.2365431789999999"/>
    <x v="0"/>
    <m/>
    <m/>
    <m/>
    <m/>
    <m/>
    <m/>
    <m/>
    <m/>
    <m/>
  </r>
  <r>
    <x v="15"/>
    <x v="6"/>
    <n v="7.3272758719999995"/>
    <n v="7.2969394919999999"/>
    <n v="7.2868269679999997"/>
    <x v="0"/>
    <m/>
    <m/>
    <m/>
    <m/>
    <m/>
    <m/>
    <m/>
    <m/>
    <m/>
  </r>
  <r>
    <x v="15"/>
    <x v="7"/>
    <n v="7.2661215069999994"/>
    <n v="6.3696831459999999"/>
    <n v="6.9547009470000001"/>
    <x v="0"/>
    <m/>
    <m/>
    <m/>
    <m/>
    <m/>
    <m/>
    <m/>
    <m/>
    <m/>
  </r>
  <r>
    <x v="15"/>
    <x v="8"/>
    <n v="5"/>
    <n v="5"/>
    <n v="5"/>
    <x v="0"/>
    <m/>
    <m/>
    <m/>
    <m/>
    <m/>
    <m/>
    <m/>
    <m/>
    <m/>
  </r>
  <r>
    <x v="15"/>
    <x v="9"/>
    <n v="3.689376116"/>
    <n v="4.0547978880000004"/>
    <n v="3.5859322549999999"/>
    <x v="0"/>
    <m/>
    <m/>
    <m/>
    <m/>
    <m/>
    <m/>
    <m/>
    <m/>
    <m/>
  </r>
  <r>
    <x v="15"/>
    <x v="10"/>
    <n v="5.1573765279999995"/>
    <n v="5.1885515449999993"/>
    <n v="5.3707224129999993"/>
    <x v="0"/>
    <m/>
    <m/>
    <m/>
    <m/>
    <m/>
    <m/>
    <m/>
    <m/>
    <m/>
  </r>
  <r>
    <x v="15"/>
    <x v="11"/>
    <n v="5.4975879189999999"/>
    <n v="5.274431109"/>
    <n v="5.4492169619999995"/>
    <x v="0"/>
    <m/>
    <m/>
    <m/>
    <m/>
    <m/>
    <m/>
    <m/>
    <m/>
    <m/>
  </r>
  <r>
    <x v="15"/>
    <x v="12"/>
    <n v="3.9261680840000004"/>
    <n v="3.9468401669999995"/>
    <n v="4.0105664729999999"/>
    <x v="0"/>
    <m/>
    <m/>
    <m/>
    <m/>
    <m/>
    <m/>
    <m/>
    <m/>
    <m/>
  </r>
  <r>
    <x v="15"/>
    <x v="13"/>
    <n v="6.9250893589999993"/>
    <n v="6.9187688830000003"/>
    <n v="7.1070742610000002"/>
    <x v="0"/>
    <m/>
    <m/>
    <m/>
    <m/>
    <m/>
    <m/>
    <m/>
    <m/>
    <m/>
  </r>
  <r>
    <x v="15"/>
    <x v="14"/>
    <n v="9.6194589139999991"/>
    <n v="9.718575478"/>
    <n v="9.712179303000001"/>
    <x v="0"/>
    <m/>
    <m/>
    <m/>
    <m/>
    <m/>
    <m/>
    <m/>
    <m/>
    <m/>
  </r>
  <r>
    <x v="15"/>
    <x v="15"/>
    <n v="4.0915912389999995"/>
    <n v="5.1668328050000003"/>
    <n v="6.2735092640000003"/>
    <x v="0"/>
    <m/>
    <m/>
    <m/>
    <m/>
    <m/>
    <m/>
    <m/>
    <m/>
    <m/>
  </r>
  <r>
    <x v="15"/>
    <x v="16"/>
    <n v="4.6149265769999994"/>
    <n v="3.778811395"/>
    <n v="4.0278831120000005"/>
    <x v="0"/>
    <m/>
    <m/>
    <m/>
    <m/>
    <m/>
    <m/>
    <m/>
    <m/>
    <m/>
  </r>
  <r>
    <x v="15"/>
    <x v="17"/>
    <n v="6.4414167400000002"/>
    <n v="6.3955330850000003"/>
    <n v="6.3955330850000003"/>
    <x v="0"/>
    <m/>
    <m/>
    <m/>
    <m/>
    <m/>
    <m/>
    <m/>
    <m/>
    <m/>
  </r>
  <r>
    <x v="15"/>
    <x v="18"/>
    <n v="6.6592013839999993"/>
    <n v="6.6592013839999993"/>
    <n v="6.6592013839999993"/>
    <x v="0"/>
    <m/>
    <m/>
    <m/>
    <m/>
    <m/>
    <m/>
    <m/>
    <m/>
    <m/>
  </r>
  <r>
    <x v="16"/>
    <x v="0"/>
    <n v="7.1946221590000006"/>
    <n v="8.5142713790000002"/>
    <n v="8.6044639350000001"/>
    <x v="0"/>
    <m/>
    <m/>
    <m/>
    <m/>
    <m/>
    <m/>
    <m/>
    <m/>
    <m/>
  </r>
  <r>
    <x v="16"/>
    <x v="1"/>
    <n v="7.5599265100000004"/>
    <n v="8.2948154210000009"/>
    <n v="8.3673852679999996"/>
    <x v="0"/>
    <m/>
    <m/>
    <m/>
    <m/>
    <m/>
    <m/>
    <m/>
    <m/>
    <m/>
  </r>
  <r>
    <x v="16"/>
    <x v="2"/>
    <n v="4.1925287249999998"/>
    <n v="5.0168347359999999"/>
    <n v="5.0168347359999999"/>
    <x v="0"/>
    <m/>
    <m/>
    <m/>
    <m/>
    <m/>
    <m/>
    <m/>
    <m/>
    <m/>
  </r>
  <r>
    <x v="16"/>
    <x v="3"/>
    <n v="7.9426759479999998"/>
    <n v="7.9702264069999993"/>
    <n v="7.9942411179999997"/>
    <x v="0"/>
    <m/>
    <m/>
    <m/>
    <m/>
    <m/>
    <m/>
    <m/>
    <m/>
    <m/>
  </r>
  <r>
    <x v="16"/>
    <x v="4"/>
    <n v="3.3837372059999997"/>
    <n v="3.3858472109999997"/>
    <n v="3.3873483539999998"/>
    <x v="0"/>
    <m/>
    <m/>
    <m/>
    <m/>
    <m/>
    <m/>
    <m/>
    <m/>
    <m/>
  </r>
  <r>
    <x v="16"/>
    <x v="5"/>
    <n v="3.8238009810000002"/>
    <n v="2.927601933"/>
    <n v="3.089838028"/>
    <x v="0"/>
    <m/>
    <m/>
    <m/>
    <m/>
    <m/>
    <m/>
    <m/>
    <m/>
    <m/>
  </r>
  <r>
    <x v="16"/>
    <x v="6"/>
    <n v="6.9597792629999997"/>
    <n v="6.9395548110000007"/>
    <n v="7.9709947110000003"/>
    <x v="0"/>
    <m/>
    <m/>
    <m/>
    <m/>
    <m/>
    <m/>
    <m/>
    <m/>
    <m/>
  </r>
  <r>
    <x v="16"/>
    <x v="7"/>
    <n v="4.0442055459999997"/>
    <n v="4.6146291490000007"/>
    <n v="4.7706338759999998"/>
    <x v="0"/>
    <m/>
    <m/>
    <m/>
    <m/>
    <m/>
    <m/>
    <m/>
    <m/>
    <m/>
  </r>
  <r>
    <x v="16"/>
    <x v="8"/>
    <n v="10"/>
    <n v="10"/>
    <n v="10"/>
    <x v="0"/>
    <m/>
    <m/>
    <m/>
    <m/>
    <m/>
    <m/>
    <m/>
    <m/>
    <m/>
  </r>
  <r>
    <x v="16"/>
    <x v="9"/>
    <n v="2.3637989159999999"/>
    <n v="2.5279304390000004"/>
    <n v="2.207389772"/>
    <x v="0"/>
    <m/>
    <m/>
    <m/>
    <m/>
    <m/>
    <m/>
    <m/>
    <m/>
    <m/>
  </r>
  <r>
    <x v="16"/>
    <x v="10"/>
    <n v="5.2369362119999998"/>
    <n v="5.0702720879999994"/>
    <n v="5.2089130880000001"/>
    <x v="0"/>
    <m/>
    <m/>
    <m/>
    <m/>
    <m/>
    <m/>
    <m/>
    <m/>
    <m/>
  </r>
  <r>
    <x v="16"/>
    <x v="11"/>
    <n v="5.8771222830000003"/>
    <n v="5.7136267419999998"/>
    <n v="5.6065565350000002"/>
    <x v="0"/>
    <m/>
    <m/>
    <m/>
    <m/>
    <m/>
    <m/>
    <m/>
    <m/>
    <m/>
  </r>
  <r>
    <x v="16"/>
    <x v="12"/>
    <n v="4.9328047040000005"/>
    <n v="4.9071419240000003"/>
    <n v="4.9967488650000007"/>
    <x v="0"/>
    <m/>
    <m/>
    <m/>
    <m/>
    <m/>
    <m/>
    <m/>
    <m/>
    <m/>
  </r>
  <r>
    <x v="16"/>
    <x v="13"/>
    <n v="4.8903748389999997"/>
    <n v="5.2842473980000007"/>
    <n v="5.604988337"/>
    <x v="0"/>
    <m/>
    <m/>
    <m/>
    <m/>
    <m/>
    <m/>
    <m/>
    <m/>
    <m/>
  </r>
  <r>
    <x v="16"/>
    <x v="14"/>
    <n v="9.2901474240000006"/>
    <n v="9.3308389189999996"/>
    <n v="9.3061786889999993"/>
    <x v="0"/>
    <m/>
    <m/>
    <m/>
    <m/>
    <m/>
    <m/>
    <m/>
    <m/>
    <m/>
  </r>
  <r>
    <x v="16"/>
    <x v="15"/>
    <n v="5.1957726480000002"/>
    <n v="5.3898501400000001"/>
    <n v="5.5822658540000001"/>
    <x v="0"/>
    <m/>
    <m/>
    <m/>
    <m/>
    <m/>
    <m/>
    <m/>
    <m/>
    <m/>
  </r>
  <r>
    <x v="16"/>
    <x v="16"/>
    <n v="4.1555684799999995"/>
    <n v="3.5631150009999999"/>
    <n v="4.3759942049999996"/>
    <x v="0"/>
    <m/>
    <m/>
    <m/>
    <m/>
    <m/>
    <m/>
    <m/>
    <m/>
    <m/>
  </r>
  <r>
    <x v="16"/>
    <x v="17"/>
    <n v="9.2193162439999998"/>
    <n v="8.368068933"/>
    <n v="8.368068933"/>
    <x v="0"/>
    <m/>
    <m/>
    <m/>
    <m/>
    <m/>
    <m/>
    <m/>
    <m/>
    <m/>
  </r>
  <r>
    <x v="16"/>
    <x v="18"/>
    <n v="7.2825682160000005"/>
    <n v="7.2825682160000005"/>
    <n v="7.2825682160000005"/>
    <x v="0"/>
    <m/>
    <m/>
    <m/>
    <m/>
    <m/>
    <m/>
    <m/>
    <m/>
    <m/>
  </r>
  <r>
    <x v="17"/>
    <x v="0"/>
    <n v="4.9505484100000006"/>
    <n v="5.9068274499999998"/>
    <n v="6.2396377329999995"/>
    <x v="0"/>
    <m/>
    <m/>
    <m/>
    <m/>
    <m/>
    <m/>
    <m/>
    <m/>
    <m/>
  </r>
  <r>
    <x v="17"/>
    <x v="1"/>
    <n v="5.8489412070000002"/>
    <n v="6.0308456420000001"/>
    <n v="4.3648529050000002"/>
    <x v="0"/>
    <m/>
    <m/>
    <m/>
    <m/>
    <m/>
    <m/>
    <m/>
    <m/>
    <m/>
  </r>
  <r>
    <x v="17"/>
    <x v="2"/>
    <n v="3.7432375550000003"/>
    <n v="4.3766519429999997"/>
    <n v="4.3766519429999997"/>
    <x v="0"/>
    <m/>
    <m/>
    <m/>
    <m/>
    <m/>
    <m/>
    <m/>
    <m/>
    <m/>
  </r>
  <r>
    <x v="17"/>
    <x v="3"/>
    <n v="7.7008301020000003"/>
    <n v="7.6883465050000002"/>
    <n v="7.9042297599999998"/>
    <x v="0"/>
    <m/>
    <m/>
    <m/>
    <m/>
    <m/>
    <m/>
    <m/>
    <m/>
    <m/>
  </r>
  <r>
    <x v="17"/>
    <x v="4"/>
    <n v="3.480927646"/>
    <n v="3.4822016950000001"/>
    <n v="3.4818625450000003"/>
    <x v="0"/>
    <m/>
    <m/>
    <m/>
    <m/>
    <m/>
    <m/>
    <m/>
    <m/>
    <m/>
  </r>
  <r>
    <x v="17"/>
    <x v="5"/>
    <n v="3.164934814"/>
    <n v="1.9654843209999999"/>
    <n v="1.9556012749999998"/>
    <x v="0"/>
    <m/>
    <m/>
    <m/>
    <m/>
    <m/>
    <m/>
    <m/>
    <m/>
    <m/>
  </r>
  <r>
    <x v="17"/>
    <x v="6"/>
    <n v="7.8705233340000005"/>
    <n v="7.8199625019999992"/>
    <n v="7.6177197689999998"/>
    <x v="0"/>
    <m/>
    <m/>
    <m/>
    <m/>
    <m/>
    <m/>
    <m/>
    <m/>
    <m/>
  </r>
  <r>
    <x v="17"/>
    <x v="7"/>
    <n v="1.138440967"/>
    <n v="3.1715849039999999"/>
    <n v="3.8736066219999996"/>
    <x v="0"/>
    <m/>
    <m/>
    <m/>
    <m/>
    <m/>
    <m/>
    <m/>
    <m/>
    <m/>
  </r>
  <r>
    <x v="17"/>
    <x v="8"/>
    <n v="5"/>
    <n v="5"/>
    <n v="5"/>
    <x v="0"/>
    <m/>
    <m/>
    <m/>
    <m/>
    <m/>
    <m/>
    <m/>
    <m/>
    <m/>
  </r>
  <r>
    <x v="17"/>
    <x v="9"/>
    <n v="1.5151655669999999"/>
    <n v="1.2202538549999999"/>
    <n v="0.65675072400000012"/>
    <x v="0"/>
    <m/>
    <m/>
    <m/>
    <m/>
    <m/>
    <m/>
    <m/>
    <m/>
    <m/>
  </r>
  <r>
    <x v="17"/>
    <x v="10"/>
    <n v="4.9259105320000005"/>
    <n v="4.961114824"/>
    <n v="4.9146407840000004"/>
    <x v="0"/>
    <m/>
    <m/>
    <m/>
    <m/>
    <m/>
    <m/>
    <m/>
    <m/>
    <m/>
  </r>
  <r>
    <x v="17"/>
    <x v="11"/>
    <n v="5.2554446460000008"/>
    <n v="4.8051884769999997"/>
    <n v="4.6896243100000001"/>
    <x v="0"/>
    <m/>
    <m/>
    <m/>
    <m/>
    <m/>
    <m/>
    <m/>
    <m/>
    <m/>
  </r>
  <r>
    <x v="17"/>
    <x v="12"/>
    <n v="1.604510844"/>
    <n v="1.7599773409999999"/>
    <n v="1.6477844119999998"/>
    <x v="0"/>
    <m/>
    <m/>
    <m/>
    <m/>
    <m/>
    <m/>
    <m/>
    <m/>
    <m/>
  </r>
  <r>
    <x v="17"/>
    <x v="13"/>
    <n v="5.7661139969999997"/>
    <n v="6.0537612440000004"/>
    <n v="5.8454018830000001"/>
    <x v="0"/>
    <m/>
    <m/>
    <m/>
    <m/>
    <m/>
    <m/>
    <m/>
    <m/>
    <m/>
  </r>
  <r>
    <x v="17"/>
    <x v="14"/>
    <n v="9.1442537310000009"/>
    <n v="9.0766042469999988"/>
    <n v="9.0993076560000006"/>
    <x v="0"/>
    <m/>
    <m/>
    <m/>
    <m/>
    <m/>
    <m/>
    <m/>
    <m/>
    <m/>
  </r>
  <r>
    <x v="17"/>
    <x v="15"/>
    <n v="4.9161705369999993"/>
    <n v="4.6403852109999999"/>
    <n v="4.4152042270000003"/>
    <x v="0"/>
    <m/>
    <m/>
    <m/>
    <m/>
    <m/>
    <m/>
    <m/>
    <m/>
    <m/>
  </r>
  <r>
    <x v="17"/>
    <x v="16"/>
    <n v="2.4873635169999999"/>
    <n v="2.9624074700000005"/>
    <n v="2.9937377569999999"/>
    <x v="0"/>
    <m/>
    <m/>
    <m/>
    <m/>
    <m/>
    <m/>
    <m/>
    <m/>
    <m/>
  </r>
  <r>
    <x v="17"/>
    <x v="17"/>
    <n v="4.6822720769999995"/>
    <n v="4.3777611849999998"/>
    <n v="4.3777611849999998"/>
    <x v="0"/>
    <m/>
    <m/>
    <m/>
    <m/>
    <m/>
    <m/>
    <m/>
    <m/>
    <m/>
  </r>
  <r>
    <x v="17"/>
    <x v="18"/>
    <n v="3.385591507"/>
    <n v="3.385591507"/>
    <n v="3.385591507"/>
    <x v="0"/>
    <m/>
    <m/>
    <m/>
    <m/>
    <m/>
    <m/>
    <m/>
    <m/>
    <m/>
  </r>
  <r>
    <x v="18"/>
    <x v="0"/>
    <n v="6.3646751639999994"/>
    <n v="6.3249552250000001"/>
    <n v="7.704131007"/>
    <x v="0"/>
    <m/>
    <m/>
    <m/>
    <m/>
    <m/>
    <m/>
    <m/>
    <m/>
    <m/>
  </r>
  <r>
    <x v="18"/>
    <x v="1"/>
    <n v="5.9649765489999993"/>
    <n v="7.3774713280000004"/>
    <n v="7.3117178679999997"/>
    <x v="0"/>
    <m/>
    <m/>
    <m/>
    <m/>
    <m/>
    <m/>
    <m/>
    <m/>
    <m/>
  </r>
  <r>
    <x v="18"/>
    <x v="2"/>
    <n v="3.4017610549999997"/>
    <n v="3.9280998709999997"/>
    <n v="3.9280998709999997"/>
    <x v="0"/>
    <m/>
    <m/>
    <m/>
    <m/>
    <m/>
    <m/>
    <m/>
    <m/>
    <m/>
  </r>
  <r>
    <x v="18"/>
    <x v="3"/>
    <n v="8.6866146330000014"/>
    <n v="8.6114889380000008"/>
    <n v="8.5224097969999999"/>
    <x v="0"/>
    <m/>
    <m/>
    <m/>
    <m/>
    <m/>
    <m/>
    <m/>
    <m/>
    <m/>
  </r>
  <r>
    <x v="18"/>
    <x v="4"/>
    <n v="5.3603833910000001"/>
    <n v="5.3488779070000003"/>
    <n v="5.341098905"/>
    <x v="0"/>
    <m/>
    <m/>
    <m/>
    <m/>
    <m/>
    <m/>
    <m/>
    <m/>
    <m/>
  </r>
  <r>
    <x v="18"/>
    <x v="5"/>
    <n v="4.909182489"/>
    <n v="3.3377176520000003"/>
    <n v="3.0178081990000001"/>
    <x v="0"/>
    <m/>
    <m/>
    <m/>
    <m/>
    <m/>
    <m/>
    <m/>
    <m/>
    <m/>
  </r>
  <r>
    <x v="18"/>
    <x v="6"/>
    <n v="8.5169863699999997"/>
    <n v="8.6212176080000003"/>
    <n v="8.661666512"/>
    <x v="0"/>
    <m/>
    <m/>
    <m/>
    <m/>
    <m/>
    <m/>
    <m/>
    <m/>
    <m/>
  </r>
  <r>
    <x v="18"/>
    <x v="7"/>
    <n v="8.7752413750000002"/>
    <n v="8.9437615869999991"/>
    <n v="9.2947727440000012"/>
    <x v="0"/>
    <m/>
    <m/>
    <m/>
    <m/>
    <m/>
    <m/>
    <m/>
    <m/>
    <m/>
  </r>
  <r>
    <x v="18"/>
    <x v="8"/>
    <n v="5"/>
    <n v="5"/>
    <n v="5"/>
    <x v="0"/>
    <m/>
    <m/>
    <m/>
    <m/>
    <m/>
    <m/>
    <m/>
    <m/>
    <m/>
  </r>
  <r>
    <x v="18"/>
    <x v="9"/>
    <n v="6.7790842060000003"/>
    <n v="6.6619032619999992"/>
    <n v="6.0002797839999999"/>
    <x v="0"/>
    <m/>
    <m/>
    <m/>
    <m/>
    <m/>
    <m/>
    <m/>
    <m/>
    <m/>
  </r>
  <r>
    <x v="18"/>
    <x v="10"/>
    <n v="5.8676087859999999"/>
    <n v="5.3768146039999998"/>
    <n v="5.68786025"/>
    <x v="0"/>
    <m/>
    <m/>
    <m/>
    <m/>
    <m/>
    <m/>
    <m/>
    <m/>
    <m/>
  </r>
  <r>
    <x v="18"/>
    <x v="11"/>
    <n v="6.2611120939999996"/>
    <n v="6.1735975740000004"/>
    <n v="6.1541694400000004"/>
    <x v="0"/>
    <m/>
    <m/>
    <m/>
    <m/>
    <m/>
    <m/>
    <m/>
    <m/>
    <m/>
  </r>
  <r>
    <x v="18"/>
    <x v="12"/>
    <n v="6.4853167530000002"/>
    <n v="6.004204154"/>
    <n v="5.8228695389999992"/>
    <x v="0"/>
    <m/>
    <m/>
    <m/>
    <m/>
    <m/>
    <m/>
    <m/>
    <m/>
    <m/>
  </r>
  <r>
    <x v="18"/>
    <x v="13"/>
    <n v="5.6350409980000009"/>
    <n v="6.1560344699999998"/>
    <n v="6.4597058299999999"/>
    <x v="0"/>
    <m/>
    <m/>
    <m/>
    <m/>
    <m/>
    <m/>
    <m/>
    <m/>
    <m/>
  </r>
  <r>
    <x v="18"/>
    <x v="14"/>
    <n v="7.2186213730000004"/>
    <n v="7.123202085"/>
    <n v="7.1290439370000005"/>
    <x v="0"/>
    <m/>
    <m/>
    <m/>
    <m/>
    <m/>
    <m/>
    <m/>
    <m/>
    <m/>
  </r>
  <r>
    <x v="18"/>
    <x v="15"/>
    <n v="7.0588809249999995"/>
    <n v="6.7804610730000006"/>
    <n v="6.8298023939999997"/>
    <x v="0"/>
    <m/>
    <m/>
    <m/>
    <m/>
    <m/>
    <m/>
    <m/>
    <m/>
    <m/>
  </r>
  <r>
    <x v="18"/>
    <x v="16"/>
    <n v="4.4330501560000002"/>
    <n v="4.488446712"/>
    <n v="5.1371407510000004"/>
    <x v="0"/>
    <m/>
    <m/>
    <m/>
    <m/>
    <m/>
    <m/>
    <m/>
    <m/>
    <m/>
  </r>
  <r>
    <x v="18"/>
    <x v="17"/>
    <n v="3.9986661080000001"/>
    <n v="3.6863425370000003"/>
    <n v="3.6863425370000003"/>
    <x v="0"/>
    <m/>
    <m/>
    <m/>
    <m/>
    <m/>
    <m/>
    <m/>
    <m/>
    <m/>
  </r>
  <r>
    <x v="18"/>
    <x v="18"/>
    <n v="0.62336694400000003"/>
    <n v="0.62336694400000003"/>
    <n v="0.62336694400000003"/>
    <x v="0"/>
    <m/>
    <m/>
    <m/>
    <m/>
    <m/>
    <m/>
    <m/>
    <m/>
    <m/>
  </r>
  <r>
    <x v="19"/>
    <x v="0"/>
    <n v="5.943434238"/>
    <n v="5.9501677750000006"/>
    <n v="7.3269265890000002"/>
    <x v="0"/>
    <m/>
    <m/>
    <m/>
    <m/>
    <m/>
    <m/>
    <m/>
    <m/>
    <m/>
  </r>
  <r>
    <x v="19"/>
    <x v="1"/>
    <n v="7.3455613849999999"/>
    <n v="8.0683439969999995"/>
    <n v="8.1455069780000002"/>
    <x v="0"/>
    <m/>
    <m/>
    <m/>
    <m/>
    <m/>
    <m/>
    <m/>
    <m/>
    <m/>
  </r>
  <r>
    <x v="19"/>
    <x v="2"/>
    <n v="4.3684232229999997"/>
    <n v="5.218448639"/>
    <n v="5.218448639"/>
    <x v="0"/>
    <m/>
    <m/>
    <m/>
    <m/>
    <m/>
    <m/>
    <m/>
    <m/>
    <m/>
  </r>
  <r>
    <x v="19"/>
    <x v="3"/>
    <n v="8.1588500740000001"/>
    <n v="8.1938391920000004"/>
    <n v="8.2335335020000002"/>
    <x v="0"/>
    <m/>
    <m/>
    <m/>
    <m/>
    <m/>
    <m/>
    <m/>
    <m/>
    <m/>
  </r>
  <r>
    <x v="19"/>
    <x v="4"/>
    <n v="4.4465699790000004"/>
    <n v="4.4437095519999996"/>
    <n v="4.4411793350000002"/>
    <x v="0"/>
    <m/>
    <m/>
    <m/>
    <m/>
    <m/>
    <m/>
    <m/>
    <m/>
    <m/>
  </r>
  <r>
    <x v="19"/>
    <x v="5"/>
    <n v="5.2702575920000001"/>
    <n v="3.1354722380000002"/>
    <n v="2.9159042240000002"/>
    <x v="0"/>
    <m/>
    <m/>
    <m/>
    <m/>
    <m/>
    <m/>
    <m/>
    <m/>
    <m/>
  </r>
  <r>
    <x v="19"/>
    <x v="6"/>
    <n v="9.838205576"/>
    <n v="9.8685419559999996"/>
    <n v="9.8280936479999994"/>
    <x v="0"/>
    <m/>
    <m/>
    <m/>
    <m/>
    <m/>
    <m/>
    <m/>
    <m/>
    <m/>
  </r>
  <r>
    <x v="19"/>
    <x v="7"/>
    <n v="8.3784240480000012"/>
    <n v="8.6707532409999999"/>
    <n v="9.1387677190000005"/>
    <x v="0"/>
    <m/>
    <m/>
    <m/>
    <m/>
    <m/>
    <m/>
    <m/>
    <m/>
    <m/>
  </r>
  <r>
    <x v="19"/>
    <x v="8"/>
    <n v="10"/>
    <n v="10"/>
    <n v="10"/>
    <x v="0"/>
    <m/>
    <m/>
    <m/>
    <m/>
    <m/>
    <m/>
    <m/>
    <m/>
    <m/>
  </r>
  <r>
    <x v="19"/>
    <x v="9"/>
    <n v="6.4634633060000004"/>
    <n v="6.4183026549999997"/>
    <n v="6.0215777159999995"/>
    <x v="0"/>
    <m/>
    <m/>
    <m/>
    <m/>
    <m/>
    <m/>
    <m/>
    <m/>
    <m/>
  </r>
  <r>
    <x v="19"/>
    <x v="10"/>
    <n v="5.6354969740000005"/>
    <n v="5.4098391530000001"/>
    <n v="5.6944751739999999"/>
    <x v="0"/>
    <m/>
    <m/>
    <m/>
    <m/>
    <m/>
    <m/>
    <m/>
    <m/>
    <m/>
  </r>
  <r>
    <x v="19"/>
    <x v="11"/>
    <n v="6.0336339470000002"/>
    <n v="6.01147294"/>
    <n v="6.047568321"/>
    <x v="0"/>
    <m/>
    <m/>
    <m/>
    <m/>
    <m/>
    <m/>
    <m/>
    <m/>
    <m/>
  </r>
  <r>
    <x v="19"/>
    <x v="12"/>
    <n v="7.3764950039999997"/>
    <n v="7.2864973549999998"/>
    <n v="7.4691379069999995"/>
    <x v="0"/>
    <m/>
    <m/>
    <m/>
    <m/>
    <m/>
    <m/>
    <m/>
    <m/>
    <m/>
  </r>
  <r>
    <x v="19"/>
    <x v="13"/>
    <n v="5.2102649209999994"/>
    <n v="5.2337199450000007"/>
    <n v="5.2840644120000002"/>
    <x v="0"/>
    <m/>
    <m/>
    <m/>
    <m/>
    <m/>
    <m/>
    <m/>
    <m/>
    <m/>
  </r>
  <r>
    <x v="19"/>
    <x v="14"/>
    <n v="9.2974489929999997"/>
    <n v="9.2490154499999999"/>
    <n v="9.290611148"/>
    <x v="0"/>
    <m/>
    <m/>
    <m/>
    <m/>
    <m/>
    <m/>
    <m/>
    <m/>
    <m/>
  </r>
  <r>
    <x v="19"/>
    <x v="15"/>
    <n v="5.7461786270000008"/>
    <n v="6.0734623669999994"/>
    <n v="6.1600553989999991"/>
    <x v="0"/>
    <m/>
    <m/>
    <m/>
    <m/>
    <m/>
    <m/>
    <m/>
    <m/>
    <m/>
  </r>
  <r>
    <x v="19"/>
    <x v="16"/>
    <n v="5.1009392739999999"/>
    <n v="4.2488402130000003"/>
    <n v="7.4681967500000006"/>
    <x v="0"/>
    <m/>
    <m/>
    <m/>
    <m/>
    <m/>
    <m/>
    <m/>
    <m/>
    <m/>
  </r>
  <r>
    <x v="19"/>
    <x v="17"/>
    <n v="9.9568557739999992"/>
    <n v="7.7390396599999995"/>
    <n v="7.7390396599999995"/>
    <x v="0"/>
    <m/>
    <m/>
    <m/>
    <m/>
    <m/>
    <m/>
    <m/>
    <m/>
    <m/>
  </r>
  <r>
    <x v="19"/>
    <x v="18"/>
    <n v="6.6592013839999993"/>
    <n v="6.6592013839999993"/>
    <n v="6.6592013839999993"/>
    <x v="0"/>
    <m/>
    <m/>
    <m/>
    <m/>
    <m/>
    <m/>
    <m/>
    <m/>
    <m/>
  </r>
  <r>
    <x v="20"/>
    <x v="0"/>
    <n v="7.5497168299999995"/>
    <n v="7.6039630170000008"/>
    <n v="7.603849769"/>
    <x v="0"/>
    <m/>
    <m/>
    <m/>
    <m/>
    <m/>
    <m/>
    <m/>
    <m/>
    <m/>
  </r>
  <r>
    <x v="20"/>
    <x v="1"/>
    <n v="5.2829474210000003"/>
    <n v="6.2936693430000004"/>
    <n v="6.2286609410000002"/>
    <x v="0"/>
    <m/>
    <m/>
    <m/>
    <m/>
    <m/>
    <m/>
    <m/>
    <m/>
    <m/>
  </r>
  <r>
    <x v="20"/>
    <x v="2"/>
    <n v="3.4523513909999997"/>
    <n v="4.0871018169999997"/>
    <n v="4.0871018169999997"/>
    <x v="0"/>
    <m/>
    <m/>
    <m/>
    <m/>
    <m/>
    <m/>
    <m/>
    <m/>
    <m/>
  </r>
  <r>
    <x v="20"/>
    <x v="3"/>
    <n v="3.1862717869999999"/>
    <n v="3.2314807179999998"/>
    <n v="3.2440957429999999"/>
    <x v="0"/>
    <m/>
    <m/>
    <m/>
    <m/>
    <m/>
    <m/>
    <m/>
    <m/>
    <m/>
  </r>
  <r>
    <x v="20"/>
    <x v="4"/>
    <n v="3.887728751"/>
    <n v="3.8886132839999998"/>
    <n v="3.889718652"/>
    <x v="0"/>
    <m/>
    <m/>
    <m/>
    <m/>
    <m/>
    <m/>
    <m/>
    <m/>
    <m/>
  </r>
  <r>
    <x v="20"/>
    <x v="5"/>
    <n v="5.9984028339999993"/>
    <n v="5.9222942590000009"/>
    <n v="5.8307421210000001"/>
    <x v="0"/>
    <m/>
    <m/>
    <m/>
    <m/>
    <m/>
    <m/>
    <m/>
    <m/>
    <m/>
  </r>
  <r>
    <x v="20"/>
    <x v="6"/>
    <n v="7.7886140350000002"/>
    <n v="8.2628929620000005"/>
    <n v="7.969640493"/>
    <x v="0"/>
    <m/>
    <m/>
    <m/>
    <m/>
    <m/>
    <m/>
    <m/>
    <m/>
    <m/>
  </r>
  <r>
    <x v="20"/>
    <x v="7"/>
    <n v="7.1150505539999997"/>
    <n v="6.3306820389999992"/>
    <n v="7.1107053760000003"/>
    <x v="0"/>
    <m/>
    <m/>
    <m/>
    <m/>
    <m/>
    <m/>
    <m/>
    <m/>
    <m/>
  </r>
  <r>
    <x v="20"/>
    <x v="8"/>
    <n v="5"/>
    <n v="5"/>
    <n v="10"/>
    <x v="0"/>
    <m/>
    <m/>
    <m/>
    <m/>
    <m/>
    <m/>
    <m/>
    <m/>
    <m/>
  </r>
  <r>
    <x v="20"/>
    <x v="9"/>
    <n v="8.4249925609999998"/>
    <n v="8.3078098300000001"/>
    <n v="8.0933165549999995"/>
    <x v="0"/>
    <m/>
    <m/>
    <m/>
    <m/>
    <m/>
    <m/>
    <m/>
    <m/>
    <m/>
  </r>
  <r>
    <x v="20"/>
    <x v="10"/>
    <n v="5.5994731190000007"/>
    <n v="5.3289800880000007"/>
    <n v="5.78619957"/>
    <x v="0"/>
    <m/>
    <m/>
    <m/>
    <m/>
    <m/>
    <m/>
    <m/>
    <m/>
    <m/>
  </r>
  <r>
    <x v="20"/>
    <x v="11"/>
    <n v="6.380136609"/>
    <n v="6.3526642320000004"/>
    <n v="5.7691407200000002"/>
    <x v="0"/>
    <m/>
    <m/>
    <m/>
    <m/>
    <m/>
    <m/>
    <m/>
    <m/>
    <m/>
  </r>
  <r>
    <x v="20"/>
    <x v="12"/>
    <n v="5.3415030240000005"/>
    <n v="5.2355593440000003"/>
    <n v="5.1534384489999994"/>
    <x v="0"/>
    <m/>
    <m/>
    <m/>
    <m/>
    <m/>
    <m/>
    <m/>
    <m/>
    <m/>
  </r>
  <r>
    <x v="20"/>
    <x v="13"/>
    <n v="5.4069393870000004"/>
    <n v="6.0464692119999999"/>
    <n v="4.8404479030000003"/>
    <x v="0"/>
    <m/>
    <m/>
    <m/>
    <m/>
    <m/>
    <m/>
    <m/>
    <m/>
    <m/>
  </r>
  <r>
    <x v="20"/>
    <x v="14"/>
    <n v="8.2596462969999997"/>
    <n v="9.4520741699999995"/>
    <n v="9.3931812049999994"/>
    <x v="0"/>
    <m/>
    <m/>
    <m/>
    <m/>
    <m/>
    <m/>
    <m/>
    <m/>
    <m/>
  </r>
  <r>
    <x v="20"/>
    <x v="15"/>
    <n v="5.8510607480000001"/>
    <n v="5.4024487730000006"/>
    <n v="6.9929623599999999"/>
    <x v="0"/>
    <m/>
    <m/>
    <m/>
    <m/>
    <m/>
    <m/>
    <m/>
    <m/>
    <m/>
  </r>
  <r>
    <x v="20"/>
    <x v="16"/>
    <n v="4.8815432190000001"/>
    <n v="4.3608313799999996"/>
    <n v="6.0776102539999997"/>
    <x v="0"/>
    <m/>
    <m/>
    <m/>
    <m/>
    <m/>
    <m/>
    <m/>
    <m/>
    <m/>
  </r>
  <r>
    <x v="20"/>
    <x v="17"/>
    <n v="6.5227973459999999"/>
    <n v="6.5845012660000002"/>
    <n v="6.5845012660000002"/>
    <x v="0"/>
    <m/>
    <m/>
    <m/>
    <m/>
    <m/>
    <m/>
    <m/>
    <m/>
    <m/>
  </r>
  <r>
    <x v="20"/>
    <x v="18"/>
    <n v="7.2825682160000005"/>
    <n v="7.2825682160000005"/>
    <n v="7.2825682160000005"/>
    <x v="0"/>
    <m/>
    <m/>
    <m/>
    <m/>
    <m/>
    <m/>
    <m/>
    <m/>
    <m/>
  </r>
  <r>
    <x v="21"/>
    <x v="0"/>
    <n v="7.0601111650000004"/>
    <n v="7.0619660619999998"/>
    <n v="6.9344168900000005"/>
    <x v="0"/>
    <m/>
    <m/>
    <m/>
    <m/>
    <m/>
    <m/>
    <m/>
    <m/>
    <m/>
  </r>
  <r>
    <x v="21"/>
    <x v="1"/>
    <n v="8.0880123380000004"/>
    <n v="9.2734265330000003"/>
    <n v="9.4667023419999996"/>
    <x v="0"/>
    <m/>
    <m/>
    <m/>
    <m/>
    <m/>
    <m/>
    <m/>
    <m/>
    <m/>
  </r>
  <r>
    <x v="21"/>
    <x v="2"/>
    <n v="4.4699952009999997"/>
    <n v="5.3153669830000005"/>
    <n v="5.3153669830000005"/>
    <x v="0"/>
    <m/>
    <m/>
    <m/>
    <m/>
    <m/>
    <m/>
    <m/>
    <m/>
    <m/>
  </r>
  <r>
    <x v="21"/>
    <x v="3"/>
    <n v="1.4026701450000001"/>
    <n v="1.477560252"/>
    <n v="3.2014966010000001"/>
    <x v="0"/>
    <m/>
    <m/>
    <m/>
    <m/>
    <m/>
    <m/>
    <m/>
    <m/>
    <m/>
  </r>
  <r>
    <x v="21"/>
    <x v="4"/>
    <n v="3.9029285310000001"/>
    <n v="3.9039251209999999"/>
    <n v="3.9051350950000003"/>
    <x v="0"/>
    <m/>
    <m/>
    <m/>
    <m/>
    <m/>
    <m/>
    <m/>
    <m/>
    <m/>
  </r>
  <r>
    <x v="21"/>
    <x v="5"/>
    <n v="4.9658411740000004"/>
    <n v="3.6445382240000002"/>
    <n v="3.1512331960000002"/>
    <x v="0"/>
    <m/>
    <m/>
    <m/>
    <m/>
    <m/>
    <m/>
    <m/>
    <m/>
    <m/>
  </r>
  <r>
    <x v="21"/>
    <x v="6"/>
    <n v="7.7024728060000003"/>
    <n v="7.55079031"/>
    <n v="7.490117549999999"/>
    <x v="0"/>
    <m/>
    <m/>
    <m/>
    <m/>
    <m/>
    <m/>
    <m/>
    <m/>
    <m/>
  </r>
  <r>
    <x v="21"/>
    <x v="7"/>
    <n v="6.5287572149999997"/>
    <n v="5.4726552959999992"/>
    <n v="6.3306820389999992"/>
    <x v="0"/>
    <m/>
    <m/>
    <m/>
    <m/>
    <m/>
    <m/>
    <m/>
    <m/>
    <m/>
  </r>
  <r>
    <x v="21"/>
    <x v="8"/>
    <n v="0"/>
    <n v="0"/>
    <n v="0"/>
    <x v="0"/>
    <m/>
    <m/>
    <m/>
    <m/>
    <m/>
    <m/>
    <m/>
    <m/>
    <m/>
  </r>
  <r>
    <x v="21"/>
    <x v="9"/>
    <n v="5.6126248840000006"/>
    <n v="5.5971348289999998"/>
    <n v="5.5131423469999996"/>
    <x v="0"/>
    <m/>
    <m/>
    <m/>
    <m/>
    <m/>
    <m/>
    <m/>
    <m/>
    <m/>
  </r>
  <r>
    <x v="21"/>
    <x v="10"/>
    <n v="5.235923528999999"/>
    <n v="5.3635579349999993"/>
    <n v="5.2525210379999994"/>
    <x v="0"/>
    <m/>
    <m/>
    <m/>
    <m/>
    <m/>
    <m/>
    <m/>
    <m/>
    <m/>
  </r>
  <r>
    <x v="21"/>
    <x v="11"/>
    <n v="5.5122357609999995"/>
    <n v="5.254523754"/>
    <n v="5.2379685639999991"/>
    <x v="0"/>
    <m/>
    <m/>
    <m/>
    <m/>
    <m/>
    <m/>
    <m/>
    <m/>
    <m/>
  </r>
  <r>
    <x v="21"/>
    <x v="12"/>
    <n v="5.3354871270000004"/>
    <n v="5.2989804740000004"/>
    <n v="5.2213621139999997"/>
    <x v="0"/>
    <m/>
    <m/>
    <m/>
    <m/>
    <m/>
    <m/>
    <m/>
    <m/>
    <m/>
  </r>
  <r>
    <x v="21"/>
    <x v="13"/>
    <n v="4.1853988170000003"/>
    <n v="4.4963106509999999"/>
    <n v="4.612642825"/>
    <x v="0"/>
    <m/>
    <m/>
    <m/>
    <m/>
    <m/>
    <m/>
    <m/>
    <m/>
    <m/>
  </r>
  <r>
    <x v="21"/>
    <x v="14"/>
    <n v="9.4256126880000011"/>
    <n v="9.2755389210000008"/>
    <n v="9.1799515490000001"/>
    <x v="0"/>
    <m/>
    <m/>
    <m/>
    <m/>
    <m/>
    <m/>
    <m/>
    <m/>
    <m/>
  </r>
  <r>
    <x v="21"/>
    <x v="15"/>
    <n v="3.6237454409999996"/>
    <n v="4.2303186659999996"/>
    <n v="4.2840605969999999"/>
    <x v="0"/>
    <m/>
    <m/>
    <m/>
    <m/>
    <m/>
    <m/>
    <m/>
    <m/>
    <m/>
  </r>
  <r>
    <x v="21"/>
    <x v="16"/>
    <n v="4.9046438930000003"/>
    <n v="3.3897319440000002"/>
    <n v="4.6397989989999999"/>
    <x v="0"/>
    <m/>
    <m/>
    <m/>
    <m/>
    <m/>
    <m/>
    <m/>
    <m/>
    <m/>
  </r>
  <r>
    <x v="21"/>
    <x v="17"/>
    <n v="6.664125919"/>
    <n v="6.6553866859999999"/>
    <n v="6.6553866859999999"/>
    <x v="0"/>
    <m/>
    <m/>
    <m/>
    <m/>
    <m/>
    <m/>
    <m/>
    <m/>
    <m/>
  </r>
  <r>
    <x v="21"/>
    <x v="18"/>
    <n v="4.520343542"/>
    <n v="4.520343542"/>
    <n v="4.520343542"/>
    <x v="0"/>
    <m/>
    <m/>
    <m/>
    <m/>
    <m/>
    <m/>
    <m/>
    <m/>
    <m/>
  </r>
  <r>
    <x v="22"/>
    <x v="0"/>
    <n v="5.8665567640000003"/>
    <n v="7.2859746219999995"/>
    <n v="7.1805709599999998"/>
    <x v="0"/>
    <m/>
    <m/>
    <m/>
    <m/>
    <m/>
    <m/>
    <m/>
    <m/>
    <m/>
  </r>
  <r>
    <x v="22"/>
    <x v="1"/>
    <n v="8.1436800960000006"/>
    <n v="8.7335246800000004"/>
    <n v="8.6739987129999996"/>
    <x v="0"/>
    <m/>
    <m/>
    <m/>
    <m/>
    <m/>
    <m/>
    <m/>
    <m/>
    <m/>
  </r>
  <r>
    <x v="22"/>
    <x v="2"/>
    <n v="4.6360087390000002"/>
    <n v="8.4737110140000009"/>
    <n v="8.4737110140000009"/>
    <x v="0"/>
    <m/>
    <m/>
    <m/>
    <m/>
    <m/>
    <m/>
    <m/>
    <m/>
    <m/>
  </r>
  <r>
    <x v="22"/>
    <x v="3"/>
    <n v="4.6827626230000003"/>
    <n v="4.6999096869999999"/>
    <n v="4.8266130689999995"/>
    <x v="0"/>
    <m/>
    <m/>
    <m/>
    <m/>
    <m/>
    <m/>
    <m/>
    <m/>
    <m/>
  </r>
  <r>
    <x v="22"/>
    <x v="4"/>
    <n v="4.1752517220000005"/>
    <n v="4.174564481"/>
    <n v="4.1740706560000005"/>
    <x v="0"/>
    <m/>
    <m/>
    <m/>
    <m/>
    <m/>
    <m/>
    <m/>
    <m/>
    <m/>
  </r>
  <r>
    <x v="22"/>
    <x v="5"/>
    <n v="6.7288184169999994"/>
    <n v="5.4300045969999999"/>
    <n v="5.2737265830000002"/>
    <x v="0"/>
    <m/>
    <m/>
    <m/>
    <m/>
    <m/>
    <m/>
    <m/>
    <m/>
    <m/>
  </r>
  <r>
    <x v="22"/>
    <x v="6"/>
    <n v="7.1286159749999998"/>
    <n v="7.6536434890000002"/>
    <n v="7.3300546410000003"/>
    <x v="0"/>
    <m/>
    <m/>
    <m/>
    <m/>
    <m/>
    <m/>
    <m/>
    <m/>
    <m/>
  </r>
  <r>
    <x v="22"/>
    <x v="7"/>
    <n v="9.291110634999999"/>
    <n v="7.7347248789999998"/>
    <n v="8.4367465969999991"/>
    <x v="0"/>
    <m/>
    <m/>
    <m/>
    <m/>
    <m/>
    <m/>
    <m/>
    <m/>
    <m/>
  </r>
  <r>
    <x v="22"/>
    <x v="8"/>
    <n v="5"/>
    <n v="5"/>
    <n v="5"/>
    <x v="0"/>
    <m/>
    <m/>
    <m/>
    <m/>
    <m/>
    <m/>
    <m/>
    <m/>
    <m/>
  </r>
  <r>
    <x v="22"/>
    <x v="9"/>
    <n v="6.4095270630000005"/>
    <n v="6.2025916579999993"/>
    <n v="6.4618331189999996"/>
    <x v="0"/>
    <m/>
    <m/>
    <m/>
    <m/>
    <m/>
    <m/>
    <m/>
    <m/>
    <m/>
  </r>
  <r>
    <x v="22"/>
    <x v="10"/>
    <n v="5.5347400899999997"/>
    <n v="5.2784770729999995"/>
    <n v="5.3120297189999999"/>
    <x v="0"/>
    <m/>
    <m/>
    <m/>
    <m/>
    <m/>
    <m/>
    <m/>
    <m/>
    <m/>
  </r>
  <r>
    <x v="22"/>
    <x v="11"/>
    <n v="6.6533130409999997"/>
    <n v="6.2767177819999995"/>
    <n v="6.1189436909999992"/>
    <x v="0"/>
    <m/>
    <m/>
    <m/>
    <m/>
    <m/>
    <m/>
    <m/>
    <m/>
    <m/>
  </r>
  <r>
    <x v="22"/>
    <x v="12"/>
    <n v="4.4984698299999994"/>
    <n v="4.6123474839999998"/>
    <n v="4.6530026200000005"/>
    <x v="0"/>
    <m/>
    <m/>
    <m/>
    <m/>
    <m/>
    <m/>
    <m/>
    <m/>
    <m/>
  </r>
  <r>
    <x v="22"/>
    <x v="13"/>
    <n v="6.0872495170000001"/>
    <n v="6.2252295020000004"/>
    <n v="6.3665968179999997"/>
    <x v="0"/>
    <m/>
    <m/>
    <m/>
    <m/>
    <m/>
    <m/>
    <m/>
    <m/>
    <m/>
  </r>
  <r>
    <x v="22"/>
    <x v="14"/>
    <n v="7.4500274659999999"/>
    <n v="8.5400539640000002"/>
    <n v="8.5718780760000008"/>
    <x v="0"/>
    <m/>
    <m/>
    <m/>
    <m/>
    <m/>
    <m/>
    <m/>
    <m/>
    <m/>
  </r>
  <r>
    <x v="22"/>
    <x v="15"/>
    <n v="6.1942541599999998"/>
    <n v="6.5327405930000007"/>
    <n v="6.1277115349999995"/>
    <x v="0"/>
    <m/>
    <m/>
    <m/>
    <m/>
    <m/>
    <m/>
    <m/>
    <m/>
    <m/>
  </r>
  <r>
    <x v="22"/>
    <x v="16"/>
    <n v="4.9481415750000002"/>
    <n v="4.1131329540000001"/>
    <n v="5.9331929679999993"/>
    <x v="0"/>
    <m/>
    <m/>
    <m/>
    <m/>
    <m/>
    <m/>
    <m/>
    <m/>
    <m/>
  </r>
  <r>
    <x v="22"/>
    <x v="17"/>
    <n v="9.9448597430000003"/>
    <n v="9.950828551999999"/>
    <n v="9.950828551999999"/>
    <x v="0"/>
    <m/>
    <m/>
    <m/>
    <m/>
    <m/>
    <m/>
    <m/>
    <m/>
    <m/>
  </r>
  <r>
    <x v="22"/>
    <x v="18"/>
    <n v="8.7532663349999993"/>
    <n v="8.7532663349999993"/>
    <n v="8.7532663349999993"/>
    <x v="0"/>
    <m/>
    <m/>
    <m/>
    <m/>
    <m/>
    <m/>
    <m/>
    <m/>
    <m/>
  </r>
  <r>
    <x v="23"/>
    <x v="0"/>
    <n v="7.3932868240000005"/>
    <n v="7.3247736689999998"/>
    <n v="7.3987239599999999"/>
    <x v="0"/>
    <m/>
    <m/>
    <m/>
    <m/>
    <m/>
    <m/>
    <m/>
    <m/>
    <m/>
  </r>
  <r>
    <x v="23"/>
    <x v="1"/>
    <n v="6.4686638119999991"/>
    <n v="6.4529442790000004"/>
    <n v="7.1276253460000003"/>
    <x v="0"/>
    <m/>
    <m/>
    <m/>
    <m/>
    <m/>
    <m/>
    <m/>
    <m/>
    <m/>
  </r>
  <r>
    <x v="23"/>
    <x v="2"/>
    <n v="4.5225462319999998"/>
    <n v="5.1779741050000005"/>
    <n v="5.1779741050000005"/>
    <x v="0"/>
    <m/>
    <m/>
    <m/>
    <m/>
    <m/>
    <m/>
    <m/>
    <m/>
    <m/>
  </r>
  <r>
    <x v="23"/>
    <x v="3"/>
    <n v="6.3830626010000007"/>
    <n v="6.3154745099999996"/>
    <n v="6.2049412729999993"/>
    <x v="0"/>
    <m/>
    <m/>
    <m/>
    <m/>
    <m/>
    <m/>
    <m/>
    <m/>
    <m/>
  </r>
  <r>
    <x v="23"/>
    <x v="4"/>
    <n v="3.817571402"/>
    <n v="3.8198229669999999"/>
    <n v="3.8220715519999997"/>
    <x v="0"/>
    <m/>
    <m/>
    <m/>
    <m/>
    <m/>
    <m/>
    <m/>
    <m/>
    <m/>
  </r>
  <r>
    <x v="23"/>
    <x v="5"/>
    <n v="5.037829876"/>
    <n v="3.3040222530000003"/>
    <n v="2.8632116320000001"/>
    <x v="0"/>
    <m/>
    <m/>
    <m/>
    <m/>
    <m/>
    <m/>
    <m/>
    <m/>
    <m/>
  </r>
  <r>
    <x v="23"/>
    <x v="6"/>
    <n v="6.5973579879999997"/>
    <n v="7.6783239839999995"/>
    <n v="7.4760812520000002"/>
    <x v="0"/>
    <m/>
    <m/>
    <m/>
    <m/>
    <m/>
    <m/>
    <m/>
    <m/>
    <m/>
  </r>
  <r>
    <x v="23"/>
    <x v="7"/>
    <n v="4.2992499469999998"/>
    <n v="5.1216447350000003"/>
    <n v="5.8236664530000004"/>
    <x v="0"/>
    <m/>
    <m/>
    <m/>
    <m/>
    <m/>
    <m/>
    <m/>
    <m/>
    <m/>
  </r>
  <r>
    <x v="23"/>
    <x v="8"/>
    <n v="8.75"/>
    <n v="8.75"/>
    <n v="8.75"/>
    <x v="0"/>
    <m/>
    <m/>
    <m/>
    <m/>
    <m/>
    <m/>
    <m/>
    <m/>
    <m/>
  </r>
  <r>
    <x v="23"/>
    <x v="9"/>
    <n v="6.8997073169999998"/>
    <n v="6.9506400820000005"/>
    <n v="6.5717226269999998"/>
    <x v="0"/>
    <m/>
    <m/>
    <m/>
    <m/>
    <m/>
    <m/>
    <m/>
    <m/>
    <m/>
  </r>
  <r>
    <x v="23"/>
    <x v="10"/>
    <n v="5.5054932829999998"/>
    <n v="5.5270332099999999"/>
    <n v="5.498069525"/>
    <x v="0"/>
    <m/>
    <m/>
    <m/>
    <m/>
    <m/>
    <m/>
    <m/>
    <m/>
    <m/>
  </r>
  <r>
    <x v="23"/>
    <x v="11"/>
    <n v="5.1179617639999995"/>
    <n v="5.3054285050000001"/>
    <n v="5.3015059229999997"/>
    <x v="0"/>
    <m/>
    <m/>
    <m/>
    <m/>
    <m/>
    <m/>
    <m/>
    <m/>
    <m/>
  </r>
  <r>
    <x v="23"/>
    <x v="12"/>
    <n v="5.5100607869999996"/>
    <n v="5.5244195459999998"/>
    <n v="5.4628026490000003"/>
    <x v="0"/>
    <m/>
    <m/>
    <m/>
    <m/>
    <m/>
    <m/>
    <m/>
    <m/>
    <m/>
  </r>
  <r>
    <x v="23"/>
    <x v="13"/>
    <n v="5.9359222650000003"/>
    <n v="6.2153810259999993"/>
    <n v="6.6564315559999994"/>
    <x v="0"/>
    <m/>
    <m/>
    <m/>
    <m/>
    <m/>
    <m/>
    <m/>
    <m/>
    <m/>
  </r>
  <r>
    <x v="23"/>
    <x v="14"/>
    <n v="9.2115390300000008"/>
    <n v="9.5088893179999996"/>
    <n v="9.5587432379999999"/>
    <x v="0"/>
    <m/>
    <m/>
    <m/>
    <m/>
    <m/>
    <m/>
    <m/>
    <m/>
    <m/>
  </r>
  <r>
    <x v="23"/>
    <x v="15"/>
    <n v="5.4784458879999995"/>
    <n v="5.4401379819999995"/>
    <n v="5.7862126830000005"/>
    <x v="0"/>
    <m/>
    <m/>
    <m/>
    <m/>
    <m/>
    <m/>
    <m/>
    <m/>
    <m/>
  </r>
  <r>
    <x v="23"/>
    <x v="16"/>
    <n v="3.9032316210000002"/>
    <n v="4.8287838700000005"/>
    <n v="4.1994872690000005"/>
    <x v="0"/>
    <m/>
    <m/>
    <m/>
    <m/>
    <m/>
    <m/>
    <m/>
    <m/>
    <m/>
  </r>
  <r>
    <x v="23"/>
    <x v="17"/>
    <n v="5.346009135000001"/>
    <n v="5.2859187129999992"/>
    <n v="5.2859187129999992"/>
    <x v="0"/>
    <m/>
    <m/>
    <m/>
    <m/>
    <m/>
    <m/>
    <m/>
    <m/>
    <m/>
  </r>
  <r>
    <x v="23"/>
    <x v="18"/>
    <n v="5.3564763069999994"/>
    <n v="5.3564763069999994"/>
    <n v="5.3564763069999994"/>
    <x v="0"/>
    <m/>
    <m/>
    <m/>
    <m/>
    <m/>
    <m/>
    <m/>
    <m/>
    <m/>
  </r>
  <r>
    <x v="24"/>
    <x v="0"/>
    <n v="2.3551675680000002"/>
    <n v="2.5646543500000001"/>
    <n v="1.9848614929999999"/>
    <x v="0"/>
    <m/>
    <m/>
    <m/>
    <m/>
    <m/>
    <m/>
    <m/>
    <m/>
    <m/>
  </r>
  <r>
    <x v="24"/>
    <x v="1"/>
    <n v="6.2239992619999995"/>
    <n v="6.2935197350000003"/>
    <n v="7.0149821040000004"/>
    <x v="0"/>
    <m/>
    <m/>
    <m/>
    <m/>
    <m/>
    <m/>
    <m/>
    <m/>
    <m/>
  </r>
  <r>
    <x v="24"/>
    <x v="2"/>
    <n v="3.8355559109999997"/>
    <n v="4.499084055"/>
    <n v="4.499084055"/>
    <x v="0"/>
    <m/>
    <m/>
    <m/>
    <m/>
    <m/>
    <m/>
    <m/>
    <m/>
    <m/>
  </r>
  <r>
    <x v="24"/>
    <x v="3"/>
    <n v="8.1458622219999999"/>
    <n v="8.0885273219999991"/>
    <n v="8.0898052450000009"/>
    <x v="0"/>
    <m/>
    <m/>
    <m/>
    <m/>
    <m/>
    <m/>
    <m/>
    <m/>
    <m/>
  </r>
  <r>
    <x v="24"/>
    <x v="4"/>
    <n v="3.3057114479999998"/>
    <n v="3.3077862860000002"/>
    <n v="3.3107942340000003"/>
    <x v="0"/>
    <m/>
    <m/>
    <m/>
    <m/>
    <m/>
    <m/>
    <m/>
    <m/>
    <m/>
  </r>
  <r>
    <x v="24"/>
    <x v="5"/>
    <n v="4.6678483489999998"/>
    <n v="3.203906715"/>
    <n v="2.5503671169999995"/>
    <x v="0"/>
    <m/>
    <m/>
    <m/>
    <m/>
    <m/>
    <m/>
    <m/>
    <m/>
    <m/>
  </r>
  <r>
    <x v="24"/>
    <x v="6"/>
    <n v="7.0211023089999998"/>
    <n v="7.1019995209999998"/>
    <n v="7.0413267609999997"/>
    <x v="0"/>
    <m/>
    <m/>
    <m/>
    <m/>
    <m/>
    <m/>
    <m/>
    <m/>
    <m/>
  </r>
  <r>
    <x v="24"/>
    <x v="7"/>
    <n v="0"/>
    <n v="0.28549654400000002"/>
    <n v="0.94851687600000001"/>
    <x v="0"/>
    <m/>
    <m/>
    <m/>
    <m/>
    <m/>
    <m/>
    <m/>
    <m/>
    <m/>
  </r>
  <r>
    <x v="24"/>
    <x v="8"/>
    <n v="10"/>
    <n v="10"/>
    <n v="10"/>
    <x v="0"/>
    <m/>
    <m/>
    <m/>
    <m/>
    <m/>
    <m/>
    <m/>
    <m/>
    <m/>
  </r>
  <r>
    <x v="24"/>
    <x v="9"/>
    <n v="5.3568553919999999"/>
    <n v="5.3525114059999996"/>
    <n v="5.3719115260000008"/>
    <x v="0"/>
    <m/>
    <m/>
    <m/>
    <m/>
    <m/>
    <m/>
    <m/>
    <m/>
    <m/>
  </r>
  <r>
    <x v="24"/>
    <x v="10"/>
    <n v="4.9655824900000001"/>
    <n v="4.9085527659999997"/>
    <n v="4.913118184"/>
    <x v="0"/>
    <m/>
    <m/>
    <m/>
    <m/>
    <m/>
    <m/>
    <m/>
    <m/>
    <m/>
  </r>
  <r>
    <x v="24"/>
    <x v="11"/>
    <n v="5.8342224359999992"/>
    <n v="5.7776790860000009"/>
    <n v="5.6798964740000004"/>
    <x v="0"/>
    <m/>
    <m/>
    <m/>
    <m/>
    <m/>
    <m/>
    <m/>
    <m/>
    <m/>
  </r>
  <r>
    <x v="24"/>
    <x v="12"/>
    <n v="3.1477749350000002"/>
    <n v="3.0771154169999999"/>
    <n v="3.2716393469999998"/>
    <x v="0"/>
    <m/>
    <m/>
    <m/>
    <m/>
    <m/>
    <m/>
    <m/>
    <m/>
    <m/>
  </r>
  <r>
    <x v="24"/>
    <x v="13"/>
    <n v="4.2501893639999997"/>
    <n v="4.2016237969999999"/>
    <n v="3.9272072910000002"/>
    <x v="0"/>
    <m/>
    <m/>
    <m/>
    <m/>
    <m/>
    <m/>
    <m/>
    <m/>
    <m/>
  </r>
  <r>
    <x v="24"/>
    <x v="14"/>
    <n v="8.7489920850000011"/>
    <n v="8.7738657"/>
    <n v="8.8003379109999997"/>
    <x v="0"/>
    <m/>
    <m/>
    <m/>
    <m/>
    <m/>
    <m/>
    <m/>
    <m/>
    <m/>
  </r>
  <r>
    <x v="24"/>
    <x v="15"/>
    <n v="4.2035061120000003"/>
    <n v="4.2448562379999997"/>
    <n v="4.502910376"/>
    <x v="0"/>
    <m/>
    <m/>
    <m/>
    <m/>
    <m/>
    <m/>
    <m/>
    <m/>
    <m/>
  </r>
  <r>
    <x v="24"/>
    <x v="16"/>
    <n v="3.3058279750000001"/>
    <n v="2.8591603040000004"/>
    <n v="4.0679204460000005"/>
    <x v="0"/>
    <m/>
    <m/>
    <m/>
    <m/>
    <m/>
    <m/>
    <m/>
    <m/>
    <m/>
  </r>
  <r>
    <x v="24"/>
    <x v="17"/>
    <n v="4.3633669609999997"/>
    <n v="4.658974111"/>
    <n v="4.658974111"/>
    <x v="0"/>
    <m/>
    <m/>
    <m/>
    <m/>
    <m/>
    <m/>
    <m/>
    <m/>
    <m/>
  </r>
  <r>
    <x v="24"/>
    <x v="18"/>
    <n v="2.762224674"/>
    <n v="2.762224674"/>
    <n v="2.762224674"/>
    <x v="0"/>
    <m/>
    <m/>
    <m/>
    <m/>
    <m/>
    <m/>
    <m/>
    <m/>
    <m/>
  </r>
  <r>
    <x v="25"/>
    <x v="0"/>
    <n v="5.556776524"/>
    <n v="4.9553614850000001"/>
    <n v="4.5944902299999999"/>
    <x v="0"/>
    <m/>
    <m/>
    <m/>
    <m/>
    <m/>
    <m/>
    <m/>
    <m/>
    <m/>
  </r>
  <r>
    <x v="25"/>
    <x v="1"/>
    <n v="5.1398342850000001"/>
    <n v="6.9931501149999997"/>
    <n v="7.1473085879999996"/>
    <x v="0"/>
    <m/>
    <m/>
    <m/>
    <m/>
    <m/>
    <m/>
    <m/>
    <m/>
    <m/>
  </r>
  <r>
    <x v="25"/>
    <x v="2"/>
    <n v="0.53726538999999995"/>
    <n v="1.175301597"/>
    <n v="1.175301597"/>
    <x v="0"/>
    <m/>
    <m/>
    <m/>
    <m/>
    <m/>
    <m/>
    <m/>
    <m/>
    <m/>
  </r>
  <r>
    <x v="25"/>
    <x v="3"/>
    <n v="2.9083842040000003"/>
    <n v="2.946697474"/>
    <n v="2.9717254640000004"/>
    <x v="0"/>
    <m/>
    <m/>
    <m/>
    <m/>
    <m/>
    <m/>
    <m/>
    <m/>
    <m/>
  </r>
  <r>
    <x v="25"/>
    <x v="4"/>
    <n v="3.1209856270000005"/>
    <n v="3.1181862950000001"/>
    <n v="3.1152904029999999"/>
    <x v="0"/>
    <m/>
    <m/>
    <m/>
    <m/>
    <m/>
    <m/>
    <m/>
    <m/>
    <m/>
  </r>
  <r>
    <x v="25"/>
    <x v="5"/>
    <n v="6.0494166610000004"/>
    <n v="5.2129811049999999"/>
    <n v="4.6836438779999998"/>
    <x v="0"/>
    <m/>
    <m/>
    <m/>
    <m/>
    <m/>
    <m/>
    <m/>
    <m/>
    <m/>
  </r>
  <r>
    <x v="25"/>
    <x v="6"/>
    <n v="5.4934400319999996"/>
    <n v="5.7500356440000004"/>
    <n v="5.7196992639999999"/>
    <x v="0"/>
    <m/>
    <m/>
    <m/>
    <m/>
    <m/>
    <m/>
    <m/>
    <m/>
    <m/>
  </r>
  <r>
    <x v="25"/>
    <x v="7"/>
    <n v="5.3058278560000005"/>
    <n v="6.0186719889999996"/>
    <n v="6.3306820389999992"/>
    <x v="0"/>
    <m/>
    <m/>
    <m/>
    <m/>
    <m/>
    <m/>
    <m/>
    <m/>
    <m/>
  </r>
  <r>
    <x v="25"/>
    <x v="8"/>
    <n v="5"/>
    <n v="5"/>
    <n v="10"/>
    <x v="0"/>
    <m/>
    <m/>
    <m/>
    <m/>
    <m/>
    <m/>
    <m/>
    <m/>
    <m/>
  </r>
  <r>
    <x v="25"/>
    <x v="9"/>
    <n v="5.0971031190000007"/>
    <n v="4.9846690890000005"/>
    <n v="5.1491928099999997"/>
    <x v="0"/>
    <m/>
    <m/>
    <m/>
    <m/>
    <m/>
    <m/>
    <m/>
    <m/>
    <m/>
  </r>
  <r>
    <x v="25"/>
    <x v="10"/>
    <n v="4.1041463609999997"/>
    <n v="4.2202678319999993"/>
    <n v="4.2643314600000002"/>
    <x v="0"/>
    <m/>
    <m/>
    <m/>
    <m/>
    <m/>
    <m/>
    <m/>
    <m/>
    <m/>
  </r>
  <r>
    <x v="25"/>
    <x v="11"/>
    <n v="5.9431517119999997"/>
    <n v="5.685716867"/>
    <n v="5.5489444730000006"/>
    <x v="0"/>
    <m/>
    <m/>
    <m/>
    <m/>
    <m/>
    <m/>
    <m/>
    <m/>
    <m/>
  </r>
  <r>
    <x v="25"/>
    <x v="12"/>
    <n v="2.2332006689999999"/>
    <n v="2.2332006689999999"/>
    <n v="1.9935932759999999"/>
    <x v="0"/>
    <m/>
    <m/>
    <m/>
    <m/>
    <m/>
    <m/>
    <m/>
    <m/>
    <m/>
  </r>
  <r>
    <x v="25"/>
    <x v="13"/>
    <n v="5.7470053429999997"/>
    <n v="5.8608227970000009"/>
    <n v="6.0384714600000002"/>
    <x v="0"/>
    <m/>
    <m/>
    <m/>
    <m/>
    <m/>
    <m/>
    <m/>
    <m/>
    <m/>
  </r>
  <r>
    <x v="25"/>
    <x v="14"/>
    <n v="5.8194380999999993"/>
    <n v="8.2490485909999993"/>
    <n v="8.3244317769999991"/>
    <x v="0"/>
    <m/>
    <m/>
    <m/>
    <m/>
    <m/>
    <m/>
    <m/>
    <m/>
    <m/>
  </r>
  <r>
    <x v="25"/>
    <x v="15"/>
    <n v="4.327798188"/>
    <n v="4.5035994050000001"/>
    <n v="4.4226086139999996"/>
    <x v="0"/>
    <m/>
    <m/>
    <m/>
    <m/>
    <m/>
    <m/>
    <m/>
    <m/>
    <m/>
  </r>
  <r>
    <x v="25"/>
    <x v="16"/>
    <n v="6.7045116419999999"/>
    <n v="4.0132284159999996"/>
    <n v="6.6500186920000006"/>
    <x v="0"/>
    <m/>
    <m/>
    <m/>
    <m/>
    <m/>
    <m/>
    <m/>
    <m/>
    <m/>
  </r>
  <r>
    <x v="25"/>
    <x v="17"/>
    <n v="5.1817184689999998"/>
    <n v="5.493278503"/>
    <n v="5.493278503"/>
    <x v="0"/>
    <m/>
    <m/>
    <m/>
    <m/>
    <m/>
    <m/>
    <m/>
    <m/>
    <m/>
  </r>
  <r>
    <x v="25"/>
    <x v="18"/>
    <n v="2.762224674"/>
    <n v="2.762224674"/>
    <n v="2.762224674"/>
    <x v="0"/>
    <m/>
    <m/>
    <m/>
    <m/>
    <m/>
    <m/>
    <m/>
    <m/>
    <m/>
  </r>
  <r>
    <x v="26"/>
    <x v="0"/>
    <n v="4.6872377399999996"/>
    <n v="4.9335712190000001"/>
    <n v="4.4019496440000001"/>
    <x v="0"/>
    <m/>
    <m/>
    <m/>
    <m/>
    <m/>
    <m/>
    <m/>
    <m/>
    <m/>
  </r>
  <r>
    <x v="26"/>
    <x v="1"/>
    <n v="5.7980501650000003"/>
    <n v="7.0675510169999995"/>
    <n v="7.0767176149999997"/>
    <x v="0"/>
    <m/>
    <m/>
    <m/>
    <m/>
    <m/>
    <m/>
    <m/>
    <m/>
    <m/>
  </r>
  <r>
    <x v="26"/>
    <x v="2"/>
    <n v="4.8474198580000003"/>
    <n v="5.5877941849999999"/>
    <n v="5.5877941849999999"/>
    <x v="0"/>
    <m/>
    <m/>
    <m/>
    <m/>
    <m/>
    <m/>
    <m/>
    <m/>
    <m/>
  </r>
  <r>
    <x v="26"/>
    <x v="3"/>
    <n v="6.5259772540000007"/>
    <n v="8.1442147489999996"/>
    <n v="8.1023627519999994"/>
    <x v="0"/>
    <m/>
    <m/>
    <m/>
    <m/>
    <m/>
    <m/>
    <m/>
    <m/>
    <m/>
  </r>
  <r>
    <x v="26"/>
    <x v="4"/>
    <n v="3.6988723280000002"/>
    <n v="3.7029322980000003"/>
    <n v="3.7058389190000001"/>
    <x v="0"/>
    <m/>
    <m/>
    <m/>
    <m/>
    <m/>
    <m/>
    <m/>
    <m/>
    <m/>
  </r>
  <r>
    <x v="26"/>
    <x v="5"/>
    <n v="4.691802859"/>
    <n v="3.0387225750000004"/>
    <n v="3.1473687290000001"/>
    <x v="0"/>
    <m/>
    <m/>
    <m/>
    <m/>
    <m/>
    <m/>
    <m/>
    <m/>
    <m/>
  </r>
  <r>
    <x v="26"/>
    <x v="6"/>
    <n v="8.2417190070000004"/>
    <n v="8.7106698750000007"/>
    <n v="8.7713432309999995"/>
    <x v="0"/>
    <m/>
    <m/>
    <m/>
    <m/>
    <m/>
    <m/>
    <m/>
    <m/>
    <m/>
  </r>
  <r>
    <x v="26"/>
    <x v="7"/>
    <n v="5.9675961730000004"/>
    <n v="5.511656404"/>
    <n v="6.1356759069999995"/>
    <x v="0"/>
    <m/>
    <m/>
    <m/>
    <m/>
    <m/>
    <m/>
    <m/>
    <m/>
    <m/>
  </r>
  <r>
    <x v="26"/>
    <x v="8"/>
    <n v="6.25"/>
    <n v="6.25"/>
    <n v="6.25"/>
    <x v="0"/>
    <m/>
    <m/>
    <m/>
    <m/>
    <m/>
    <m/>
    <m/>
    <m/>
    <m/>
  </r>
  <r>
    <x v="26"/>
    <x v="9"/>
    <n v="7.1414029599999997"/>
    <n v="7.3430901770000006"/>
    <n v="7.2086441519999997"/>
    <x v="0"/>
    <m/>
    <m/>
    <m/>
    <m/>
    <m/>
    <m/>
    <m/>
    <m/>
    <m/>
  </r>
  <r>
    <x v="26"/>
    <x v="10"/>
    <n v="4.6174508330000004"/>
    <n v="4.7837755079999997"/>
    <n v="4.8520356419999997"/>
    <x v="0"/>
    <m/>
    <m/>
    <m/>
    <m/>
    <m/>
    <m/>
    <m/>
    <m/>
    <m/>
  </r>
  <r>
    <x v="26"/>
    <x v="11"/>
    <n v="5.568881631"/>
    <n v="5.2381455899999994"/>
    <n v="5.1803129910000001"/>
    <x v="0"/>
    <m/>
    <m/>
    <m/>
    <m/>
    <m/>
    <m/>
    <m/>
    <m/>
    <m/>
  </r>
  <r>
    <x v="26"/>
    <x v="12"/>
    <n v="6.0078579190000001"/>
    <n v="6.1341691019999995"/>
    <n v="6.1663413050000004"/>
    <x v="0"/>
    <m/>
    <m/>
    <m/>
    <m/>
    <m/>
    <m/>
    <m/>
    <m/>
    <m/>
  </r>
  <r>
    <x v="26"/>
    <x v="13"/>
    <n v="5.1931726930000002"/>
    <n v="5.1436042789999998"/>
    <n v="5.8281552790000006"/>
    <x v="0"/>
    <m/>
    <m/>
    <m/>
    <m/>
    <m/>
    <m/>
    <m/>
    <m/>
    <m/>
  </r>
  <r>
    <x v="26"/>
    <x v="14"/>
    <n v="6.1403113600000001"/>
    <n v="9.1491365430000009"/>
    <n v="9.1533136370000001"/>
    <x v="0"/>
    <m/>
    <m/>
    <m/>
    <m/>
    <m/>
    <m/>
    <m/>
    <m/>
    <m/>
  </r>
  <r>
    <x v="26"/>
    <x v="15"/>
    <n v="6.1654579639999998"/>
    <n v="6.2161052230000005"/>
    <n v="7.3492133620000004"/>
    <x v="0"/>
    <m/>
    <m/>
    <m/>
    <m/>
    <m/>
    <m/>
    <m/>
    <m/>
    <m/>
  </r>
  <r>
    <x v="26"/>
    <x v="16"/>
    <n v="4.347163439"/>
    <n v="4.2130759360000001"/>
    <n v="5.0400894880000005"/>
    <x v="0"/>
    <m/>
    <m/>
    <m/>
    <m/>
    <m/>
    <m/>
    <m/>
    <m/>
    <m/>
  </r>
  <r>
    <x v="26"/>
    <x v="17"/>
    <n v="8.7636733060000012"/>
    <n v="8.4949576849999993"/>
    <n v="8.4949576849999993"/>
    <x v="0"/>
    <m/>
    <m/>
    <m/>
    <m/>
    <m/>
    <m/>
    <m/>
    <m/>
    <m/>
  </r>
  <r>
    <x v="26"/>
    <x v="18"/>
    <n v="5.3564763069999994"/>
    <n v="5.3564763069999994"/>
    <n v="5.3564763069999994"/>
    <x v="0"/>
    <m/>
    <m/>
    <m/>
    <m/>
    <m/>
    <m/>
    <m/>
    <m/>
    <m/>
  </r>
  <r>
    <x v="27"/>
    <x v="0"/>
    <n v="5.4771590230000005"/>
    <n v="6.0133111479999997"/>
    <n v="6.1866128439999999"/>
    <x v="0"/>
    <m/>
    <m/>
    <m/>
    <m/>
    <m/>
    <m/>
    <m/>
    <m/>
    <m/>
  </r>
  <r>
    <x v="27"/>
    <x v="1"/>
    <n v="5.5652493239999998"/>
    <n v="8.0910867450000001"/>
    <n v="8.1019413470000003"/>
    <x v="0"/>
    <m/>
    <m/>
    <m/>
    <m/>
    <m/>
    <m/>
    <m/>
    <m/>
    <m/>
  </r>
  <r>
    <x v="27"/>
    <x v="2"/>
    <n v="3.5262513159999997"/>
    <n v="4.10893321"/>
    <n v="4.10893321"/>
    <x v="0"/>
    <m/>
    <m/>
    <m/>
    <m/>
    <m/>
    <m/>
    <m/>
    <m/>
    <m/>
  </r>
  <r>
    <x v="27"/>
    <x v="3"/>
    <n v="2.7738723160000003"/>
    <n v="3.7861150500000003"/>
    <n v="3.3605897429999998"/>
    <x v="0"/>
    <m/>
    <m/>
    <m/>
    <m/>
    <m/>
    <m/>
    <m/>
    <m/>
    <m/>
  </r>
  <r>
    <x v="27"/>
    <x v="4"/>
    <n v="4.6568155290000002"/>
    <n v="4.5982724429999999"/>
    <n v="4.5612758399999995"/>
    <x v="0"/>
    <m/>
    <m/>
    <m/>
    <m/>
    <m/>
    <m/>
    <m/>
    <m/>
    <m/>
  </r>
  <r>
    <x v="27"/>
    <x v="5"/>
    <n v="5.2832478279999995"/>
    <n v="3.8275712730000002"/>
    <n v="4.4864398239999996"/>
    <x v="0"/>
    <m/>
    <m/>
    <m/>
    <m/>
    <m/>
    <m/>
    <m/>
    <m/>
    <m/>
  </r>
  <r>
    <x v="27"/>
    <x v="6"/>
    <n v="6.553977132"/>
    <n v="6.4528560639999997"/>
    <n v="6.5640896559999993"/>
    <x v="0"/>
    <m/>
    <m/>
    <m/>
    <m/>
    <m/>
    <m/>
    <m/>
    <m/>
    <m/>
  </r>
  <r>
    <x v="27"/>
    <x v="7"/>
    <n v="8.5350251200000002"/>
    <n v="6.1746770139999994"/>
    <n v="7.0327031610000006"/>
    <x v="0"/>
    <m/>
    <m/>
    <m/>
    <m/>
    <m/>
    <m/>
    <m/>
    <m/>
    <m/>
  </r>
  <r>
    <x v="27"/>
    <x v="8"/>
    <n v="8.75"/>
    <n v="8.75"/>
    <n v="8.75"/>
    <x v="0"/>
    <m/>
    <m/>
    <m/>
    <m/>
    <m/>
    <m/>
    <m/>
    <m/>
    <m/>
  </r>
  <r>
    <x v="27"/>
    <x v="9"/>
    <n v="7.28511095"/>
    <n v="7.5293725730000007"/>
    <n v="7.6658755540000003"/>
    <x v="0"/>
    <m/>
    <m/>
    <m/>
    <m/>
    <m/>
    <m/>
    <m/>
    <m/>
    <m/>
  </r>
  <r>
    <x v="27"/>
    <x v="10"/>
    <n v="4.2656114699999996"/>
    <n v="3.6708498000000001"/>
    <n v="4.2723035810000001"/>
    <x v="0"/>
    <m/>
    <m/>
    <m/>
    <m/>
    <m/>
    <m/>
    <m/>
    <m/>
    <m/>
  </r>
  <r>
    <x v="27"/>
    <x v="11"/>
    <n v="6.6980832820000007"/>
    <n v="5.9740829470000003"/>
    <n v="5.7848584650000001"/>
    <x v="0"/>
    <m/>
    <m/>
    <m/>
    <m/>
    <m/>
    <m/>
    <m/>
    <m/>
    <m/>
  </r>
  <r>
    <x v="27"/>
    <x v="12"/>
    <n v="4.5215645430000002"/>
    <n v="4.4548127060000002"/>
    <n v="4.5660468939999994"/>
    <x v="0"/>
    <m/>
    <m/>
    <m/>
    <m/>
    <m/>
    <m/>
    <m/>
    <m/>
    <m/>
  </r>
  <r>
    <x v="27"/>
    <x v="13"/>
    <n v="7.4013680219999998"/>
    <n v="7.4734950069999995"/>
    <n v="7.0242100949999999"/>
    <x v="0"/>
    <m/>
    <m/>
    <m/>
    <m/>
    <m/>
    <m/>
    <m/>
    <m/>
    <m/>
  </r>
  <r>
    <x v="27"/>
    <x v="14"/>
    <n v="9.3839913609999996"/>
    <n v="8.2057332990000003"/>
    <n v="7.9966181519999999"/>
    <x v="0"/>
    <m/>
    <m/>
    <m/>
    <m/>
    <m/>
    <m/>
    <m/>
    <m/>
    <m/>
  </r>
  <r>
    <x v="27"/>
    <x v="15"/>
    <n v="5.4608404639999995"/>
    <n v="5.3730201720000004"/>
    <n v="6.1243432760000003"/>
    <x v="0"/>
    <m/>
    <m/>
    <m/>
    <m/>
    <m/>
    <m/>
    <m/>
    <m/>
    <m/>
  </r>
  <r>
    <x v="27"/>
    <x v="16"/>
    <n v="4.1487073900000002"/>
    <n v="4.1105866429999995"/>
    <n v="4.8861956600000003"/>
    <x v="0"/>
    <m/>
    <m/>
    <m/>
    <m/>
    <m/>
    <m/>
    <m/>
    <m/>
    <m/>
  </r>
  <r>
    <x v="27"/>
    <x v="17"/>
    <n v="6.691712141"/>
    <n v="6.3004553320000003"/>
    <n v="6.3004553320000003"/>
    <x v="0"/>
    <m/>
    <m/>
    <m/>
    <m/>
    <m/>
    <m/>
    <m/>
    <m/>
    <m/>
  </r>
  <r>
    <x v="27"/>
    <x v="18"/>
    <n v="2.5494587419999997"/>
    <n v="2.5494587419999997"/>
    <n v="2.5494587419999997"/>
    <x v="0"/>
    <m/>
    <m/>
    <m/>
    <m/>
    <m/>
    <m/>
    <m/>
    <m/>
    <m/>
  </r>
  <r>
    <x v="28"/>
    <x v="0"/>
    <n v="7.2022825479999995"/>
    <n v="6.9547647240000003"/>
    <n v="7.3068064450000003"/>
    <x v="0"/>
    <m/>
    <m/>
    <m/>
    <m/>
    <m/>
    <m/>
    <m/>
    <m/>
    <m/>
  </r>
  <r>
    <x v="28"/>
    <x v="1"/>
    <n v="7.1334463360000004"/>
    <n v="8.6984729769999998"/>
    <n v="8.8858693839999994"/>
    <x v="0"/>
    <m/>
    <m/>
    <m/>
    <m/>
    <m/>
    <m/>
    <m/>
    <m/>
    <m/>
  </r>
  <r>
    <x v="28"/>
    <x v="2"/>
    <n v="4.5449954269999999"/>
    <n v="5.306043625"/>
    <n v="5.306043625"/>
    <x v="0"/>
    <m/>
    <m/>
    <m/>
    <m/>
    <m/>
    <m/>
    <m/>
    <m/>
    <m/>
  </r>
  <r>
    <x v="28"/>
    <x v="3"/>
    <n v="8.1003731489999993"/>
    <n v="8.0984574560000002"/>
    <n v="8.1573969129999995"/>
    <x v="0"/>
    <m/>
    <m/>
    <m/>
    <m/>
    <m/>
    <m/>
    <m/>
    <m/>
    <m/>
  </r>
  <r>
    <x v="28"/>
    <x v="4"/>
    <n v="4.7093442080000001"/>
    <n v="4.7144281860000001"/>
    <n v="4.7191008930000002"/>
    <x v="0"/>
    <m/>
    <m/>
    <m/>
    <m/>
    <m/>
    <m/>
    <m/>
    <m/>
    <m/>
  </r>
  <r>
    <x v="28"/>
    <x v="5"/>
    <n v="5.8846765759999995"/>
    <n v="4.9398449060000003"/>
    <n v="5.2679443360000002"/>
    <x v="0"/>
    <m/>
    <m/>
    <m/>
    <m/>
    <m/>
    <m/>
    <m/>
    <m/>
    <m/>
  </r>
  <r>
    <x v="28"/>
    <x v="6"/>
    <n v="7.6845467089999993"/>
    <n v="6.7406690119999997"/>
    <n v="6.4575284719999999"/>
    <x v="0"/>
    <m/>
    <m/>
    <m/>
    <m/>
    <m/>
    <m/>
    <m/>
    <m/>
    <m/>
  </r>
  <r>
    <x v="28"/>
    <x v="7"/>
    <n v="5.5685245989999999"/>
    <n v="6.3306820389999992"/>
    <n v="7.0717042679999995"/>
    <x v="0"/>
    <m/>
    <m/>
    <m/>
    <m/>
    <m/>
    <m/>
    <m/>
    <m/>
    <m/>
  </r>
  <r>
    <x v="28"/>
    <x v="8"/>
    <n v="10"/>
    <n v="10"/>
    <n v="10"/>
    <x v="0"/>
    <m/>
    <m/>
    <m/>
    <m/>
    <m/>
    <m/>
    <m/>
    <m/>
    <m/>
  </r>
  <r>
    <x v="28"/>
    <x v="9"/>
    <n v="5.1590257880000001"/>
    <n v="5.5651098489999997"/>
    <n v="4.5030504469999997"/>
    <x v="0"/>
    <m/>
    <m/>
    <m/>
    <m/>
    <m/>
    <m/>
    <m/>
    <m/>
    <m/>
  </r>
  <r>
    <x v="28"/>
    <x v="10"/>
    <n v="4.7530764339999996"/>
    <n v="4.6806049349999999"/>
    <n v="4.7547855970000006"/>
    <x v="0"/>
    <m/>
    <m/>
    <m/>
    <m/>
    <m/>
    <m/>
    <m/>
    <m/>
    <m/>
  </r>
  <r>
    <x v="28"/>
    <x v="11"/>
    <n v="6.1180222029999998"/>
    <n v="5.8757936950000005"/>
    <n v="5.7331746819999996"/>
    <x v="0"/>
    <m/>
    <m/>
    <m/>
    <m/>
    <m/>
    <m/>
    <m/>
    <m/>
    <m/>
  </r>
  <r>
    <x v="28"/>
    <x v="12"/>
    <n v="3.451126516"/>
    <n v="3.6327594520000002"/>
    <n v="3.4217435119999999"/>
    <x v="0"/>
    <m/>
    <m/>
    <m/>
    <m/>
    <m/>
    <m/>
    <m/>
    <m/>
    <m/>
  </r>
  <r>
    <x v="28"/>
    <x v="13"/>
    <n v="6.2418365480000002"/>
    <n v="6.6410315039999999"/>
    <n v="6.7895472050000008"/>
    <x v="0"/>
    <m/>
    <m/>
    <m/>
    <m/>
    <m/>
    <m/>
    <m/>
    <m/>
    <m/>
  </r>
  <r>
    <x v="28"/>
    <x v="14"/>
    <n v="8.8579028839999996"/>
    <n v="8.3695286509999995"/>
    <n v="8.3867216110000005"/>
    <x v="0"/>
    <m/>
    <m/>
    <m/>
    <m/>
    <m/>
    <m/>
    <m/>
    <m/>
    <m/>
  </r>
  <r>
    <x v="28"/>
    <x v="15"/>
    <n v="6.0201030969999998"/>
    <n v="6.9048899409999995"/>
    <n v="7.5901252029999995"/>
    <x v="0"/>
    <m/>
    <m/>
    <m/>
    <m/>
    <m/>
    <m/>
    <m/>
    <m/>
    <m/>
  </r>
  <r>
    <x v="28"/>
    <x v="16"/>
    <n v="5.3302252289999998"/>
    <n v="3.5009253029999998"/>
    <n v="4.8075020310000003"/>
    <x v="0"/>
    <m/>
    <m/>
    <m/>
    <m/>
    <m/>
    <m/>
    <m/>
    <m/>
    <m/>
  </r>
  <r>
    <x v="28"/>
    <x v="17"/>
    <n v="9.3815040589999992"/>
    <n v="9.4180583949999992"/>
    <n v="9.4180583949999992"/>
    <x v="0"/>
    <m/>
    <m/>
    <m/>
    <m/>
    <m/>
    <m/>
    <m/>
    <m/>
    <m/>
  </r>
  <r>
    <x v="28"/>
    <x v="18"/>
    <n v="8.1298995020000007"/>
    <n v="6.0358345509999998"/>
    <n v="6.0358345509999998"/>
    <x v="0"/>
    <m/>
    <m/>
    <m/>
    <m/>
    <m/>
    <m/>
    <m/>
    <m/>
    <m/>
  </r>
  <r>
    <x v="29"/>
    <x v="0"/>
    <n v="4.7256964449999996"/>
    <n v="6.0890352729999995"/>
    <n v="6.4143329859999998"/>
    <x v="0"/>
    <m/>
    <m/>
    <m/>
    <m/>
    <m/>
    <m/>
    <m/>
    <m/>
    <m/>
  </r>
  <r>
    <x v="29"/>
    <x v="1"/>
    <n v="6.882813573"/>
    <n v="7.4281781909999998"/>
    <n v="7.4571871759999997"/>
    <x v="0"/>
    <m/>
    <m/>
    <m/>
    <m/>
    <m/>
    <m/>
    <m/>
    <m/>
    <m/>
  </r>
  <r>
    <x v="29"/>
    <x v="2"/>
    <n v="3.7541523580000002"/>
    <n v="4.5949012040000001"/>
    <n v="4.5949012040000001"/>
    <x v="0"/>
    <m/>
    <m/>
    <m/>
    <m/>
    <m/>
    <m/>
    <m/>
    <m/>
    <m/>
  </r>
  <r>
    <x v="29"/>
    <x v="3"/>
    <n v="8.2768422370000003"/>
    <n v="8.351855874"/>
    <n v="8.2205516099999993"/>
    <x v="0"/>
    <m/>
    <m/>
    <m/>
    <m/>
    <m/>
    <m/>
    <m/>
    <m/>
    <m/>
  </r>
  <r>
    <x v="29"/>
    <x v="4"/>
    <n v="4.5140558479999999"/>
    <n v="4.5137685540000003"/>
    <n v="4.5128580930000002"/>
    <x v="0"/>
    <m/>
    <m/>
    <m/>
    <m/>
    <m/>
    <m/>
    <m/>
    <m/>
    <m/>
  </r>
  <r>
    <x v="29"/>
    <x v="5"/>
    <n v="5.9068202970000003"/>
    <n v="4.0198355909999997"/>
    <n v="4.3840947749999994"/>
    <x v="0"/>
    <m/>
    <m/>
    <m/>
    <m/>
    <m/>
    <m/>
    <m/>
    <m/>
    <m/>
  </r>
  <r>
    <x v="29"/>
    <x v="6"/>
    <n v="8.3782631159999994"/>
    <n v="7.384422421"/>
    <n v="7.2327405209999993"/>
    <x v="0"/>
    <m/>
    <m/>
    <m/>
    <m/>
    <m/>
    <m/>
    <m/>
    <m/>
    <m/>
  </r>
  <r>
    <x v="29"/>
    <x v="7"/>
    <n v="10"/>
    <n v="9.4507771730000005"/>
    <n v="9.9187916519999995"/>
    <x v="0"/>
    <m/>
    <m/>
    <m/>
    <m/>
    <m/>
    <m/>
    <m/>
    <m/>
    <m/>
  </r>
  <r>
    <x v="29"/>
    <x v="8"/>
    <n v="5"/>
    <n v="5"/>
    <n v="10"/>
    <x v="0"/>
    <m/>
    <m/>
    <m/>
    <m/>
    <m/>
    <m/>
    <m/>
    <m/>
    <m/>
  </r>
  <r>
    <x v="29"/>
    <x v="9"/>
    <n v="6.7809617519999996"/>
    <n v="6.4026963709999993"/>
    <n v="6.3250792030000005"/>
    <x v="0"/>
    <m/>
    <m/>
    <m/>
    <m/>
    <m/>
    <m/>
    <m/>
    <m/>
    <m/>
  </r>
  <r>
    <x v="29"/>
    <x v="10"/>
    <n v="5.6200009580000003"/>
    <n v="5.1547825339999997"/>
    <n v="5.7438552380000001"/>
    <x v="0"/>
    <m/>
    <m/>
    <m/>
    <m/>
    <m/>
    <m/>
    <m/>
    <m/>
    <m/>
  </r>
  <r>
    <x v="29"/>
    <x v="11"/>
    <n v="6.5848845239999996"/>
    <n v="6.1566072699999994"/>
    <n v="6.02932632"/>
    <x v="0"/>
    <m/>
    <m/>
    <m/>
    <m/>
    <m/>
    <m/>
    <m/>
    <m/>
    <m/>
  </r>
  <r>
    <x v="29"/>
    <x v="12"/>
    <n v="8.1404352190000004"/>
    <n v="7.7927839759999991"/>
    <n v="7.7927839759999991"/>
    <x v="0"/>
    <m/>
    <m/>
    <m/>
    <m/>
    <m/>
    <m/>
    <m/>
    <m/>
    <m/>
  </r>
  <r>
    <x v="29"/>
    <x v="13"/>
    <n v="5.9996634719999999"/>
    <n v="6.7218667270000001"/>
    <n v="6.9149720670000008"/>
    <x v="0"/>
    <m/>
    <m/>
    <m/>
    <m/>
    <m/>
    <m/>
    <m/>
    <m/>
    <m/>
  </r>
  <r>
    <x v="29"/>
    <x v="14"/>
    <n v="9.4133436679999996"/>
    <n v="7.1605330710000006"/>
    <n v="7.075170279"/>
    <x v="0"/>
    <m/>
    <m/>
    <m/>
    <m/>
    <m/>
    <m/>
    <m/>
    <m/>
    <m/>
  </r>
  <r>
    <x v="29"/>
    <x v="15"/>
    <n v="7.1821433310000007"/>
    <n v="6.2061285970000002"/>
    <n v="7.4061226840000005"/>
    <x v="0"/>
    <m/>
    <m/>
    <m/>
    <m/>
    <m/>
    <m/>
    <m/>
    <m/>
    <m/>
  </r>
  <r>
    <x v="29"/>
    <x v="16"/>
    <n v="5.237842798"/>
    <n v="4.8400688169999997"/>
    <n v="5.6904596090000004"/>
    <x v="0"/>
    <m/>
    <m/>
    <m/>
    <m/>
    <m/>
    <m/>
    <m/>
    <m/>
    <m/>
  </r>
  <r>
    <x v="29"/>
    <x v="17"/>
    <n v="9.2316520210000004"/>
    <n v="8.5450303549999997"/>
    <n v="8.5450303549999997"/>
    <x v="0"/>
    <m/>
    <m/>
    <m/>
    <m/>
    <m/>
    <m/>
    <m/>
    <m/>
    <m/>
  </r>
  <r>
    <x v="29"/>
    <x v="18"/>
    <n v="6.6592013839999993"/>
    <n v="6.6592013839999993"/>
    <n v="6.6592013839999993"/>
    <x v="0"/>
    <m/>
    <m/>
    <m/>
    <m/>
    <m/>
    <m/>
    <m/>
    <m/>
    <m/>
  </r>
  <r>
    <x v="30"/>
    <x v="0"/>
    <n v="7.2916990520000002"/>
    <n v="7.0732170339999998"/>
    <n v="7.3228949310000004"/>
    <x v="0"/>
    <m/>
    <m/>
    <m/>
    <m/>
    <m/>
    <m/>
    <m/>
    <m/>
    <m/>
  </r>
  <r>
    <x v="30"/>
    <x v="1"/>
    <n v="5.1728433370000007"/>
    <n v="7.3960465190000004"/>
    <n v="7.2530913350000006"/>
    <x v="0"/>
    <m/>
    <m/>
    <m/>
    <m/>
    <m/>
    <m/>
    <m/>
    <m/>
    <m/>
  </r>
  <r>
    <x v="30"/>
    <x v="2"/>
    <n v="4.0062025190000004"/>
    <n v="5.0626689200000001"/>
    <n v="5.0626689200000001"/>
    <x v="0"/>
    <m/>
    <m/>
    <m/>
    <m/>
    <m/>
    <m/>
    <m/>
    <m/>
    <m/>
  </r>
  <r>
    <x v="30"/>
    <x v="3"/>
    <n v="8.423202633999999"/>
    <n v="8.292238116"/>
    <n v="8.271953464000001"/>
    <x v="0"/>
    <m/>
    <m/>
    <m/>
    <m/>
    <m/>
    <m/>
    <m/>
    <m/>
    <m/>
  </r>
  <r>
    <x v="30"/>
    <x v="4"/>
    <n v="4.759885669"/>
    <n v="4.7587791089999998"/>
    <n v="4.757953584"/>
    <x v="0"/>
    <m/>
    <m/>
    <m/>
    <m/>
    <m/>
    <m/>
    <m/>
    <m/>
    <m/>
  </r>
  <r>
    <x v="30"/>
    <x v="5"/>
    <n v="4.2878562210000002"/>
    <n v="2.5125619770000003"/>
    <n v="2.7159830930000002"/>
    <x v="0"/>
    <m/>
    <m/>
    <m/>
    <m/>
    <m/>
    <m/>
    <m/>
    <m/>
    <m/>
  </r>
  <r>
    <x v="30"/>
    <x v="6"/>
    <n v="8.3173394199999997"/>
    <n v="8.1858813760000011"/>
    <n v="8.1959933039999999"/>
    <x v="0"/>
    <m/>
    <m/>
    <m/>
    <m/>
    <m/>
    <m/>
    <m/>
    <m/>
    <m/>
  </r>
  <r>
    <x v="30"/>
    <x v="7"/>
    <n v="8.6122906209999996"/>
    <n v="8.7487560509999991"/>
    <n v="9.4507771730000005"/>
    <x v="0"/>
    <m/>
    <m/>
    <m/>
    <m/>
    <m/>
    <m/>
    <m/>
    <m/>
    <m/>
  </r>
  <r>
    <x v="30"/>
    <x v="8"/>
    <n v="3.75"/>
    <n v="3.75"/>
    <n v="3.75"/>
    <x v="0"/>
    <m/>
    <m/>
    <m/>
    <m/>
    <m/>
    <m/>
    <m/>
    <m/>
    <m/>
  </r>
  <r>
    <x v="30"/>
    <x v="9"/>
    <n v="3.5171097520000001"/>
    <n v="3.6003685000000001"/>
    <n v="3.4704691170000004"/>
    <x v="0"/>
    <m/>
    <m/>
    <m/>
    <m/>
    <m/>
    <m/>
    <m/>
    <m/>
    <m/>
  </r>
  <r>
    <x v="30"/>
    <x v="10"/>
    <n v="5.7025659080000004"/>
    <n v="5.4583466049999991"/>
    <n v="5.6648588180000008"/>
    <x v="0"/>
    <m/>
    <m/>
    <m/>
    <m/>
    <m/>
    <m/>
    <m/>
    <m/>
    <m/>
  </r>
  <r>
    <x v="30"/>
    <x v="11"/>
    <n v="5.7815957070000001"/>
    <n v="5.9512388709999993"/>
    <n v="5.9055614469999993"/>
    <x v="0"/>
    <m/>
    <m/>
    <m/>
    <m/>
    <m/>
    <m/>
    <m/>
    <m/>
    <m/>
  </r>
  <r>
    <x v="30"/>
    <x v="12"/>
    <n v="7.8423863650000003"/>
    <n v="7.7364027499999999"/>
    <n v="7.9048037530000004"/>
    <x v="0"/>
    <m/>
    <m/>
    <m/>
    <m/>
    <m/>
    <m/>
    <m/>
    <m/>
    <m/>
  </r>
  <r>
    <x v="30"/>
    <x v="13"/>
    <n v="3.7990602849999999"/>
    <n v="4.6317812800000002"/>
    <n v="4.8273622989999998"/>
    <x v="0"/>
    <m/>
    <m/>
    <m/>
    <m/>
    <m/>
    <m/>
    <m/>
    <m/>
    <m/>
  </r>
  <r>
    <x v="30"/>
    <x v="14"/>
    <n v="9.3468749520000003"/>
    <n v="9.345234035999999"/>
    <n v="9.3332034349999997"/>
    <x v="0"/>
    <m/>
    <m/>
    <m/>
    <m/>
    <m/>
    <m/>
    <m/>
    <m/>
    <m/>
  </r>
  <r>
    <x v="30"/>
    <x v="15"/>
    <n v="4.5464843510000001"/>
    <n v="4.7778284549999999"/>
    <n v="4.3736743929999999"/>
    <x v="0"/>
    <m/>
    <m/>
    <m/>
    <m/>
    <m/>
    <m/>
    <m/>
    <m/>
    <m/>
  </r>
  <r>
    <x v="30"/>
    <x v="16"/>
    <n v="3.9985537529999999"/>
    <n v="3.6704429979999995"/>
    <n v="4.2481845620000005"/>
    <x v="0"/>
    <m/>
    <m/>
    <m/>
    <m/>
    <m/>
    <m/>
    <m/>
    <m/>
    <m/>
  </r>
  <r>
    <x v="30"/>
    <x v="17"/>
    <n v="5.8140635490000001"/>
    <n v="5.6003701689999996"/>
    <n v="5.6003701689999996"/>
    <x v="0"/>
    <m/>
    <m/>
    <m/>
    <m/>
    <m/>
    <m/>
    <m/>
    <m/>
    <m/>
  </r>
  <r>
    <x v="30"/>
    <x v="18"/>
    <n v="4.7331094739999999"/>
    <n v="2.762224674"/>
    <n v="2.762224674"/>
    <x v="0"/>
    <m/>
    <m/>
    <m/>
    <m/>
    <m/>
    <m/>
    <m/>
    <m/>
    <m/>
  </r>
  <r>
    <x v="31"/>
    <x v="0"/>
    <n v="6.1273753639999997"/>
    <n v="7.2544288639999994"/>
    <n v="7.4846118690000001"/>
    <x v="0"/>
    <m/>
    <m/>
    <m/>
    <m/>
    <m/>
    <m/>
    <m/>
    <m/>
    <m/>
  </r>
  <r>
    <x v="31"/>
    <x v="1"/>
    <n v="7.5934100149999999"/>
    <n v="8.1677758689999997"/>
    <n v="8.2236576079999999"/>
    <x v="0"/>
    <m/>
    <m/>
    <m/>
    <m/>
    <m/>
    <m/>
    <m/>
    <m/>
    <m/>
  </r>
  <r>
    <x v="31"/>
    <x v="2"/>
    <n v="3.9358577129999999"/>
    <n v="4.6130198240000002"/>
    <n v="7.6564979549999999"/>
    <x v="0"/>
    <m/>
    <m/>
    <m/>
    <m/>
    <m/>
    <m/>
    <m/>
    <m/>
    <m/>
  </r>
  <r>
    <x v="31"/>
    <x v="3"/>
    <n v="7.585343718999999"/>
    <n v="7.7015918489999997"/>
    <n v="7.7316445109999998"/>
    <x v="0"/>
    <m/>
    <m/>
    <m/>
    <m/>
    <m/>
    <m/>
    <m/>
    <m/>
    <m/>
  </r>
  <r>
    <x v="31"/>
    <x v="4"/>
    <n v="3.1506803630000002"/>
    <n v="3.1537356970000001"/>
    <n v="3.1583765149999996"/>
    <x v="0"/>
    <m/>
    <m/>
    <m/>
    <m/>
    <m/>
    <m/>
    <m/>
    <m/>
    <m/>
  </r>
  <r>
    <x v="31"/>
    <x v="5"/>
    <n v="4.2534154649999998"/>
    <n v="1.3921231030000001"/>
    <n v="1.814731061"/>
    <x v="0"/>
    <m/>
    <m/>
    <m/>
    <m/>
    <m/>
    <m/>
    <m/>
    <m/>
    <m/>
  </r>
  <r>
    <x v="31"/>
    <x v="6"/>
    <n v="6.8250137570000007"/>
    <n v="5.7947230340000004"/>
    <n v="6.8564993139999997"/>
    <x v="0"/>
    <m/>
    <m/>
    <m/>
    <m/>
    <m/>
    <m/>
    <m/>
    <m/>
    <m/>
  </r>
  <r>
    <x v="31"/>
    <x v="7"/>
    <n v="5.2430826430000002"/>
    <n v="3.0155801770000004"/>
    <n v="4.2246171830000003"/>
    <x v="0"/>
    <m/>
    <m/>
    <m/>
    <m/>
    <m/>
    <m/>
    <m/>
    <m/>
    <m/>
  </r>
  <r>
    <x v="31"/>
    <x v="8"/>
    <n v="10"/>
    <n v="10"/>
    <n v="10"/>
    <x v="0"/>
    <m/>
    <m/>
    <m/>
    <m/>
    <m/>
    <m/>
    <m/>
    <m/>
    <m/>
  </r>
  <r>
    <x v="31"/>
    <x v="9"/>
    <n v="5.9192204479999999"/>
    <n v="5.6190949680000006"/>
    <n v="5.7097178699999995"/>
    <x v="0"/>
    <m/>
    <m/>
    <m/>
    <m/>
    <m/>
    <m/>
    <m/>
    <m/>
    <m/>
  </r>
  <r>
    <x v="31"/>
    <x v="10"/>
    <n v="3.6316639180000001"/>
    <n v="3.4527388219999997"/>
    <n v="3.5048264270000002"/>
    <x v="0"/>
    <m/>
    <m/>
    <m/>
    <m/>
    <m/>
    <m/>
    <m/>
    <m/>
    <m/>
  </r>
  <r>
    <x v="31"/>
    <x v="11"/>
    <n v="3.9757722620000004"/>
    <n v="4.3469819430000003"/>
    <n v="4.2795193199999995"/>
    <x v="0"/>
    <m/>
    <m/>
    <m/>
    <m/>
    <m/>
    <m/>
    <m/>
    <m/>
    <m/>
  </r>
  <r>
    <x v="31"/>
    <x v="12"/>
    <n v="2.5240415330000001"/>
    <n v="2.37983346"/>
    <n v="2.4438981709999998"/>
    <x v="0"/>
    <m/>
    <m/>
    <m/>
    <m/>
    <m/>
    <m/>
    <m/>
    <m/>
    <m/>
  </r>
  <r>
    <x v="31"/>
    <x v="13"/>
    <n v="6.3601785899999994"/>
    <n v="6.6515743729999999"/>
    <n v="6.8520343299999995"/>
    <x v="0"/>
    <m/>
    <m/>
    <m/>
    <m/>
    <m/>
    <m/>
    <m/>
    <m/>
    <m/>
  </r>
  <r>
    <x v="31"/>
    <x v="14"/>
    <n v="8.9440315960000003"/>
    <n v="8.4069627520000001"/>
    <n v="8.4929299349999994"/>
    <x v="0"/>
    <m/>
    <m/>
    <m/>
    <m/>
    <m/>
    <m/>
    <m/>
    <m/>
    <m/>
  </r>
  <r>
    <x v="31"/>
    <x v="15"/>
    <n v="5.233097076"/>
    <n v="4.2758426069999995"/>
    <n v="5.9493875500000009"/>
    <x v="0"/>
    <m/>
    <m/>
    <m/>
    <m/>
    <m/>
    <m/>
    <m/>
    <m/>
    <m/>
  </r>
  <r>
    <x v="31"/>
    <x v="16"/>
    <n v="4.8879832030000001"/>
    <n v="2.4172951280000001"/>
    <n v="4.0291398760000003"/>
    <x v="0"/>
    <m/>
    <m/>
    <m/>
    <m/>
    <m/>
    <m/>
    <m/>
    <m/>
    <m/>
  </r>
  <r>
    <x v="31"/>
    <x v="17"/>
    <n v="9.4967412949999996"/>
    <n v="9.4436824319999992"/>
    <n v="9.4436824319999992"/>
    <x v="0"/>
    <m/>
    <m/>
    <m/>
    <m/>
    <m/>
    <m/>
    <m/>
    <m/>
    <m/>
  </r>
  <r>
    <x v="31"/>
    <x v="18"/>
    <n v="6.6592013839999993"/>
    <n v="6.6592013839999993"/>
    <n v="6.6592013839999993"/>
    <x v="0"/>
    <m/>
    <m/>
    <m/>
    <m/>
    <m/>
    <m/>
    <m/>
    <m/>
    <m/>
  </r>
  <r>
    <x v="32"/>
    <x v="0"/>
    <n v="3.8594600559999996"/>
    <n v="6.4688849449999992"/>
    <n v="5.2021062370000006"/>
    <x v="0"/>
    <m/>
    <m/>
    <m/>
    <m/>
    <m/>
    <m/>
    <m/>
    <m/>
    <m/>
  </r>
  <r>
    <x v="32"/>
    <x v="1"/>
    <n v="6.4876216649999998"/>
    <n v="8.3431541920000001"/>
    <n v="7.4213612080000004"/>
    <x v="0"/>
    <m/>
    <m/>
    <m/>
    <m/>
    <m/>
    <m/>
    <m/>
    <m/>
    <m/>
  </r>
  <r>
    <x v="32"/>
    <x v="2"/>
    <n v="4.0939956899999999"/>
    <n v="4.8383763430000002"/>
    <n v="4.8383763430000002"/>
    <x v="0"/>
    <m/>
    <m/>
    <m/>
    <m/>
    <m/>
    <m/>
    <m/>
    <m/>
    <m/>
  </r>
  <r>
    <x v="32"/>
    <x v="3"/>
    <n v="5.0097548960000005"/>
    <n v="4.965592623"/>
    <n v="4.808737636"/>
    <x v="0"/>
    <m/>
    <m/>
    <m/>
    <m/>
    <m/>
    <m/>
    <m/>
    <m/>
    <m/>
  </r>
  <r>
    <x v="32"/>
    <x v="4"/>
    <n v="4.2680126429999996"/>
    <n v="4.2681723830000005"/>
    <n v="4.2684358360000001"/>
    <x v="0"/>
    <m/>
    <m/>
    <m/>
    <m/>
    <m/>
    <m/>
    <m/>
    <m/>
    <m/>
  </r>
  <r>
    <x v="32"/>
    <x v="5"/>
    <n v="1.798795462"/>
    <n v="1.012561917"/>
    <n v="0.95251135499999995"/>
    <x v="0"/>
    <m/>
    <m/>
    <m/>
    <m/>
    <m/>
    <m/>
    <m/>
    <m/>
    <m/>
  </r>
  <r>
    <x v="32"/>
    <x v="6"/>
    <n v="7.7108609679999995"/>
    <n v="7.9669970269999997"/>
    <n v="8.2703620200000003"/>
    <x v="0"/>
    <m/>
    <m/>
    <m/>
    <m/>
    <m/>
    <m/>
    <m/>
    <m/>
    <m/>
  </r>
  <r>
    <x v="32"/>
    <x v="7"/>
    <n v="8.2272475959999998"/>
    <n v="7.383714318"/>
    <n v="7.6567226650000002"/>
    <x v="0"/>
    <m/>
    <m/>
    <m/>
    <m/>
    <m/>
    <m/>
    <m/>
    <m/>
    <m/>
  </r>
  <r>
    <x v="32"/>
    <x v="8"/>
    <n v="5"/>
    <n v="5"/>
    <n v="5"/>
    <x v="0"/>
    <m/>
    <m/>
    <m/>
    <m/>
    <m/>
    <m/>
    <m/>
    <m/>
    <m/>
  </r>
  <r>
    <x v="32"/>
    <x v="9"/>
    <n v="5.3628468510000005"/>
    <n v="7.0955801009999995"/>
    <n v="5.3444486859999998"/>
    <x v="0"/>
    <m/>
    <m/>
    <m/>
    <m/>
    <m/>
    <m/>
    <m/>
    <m/>
    <m/>
  </r>
  <r>
    <x v="32"/>
    <x v="10"/>
    <n v="3.394996226"/>
    <n v="3.4731164570000002"/>
    <n v="3.0721583959999998"/>
    <x v="0"/>
    <m/>
    <m/>
    <m/>
    <m/>
    <m/>
    <m/>
    <m/>
    <m/>
    <m/>
  </r>
  <r>
    <x v="32"/>
    <x v="11"/>
    <n v="5.0172322989999998"/>
    <n v="5.0678050519999998"/>
    <n v="4.6450659630000004"/>
    <x v="0"/>
    <m/>
    <m/>
    <m/>
    <m/>
    <m/>
    <m/>
    <m/>
    <m/>
    <m/>
  </r>
  <r>
    <x v="32"/>
    <x v="12"/>
    <n v="3.2934358719999999"/>
    <n v="3.3415484429999998"/>
    <n v="3.3415484429999998"/>
    <x v="0"/>
    <m/>
    <m/>
    <m/>
    <m/>
    <m/>
    <m/>
    <m/>
    <m/>
    <m/>
  </r>
  <r>
    <x v="32"/>
    <x v="13"/>
    <n v="3.8480362299999999"/>
    <n v="3.6413359639999996"/>
    <n v="3.9839103819999999"/>
    <x v="0"/>
    <m/>
    <m/>
    <m/>
    <m/>
    <m/>
    <m/>
    <m/>
    <m/>
    <m/>
  </r>
  <r>
    <x v="32"/>
    <x v="14"/>
    <n v="4.8018267750000003"/>
    <n v="7.6569497589999997"/>
    <n v="7.5981211660000003"/>
    <x v="0"/>
    <m/>
    <m/>
    <m/>
    <m/>
    <m/>
    <m/>
    <m/>
    <m/>
    <m/>
  </r>
  <r>
    <x v="32"/>
    <x v="15"/>
    <n v="2.3768076300000001"/>
    <n v="2.0206047590000003"/>
    <n v="3.925501406"/>
    <x v="0"/>
    <m/>
    <m/>
    <m/>
    <m/>
    <m/>
    <m/>
    <m/>
    <m/>
    <m/>
  </r>
  <r>
    <x v="32"/>
    <x v="16"/>
    <n v="3.9720726010000003"/>
    <n v="3.457019329"/>
    <n v="2.5974357129999999"/>
    <x v="0"/>
    <m/>
    <m/>
    <m/>
    <m/>
    <m/>
    <m/>
    <m/>
    <m/>
    <m/>
  </r>
  <r>
    <x v="32"/>
    <x v="17"/>
    <n v="6.6452968119999998"/>
    <n v="4.4758769869999995"/>
    <n v="5.0204610819999997"/>
    <x v="0"/>
    <m/>
    <m/>
    <m/>
    <m/>
    <m/>
    <m/>
    <m/>
    <m/>
    <m/>
  </r>
  <r>
    <x v="32"/>
    <x v="18"/>
    <n v="5.3116834160000002"/>
    <n v="4.6883165839999998"/>
    <n v="4.6883165839999998"/>
    <x v="0"/>
    <m/>
    <m/>
    <m/>
    <m/>
    <m/>
    <m/>
    <m/>
    <m/>
    <m/>
  </r>
  <r>
    <x v="33"/>
    <x v="0"/>
    <n v="7.2040289639999999"/>
    <n v="7.1306616069999995"/>
    <n v="8.3811134099999993"/>
    <x v="0"/>
    <m/>
    <m/>
    <m/>
    <m/>
    <m/>
    <m/>
    <m/>
    <m/>
    <m/>
  </r>
  <r>
    <x v="33"/>
    <x v="1"/>
    <n v="6.780354977"/>
    <n v="8.1961375469999993"/>
    <n v="8.1450819970000001"/>
    <x v="0"/>
    <m/>
    <m/>
    <m/>
    <m/>
    <m/>
    <m/>
    <m/>
    <m/>
    <m/>
  </r>
  <r>
    <x v="33"/>
    <x v="2"/>
    <n v="5.5964636800000003"/>
    <n v="9.526641369"/>
    <n v="9.526641369"/>
    <x v="0"/>
    <m/>
    <m/>
    <m/>
    <m/>
    <m/>
    <m/>
    <m/>
    <m/>
    <m/>
  </r>
  <r>
    <x v="33"/>
    <x v="3"/>
    <n v="8.1834286450000011"/>
    <n v="8.3468908070000012"/>
    <n v="8.3643609290000001"/>
    <x v="0"/>
    <m/>
    <m/>
    <m/>
    <m/>
    <m/>
    <m/>
    <m/>
    <m/>
    <m/>
  </r>
  <r>
    <x v="33"/>
    <x v="4"/>
    <n v="4.1393563150000006"/>
    <n v="4.1379037499999995"/>
    <n v="4.1368353369999999"/>
    <x v="0"/>
    <m/>
    <m/>
    <m/>
    <m/>
    <m/>
    <m/>
    <m/>
    <m/>
    <m/>
  </r>
  <r>
    <x v="33"/>
    <x v="5"/>
    <n v="2.4653333429999997"/>
    <n v="1.568554491"/>
    <n v="2.0869284869999998"/>
    <x v="0"/>
    <m/>
    <m/>
    <m/>
    <m/>
    <m/>
    <m/>
    <m/>
    <m/>
    <m/>
  </r>
  <r>
    <x v="33"/>
    <x v="6"/>
    <n v="9.2098933459999994"/>
    <n v="9.523369670000001"/>
    <n v="9.7357249259999996"/>
    <x v="0"/>
    <m/>
    <m/>
    <m/>
    <m/>
    <m/>
    <m/>
    <m/>
    <m/>
    <m/>
  </r>
  <r>
    <x v="33"/>
    <x v="7"/>
    <n v="6.9490575789999998"/>
    <n v="7.266710401000001"/>
    <n v="7.7347248789999998"/>
    <x v="0"/>
    <m/>
    <m/>
    <m/>
    <m/>
    <m/>
    <m/>
    <m/>
    <m/>
    <m/>
  </r>
  <r>
    <x v="33"/>
    <x v="8"/>
    <n v="5"/>
    <n v="5"/>
    <n v="5"/>
    <x v="0"/>
    <m/>
    <m/>
    <m/>
    <m/>
    <m/>
    <m/>
    <m/>
    <m/>
    <m/>
  </r>
  <r>
    <x v="33"/>
    <x v="9"/>
    <n v="4.6311196680000002"/>
    <n v="4.8045319319999997"/>
    <n v="2.7250558139999996"/>
    <x v="0"/>
    <m/>
    <m/>
    <m/>
    <m/>
    <m/>
    <m/>
    <m/>
    <m/>
    <m/>
  </r>
  <r>
    <x v="33"/>
    <x v="10"/>
    <n v="5.3342640399999999"/>
    <n v="5.1061022280000001"/>
    <n v="5.2090078589999997"/>
    <x v="0"/>
    <m/>
    <m/>
    <m/>
    <m/>
    <m/>
    <m/>
    <m/>
    <m/>
    <m/>
  </r>
  <r>
    <x v="33"/>
    <x v="11"/>
    <n v="6.1605846880000001"/>
    <n v="6.0088729860000001"/>
    <n v="6.1097770929999999"/>
    <x v="0"/>
    <m/>
    <m/>
    <m/>
    <m/>
    <m/>
    <m/>
    <m/>
    <m/>
    <m/>
  </r>
  <r>
    <x v="33"/>
    <x v="12"/>
    <n v="5.6261146069999999"/>
    <n v="5.6314694880000005"/>
    <n v="5.5112314219999998"/>
    <x v="0"/>
    <m/>
    <m/>
    <m/>
    <m/>
    <m/>
    <m/>
    <m/>
    <m/>
    <m/>
  </r>
  <r>
    <x v="33"/>
    <x v="13"/>
    <n v="6.3554900879999998"/>
    <n v="6.539795399"/>
    <n v="6.5223115680000001"/>
    <x v="0"/>
    <m/>
    <m/>
    <m/>
    <m/>
    <m/>
    <m/>
    <m/>
    <m/>
    <m/>
  </r>
  <r>
    <x v="33"/>
    <x v="14"/>
    <n v="9.3123662469999999"/>
    <n v="9.3134999279999988"/>
    <n v="9.3072277309999993"/>
    <x v="0"/>
    <m/>
    <m/>
    <m/>
    <m/>
    <m/>
    <m/>
    <m/>
    <m/>
    <m/>
  </r>
  <r>
    <x v="33"/>
    <x v="15"/>
    <n v="4.3898436429999999"/>
    <n v="4.8799127339999995"/>
    <n v="4.9026089910000001"/>
    <x v="0"/>
    <m/>
    <m/>
    <m/>
    <m/>
    <m/>
    <m/>
    <m/>
    <m/>
    <m/>
  </r>
  <r>
    <x v="33"/>
    <x v="16"/>
    <n v="5.0667399170000005"/>
    <n v="4.0339550380000002"/>
    <n v="5.7252168660000002"/>
    <x v="0"/>
    <m/>
    <m/>
    <m/>
    <m/>
    <m/>
    <m/>
    <m/>
    <m/>
    <m/>
  </r>
  <r>
    <x v="33"/>
    <x v="17"/>
    <n v="6.0083782669999994"/>
    <n v="9.1913902759999999"/>
    <n v="9.1913902759999999"/>
    <x v="0"/>
    <m/>
    <m/>
    <m/>
    <m/>
    <m/>
    <m/>
    <m/>
    <m/>
    <m/>
  </r>
  <r>
    <x v="33"/>
    <x v="18"/>
    <n v="9.3766331669999996"/>
    <n v="9.3766331669999996"/>
    <n v="9.3766331669999996"/>
    <x v="0"/>
    <m/>
    <m/>
    <m/>
    <m/>
    <m/>
    <m/>
    <m/>
    <m/>
    <m/>
  </r>
  <r>
    <x v="34"/>
    <x v="0"/>
    <n v="3.0711734289999999"/>
    <n v="3.2581442589999998"/>
    <n v="4.4464576239999998"/>
    <x v="0"/>
    <m/>
    <m/>
    <m/>
    <m/>
    <m/>
    <m/>
    <m/>
    <m/>
    <m/>
  </r>
  <r>
    <x v="34"/>
    <x v="1"/>
    <n v="6.2384325269999996"/>
    <n v="7.0343166589999999"/>
    <n v="7.5969123839999995"/>
    <x v="0"/>
    <m/>
    <m/>
    <m/>
    <m/>
    <m/>
    <m/>
    <m/>
    <m/>
    <m/>
  </r>
  <r>
    <x v="34"/>
    <x v="2"/>
    <n v="4.178929031"/>
    <n v="5.0644028189999997"/>
    <n v="8.1078815459999998"/>
    <x v="0"/>
    <m/>
    <m/>
    <m/>
    <m/>
    <m/>
    <m/>
    <m/>
    <m/>
    <m/>
  </r>
  <r>
    <x v="34"/>
    <x v="3"/>
    <n v="6.6328942780000002"/>
    <n v="6.6569697859999994"/>
    <n v="6.659562588"/>
    <x v="0"/>
    <m/>
    <m/>
    <m/>
    <m/>
    <m/>
    <m/>
    <m/>
    <m/>
    <m/>
  </r>
  <r>
    <x v="34"/>
    <x v="4"/>
    <n v="3.8067954780000002"/>
    <n v="3.8082614539999997"/>
    <n v="3.809638917"/>
    <x v="0"/>
    <m/>
    <m/>
    <m/>
    <m/>
    <m/>
    <m/>
    <m/>
    <m/>
    <m/>
  </r>
  <r>
    <x v="34"/>
    <x v="5"/>
    <n v="4.8541036250000005"/>
    <n v="3.040731847"/>
    <n v="3.2011091710000001"/>
    <x v="0"/>
    <m/>
    <m/>
    <m/>
    <m/>
    <m/>
    <m/>
    <m/>
    <m/>
    <m/>
  </r>
  <r>
    <x v="34"/>
    <x v="6"/>
    <n v="7.3363143210000006"/>
    <n v="7.5082212690000008"/>
    <n v="7.5992304089999996"/>
    <x v="0"/>
    <m/>
    <m/>
    <m/>
    <m/>
    <m/>
    <m/>
    <m/>
    <m/>
    <m/>
  </r>
  <r>
    <x v="34"/>
    <x v="7"/>
    <n v="4.7484502200000005"/>
    <n v="5.6676614280000006"/>
    <n v="6.7206937069999997"/>
    <x v="0"/>
    <m/>
    <m/>
    <m/>
    <m/>
    <m/>
    <m/>
    <m/>
    <m/>
    <m/>
  </r>
  <r>
    <x v="34"/>
    <x v="8"/>
    <n v="5"/>
    <n v="5"/>
    <n v="5"/>
    <x v="0"/>
    <m/>
    <m/>
    <m/>
    <m/>
    <m/>
    <m/>
    <m/>
    <m/>
    <m/>
  </r>
  <r>
    <x v="34"/>
    <x v="9"/>
    <n v="5.2083027360000003"/>
    <n v="5.372655988"/>
    <n v="5.4290461539999999"/>
    <x v="0"/>
    <m/>
    <m/>
    <m/>
    <m/>
    <m/>
    <m/>
    <m/>
    <m/>
    <m/>
  </r>
  <r>
    <x v="34"/>
    <x v="10"/>
    <n v="5.4580807690000004"/>
    <n v="5.3722369670000001"/>
    <n v="5.5089169739999999"/>
    <x v="0"/>
    <m/>
    <m/>
    <m/>
    <m/>
    <m/>
    <m/>
    <m/>
    <m/>
    <m/>
  </r>
  <r>
    <x v="34"/>
    <x v="11"/>
    <n v="5.815464854"/>
    <n v="5.4258167739999994"/>
    <n v="5.5932652949999992"/>
    <x v="0"/>
    <m/>
    <m/>
    <m/>
    <m/>
    <m/>
    <m/>
    <m/>
    <m/>
    <m/>
  </r>
  <r>
    <x v="34"/>
    <x v="12"/>
    <n v="5.7898306850000001"/>
    <n v="5.68322897"/>
    <n v="5.712958574"/>
    <x v="0"/>
    <m/>
    <m/>
    <m/>
    <m/>
    <m/>
    <m/>
    <m/>
    <m/>
    <m/>
  </r>
  <r>
    <x v="34"/>
    <x v="13"/>
    <n v="5.6185048820000008"/>
    <n v="5.5702197550000001"/>
    <n v="5.9366983179999995"/>
    <x v="0"/>
    <m/>
    <m/>
    <m/>
    <m/>
    <m/>
    <m/>
    <m/>
    <m/>
    <m/>
  </r>
  <r>
    <x v="34"/>
    <x v="14"/>
    <n v="9.2558455469999998"/>
    <n v="9.3712025880000009"/>
    <n v="9.3514770269999996"/>
    <x v="0"/>
    <m/>
    <m/>
    <m/>
    <m/>
    <m/>
    <m/>
    <m/>
    <m/>
    <m/>
  </r>
  <r>
    <x v="34"/>
    <x v="15"/>
    <n v="4.4122183320000001"/>
    <n v="4.3328377600000003"/>
    <n v="4.6082487700000003"/>
    <x v="0"/>
    <m/>
    <m/>
    <m/>
    <m/>
    <m/>
    <m/>
    <m/>
    <m/>
    <m/>
  </r>
  <r>
    <x v="34"/>
    <x v="16"/>
    <n v="3.082106113"/>
    <n v="3.0212327839999995"/>
    <n v="3.9711788299999999"/>
    <x v="0"/>
    <m/>
    <m/>
    <m/>
    <m/>
    <m/>
    <m/>
    <m/>
    <m/>
    <m/>
  </r>
  <r>
    <x v="34"/>
    <x v="17"/>
    <n v="3.333404958"/>
    <n v="2.9570198060000004"/>
    <n v="2.9570198060000004"/>
    <x v="0"/>
    <m/>
    <m/>
    <m/>
    <m/>
    <m/>
    <m/>
    <m/>
    <m/>
    <m/>
  </r>
  <r>
    <x v="34"/>
    <x v="18"/>
    <n v="4.1097426409999995"/>
    <n v="4.1097426409999995"/>
    <n v="4.1097426409999995"/>
    <x v="0"/>
    <m/>
    <m/>
    <m/>
    <m/>
    <m/>
    <m/>
    <m/>
    <m/>
    <m/>
  </r>
  <r>
    <x v="35"/>
    <x v="0"/>
    <n v="4.8273885249999999"/>
    <n v="4.6776533129999995"/>
    <n v="5.0322043900000004"/>
    <x v="0"/>
    <m/>
    <m/>
    <m/>
    <m/>
    <m/>
    <m/>
    <m/>
    <m/>
    <m/>
  </r>
  <r>
    <x v="35"/>
    <x v="1"/>
    <n v="7.8291279080000002"/>
    <n v="6.9062626360000001"/>
    <n v="6.9724023339999999"/>
    <x v="0"/>
    <m/>
    <m/>
    <m/>
    <m/>
    <m/>
    <m/>
    <m/>
    <m/>
    <m/>
  </r>
  <r>
    <x v="35"/>
    <x v="2"/>
    <n v="6.9137901069999996"/>
    <n v="7.5869739059999999"/>
    <n v="7.5869739059999999"/>
    <x v="0"/>
    <m/>
    <m/>
    <m/>
    <m/>
    <m/>
    <m/>
    <m/>
    <m/>
    <m/>
  </r>
  <r>
    <x v="35"/>
    <x v="3"/>
    <n v="4.5165169240000003"/>
    <n v="7.7290278670000001"/>
    <n v="7.8692656760000004"/>
    <x v="0"/>
    <m/>
    <m/>
    <m/>
    <m/>
    <m/>
    <m/>
    <m/>
    <m/>
    <m/>
  </r>
  <r>
    <x v="35"/>
    <x v="4"/>
    <n v="3.845180869"/>
    <n v="3.8456782699999996"/>
    <n v="3.8465106489999998"/>
    <x v="0"/>
    <m/>
    <m/>
    <m/>
    <m/>
    <m/>
    <m/>
    <m/>
    <m/>
    <m/>
  </r>
  <r>
    <x v="35"/>
    <x v="5"/>
    <n v="4.2306008930000001"/>
    <n v="2.8540778160000002"/>
    <n v="2.9583713410000003"/>
    <x v="0"/>
    <m/>
    <m/>
    <m/>
    <m/>
    <m/>
    <m/>
    <m/>
    <m/>
    <m/>
  </r>
  <r>
    <x v="35"/>
    <x v="6"/>
    <n v="8.9462679620000003"/>
    <n v="9.0271651740000003"/>
    <n v="8.9563798900000009"/>
    <x v="0"/>
    <m/>
    <m/>
    <m/>
    <m/>
    <m/>
    <m/>
    <m/>
    <m/>
    <m/>
  </r>
  <r>
    <x v="35"/>
    <x v="7"/>
    <n v="4.9584871530000001"/>
    <n v="3.9126077289999999"/>
    <n v="4.887637496"/>
    <x v="0"/>
    <m/>
    <m/>
    <m/>
    <m/>
    <m/>
    <m/>
    <m/>
    <m/>
    <m/>
  </r>
  <r>
    <x v="35"/>
    <x v="8"/>
    <n v="5"/>
    <n v="5"/>
    <n v="5"/>
    <x v="0"/>
    <m/>
    <m/>
    <m/>
    <m/>
    <m/>
    <m/>
    <m/>
    <m/>
    <m/>
  </r>
  <r>
    <x v="35"/>
    <x v="9"/>
    <n v="6.3327592610000005"/>
    <n v="6.6337227819999995"/>
    <n v="6.7372226719999997"/>
    <x v="0"/>
    <m/>
    <m/>
    <m/>
    <m/>
    <m/>
    <m/>
    <m/>
    <m/>
    <m/>
  </r>
  <r>
    <x v="35"/>
    <x v="10"/>
    <n v="5.0944119690000003"/>
    <n v="5.0061362980000004"/>
    <n v="5.2178835869999993"/>
    <x v="0"/>
    <m/>
    <m/>
    <m/>
    <m/>
    <m/>
    <m/>
    <m/>
    <m/>
    <m/>
  </r>
  <r>
    <x v="35"/>
    <x v="11"/>
    <n v="3.0850648879999998"/>
    <n v="2.8370720149999999"/>
    <n v="2.8356322650000001"/>
    <x v="0"/>
    <m/>
    <m/>
    <m/>
    <m/>
    <m/>
    <m/>
    <m/>
    <m/>
    <m/>
  </r>
  <r>
    <x v="35"/>
    <x v="12"/>
    <n v="3.0437111849999998"/>
    <n v="3.0171823500000001"/>
    <n v="2.9239749910000001"/>
    <x v="0"/>
    <m/>
    <m/>
    <m/>
    <m/>
    <m/>
    <m/>
    <m/>
    <m/>
    <m/>
  </r>
  <r>
    <x v="35"/>
    <x v="13"/>
    <n v="5.4009437559999993"/>
    <n v="5.7167834040000001"/>
    <n v="5.638977885000001"/>
    <x v="0"/>
    <m/>
    <m/>
    <m/>
    <m/>
    <m/>
    <m/>
    <m/>
    <m/>
    <m/>
  </r>
  <r>
    <x v="35"/>
    <x v="14"/>
    <n v="9.3453282120000001"/>
    <n v="9.419003129"/>
    <n v="9.4097685809999998"/>
    <x v="0"/>
    <m/>
    <m/>
    <m/>
    <m/>
    <m/>
    <m/>
    <m/>
    <m/>
    <m/>
  </r>
  <r>
    <x v="35"/>
    <x v="15"/>
    <n v="5.3717476130000001"/>
    <n v="5.148353577"/>
    <n v="6.405906676999999"/>
    <x v="0"/>
    <m/>
    <m/>
    <m/>
    <m/>
    <m/>
    <m/>
    <m/>
    <m/>
    <m/>
  </r>
  <r>
    <x v="35"/>
    <x v="16"/>
    <n v="3.8552123310000002"/>
    <n v="2.3348504299999999"/>
    <n v="2.6232454179999998"/>
    <x v="0"/>
    <m/>
    <m/>
    <m/>
    <m/>
    <m/>
    <m/>
    <m/>
    <m/>
    <m/>
  </r>
  <r>
    <x v="35"/>
    <x v="17"/>
    <n v="8.4594690799999999"/>
    <n v="5.0640648600000002"/>
    <n v="5.0640648600000002"/>
    <x v="0"/>
    <m/>
    <m/>
    <m/>
    <m/>
    <m/>
    <m/>
    <m/>
    <m/>
    <m/>
  </r>
  <r>
    <x v="35"/>
    <x v="18"/>
    <n v="8.1298995020000007"/>
    <n v="0"/>
    <n v="0"/>
    <x v="0"/>
    <m/>
    <m/>
    <m/>
    <m/>
    <m/>
    <m/>
    <m/>
    <m/>
    <m/>
  </r>
  <r>
    <x v="36"/>
    <x v="0"/>
    <n v="7.470407486"/>
    <n v="8.6638373140000002"/>
    <n v="8.7465924019999992"/>
    <x v="0"/>
    <m/>
    <m/>
    <m/>
    <m/>
    <m/>
    <m/>
    <m/>
    <m/>
    <m/>
  </r>
  <r>
    <x v="36"/>
    <x v="1"/>
    <n v="6.8772536520000003"/>
    <n v="7.955687642"/>
    <n v="7.7652311330000003"/>
    <x v="0"/>
    <m/>
    <m/>
    <m/>
    <m/>
    <m/>
    <m/>
    <m/>
    <m/>
    <m/>
  </r>
  <r>
    <x v="36"/>
    <x v="2"/>
    <n v="4.3502503629999998"/>
    <n v="5.0561594960000003"/>
    <n v="5.0561594960000003"/>
    <x v="0"/>
    <m/>
    <m/>
    <m/>
    <m/>
    <m/>
    <m/>
    <m/>
    <m/>
    <m/>
  </r>
  <r>
    <x v="36"/>
    <x v="3"/>
    <n v="5.0378555059999997"/>
    <n v="3.463304639"/>
    <n v="8.2711261510000007"/>
    <x v="0"/>
    <m/>
    <m/>
    <m/>
    <m/>
    <m/>
    <m/>
    <m/>
    <m/>
    <m/>
  </r>
  <r>
    <x v="36"/>
    <x v="4"/>
    <n v="5.0953668360000002"/>
    <n v="5.0924932960000007"/>
    <n v="5.0895416739999995"/>
    <x v="0"/>
    <m/>
    <m/>
    <m/>
    <m/>
    <m/>
    <m/>
    <m/>
    <m/>
    <m/>
  </r>
  <r>
    <x v="36"/>
    <x v="5"/>
    <n v="6.2757682800000003"/>
    <n v="5.1015937330000005"/>
    <n v="5.2037507299999994"/>
    <x v="0"/>
    <m/>
    <m/>
    <m/>
    <m/>
    <m/>
    <m/>
    <m/>
    <m/>
    <m/>
  </r>
  <r>
    <x v="36"/>
    <x v="6"/>
    <n v="8.1621158119999997"/>
    <n v="8.3201181890000004"/>
    <n v="7.9156321289999996"/>
    <x v="0"/>
    <m/>
    <m/>
    <m/>
    <m/>
    <m/>
    <m/>
    <m/>
    <m/>
    <m/>
  </r>
  <r>
    <x v="36"/>
    <x v="7"/>
    <n v="9.9812406300000003"/>
    <n v="8.1247365469999995"/>
    <n v="8.6707532409999999"/>
    <x v="0"/>
    <m/>
    <m/>
    <m/>
    <m/>
    <m/>
    <m/>
    <m/>
    <m/>
    <m/>
  </r>
  <r>
    <x v="36"/>
    <x v="8"/>
    <n v="5"/>
    <n v="5"/>
    <n v="5"/>
    <x v="0"/>
    <m/>
    <m/>
    <m/>
    <m/>
    <m/>
    <m/>
    <m/>
    <m/>
    <m/>
  </r>
  <r>
    <x v="36"/>
    <x v="9"/>
    <n v="4.0156030650000005"/>
    <n v="4.0353623030000003"/>
    <n v="4.0261402730000002"/>
    <x v="0"/>
    <m/>
    <m/>
    <m/>
    <m/>
    <m/>
    <m/>
    <m/>
    <m/>
    <m/>
  </r>
  <r>
    <x v="36"/>
    <x v="10"/>
    <n v="4.4354510310000004"/>
    <n v="4.2376330490000003"/>
    <n v="4.4915580750000004"/>
    <x v="0"/>
    <m/>
    <m/>
    <m/>
    <m/>
    <m/>
    <m/>
    <m/>
    <m/>
    <m/>
  </r>
  <r>
    <x v="36"/>
    <x v="11"/>
    <n v="6.0828179120000003"/>
    <n v="6.0735827679999996"/>
    <n v="5.9596413369999999"/>
    <x v="0"/>
    <m/>
    <m/>
    <m/>
    <m/>
    <m/>
    <m/>
    <m/>
    <m/>
    <m/>
  </r>
  <r>
    <x v="36"/>
    <x v="12"/>
    <n v="5.2176868919999997"/>
    <n v="5.2297186849999999"/>
    <n v="5.5078434939999994"/>
    <x v="0"/>
    <m/>
    <m/>
    <m/>
    <m/>
    <m/>
    <m/>
    <m/>
    <m/>
    <m/>
  </r>
  <r>
    <x v="36"/>
    <x v="13"/>
    <n v="2.9293358330000001"/>
    <n v="3.0723640320000003"/>
    <n v="2.9324266310000002"/>
    <x v="0"/>
    <m/>
    <m/>
    <m/>
    <m/>
    <m/>
    <m/>
    <m/>
    <m/>
    <m/>
  </r>
  <r>
    <x v="36"/>
    <x v="14"/>
    <n v="9.0640461439999989"/>
    <n v="9.3941193819999995"/>
    <n v="9.4543361660000009"/>
    <x v="0"/>
    <m/>
    <m/>
    <m/>
    <m/>
    <m/>
    <m/>
    <m/>
    <m/>
    <m/>
  </r>
  <r>
    <x v="36"/>
    <x v="15"/>
    <n v="4.3454459309999995"/>
    <n v="4.5541137459999996"/>
    <n v="4.5094719530000003"/>
    <x v="0"/>
    <m/>
    <m/>
    <m/>
    <m/>
    <m/>
    <m/>
    <m/>
    <m/>
    <m/>
  </r>
  <r>
    <x v="36"/>
    <x v="16"/>
    <n v="5.5070298910000002"/>
    <n v="6.1914449930000002"/>
    <n v="7.221589088"/>
    <x v="0"/>
    <m/>
    <m/>
    <m/>
    <m/>
    <m/>
    <m/>
    <m/>
    <m/>
    <m/>
  </r>
  <r>
    <x v="36"/>
    <x v="17"/>
    <n v="7.5047671789999999"/>
    <n v="8.1680870060000004"/>
    <n v="8.1680870060000004"/>
    <x v="0"/>
    <m/>
    <m/>
    <m/>
    <m/>
    <m/>
    <m/>
    <m/>
    <m/>
    <m/>
  </r>
  <r>
    <x v="36"/>
    <x v="18"/>
    <n v="0.62336694400000003"/>
    <n v="0.62336694400000003"/>
    <n v="0.62336694400000003"/>
    <x v="0"/>
    <m/>
    <m/>
    <m/>
    <m/>
    <m/>
    <m/>
    <m/>
    <m/>
    <m/>
  </r>
  <r>
    <x v="37"/>
    <x v="0"/>
    <n v="4.530816078"/>
    <n v="4.6437627079999997"/>
    <n v="6.0109788179999999"/>
    <x v="0"/>
    <m/>
    <m/>
    <m/>
    <m/>
    <m/>
    <m/>
    <m/>
    <m/>
    <m/>
  </r>
  <r>
    <x v="37"/>
    <x v="1"/>
    <n v="6.9631505010000003"/>
    <n v="8.4614896769999994"/>
    <n v="8.0832058189999998"/>
    <x v="0"/>
    <m/>
    <m/>
    <m/>
    <m/>
    <m/>
    <m/>
    <m/>
    <m/>
    <m/>
  </r>
  <r>
    <x v="37"/>
    <x v="2"/>
    <n v="4.10007447"/>
    <n v="5.0176340340000003"/>
    <n v="5.0176340340000003"/>
    <x v="0"/>
    <m/>
    <m/>
    <m/>
    <m/>
    <m/>
    <m/>
    <m/>
    <m/>
    <m/>
  </r>
  <r>
    <x v="37"/>
    <x v="3"/>
    <n v="6.242412925"/>
    <n v="6.2515902519999997"/>
    <n v="6.2406718730000001"/>
    <x v="0"/>
    <m/>
    <m/>
    <m/>
    <m/>
    <m/>
    <m/>
    <m/>
    <m/>
    <m/>
  </r>
  <r>
    <x v="37"/>
    <x v="4"/>
    <n v="3.5508137940000002"/>
    <n v="3.5521784420000002"/>
    <n v="3.5531181099999998"/>
    <x v="0"/>
    <m/>
    <m/>
    <m/>
    <m/>
    <m/>
    <m/>
    <m/>
    <m/>
    <m/>
  </r>
  <r>
    <x v="37"/>
    <x v="5"/>
    <n v="4.9752956629999998"/>
    <n v="3.8562315699999998"/>
    <n v="3.919044435"/>
    <x v="0"/>
    <m/>
    <m/>
    <m/>
    <m/>
    <m/>
    <m/>
    <m/>
    <m/>
    <m/>
  </r>
  <r>
    <x v="37"/>
    <x v="6"/>
    <n v="9.6561866999999992"/>
    <n v="9.59551394"/>
    <n v="9.5651775600000004"/>
    <x v="0"/>
    <m/>
    <m/>
    <m/>
    <m/>
    <m/>
    <m/>
    <m/>
    <m/>
    <m/>
  </r>
  <r>
    <x v="37"/>
    <x v="7"/>
    <n v="6.558378338999999"/>
    <n v="6.1356759069999995"/>
    <n v="6.7206937069999997"/>
    <x v="0"/>
    <m/>
    <m/>
    <m/>
    <m/>
    <m/>
    <m/>
    <m/>
    <m/>
    <m/>
  </r>
  <r>
    <x v="37"/>
    <x v="8"/>
    <n v="5"/>
    <n v="5"/>
    <n v="5"/>
    <x v="0"/>
    <m/>
    <m/>
    <m/>
    <m/>
    <m/>
    <m/>
    <m/>
    <m/>
    <m/>
  </r>
  <r>
    <x v="37"/>
    <x v="9"/>
    <n v="6.8598663810000007"/>
    <n v="6.7573201660000004"/>
    <n v="7.2285854819999997"/>
    <x v="0"/>
    <m/>
    <m/>
    <m/>
    <m/>
    <m/>
    <m/>
    <m/>
    <m/>
    <m/>
  </r>
  <r>
    <x v="37"/>
    <x v="10"/>
    <n v="5.5606251960000002"/>
    <n v="5.6011652950000004"/>
    <n v="5.7676625250000004"/>
    <x v="0"/>
    <m/>
    <m/>
    <m/>
    <m/>
    <m/>
    <m/>
    <m/>
    <m/>
    <m/>
  </r>
  <r>
    <x v="37"/>
    <x v="11"/>
    <n v="5.9647291899999999"/>
    <n v="5.8099716899999994"/>
    <n v="5.7936388250000004"/>
    <x v="0"/>
    <m/>
    <m/>
    <m/>
    <m/>
    <m/>
    <m/>
    <m/>
    <m/>
    <m/>
  </r>
  <r>
    <x v="37"/>
    <x v="12"/>
    <n v="5.8705574270000005"/>
    <n v="6.4083635809999997"/>
    <n v="6.3192105290000002"/>
    <x v="0"/>
    <m/>
    <m/>
    <m/>
    <m/>
    <m/>
    <m/>
    <m/>
    <m/>
    <m/>
  </r>
  <r>
    <x v="37"/>
    <x v="13"/>
    <n v="6.0530096289999999"/>
    <n v="6.2707793710000006"/>
    <n v="6.2829178570000002"/>
    <x v="0"/>
    <m/>
    <m/>
    <m/>
    <m/>
    <m/>
    <m/>
    <m/>
    <m/>
    <m/>
  </r>
  <r>
    <x v="37"/>
    <x v="14"/>
    <n v="8.2989919190000005"/>
    <n v="9.3318933249999994"/>
    <n v="9.3589353559999999"/>
    <x v="0"/>
    <m/>
    <m/>
    <m/>
    <m/>
    <m/>
    <m/>
    <m/>
    <m/>
    <m/>
  </r>
  <r>
    <x v="37"/>
    <x v="15"/>
    <n v="5.4628896709999992"/>
    <n v="5.3042560819999993"/>
    <n v="6.681354046"/>
    <x v="0"/>
    <m/>
    <m/>
    <m/>
    <m/>
    <m/>
    <m/>
    <m/>
    <m/>
    <m/>
  </r>
  <r>
    <x v="37"/>
    <x v="16"/>
    <n v="3.5735771060000001"/>
    <n v="3.4961646800000001"/>
    <n v="4.565248489"/>
    <x v="0"/>
    <m/>
    <m/>
    <m/>
    <m/>
    <m/>
    <m/>
    <m/>
    <m/>
    <m/>
  </r>
  <r>
    <x v="37"/>
    <x v="17"/>
    <n v="6.3805377480000001"/>
    <n v="5.8804386849999997"/>
    <n v="5.8804386849999997"/>
    <x v="0"/>
    <m/>
    <m/>
    <m/>
    <m/>
    <m/>
    <m/>
    <m/>
    <m/>
    <m/>
  </r>
  <r>
    <x v="37"/>
    <x v="18"/>
    <n v="0"/>
    <n v="0"/>
    <n v="0"/>
    <x v="0"/>
    <m/>
    <m/>
    <m/>
    <m/>
    <m/>
    <m/>
    <m/>
    <m/>
    <m/>
  </r>
  <r>
    <x v="38"/>
    <x v="0"/>
    <n v="6.6199529170000009"/>
    <n v="4.8708629610000003"/>
    <n v="5.0374013189999998"/>
    <x v="0"/>
    <m/>
    <m/>
    <m/>
    <m/>
    <m/>
    <m/>
    <m/>
    <m/>
    <m/>
  </r>
  <r>
    <x v="38"/>
    <x v="1"/>
    <n v="5.1756584640000005"/>
    <n v="6.4886367320000007"/>
    <n v="6.5480947489999997"/>
    <x v="0"/>
    <m/>
    <m/>
    <m/>
    <m/>
    <m/>
    <m/>
    <m/>
    <m/>
    <m/>
  </r>
  <r>
    <x v="38"/>
    <x v="2"/>
    <n v="4.8769840599999998"/>
    <n v="5.263788700000001"/>
    <n v="8.6352765560000009"/>
    <x v="0"/>
    <m/>
    <m/>
    <m/>
    <m/>
    <m/>
    <m/>
    <m/>
    <m/>
    <m/>
  </r>
  <r>
    <x v="38"/>
    <x v="3"/>
    <n v="5.147407651"/>
    <n v="8.3210724589999998"/>
    <n v="8.3613604309999996"/>
    <x v="0"/>
    <m/>
    <m/>
    <m/>
    <m/>
    <m/>
    <m/>
    <m/>
    <m/>
    <m/>
  </r>
  <r>
    <x v="38"/>
    <x v="4"/>
    <n v="4.9246487019999998"/>
    <n v="4.9242010709999997"/>
    <n v="4.9237018819999996"/>
    <x v="0"/>
    <m/>
    <m/>
    <m/>
    <m/>
    <m/>
    <m/>
    <m/>
    <m/>
    <m/>
  </r>
  <r>
    <x v="38"/>
    <x v="5"/>
    <n v="3.5829389099999998"/>
    <n v="2.9394114020000002"/>
    <n v="3.128046989"/>
    <x v="0"/>
    <m/>
    <m/>
    <m/>
    <m/>
    <m/>
    <m/>
    <m/>
    <m/>
    <m/>
  </r>
  <r>
    <x v="38"/>
    <x v="6"/>
    <n v="7.7671027179999994"/>
    <n v="7.844045758"/>
    <n v="7.7791512009999995"/>
    <x v="0"/>
    <m/>
    <m/>
    <m/>
    <m/>
    <m/>
    <m/>
    <m/>
    <m/>
    <m/>
  </r>
  <r>
    <x v="38"/>
    <x v="7"/>
    <n v="7.4424731730000007"/>
    <n v="7.7347248789999998"/>
    <n v="7.7347248789999998"/>
    <x v="0"/>
    <m/>
    <m/>
    <m/>
    <m/>
    <m/>
    <m/>
    <m/>
    <m/>
    <m/>
  </r>
  <r>
    <x v="38"/>
    <x v="8"/>
    <n v="10"/>
    <n v="10"/>
    <n v="10"/>
    <x v="0"/>
    <m/>
    <m/>
    <m/>
    <m/>
    <m/>
    <m/>
    <m/>
    <m/>
    <m/>
  </r>
  <r>
    <x v="38"/>
    <x v="9"/>
    <n v="5.677568913"/>
    <n v="5.85329473"/>
    <n v="5.9972995520000003"/>
    <x v="0"/>
    <m/>
    <m/>
    <m/>
    <m/>
    <m/>
    <m/>
    <m/>
    <m/>
    <m/>
  </r>
  <r>
    <x v="38"/>
    <x v="10"/>
    <n v="5.4086101060000003"/>
    <n v="5.2877259250000002"/>
    <n v="5.7106882329999999"/>
    <x v="0"/>
    <m/>
    <m/>
    <m/>
    <m/>
    <m/>
    <m/>
    <m/>
    <m/>
    <m/>
  </r>
  <r>
    <x v="38"/>
    <x v="11"/>
    <n v="5.7400405409999999"/>
    <n v="5.2171343560000007"/>
    <n v="5.4158812759999995"/>
    <x v="0"/>
    <m/>
    <m/>
    <m/>
    <m/>
    <m/>
    <m/>
    <m/>
    <m/>
    <m/>
  </r>
  <r>
    <x v="38"/>
    <x v="12"/>
    <n v="8.6567091939999994"/>
    <n v="7.9614067079999993"/>
    <n v="9.4215142729999997"/>
    <x v="0"/>
    <m/>
    <m/>
    <m/>
    <m/>
    <m/>
    <m/>
    <m/>
    <m/>
    <m/>
  </r>
  <r>
    <x v="38"/>
    <x v="13"/>
    <n v="6.4172166590000002"/>
    <n v="6.9540697339999999"/>
    <n v="6.6628998520000007"/>
    <x v="0"/>
    <m/>
    <m/>
    <m/>
    <m/>
    <m/>
    <m/>
    <m/>
    <m/>
    <m/>
  </r>
  <r>
    <x v="38"/>
    <x v="14"/>
    <n v="8.9189440009999998"/>
    <n v="9.3332725760000006"/>
    <n v="9.5807868240000005"/>
    <x v="0"/>
    <m/>
    <m/>
    <m/>
    <m/>
    <m/>
    <m/>
    <m/>
    <m/>
    <m/>
  </r>
  <r>
    <x v="38"/>
    <x v="15"/>
    <n v="7.4188280110000004"/>
    <n v="7.9540872569999994"/>
    <n v="8.0578184129999997"/>
    <x v="0"/>
    <m/>
    <m/>
    <m/>
    <m/>
    <m/>
    <m/>
    <m/>
    <m/>
    <m/>
  </r>
  <r>
    <x v="38"/>
    <x v="16"/>
    <n v="2.5640738010000002"/>
    <n v="3.5444676879999997"/>
    <n v="3.2384639980000003"/>
    <x v="0"/>
    <m/>
    <m/>
    <m/>
    <m/>
    <m/>
    <m/>
    <m/>
    <m/>
    <m/>
  </r>
  <r>
    <x v="38"/>
    <x v="17"/>
    <n v="4.5680060979999997"/>
    <n v="4.5887818930000002"/>
    <n v="4.5887818930000002"/>
    <x v="0"/>
    <m/>
    <m/>
    <m/>
    <m/>
    <m/>
    <m/>
    <m/>
    <m/>
    <m/>
  </r>
  <r>
    <x v="38"/>
    <x v="18"/>
    <n v="4.7331094739999999"/>
    <n v="4.7331094739999999"/>
    <n v="4.7331094739999999"/>
    <x v="0"/>
    <m/>
    <m/>
    <m/>
    <m/>
    <m/>
    <m/>
    <m/>
    <m/>
    <m/>
  </r>
  <r>
    <x v="39"/>
    <x v="0"/>
    <n v="6.0356169940000006"/>
    <n v="6.1595803500000006"/>
    <n v="5.768451691000001"/>
    <x v="0"/>
    <m/>
    <m/>
    <m/>
    <m/>
    <m/>
    <m/>
    <m/>
    <m/>
    <m/>
  </r>
  <r>
    <x v="39"/>
    <x v="1"/>
    <n v="6.4287686349999991"/>
    <n v="7.8250575069999995"/>
    <n v="7.9077512030000001"/>
    <x v="0"/>
    <m/>
    <m/>
    <m/>
    <m/>
    <m/>
    <m/>
    <m/>
    <m/>
    <m/>
  </r>
  <r>
    <x v="39"/>
    <x v="2"/>
    <n v="4.3829530480000001"/>
    <n v="6.1873233320000001"/>
    <n v="6.1873233320000001"/>
    <x v="0"/>
    <m/>
    <m/>
    <m/>
    <m/>
    <m/>
    <m/>
    <m/>
    <m/>
    <m/>
  </r>
  <r>
    <x v="39"/>
    <x v="3"/>
    <n v="4.7938597200000004"/>
    <n v="4.802063704"/>
    <n v="8.1406754259999996"/>
    <x v="0"/>
    <m/>
    <m/>
    <m/>
    <m/>
    <m/>
    <m/>
    <m/>
    <m/>
    <m/>
  </r>
  <r>
    <x v="39"/>
    <x v="4"/>
    <n v="3.7362891440000001"/>
    <n v="3.7397637960000001"/>
    <n v="3.7440353630000001"/>
    <x v="0"/>
    <m/>
    <m/>
    <m/>
    <m/>
    <m/>
    <m/>
    <m/>
    <m/>
    <m/>
  </r>
  <r>
    <x v="39"/>
    <x v="5"/>
    <n v="4.30470854"/>
    <n v="2.6863592860000001"/>
    <n v="3.1764239070000002"/>
    <x v="0"/>
    <m/>
    <m/>
    <m/>
    <m/>
    <m/>
    <m/>
    <m/>
    <m/>
    <m/>
  </r>
  <r>
    <x v="39"/>
    <x v="6"/>
    <n v="7.3794585469999996"/>
    <n v="7.5397312640000003"/>
    <n v="8.0251145360000002"/>
    <x v="0"/>
    <m/>
    <m/>
    <m/>
    <m/>
    <m/>
    <m/>
    <m/>
    <m/>
    <m/>
  </r>
  <r>
    <x v="39"/>
    <x v="7"/>
    <n v="4.3799042699999999"/>
    <n v="3.8736066219999996"/>
    <n v="4.4586244229999998"/>
    <x v="0"/>
    <m/>
    <m/>
    <m/>
    <m/>
    <m/>
    <m/>
    <m/>
    <m/>
    <m/>
  </r>
  <r>
    <x v="39"/>
    <x v="8"/>
    <n v="10"/>
    <n v="10"/>
    <n v="10"/>
    <x v="0"/>
    <m/>
    <m/>
    <m/>
    <m/>
    <m/>
    <m/>
    <m/>
    <m/>
    <m/>
  </r>
  <r>
    <x v="39"/>
    <x v="9"/>
    <n v="6.8941283229999994"/>
    <n v="6.9967830180000004"/>
    <n v="7.102065682000001"/>
    <x v="0"/>
    <m/>
    <m/>
    <m/>
    <m/>
    <m/>
    <m/>
    <m/>
    <m/>
    <m/>
  </r>
  <r>
    <x v="39"/>
    <x v="10"/>
    <n v="4.9637871979999995"/>
    <n v="4.8024535180000001"/>
    <n v="4.8331457379999998"/>
    <x v="0"/>
    <m/>
    <m/>
    <m/>
    <m/>
    <m/>
    <m/>
    <m/>
    <m/>
    <m/>
  </r>
  <r>
    <x v="39"/>
    <x v="11"/>
    <n v="5.9808474779999994"/>
    <n v="5.5814784770000001"/>
    <n v="5.6284374000000001"/>
    <x v="0"/>
    <m/>
    <m/>
    <m/>
    <m/>
    <m/>
    <m/>
    <m/>
    <m/>
    <m/>
  </r>
  <r>
    <x v="39"/>
    <x v="12"/>
    <n v="4.4433975219999997"/>
    <n v="4.5304340119999997"/>
    <n v="4.3002551789999997"/>
    <x v="0"/>
    <m/>
    <m/>
    <m/>
    <m/>
    <m/>
    <m/>
    <m/>
    <m/>
    <m/>
  </r>
  <r>
    <x v="39"/>
    <x v="13"/>
    <n v="5.1998031139999998"/>
    <n v="5.0644809010000005"/>
    <n v="5.5030608179999998"/>
    <x v="0"/>
    <m/>
    <m/>
    <m/>
    <m/>
    <m/>
    <m/>
    <m/>
    <m/>
    <m/>
  </r>
  <r>
    <x v="39"/>
    <x v="14"/>
    <n v="6.3439804320000004"/>
    <n v="7.4322891240000004"/>
    <n v="7.4557209010000003"/>
    <x v="0"/>
    <m/>
    <m/>
    <m/>
    <m/>
    <m/>
    <m/>
    <m/>
    <m/>
    <m/>
  </r>
  <r>
    <x v="39"/>
    <x v="15"/>
    <n v="4.6969175340000007"/>
    <n v="4.6528023479999998"/>
    <n v="6.0499507189999999"/>
    <x v="0"/>
    <m/>
    <m/>
    <m/>
    <m/>
    <m/>
    <m/>
    <m/>
    <m/>
    <m/>
  </r>
  <r>
    <x v="39"/>
    <x v="16"/>
    <n v="2.711848915"/>
    <n v="3.698377013"/>
    <n v="4.7101923820000007"/>
    <x v="0"/>
    <m/>
    <m/>
    <m/>
    <m/>
    <m/>
    <m/>
    <m/>
    <m/>
    <m/>
  </r>
  <r>
    <x v="39"/>
    <x v="17"/>
    <n v="8.7318718430000004"/>
    <n v="3.1148678060000003"/>
    <n v="3.1148678060000003"/>
    <x v="0"/>
    <m/>
    <m/>
    <m/>
    <m/>
    <m/>
    <m/>
    <m/>
    <m/>
    <m/>
  </r>
  <r>
    <x v="39"/>
    <x v="18"/>
    <n v="4.7331094739999999"/>
    <n v="0.62336694400000003"/>
    <n v="0.62336694400000003"/>
    <x v="0"/>
    <m/>
    <m/>
    <m/>
    <m/>
    <m/>
    <m/>
    <m/>
    <m/>
    <m/>
  </r>
  <r>
    <x v="40"/>
    <x v="0"/>
    <n v="5.6453096869999992"/>
    <n v="5.6024622920000002"/>
    <n v="5.3992784019999993"/>
    <x v="0"/>
    <m/>
    <m/>
    <m/>
    <m/>
    <m/>
    <m/>
    <m/>
    <m/>
    <m/>
  </r>
  <r>
    <x v="40"/>
    <x v="1"/>
    <n v="5.9149581189999996"/>
    <n v="5.7689881320000005"/>
    <n v="6.7899471519999999"/>
    <x v="0"/>
    <m/>
    <m/>
    <m/>
    <m/>
    <m/>
    <m/>
    <m/>
    <m/>
    <m/>
  </r>
  <r>
    <x v="40"/>
    <x v="2"/>
    <n v="3.6623585219999999"/>
    <n v="4.3339788910000001"/>
    <n v="4.3339788910000001"/>
    <x v="0"/>
    <m/>
    <m/>
    <m/>
    <m/>
    <m/>
    <m/>
    <m/>
    <m/>
    <m/>
  </r>
  <r>
    <x v="40"/>
    <x v="3"/>
    <n v="2.6204606889999997"/>
    <n v="2.6041883230000002"/>
    <n v="2.7510255579999998"/>
    <x v="0"/>
    <m/>
    <m/>
    <m/>
    <m/>
    <m/>
    <m/>
    <m/>
    <m/>
    <m/>
  </r>
  <r>
    <x v="40"/>
    <x v="4"/>
    <n v="3.546952009"/>
    <n v="3.5514199730000002"/>
    <n v="3.5549589990000001"/>
    <x v="0"/>
    <m/>
    <m/>
    <m/>
    <m/>
    <m/>
    <m/>
    <m/>
    <m/>
    <m/>
  </r>
  <r>
    <x v="40"/>
    <x v="5"/>
    <n v="5.4986524579999996"/>
    <n v="5.0471353529999998"/>
    <n v="5.1586496829999993"/>
    <x v="0"/>
    <m/>
    <m/>
    <m/>
    <m/>
    <m/>
    <m/>
    <m/>
    <m/>
    <m/>
  </r>
  <r>
    <x v="40"/>
    <x v="6"/>
    <n v="3.1402832269999998"/>
    <n v="4.2496323590000005"/>
    <n v="4.4518750909999998"/>
    <x v="0"/>
    <m/>
    <m/>
    <m/>
    <m/>
    <m/>
    <m/>
    <m/>
    <m/>
    <m/>
  </r>
  <r>
    <x v="40"/>
    <x v="7"/>
    <n v="6.1124038700000005"/>
    <n v="5.6286603209999999"/>
    <n v="5.8236664530000004"/>
    <x v="0"/>
    <m/>
    <m/>
    <m/>
    <m/>
    <m/>
    <m/>
    <m/>
    <m/>
    <m/>
  </r>
  <r>
    <x v="40"/>
    <x v="8"/>
    <n v="8.75"/>
    <n v="8.75"/>
    <n v="8.75"/>
    <x v="0"/>
    <m/>
    <m/>
    <m/>
    <m/>
    <m/>
    <m/>
    <m/>
    <m/>
    <m/>
  </r>
  <r>
    <x v="40"/>
    <x v="9"/>
    <n v="7.2911137339999996"/>
    <n v="7.1359300609999998"/>
    <n v="6.0419148209999998"/>
    <x v="0"/>
    <m/>
    <m/>
    <m/>
    <m/>
    <m/>
    <m/>
    <m/>
    <m/>
    <m/>
  </r>
  <r>
    <x v="40"/>
    <x v="10"/>
    <n v="5.3921288250000003"/>
    <n v="5.197776556"/>
    <n v="5.2289044860000002"/>
    <x v="0"/>
    <m/>
    <m/>
    <m/>
    <m/>
    <m/>
    <m/>
    <m/>
    <m/>
    <m/>
  </r>
  <r>
    <x v="40"/>
    <x v="11"/>
    <n v="5.7006645199999992"/>
    <n v="5.6161773200000003"/>
    <n v="5.7311558720000004"/>
    <x v="0"/>
    <m/>
    <m/>
    <m/>
    <m/>
    <m/>
    <m/>
    <m/>
    <m/>
    <m/>
  </r>
  <r>
    <x v="40"/>
    <x v="12"/>
    <n v="1.608329415"/>
    <n v="1.7051346600000001"/>
    <n v="1.4826358849999999"/>
    <x v="0"/>
    <m/>
    <m/>
    <m/>
    <m/>
    <m/>
    <m/>
    <m/>
    <m/>
    <m/>
  </r>
  <r>
    <x v="40"/>
    <x v="13"/>
    <n v="6.6922068599999998"/>
    <n v="6.8563330170000008"/>
    <n v="7.3921400309999994"/>
    <x v="0"/>
    <m/>
    <m/>
    <m/>
    <m/>
    <m/>
    <m/>
    <m/>
    <m/>
    <m/>
  </r>
  <r>
    <x v="40"/>
    <x v="14"/>
    <n v="7.4859082700000004"/>
    <n v="6.4977729320000002"/>
    <n v="6.5581601860000003"/>
    <x v="0"/>
    <m/>
    <m/>
    <m/>
    <m/>
    <m/>
    <m/>
    <m/>
    <m/>
    <m/>
  </r>
  <r>
    <x v="40"/>
    <x v="15"/>
    <n v="5.6034886840000002"/>
    <n v="5.9689617159999999"/>
    <n v="7.34134376"/>
    <x v="0"/>
    <m/>
    <m/>
    <m/>
    <m/>
    <m/>
    <m/>
    <m/>
    <m/>
    <m/>
  </r>
  <r>
    <x v="40"/>
    <x v="16"/>
    <n v="4.554992318"/>
    <n v="3.6338979010000001"/>
    <n v="5.7847571369999997"/>
    <x v="0"/>
    <m/>
    <m/>
    <m/>
    <m/>
    <m/>
    <m/>
    <m/>
    <m/>
    <m/>
  </r>
  <r>
    <x v="40"/>
    <x v="17"/>
    <n v="5.9091031549999995"/>
    <n v="5.9949672220000005"/>
    <n v="5.9949672220000005"/>
    <x v="0"/>
    <m/>
    <m/>
    <m/>
    <m/>
    <m/>
    <m/>
    <m/>
    <m/>
    <m/>
  </r>
  <r>
    <x v="40"/>
    <x v="18"/>
    <n v="4.7331094739999999"/>
    <n v="4.7331094739999999"/>
    <n v="4.7331094739999999"/>
    <x v="0"/>
    <m/>
    <m/>
    <m/>
    <m/>
    <m/>
    <m/>
    <m/>
    <m/>
    <m/>
  </r>
  <r>
    <x v="41"/>
    <x v="0"/>
    <n v="4.4498246909999999"/>
    <n v="5.8172982929999995"/>
    <n v="5.9173506499999995"/>
    <x v="0"/>
    <m/>
    <m/>
    <m/>
    <m/>
    <m/>
    <m/>
    <m/>
    <m/>
    <m/>
  </r>
  <r>
    <x v="41"/>
    <x v="1"/>
    <n v="6.474679708"/>
    <n v="7.0358252529999996"/>
    <n v="6.7848032709999995"/>
    <x v="0"/>
    <m/>
    <m/>
    <m/>
    <m/>
    <m/>
    <m/>
    <m/>
    <m/>
    <m/>
  </r>
  <r>
    <x v="41"/>
    <x v="2"/>
    <n v="3.9090421800000001"/>
    <n v="4.6939724680000001"/>
    <n v="4.6939724680000001"/>
    <x v="0"/>
    <m/>
    <m/>
    <m/>
    <m/>
    <m/>
    <m/>
    <m/>
    <m/>
    <m/>
  </r>
  <r>
    <x v="41"/>
    <x v="3"/>
    <n v="7.9376894239999993"/>
    <n v="7.9611903430000002"/>
    <n v="7.9653114079999998"/>
    <x v="0"/>
    <m/>
    <m/>
    <m/>
    <m/>
    <m/>
    <m/>
    <m/>
    <m/>
    <m/>
  </r>
  <r>
    <x v="41"/>
    <x v="4"/>
    <n v="4.5964086059999998"/>
    <n v="4.5870274310000001"/>
    <n v="4.5761233570000002"/>
    <x v="0"/>
    <m/>
    <m/>
    <m/>
    <m/>
    <m/>
    <m/>
    <m/>
    <m/>
    <m/>
  </r>
  <r>
    <x v="41"/>
    <x v="5"/>
    <n v="3.9935135840000004"/>
    <n v="2.4063369630000002"/>
    <n v="2.2837860879999998"/>
    <x v="0"/>
    <m/>
    <m/>
    <m/>
    <m/>
    <m/>
    <m/>
    <m/>
    <m/>
    <m/>
  </r>
  <r>
    <x v="41"/>
    <x v="6"/>
    <n v="7.8734701870000006"/>
    <n v="8.5999363660000014"/>
    <n v="8.2257866859999993"/>
    <x v="0"/>
    <m/>
    <m/>
    <m/>
    <m/>
    <m/>
    <m/>
    <m/>
    <m/>
    <m/>
  </r>
  <r>
    <x v="41"/>
    <x v="7"/>
    <n v="3.938781321"/>
    <n v="4.0296113490000005"/>
    <n v="4.4976255300000005"/>
    <x v="0"/>
    <m/>
    <m/>
    <m/>
    <m/>
    <m/>
    <m/>
    <m/>
    <m/>
    <m/>
  </r>
  <r>
    <x v="41"/>
    <x v="8"/>
    <n v="10"/>
    <n v="10"/>
    <n v="10"/>
    <x v="0"/>
    <m/>
    <m/>
    <m/>
    <m/>
    <m/>
    <m/>
    <m/>
    <m/>
    <m/>
  </r>
  <r>
    <x v="41"/>
    <x v="9"/>
    <n v="5.3037172560000005"/>
    <n v="4.8963332180000005"/>
    <n v="5.0389164690000001"/>
    <x v="0"/>
    <m/>
    <m/>
    <m/>
    <m/>
    <m/>
    <m/>
    <m/>
    <m/>
    <m/>
  </r>
  <r>
    <x v="41"/>
    <x v="10"/>
    <n v="4.994780123"/>
    <n v="4.8402443530000001"/>
    <n v="5.0483626130000001"/>
    <x v="0"/>
    <m/>
    <m/>
    <m/>
    <m/>
    <m/>
    <m/>
    <m/>
    <m/>
    <m/>
  </r>
  <r>
    <x v="41"/>
    <x v="11"/>
    <n v="5.7485729460000003"/>
    <n v="5.2734899520000003"/>
    <n v="5.2061295510000001"/>
    <x v="0"/>
    <m/>
    <m/>
    <m/>
    <m/>
    <m/>
    <m/>
    <m/>
    <m/>
    <m/>
  </r>
  <r>
    <x v="41"/>
    <x v="12"/>
    <n v="2.2899124030000002"/>
    <n v="2.4984666710000001"/>
    <n v="2.6488021020000003"/>
    <x v="0"/>
    <m/>
    <m/>
    <m/>
    <m/>
    <m/>
    <m/>
    <m/>
    <m/>
    <m/>
  </r>
  <r>
    <x v="41"/>
    <x v="13"/>
    <n v="4.7686129810000004"/>
    <n v="5.1446360349999996"/>
    <n v="5.5286526680000003"/>
    <x v="0"/>
    <m/>
    <m/>
    <m/>
    <m/>
    <m/>
    <m/>
    <m/>
    <m/>
    <m/>
  </r>
  <r>
    <x v="41"/>
    <x v="14"/>
    <n v="8.0048209429999986"/>
    <n v="9.5727103949999997"/>
    <n v="9.5423895119999997"/>
    <x v="0"/>
    <m/>
    <m/>
    <m/>
    <m/>
    <m/>
    <m/>
    <m/>
    <m/>
    <m/>
  </r>
  <r>
    <x v="41"/>
    <x v="15"/>
    <n v="6.5859222409999996"/>
    <n v="6.0005962850000003"/>
    <n v="5.4636490349999995"/>
    <x v="0"/>
    <m/>
    <m/>
    <m/>
    <m/>
    <m/>
    <m/>
    <m/>
    <m/>
    <m/>
  </r>
  <r>
    <x v="41"/>
    <x v="16"/>
    <n v="4.1511359809999995"/>
    <n v="2.6658985019999997"/>
    <n v="4.8854374890000001"/>
    <x v="0"/>
    <m/>
    <m/>
    <m/>
    <m/>
    <m/>
    <m/>
    <m/>
    <m/>
    <m/>
  </r>
  <r>
    <x v="41"/>
    <x v="17"/>
    <n v="8.4776413440000002"/>
    <n v="9.8630237580000006"/>
    <n v="9.8630237580000006"/>
    <x v="0"/>
    <m/>
    <m/>
    <m/>
    <m/>
    <m/>
    <m/>
    <m/>
    <m/>
    <m/>
  </r>
  <r>
    <x v="41"/>
    <x v="18"/>
    <n v="6.6592013839999993"/>
    <n v="6.6592013839999993"/>
    <n v="6.6592013839999993"/>
    <x v="0"/>
    <m/>
    <m/>
    <m/>
    <m/>
    <m/>
    <m/>
    <m/>
    <m/>
    <m/>
  </r>
  <r>
    <x v="42"/>
    <x v="0"/>
    <n v="7.8855353590000004"/>
    <n v="8.1944781540000005"/>
    <n v="8.2274979350000006"/>
    <x v="0"/>
    <m/>
    <m/>
    <m/>
    <m/>
    <m/>
    <m/>
    <m/>
    <m/>
    <m/>
  </r>
  <r>
    <x v="42"/>
    <x v="1"/>
    <n v="7.3720175030000004"/>
    <n v="8.3744055030000002"/>
    <n v="8.005840182"/>
    <x v="0"/>
    <m/>
    <m/>
    <m/>
    <m/>
    <m/>
    <m/>
    <m/>
    <m/>
    <m/>
  </r>
  <r>
    <x v="42"/>
    <x v="2"/>
    <n v="3.6458304520000002"/>
    <n v="4.4726622100000002"/>
    <n v="4.4726622100000002"/>
    <x v="0"/>
    <m/>
    <m/>
    <m/>
    <m/>
    <m/>
    <m/>
    <m/>
    <m/>
    <m/>
  </r>
  <r>
    <x v="42"/>
    <x v="3"/>
    <n v="6.5575128790000008"/>
    <n v="8.2480233910000003"/>
    <n v="8.2010906930000012"/>
    <x v="0"/>
    <m/>
    <m/>
    <m/>
    <m/>
    <m/>
    <m/>
    <m/>
    <m/>
    <m/>
  </r>
  <r>
    <x v="42"/>
    <x v="4"/>
    <n v="4.2324668170000006"/>
    <n v="4.2308005690000003"/>
    <n v="4.2292359470000003"/>
    <x v="0"/>
    <m/>
    <m/>
    <m/>
    <m/>
    <m/>
    <m/>
    <m/>
    <m/>
    <m/>
  </r>
  <r>
    <x v="42"/>
    <x v="5"/>
    <n v="2.9963374140000001"/>
    <n v="1.5147547419999998"/>
    <n v="1.4650438730000002"/>
    <x v="0"/>
    <m/>
    <m/>
    <m/>
    <m/>
    <m/>
    <m/>
    <m/>
    <m/>
    <m/>
  </r>
  <r>
    <x v="42"/>
    <x v="6"/>
    <n v="7.1217030290000007"/>
    <n v="7.2632735969999995"/>
    <n v="7.6778715850000001"/>
    <x v="0"/>
    <m/>
    <m/>
    <m/>
    <m/>
    <m/>
    <m/>
    <m/>
    <m/>
    <m/>
  </r>
  <r>
    <x v="42"/>
    <x v="7"/>
    <n v="4.5813885330000002"/>
    <n v="5.9016686679999992"/>
    <n v="6.3696831459999999"/>
    <x v="0"/>
    <m/>
    <m/>
    <m/>
    <m/>
    <m/>
    <m/>
    <m/>
    <m/>
    <m/>
  </r>
  <r>
    <x v="42"/>
    <x v="8"/>
    <n v="10"/>
    <n v="10"/>
    <n v="10"/>
    <x v="0"/>
    <m/>
    <m/>
    <m/>
    <m/>
    <m/>
    <m/>
    <m/>
    <m/>
    <m/>
  </r>
  <r>
    <x v="42"/>
    <x v="9"/>
    <n v="4.36894238"/>
    <n v="4.1902542110000001"/>
    <n v="4.304175377"/>
    <x v="0"/>
    <m/>
    <m/>
    <m/>
    <m/>
    <m/>
    <m/>
    <m/>
    <m/>
    <m/>
  </r>
  <r>
    <x v="42"/>
    <x v="10"/>
    <n v="4.5347714420000003"/>
    <n v="4.3245819210000001"/>
    <n v="4.5488649609999996"/>
    <x v="0"/>
    <m/>
    <m/>
    <m/>
    <m/>
    <m/>
    <m/>
    <m/>
    <m/>
    <m/>
  </r>
  <r>
    <x v="42"/>
    <x v="11"/>
    <n v="4.5778936149999998"/>
    <n v="4.3440395590000005"/>
    <n v="4.3638589979999995"/>
    <x v="0"/>
    <m/>
    <m/>
    <m/>
    <m/>
    <m/>
    <m/>
    <m/>
    <m/>
    <m/>
  </r>
  <r>
    <x v="42"/>
    <x v="12"/>
    <n v="4.1635802389999998"/>
    <n v="4.1377142070000001"/>
    <n v="4.0656447409999998"/>
    <x v="0"/>
    <m/>
    <m/>
    <m/>
    <m/>
    <m/>
    <m/>
    <m/>
    <m/>
    <m/>
  </r>
  <r>
    <x v="42"/>
    <x v="13"/>
    <n v="5.8797031639999995"/>
    <n v="6.1211270090000003"/>
    <n v="6.473696232"/>
    <x v="0"/>
    <m/>
    <m/>
    <m/>
    <m/>
    <m/>
    <m/>
    <m/>
    <m/>
    <m/>
  </r>
  <r>
    <x v="42"/>
    <x v="14"/>
    <n v="8.5468095539999993"/>
    <n v="8.7535411119999988"/>
    <n v="8.7587976460000014"/>
    <x v="0"/>
    <m/>
    <m/>
    <m/>
    <m/>
    <m/>
    <m/>
    <m/>
    <m/>
    <m/>
  </r>
  <r>
    <x v="42"/>
    <x v="15"/>
    <n v="4.5374572280000001"/>
    <n v="4.804994464"/>
    <n v="5.2867102619999997"/>
    <x v="0"/>
    <m/>
    <m/>
    <m/>
    <m/>
    <m/>
    <m/>
    <m/>
    <m/>
    <m/>
  </r>
  <r>
    <x v="42"/>
    <x v="16"/>
    <n v="5.5765777829999994"/>
    <n v="5.5113804340000003"/>
    <n v="6.0039699080000002"/>
    <x v="0"/>
    <m/>
    <m/>
    <m/>
    <m/>
    <m/>
    <m/>
    <m/>
    <m/>
    <m/>
  </r>
  <r>
    <x v="42"/>
    <x v="17"/>
    <n v="5.1924860480000001"/>
    <n v="5.6604480739999996"/>
    <n v="5.6604480739999996"/>
    <x v="0"/>
    <m/>
    <m/>
    <m/>
    <m/>
    <m/>
    <m/>
    <m/>
    <m/>
    <m/>
  </r>
  <r>
    <x v="42"/>
    <x v="18"/>
    <n v="5.3564763069999994"/>
    <n v="5.3564763069999994"/>
    <n v="5.3564763069999994"/>
    <x v="0"/>
    <m/>
    <m/>
    <m/>
    <m/>
    <m/>
    <m/>
    <m/>
    <m/>
    <m/>
  </r>
  <r>
    <x v="43"/>
    <x v="0"/>
    <n v="6.2949192519999997"/>
    <n v="6.5048527720000004"/>
    <n v="6.5909945960000007"/>
    <x v="0"/>
    <m/>
    <m/>
    <m/>
    <m/>
    <m/>
    <m/>
    <m/>
    <m/>
    <m/>
  </r>
  <r>
    <x v="43"/>
    <x v="1"/>
    <n v="4.9692016839999997"/>
    <n v="5.9378236529999997"/>
    <n v="5.6232917310000001"/>
    <x v="0"/>
    <m/>
    <m/>
    <m/>
    <m/>
    <m/>
    <m/>
    <m/>
    <m/>
    <m/>
  </r>
  <r>
    <x v="43"/>
    <x v="2"/>
    <n v="4.7328847649999997"/>
    <n v="5.5310666560000001"/>
    <n v="5.5310666560000001"/>
    <x v="0"/>
    <m/>
    <m/>
    <m/>
    <m/>
    <m/>
    <m/>
    <m/>
    <m/>
    <m/>
  </r>
  <r>
    <x v="43"/>
    <x v="3"/>
    <n v="8.0094021560000002"/>
    <n v="8.0754631759999995"/>
    <n v="8.0911165480000005"/>
    <x v="0"/>
    <m/>
    <m/>
    <m/>
    <m/>
    <m/>
    <m/>
    <m/>
    <m/>
    <m/>
  </r>
  <r>
    <x v="43"/>
    <x v="4"/>
    <n v="4.393014312"/>
    <n v="4.3868240710000004"/>
    <n v="4.3819817900000002"/>
    <x v="0"/>
    <m/>
    <m/>
    <m/>
    <m/>
    <m/>
    <m/>
    <m/>
    <m/>
    <m/>
  </r>
  <r>
    <x v="43"/>
    <x v="5"/>
    <n v="8.6289161439999997"/>
    <n v="7.1001040940000006"/>
    <n v="7.6590603589999997"/>
    <x v="0"/>
    <m/>
    <m/>
    <m/>
    <m/>
    <m/>
    <m/>
    <m/>
    <m/>
    <m/>
  </r>
  <r>
    <x v="43"/>
    <x v="6"/>
    <n v="9.0069407219999995"/>
    <n v="9.0575015539999999"/>
    <n v="9.0170526500000001"/>
    <x v="0"/>
    <m/>
    <m/>
    <m/>
    <m/>
    <m/>
    <m/>
    <m/>
    <m/>
    <m/>
  </r>
  <r>
    <x v="43"/>
    <x v="7"/>
    <n v="9.7404080630000003"/>
    <n v="8.9437615869999991"/>
    <n v="9.7627872230000001"/>
    <x v="0"/>
    <m/>
    <m/>
    <m/>
    <m/>
    <m/>
    <m/>
    <m/>
    <m/>
    <m/>
  </r>
  <r>
    <x v="43"/>
    <x v="8"/>
    <n v="10"/>
    <n v="10"/>
    <n v="10"/>
    <x v="0"/>
    <m/>
    <m/>
    <m/>
    <m/>
    <m/>
    <m/>
    <m/>
    <m/>
    <m/>
  </r>
  <r>
    <x v="43"/>
    <x v="9"/>
    <n v="6.067000031000001"/>
    <n v="6.4297199250000006"/>
    <n v="6.3762593269999996"/>
    <x v="0"/>
    <m/>
    <m/>
    <m/>
    <m/>
    <m/>
    <m/>
    <m/>
    <m/>
    <m/>
  </r>
  <r>
    <x v="43"/>
    <x v="10"/>
    <n v="4.204536676"/>
    <n v="4.1601371770000002"/>
    <n v="4.4552043079999999"/>
    <x v="0"/>
    <m/>
    <m/>
    <m/>
    <m/>
    <m/>
    <m/>
    <m/>
    <m/>
    <m/>
  </r>
  <r>
    <x v="43"/>
    <x v="11"/>
    <n v="6.0713219640000009"/>
    <n v="5.8706378940000006"/>
    <n v="6.2096989150000006"/>
    <x v="0"/>
    <m/>
    <m/>
    <m/>
    <m/>
    <m/>
    <m/>
    <m/>
    <m/>
    <m/>
  </r>
  <r>
    <x v="43"/>
    <x v="12"/>
    <n v="2.6443424819999999"/>
    <n v="2.6058611269999998"/>
    <n v="2.6496821640000001"/>
    <x v="0"/>
    <m/>
    <m/>
    <m/>
    <m/>
    <m/>
    <m/>
    <m/>
    <m/>
    <m/>
  </r>
  <r>
    <x v="43"/>
    <x v="13"/>
    <n v="5.3508144619999998"/>
    <n v="5.8303815130000007"/>
    <n v="5.9305143359999999"/>
    <x v="0"/>
    <m/>
    <m/>
    <m/>
    <m/>
    <m/>
    <m/>
    <m/>
    <m/>
    <m/>
  </r>
  <r>
    <x v="43"/>
    <x v="14"/>
    <n v="8.8941997290000003"/>
    <n v="8.7737488750000008"/>
    <n v="8.8978111739999992"/>
    <x v="0"/>
    <m/>
    <m/>
    <m/>
    <m/>
    <m/>
    <m/>
    <m/>
    <m/>
    <m/>
  </r>
  <r>
    <x v="43"/>
    <x v="15"/>
    <n v="4.5254972580000006"/>
    <n v="4.4908028840000007"/>
    <n v="4.7934013609999999"/>
    <x v="0"/>
    <m/>
    <m/>
    <m/>
    <m/>
    <m/>
    <m/>
    <m/>
    <m/>
    <m/>
  </r>
  <r>
    <x v="43"/>
    <x v="16"/>
    <n v="3.615106344"/>
    <n v="4.3678426740000003"/>
    <n v="5.1838254930000005"/>
    <x v="0"/>
    <m/>
    <m/>
    <m/>
    <m/>
    <m/>
    <m/>
    <m/>
    <m/>
    <m/>
  </r>
  <r>
    <x v="43"/>
    <x v="17"/>
    <n v="5.9802496429999996"/>
    <n v="6.1658644679999997"/>
    <n v="6.1658644679999997"/>
    <x v="0"/>
    <m/>
    <m/>
    <m/>
    <m/>
    <m/>
    <m/>
    <m/>
    <m/>
    <m/>
  </r>
  <r>
    <x v="43"/>
    <x v="18"/>
    <n v="6.6592013839999993"/>
    <n v="6.6592013839999993"/>
    <n v="6.6592013839999993"/>
    <x v="0"/>
    <m/>
    <m/>
    <m/>
    <m/>
    <m/>
    <m/>
    <m/>
    <m/>
    <m/>
  </r>
  <r>
    <x v="44"/>
    <x v="0"/>
    <n v="5.8136826750000008"/>
    <n v="6.1296606059999998"/>
    <n v="7.3156237599999994"/>
    <x v="0"/>
    <m/>
    <m/>
    <m/>
    <m/>
    <m/>
    <m/>
    <m/>
    <m/>
    <m/>
  </r>
  <r>
    <x v="44"/>
    <x v="1"/>
    <n v="6.6969645020000002"/>
    <n v="7.8213435410000001"/>
    <n v="7.8081154819999998"/>
    <x v="0"/>
    <m/>
    <m/>
    <m/>
    <m/>
    <m/>
    <m/>
    <m/>
    <m/>
    <m/>
  </r>
  <r>
    <x v="44"/>
    <x v="2"/>
    <n v="3.4531429409999999"/>
    <n v="4.0778356789999997"/>
    <n v="4.0778356789999997"/>
    <x v="0"/>
    <m/>
    <m/>
    <m/>
    <m/>
    <m/>
    <m/>
    <m/>
    <m/>
    <m/>
  </r>
  <r>
    <x v="44"/>
    <x v="3"/>
    <n v="6.559181809"/>
    <n v="6.6453784699999998"/>
    <n v="6.7035180329999999"/>
    <x v="0"/>
    <m/>
    <m/>
    <m/>
    <m/>
    <m/>
    <m/>
    <m/>
    <m/>
    <m/>
  </r>
  <r>
    <x v="44"/>
    <x v="4"/>
    <n v="4.1031903029999999"/>
    <n v="4.0967696910000004"/>
    <n v="4.0912136439999998"/>
    <x v="0"/>
    <m/>
    <m/>
    <m/>
    <m/>
    <m/>
    <m/>
    <m/>
    <m/>
    <m/>
  </r>
  <r>
    <x v="44"/>
    <x v="5"/>
    <n v="4.6662357449999998"/>
    <n v="3.230836391"/>
    <n v="3.5978168249999998"/>
    <x v="0"/>
    <m/>
    <m/>
    <m/>
    <m/>
    <m/>
    <m/>
    <m/>
    <m/>
    <m/>
  </r>
  <r>
    <x v="44"/>
    <x v="6"/>
    <n v="9.757308364"/>
    <n v="9.7370839119999992"/>
    <n v="9.7674202920000006"/>
    <x v="0"/>
    <m/>
    <m/>
    <m/>
    <m/>
    <m/>
    <m/>
    <m/>
    <m/>
    <m/>
  </r>
  <r>
    <x v="44"/>
    <x v="7"/>
    <n v="6.1633509399999999"/>
    <n v="7.4617165330000006"/>
    <n v="8.0077332259999991"/>
    <x v="0"/>
    <m/>
    <m/>
    <m/>
    <m/>
    <m/>
    <m/>
    <m/>
    <m/>
    <m/>
  </r>
  <r>
    <x v="44"/>
    <x v="8"/>
    <n v="10"/>
    <n v="10"/>
    <n v="10"/>
    <x v="0"/>
    <m/>
    <m/>
    <m/>
    <m/>
    <m/>
    <m/>
    <m/>
    <m/>
    <m/>
  </r>
  <r>
    <x v="44"/>
    <x v="9"/>
    <n v="5.6885409360000008"/>
    <n v="5.793469548"/>
    <n v="5.9495723250000001"/>
    <x v="0"/>
    <m/>
    <m/>
    <m/>
    <m/>
    <m/>
    <m/>
    <m/>
    <m/>
    <m/>
  </r>
  <r>
    <x v="44"/>
    <x v="10"/>
    <n v="5.2610409259999997"/>
    <n v="5.2244681120000003"/>
    <n v="5.4196977620000002"/>
    <x v="0"/>
    <m/>
    <m/>
    <m/>
    <m/>
    <m/>
    <m/>
    <m/>
    <m/>
    <m/>
  </r>
  <r>
    <x v="44"/>
    <x v="11"/>
    <n v="5.726649761"/>
    <n v="5.6739103790000005"/>
    <n v="5.4542893169999997"/>
    <x v="0"/>
    <m/>
    <m/>
    <m/>
    <m/>
    <m/>
    <m/>
    <m/>
    <m/>
    <m/>
  </r>
  <r>
    <x v="44"/>
    <x v="12"/>
    <n v="6.0274839399999998"/>
    <n v="5.8707350490000003"/>
    <n v="5.7979393010000004"/>
    <x v="0"/>
    <m/>
    <m/>
    <m/>
    <m/>
    <m/>
    <m/>
    <m/>
    <m/>
    <m/>
  </r>
  <r>
    <x v="44"/>
    <x v="13"/>
    <n v="5.1604378220000005"/>
    <n v="5.5891394620000003"/>
    <n v="5.6696993110000005"/>
    <x v="0"/>
    <m/>
    <m/>
    <m/>
    <m/>
    <m/>
    <m/>
    <m/>
    <m/>
    <m/>
  </r>
  <r>
    <x v="44"/>
    <x v="14"/>
    <n v="9.205086231000001"/>
    <n v="9.1918307539999997"/>
    <n v="9.1336715220000002"/>
    <x v="0"/>
    <m/>
    <m/>
    <m/>
    <m/>
    <m/>
    <m/>
    <m/>
    <m/>
    <m/>
  </r>
  <r>
    <x v="44"/>
    <x v="15"/>
    <n v="5.1507622"/>
    <n v="5.8257699009999993"/>
    <n v="6.1865615839999997"/>
    <x v="0"/>
    <m/>
    <m/>
    <m/>
    <m/>
    <m/>
    <m/>
    <m/>
    <m/>
    <m/>
  </r>
  <r>
    <x v="44"/>
    <x v="16"/>
    <n v="4.9798619750000004"/>
    <n v="4.7014605999999999"/>
    <n v="5.5059117079999993"/>
    <x v="0"/>
    <m/>
    <m/>
    <m/>
    <m/>
    <m/>
    <m/>
    <m/>
    <m/>
    <m/>
  </r>
  <r>
    <x v="44"/>
    <x v="17"/>
    <n v="9.7941362860000005"/>
    <n v="9.854772091000001"/>
    <n v="9.854772091000001"/>
    <x v="0"/>
    <m/>
    <m/>
    <m/>
    <m/>
    <m/>
    <m/>
    <m/>
    <m/>
    <m/>
  </r>
  <r>
    <x v="44"/>
    <x v="18"/>
    <n v="7.2825682160000005"/>
    <n v="7.2825682160000005"/>
    <n v="7.2825682160000005"/>
    <x v="0"/>
    <m/>
    <m/>
    <m/>
    <m/>
    <m/>
    <m/>
    <m/>
    <m/>
    <m/>
  </r>
  <r>
    <x v="45"/>
    <x v="0"/>
    <n v="7.349100709"/>
    <n v="8.7771195170000009"/>
    <n v="7.9057317969999996"/>
    <x v="0"/>
    <m/>
    <m/>
    <m/>
    <m/>
    <m/>
    <m/>
    <m/>
    <m/>
    <m/>
  </r>
  <r>
    <x v="45"/>
    <x v="1"/>
    <n v="6.2594151499999997"/>
    <n v="7.0894521470000003"/>
    <n v="6.0973525049999999"/>
    <x v="0"/>
    <m/>
    <m/>
    <m/>
    <m/>
    <m/>
    <m/>
    <m/>
    <m/>
    <m/>
  </r>
  <r>
    <x v="45"/>
    <x v="2"/>
    <n v="3.5889649390000002"/>
    <n v="7.4929243329999995"/>
    <n v="7.4929243329999995"/>
    <x v="0"/>
    <m/>
    <m/>
    <m/>
    <m/>
    <m/>
    <m/>
    <m/>
    <m/>
    <m/>
  </r>
  <r>
    <x v="45"/>
    <x v="3"/>
    <n v="8.3558040860000009"/>
    <n v="8.5633045429999992"/>
    <n v="8.8430100679999999"/>
    <x v="0"/>
    <m/>
    <m/>
    <m/>
    <m/>
    <m/>
    <m/>
    <m/>
    <m/>
    <m/>
  </r>
  <r>
    <x v="45"/>
    <x v="4"/>
    <n v="3.3278414610000002"/>
    <n v="3.330375552"/>
    <n v="3.333306313"/>
    <x v="0"/>
    <m/>
    <m/>
    <m/>
    <m/>
    <m/>
    <m/>
    <m/>
    <m/>
    <m/>
  </r>
  <r>
    <x v="45"/>
    <x v="5"/>
    <n v="6.3164526219999999"/>
    <n v="4.476005733"/>
    <n v="4.8552599549999993"/>
    <x v="0"/>
    <m/>
    <m/>
    <m/>
    <m/>
    <m/>
    <m/>
    <m/>
    <m/>
    <m/>
  </r>
  <r>
    <x v="45"/>
    <x v="6"/>
    <n v="9.0999680759999997"/>
    <n v="9.3652325869999995"/>
    <n v="9.2641109230000005"/>
    <x v="0"/>
    <m/>
    <m/>
    <m/>
    <m/>
    <m/>
    <m/>
    <m/>
    <m/>
    <m/>
  </r>
  <r>
    <x v="45"/>
    <x v="7"/>
    <n v="8.3012408019999988"/>
    <n v="7.266710401000001"/>
    <n v="7.6567226650000002"/>
    <x v="0"/>
    <m/>
    <m/>
    <m/>
    <m/>
    <m/>
    <m/>
    <m/>
    <m/>
    <m/>
  </r>
  <r>
    <x v="45"/>
    <x v="8"/>
    <n v="5"/>
    <n v="5"/>
    <n v="5"/>
    <x v="0"/>
    <m/>
    <m/>
    <m/>
    <m/>
    <m/>
    <m/>
    <m/>
    <m/>
    <m/>
  </r>
  <r>
    <x v="45"/>
    <x v="9"/>
    <n v="6.614385843"/>
    <n v="6.7103135589999994"/>
    <n v="6.5134465690000001"/>
    <x v="0"/>
    <m/>
    <m/>
    <m/>
    <m/>
    <m/>
    <m/>
    <m/>
    <m/>
    <m/>
  </r>
  <r>
    <x v="45"/>
    <x v="10"/>
    <n v="4.8881262539999994"/>
    <n v="5.1331937309999995"/>
    <n v="4.8250731829999998"/>
    <x v="0"/>
    <m/>
    <m/>
    <m/>
    <m/>
    <m/>
    <m/>
    <m/>
    <m/>
    <m/>
  </r>
  <r>
    <x v="45"/>
    <x v="11"/>
    <n v="4.275272191"/>
    <n v="3.3157581089999999"/>
    <n v="3.3272409440000001"/>
    <x v="0"/>
    <m/>
    <m/>
    <m/>
    <m/>
    <m/>
    <m/>
    <m/>
    <m/>
    <m/>
  </r>
  <r>
    <x v="45"/>
    <x v="12"/>
    <n v="6.6406041380000005"/>
    <n v="6.9757306579999998"/>
    <n v="7.4360477920000001"/>
    <x v="0"/>
    <m/>
    <m/>
    <m/>
    <m/>
    <m/>
    <m/>
    <m/>
    <m/>
    <m/>
  </r>
  <r>
    <x v="45"/>
    <x v="13"/>
    <n v="6.3460797069999995"/>
    <n v="6.879814863"/>
    <n v="7.6362192630000001"/>
    <x v="0"/>
    <m/>
    <m/>
    <m/>
    <m/>
    <m/>
    <m/>
    <m/>
    <m/>
    <m/>
  </r>
  <r>
    <x v="45"/>
    <x v="14"/>
    <n v="9.1695243120000001"/>
    <n v="8.7378191950000001"/>
    <n v="8.6650145050000003"/>
    <x v="0"/>
    <m/>
    <m/>
    <m/>
    <m/>
    <m/>
    <m/>
    <m/>
    <m/>
    <m/>
  </r>
  <r>
    <x v="45"/>
    <x v="15"/>
    <n v="5.3046631810000004"/>
    <n v="5.9503668550000004"/>
    <n v="6.0358107089999997"/>
    <x v="0"/>
    <m/>
    <m/>
    <m/>
    <m/>
    <m/>
    <m/>
    <m/>
    <m/>
    <m/>
  </r>
  <r>
    <x v="45"/>
    <x v="16"/>
    <n v="7.0349431039999999"/>
    <n v="5.3897988799999998"/>
    <n v="8.5683596130000002"/>
    <x v="0"/>
    <m/>
    <m/>
    <m/>
    <m/>
    <m/>
    <m/>
    <m/>
    <m/>
    <m/>
  </r>
  <r>
    <x v="45"/>
    <x v="17"/>
    <n v="5.8020043369999996"/>
    <n v="5.5413019659999998"/>
    <n v="5.5413019659999998"/>
    <x v="0"/>
    <m/>
    <m/>
    <m/>
    <m/>
    <m/>
    <m/>
    <m/>
    <m/>
    <m/>
  </r>
  <r>
    <x v="45"/>
    <x v="18"/>
    <n v="5.3564763069999994"/>
    <n v="5.3564763069999994"/>
    <n v="5.3564763069999994"/>
    <x v="0"/>
    <m/>
    <m/>
    <m/>
    <m/>
    <m/>
    <m/>
    <m/>
    <m/>
    <m/>
  </r>
  <r>
    <x v="46"/>
    <x v="0"/>
    <n v="5.6963402030000001"/>
    <n v="5.8139288430000002"/>
    <n v="5.8337247369999998"/>
    <x v="0"/>
    <m/>
    <m/>
    <m/>
    <m/>
    <m/>
    <m/>
    <m/>
    <m/>
    <m/>
  </r>
  <r>
    <x v="46"/>
    <x v="1"/>
    <n v="6.7407286170000003"/>
    <n v="7.3889011140000003"/>
    <n v="7.4502831700000005"/>
    <x v="0"/>
    <m/>
    <m/>
    <m/>
    <m/>
    <m/>
    <m/>
    <m/>
    <m/>
    <m/>
  </r>
  <r>
    <x v="46"/>
    <x v="2"/>
    <n v="8.5568392280000012"/>
    <n v="9.4378662109999993"/>
    <n v="9.4378662109999993"/>
    <x v="0"/>
    <m/>
    <m/>
    <m/>
    <m/>
    <m/>
    <m/>
    <m/>
    <m/>
    <m/>
  </r>
  <r>
    <x v="46"/>
    <x v="3"/>
    <n v="8.1165283919999993"/>
    <n v="8.0814188720000004"/>
    <n v="8.0441433189999998"/>
    <x v="0"/>
    <m/>
    <m/>
    <m/>
    <m/>
    <m/>
    <m/>
    <m/>
    <m/>
    <m/>
  </r>
  <r>
    <x v="46"/>
    <x v="4"/>
    <n v="4.3585291499999999"/>
    <n v="4.3577212100000002"/>
    <n v="4.356615841"/>
    <x v="0"/>
    <m/>
    <m/>
    <m/>
    <m/>
    <m/>
    <m/>
    <m/>
    <m/>
    <m/>
  </r>
  <r>
    <x v="46"/>
    <x v="5"/>
    <n v="5.8467590810000001"/>
    <n v="4.2541766169999997"/>
    <n v="3.4747970099999996"/>
    <x v="0"/>
    <m/>
    <m/>
    <m/>
    <m/>
    <m/>
    <m/>
    <m/>
    <m/>
    <m/>
  </r>
  <r>
    <x v="46"/>
    <x v="6"/>
    <n v="7.7321195600000001"/>
    <n v="7.7055752279999998"/>
    <n v="7.9381549360000001"/>
    <x v="0"/>
    <m/>
    <m/>
    <m/>
    <m/>
    <m/>
    <m/>
    <m/>
    <m/>
    <m/>
  </r>
  <r>
    <x v="46"/>
    <x v="7"/>
    <n v="8.7271022800000004"/>
    <n v="8.6707532409999999"/>
    <n v="9.8407894369999998"/>
    <x v="0"/>
    <m/>
    <m/>
    <m/>
    <m/>
    <m/>
    <m/>
    <m/>
    <m/>
    <m/>
  </r>
  <r>
    <x v="46"/>
    <x v="8"/>
    <n v="5"/>
    <n v="5"/>
    <n v="5"/>
    <x v="0"/>
    <m/>
    <m/>
    <m/>
    <m/>
    <m/>
    <m/>
    <m/>
    <m/>
    <m/>
  </r>
  <r>
    <x v="46"/>
    <x v="9"/>
    <n v="2.9517430070000001"/>
    <n v="2.6880672570000002"/>
    <n v="2.5207757949999996"/>
    <x v="0"/>
    <m/>
    <m/>
    <m/>
    <m/>
    <m/>
    <m/>
    <m/>
    <m/>
    <m/>
  </r>
  <r>
    <x v="46"/>
    <x v="10"/>
    <n v="4.4419792290000002"/>
    <n v="4.0756535529999995"/>
    <n v="4.178476334"/>
    <x v="0"/>
    <m/>
    <m/>
    <m/>
    <m/>
    <m/>
    <m/>
    <m/>
    <m/>
    <m/>
  </r>
  <r>
    <x v="46"/>
    <x v="11"/>
    <n v="5.7536053659999995"/>
    <n v="5.1465409989999999"/>
    <n v="5.1326167580000002"/>
    <x v="0"/>
    <m/>
    <m/>
    <m/>
    <m/>
    <m/>
    <m/>
    <m/>
    <m/>
    <m/>
  </r>
  <r>
    <x v="46"/>
    <x v="12"/>
    <n v="4.4907876849999999"/>
    <n v="4.1476973890000002"/>
    <n v="4.4411075120000003"/>
    <x v="0"/>
    <m/>
    <m/>
    <m/>
    <m/>
    <m/>
    <m/>
    <m/>
    <m/>
    <m/>
  </r>
  <r>
    <x v="46"/>
    <x v="13"/>
    <n v="3.0674535039999999"/>
    <n v="3.4318211669999998"/>
    <n v="3.5574328900000003"/>
    <x v="0"/>
    <m/>
    <m/>
    <m/>
    <m/>
    <m/>
    <m/>
    <m/>
    <m/>
    <m/>
  </r>
  <r>
    <x v="46"/>
    <x v="14"/>
    <n v="7.3490774630000004"/>
    <n v="8.2440257070000005"/>
    <n v="8.2908040290000002"/>
    <x v="0"/>
    <m/>
    <m/>
    <m/>
    <m/>
    <m/>
    <m/>
    <m/>
    <m/>
    <m/>
  </r>
  <r>
    <x v="46"/>
    <x v="15"/>
    <n v="5.8644932510000007"/>
    <n v="5.7028323410000006"/>
    <n v="5.8482670780000001"/>
    <x v="0"/>
    <m/>
    <m/>
    <m/>
    <m/>
    <m/>
    <m/>
    <m/>
    <m/>
    <m/>
  </r>
  <r>
    <x v="46"/>
    <x v="16"/>
    <n v="5.0536322590000005"/>
    <n v="4.7135555739999999"/>
    <n v="6.3798731570000005"/>
    <x v="0"/>
    <m/>
    <m/>
    <m/>
    <m/>
    <m/>
    <m/>
    <m/>
    <m/>
    <m/>
  </r>
  <r>
    <x v="46"/>
    <x v="17"/>
    <n v="5.606220961"/>
    <n v="5.5864512919999996"/>
    <n v="5.5864512919999996"/>
    <x v="0"/>
    <m/>
    <m/>
    <m/>
    <m/>
    <m/>
    <m/>
    <m/>
    <m/>
    <m/>
  </r>
  <r>
    <x v="46"/>
    <x v="18"/>
    <n v="4.7331094739999999"/>
    <n v="4.7331094739999999"/>
    <n v="4.7331094739999999"/>
    <x v="0"/>
    <m/>
    <m/>
    <m/>
    <m/>
    <m/>
    <m/>
    <m/>
    <m/>
    <m/>
  </r>
  <r>
    <x v="47"/>
    <x v="0"/>
    <n v="4.7902381419999998"/>
    <n v="6.1520415539999993"/>
    <n v="6.0783791540000003"/>
    <x v="0"/>
    <m/>
    <m/>
    <m/>
    <m/>
    <m/>
    <m/>
    <m/>
    <m/>
    <m/>
  </r>
  <r>
    <x v="47"/>
    <x v="1"/>
    <n v="8.0674934389999997"/>
    <n v="8.7388330700000001"/>
    <n v="8.5903853179999992"/>
    <x v="0"/>
    <m/>
    <m/>
    <m/>
    <m/>
    <m/>
    <m/>
    <m/>
    <m/>
    <m/>
  </r>
  <r>
    <x v="47"/>
    <x v="2"/>
    <n v="4.6095308660000001"/>
    <n v="5.4766368870000006"/>
    <n v="5.4766368870000006"/>
    <x v="0"/>
    <m/>
    <m/>
    <m/>
    <m/>
    <m/>
    <m/>
    <m/>
    <m/>
    <m/>
  </r>
  <r>
    <x v="47"/>
    <x v="3"/>
    <n v="8.1137472390000003"/>
    <n v="8.0581277609999997"/>
    <n v="8.0763071780000004"/>
    <x v="0"/>
    <m/>
    <m/>
    <m/>
    <m/>
    <m/>
    <m/>
    <m/>
    <m/>
    <m/>
  </r>
  <r>
    <x v="47"/>
    <x v="4"/>
    <n v="2.2993928189999999"/>
    <n v="2.2987221180000001"/>
    <n v="2.2984334830000002"/>
    <x v="0"/>
    <m/>
    <m/>
    <m/>
    <m/>
    <m/>
    <m/>
    <m/>
    <m/>
    <m/>
  </r>
  <r>
    <x v="47"/>
    <x v="5"/>
    <n v="6.7008250950000008"/>
    <n v="6.0474562639999991"/>
    <n v="5.8639633660000001"/>
    <x v="0"/>
    <m/>
    <m/>
    <m/>
    <m/>
    <m/>
    <m/>
    <m/>
    <m/>
    <m/>
  </r>
  <r>
    <x v="47"/>
    <x v="6"/>
    <n v="6.814968586"/>
    <n v="6.3410758970000005"/>
    <n v="6.1084961890000002"/>
    <x v="0"/>
    <m/>
    <m/>
    <m/>
    <m/>
    <m/>
    <m/>
    <m/>
    <m/>
    <m/>
  </r>
  <r>
    <x v="47"/>
    <x v="7"/>
    <n v="6.4568310980000003"/>
    <n v="6.3696831459999999"/>
    <n v="7.266710401000001"/>
    <x v="0"/>
    <m/>
    <m/>
    <m/>
    <m/>
    <m/>
    <m/>
    <m/>
    <m/>
    <m/>
  </r>
  <r>
    <x v="47"/>
    <x v="8"/>
    <n v="8.75"/>
    <n v="8.75"/>
    <n v="8.75"/>
    <x v="0"/>
    <m/>
    <m/>
    <m/>
    <m/>
    <m/>
    <m/>
    <m/>
    <m/>
    <m/>
  </r>
  <r>
    <x v="47"/>
    <x v="9"/>
    <n v="7.2458839419999999"/>
    <n v="7.0679223540000002"/>
    <n v="6.8820619579999995"/>
    <x v="0"/>
    <m/>
    <m/>
    <m/>
    <m/>
    <m/>
    <m/>
    <m/>
    <m/>
    <m/>
  </r>
  <r>
    <x v="47"/>
    <x v="10"/>
    <n v="6.0696816440000001"/>
    <n v="5.8026760819999996"/>
    <n v="5.9533858300000002"/>
    <x v="0"/>
    <m/>
    <m/>
    <m/>
    <m/>
    <m/>
    <m/>
    <m/>
    <m/>
    <m/>
  </r>
  <r>
    <x v="47"/>
    <x v="11"/>
    <n v="6.2989568709999997"/>
    <n v="5.9935426709999993"/>
    <n v="5.8952748779999995"/>
    <x v="0"/>
    <m/>
    <m/>
    <m/>
    <m/>
    <m/>
    <m/>
    <m/>
    <m/>
    <m/>
  </r>
  <r>
    <x v="47"/>
    <x v="12"/>
    <n v="4.2625260349999996"/>
    <n v="4.3216595050000004"/>
    <n v="4.3953430650000005"/>
    <x v="0"/>
    <m/>
    <m/>
    <m/>
    <m/>
    <m/>
    <m/>
    <m/>
    <m/>
    <m/>
  </r>
  <r>
    <x v="47"/>
    <x v="13"/>
    <n v="5.9687250849999991"/>
    <n v="5.7411623000000001"/>
    <n v="5.7493358849999998"/>
    <x v="0"/>
    <m/>
    <m/>
    <m/>
    <m/>
    <m/>
    <m/>
    <m/>
    <m/>
    <m/>
  </r>
  <r>
    <x v="47"/>
    <x v="14"/>
    <n v="9.4970464710000009"/>
    <n v="5.3344440459999998"/>
    <n v="5.3623723980000007"/>
    <x v="0"/>
    <m/>
    <m/>
    <m/>
    <m/>
    <m/>
    <m/>
    <m/>
    <m/>
    <m/>
  </r>
  <r>
    <x v="47"/>
    <x v="15"/>
    <n v="4.320895374"/>
    <n v="4.7237202529999998"/>
    <n v="4.6605378389999998"/>
    <x v="0"/>
    <m/>
    <m/>
    <m/>
    <m/>
    <m/>
    <m/>
    <m/>
    <m/>
    <m/>
  </r>
  <r>
    <x v="47"/>
    <x v="16"/>
    <n v="4.0603733060000007"/>
    <n v="4.0462449190000003"/>
    <n v="3.921549916"/>
    <x v="0"/>
    <m/>
    <m/>
    <m/>
    <m/>
    <m/>
    <m/>
    <m/>
    <m/>
    <m/>
  </r>
  <r>
    <x v="47"/>
    <x v="17"/>
    <n v="9.6695828440000007"/>
    <n v="9.6400272850000004"/>
    <n v="9.6400272850000004"/>
    <x v="0"/>
    <m/>
    <m/>
    <m/>
    <m/>
    <m/>
    <m/>
    <m/>
    <m/>
    <m/>
  </r>
  <r>
    <x v="47"/>
    <x v="18"/>
    <n v="7.905935049"/>
    <n v="7.905935049"/>
    <n v="7.905935049"/>
    <x v="0"/>
    <m/>
    <m/>
    <m/>
    <m/>
    <m/>
    <m/>
    <m/>
    <m/>
    <m/>
  </r>
  <r>
    <x v="48"/>
    <x v="0"/>
    <n v="5.1862943169999998"/>
    <n v="5.8251124620000008"/>
    <n v="3.8786143060000002"/>
    <x v="0"/>
    <m/>
    <m/>
    <m/>
    <m/>
    <m/>
    <m/>
    <m/>
    <m/>
    <m/>
  </r>
  <r>
    <x v="48"/>
    <x v="1"/>
    <n v="7.8798699380000006"/>
    <n v="6.5519917009999995"/>
    <n v="5.9665238860000001"/>
    <x v="0"/>
    <m/>
    <m/>
    <m/>
    <m/>
    <m/>
    <m/>
    <m/>
    <m/>
    <m/>
  </r>
  <r>
    <x v="48"/>
    <x v="2"/>
    <n v="3.9196056129999999"/>
    <n v="4.5834743979999999"/>
    <n v="4.5834743979999999"/>
    <x v="0"/>
    <m/>
    <m/>
    <m/>
    <m/>
    <m/>
    <m/>
    <m/>
    <m/>
    <m/>
  </r>
  <r>
    <x v="48"/>
    <x v="3"/>
    <n v="7.8795689339999999"/>
    <n v="7.8207784890000003"/>
    <n v="7.8161066769999996"/>
    <x v="0"/>
    <m/>
    <m/>
    <m/>
    <m/>
    <m/>
    <m/>
    <m/>
    <m/>
    <m/>
  </r>
  <r>
    <x v="48"/>
    <x v="4"/>
    <n v="3.4259238839999999"/>
    <n v="3.428328633"/>
    <n v="3.4309181570000002"/>
    <x v="0"/>
    <m/>
    <m/>
    <m/>
    <m/>
    <m/>
    <m/>
    <m/>
    <m/>
    <m/>
  </r>
  <r>
    <x v="48"/>
    <x v="5"/>
    <n v="4.0547612309999996"/>
    <n v="3.197808266"/>
    <n v="3.3911272879999999"/>
    <x v="0"/>
    <m/>
    <m/>
    <m/>
    <m/>
    <m/>
    <m/>
    <m/>
    <m/>
    <m/>
  </r>
  <r>
    <x v="48"/>
    <x v="6"/>
    <n v="5.5327266450000003"/>
    <n v="5.9346842769999997"/>
    <n v="5.9346842769999997"/>
    <x v="0"/>
    <m/>
    <m/>
    <m/>
    <m/>
    <m/>
    <m/>
    <m/>
    <m/>
    <m/>
  </r>
  <r>
    <x v="48"/>
    <x v="7"/>
    <n v="2.3288238050000003"/>
    <n v="3.210586309"/>
    <n v="3.7176015969999998"/>
    <x v="0"/>
    <m/>
    <m/>
    <m/>
    <m/>
    <m/>
    <m/>
    <m/>
    <m/>
    <m/>
  </r>
  <r>
    <x v="48"/>
    <x v="8"/>
    <n v="3.75"/>
    <n v="3.75"/>
    <n v="3.75"/>
    <x v="0"/>
    <m/>
    <m/>
    <m/>
    <m/>
    <m/>
    <m/>
    <m/>
    <m/>
    <m/>
  </r>
  <r>
    <x v="48"/>
    <x v="9"/>
    <n v="7.0264625550000002"/>
    <n v="7.6840746400000004"/>
    <n v="8.2106900219999996"/>
    <x v="0"/>
    <m/>
    <m/>
    <m/>
    <m/>
    <m/>
    <m/>
    <m/>
    <m/>
    <m/>
  </r>
  <r>
    <x v="48"/>
    <x v="10"/>
    <n v="6.0856390000000005"/>
    <n v="5.7699865100000007"/>
    <n v="5.8912533519999997"/>
    <x v="0"/>
    <m/>
    <m/>
    <m/>
    <m/>
    <m/>
    <m/>
    <m/>
    <m/>
    <m/>
  </r>
  <r>
    <x v="48"/>
    <x v="11"/>
    <n v="5.4212123160000001"/>
    <n v="5.3301262859999996"/>
    <n v="5.4055613280000001"/>
    <x v="0"/>
    <m/>
    <m/>
    <m/>
    <m/>
    <m/>
    <m/>
    <m/>
    <m/>
    <m/>
  </r>
  <r>
    <x v="48"/>
    <x v="12"/>
    <n v="5.1228141780000005"/>
    <n v="5.3966605659999995"/>
    <n v="5.4135119920000001"/>
    <x v="0"/>
    <m/>
    <m/>
    <m/>
    <m/>
    <m/>
    <m/>
    <m/>
    <m/>
    <m/>
  </r>
  <r>
    <x v="48"/>
    <x v="13"/>
    <n v="5.3900581599999997"/>
    <n v="5.2265554670000007"/>
    <n v="5.6604206560000003"/>
    <x v="0"/>
    <m/>
    <m/>
    <m/>
    <m/>
    <m/>
    <m/>
    <m/>
    <m/>
    <m/>
  </r>
  <r>
    <x v="48"/>
    <x v="14"/>
    <n v="7.9113775490000009"/>
    <n v="8.8120281699999996"/>
    <n v="8.8067835569999993"/>
    <x v="0"/>
    <m/>
    <m/>
    <m/>
    <m/>
    <m/>
    <m/>
    <m/>
    <m/>
    <m/>
  </r>
  <r>
    <x v="48"/>
    <x v="15"/>
    <n v="4.6645262839999999"/>
    <n v="5.7457542419999994"/>
    <n v="5.0251024960000006"/>
    <x v="0"/>
    <m/>
    <m/>
    <m/>
    <m/>
    <m/>
    <m/>
    <m/>
    <m/>
    <m/>
  </r>
  <r>
    <x v="48"/>
    <x v="16"/>
    <n v="4.0301531550000007"/>
    <n v="4.2258799079999996"/>
    <n v="4.4963827729999997"/>
    <x v="0"/>
    <m/>
    <m/>
    <m/>
    <m/>
    <m/>
    <m/>
    <m/>
    <m/>
    <m/>
  </r>
  <r>
    <x v="48"/>
    <x v="17"/>
    <n v="8.6315429210000012"/>
    <n v="5.4077446460000003"/>
    <n v="5.4077446460000003"/>
    <x v="0"/>
    <m/>
    <m/>
    <m/>
    <m/>
    <m/>
    <m/>
    <m/>
    <m/>
    <m/>
  </r>
  <r>
    <x v="48"/>
    <x v="18"/>
    <n v="0.62336694400000003"/>
    <n v="5.3116834160000002"/>
    <n v="5.3116834160000002"/>
    <x v="0"/>
    <m/>
    <m/>
    <m/>
    <m/>
    <m/>
    <m/>
    <m/>
    <m/>
    <m/>
  </r>
  <r>
    <x v="49"/>
    <x v="0"/>
    <n v="6.7129033800000002"/>
    <n v="6.7265945670000002"/>
    <n v="6.8620866540000005"/>
    <x v="0"/>
    <m/>
    <m/>
    <m/>
    <m/>
    <m/>
    <m/>
    <m/>
    <m/>
    <m/>
  </r>
  <r>
    <x v="49"/>
    <x v="1"/>
    <n v="6.1034232379999995"/>
    <n v="6.1133563520000003"/>
    <n v="6.0711735489999992"/>
    <x v="0"/>
    <m/>
    <m/>
    <m/>
    <m/>
    <m/>
    <m/>
    <m/>
    <m/>
    <m/>
  </r>
  <r>
    <x v="49"/>
    <x v="2"/>
    <n v="3.316574395"/>
    <n v="3.7912023069999998"/>
    <n v="3.7912023069999998"/>
    <x v="0"/>
    <m/>
    <m/>
    <m/>
    <m/>
    <m/>
    <m/>
    <m/>
    <m/>
    <m/>
  </r>
  <r>
    <x v="49"/>
    <x v="3"/>
    <n v="7.3757940529999999"/>
    <n v="7.3923307660000006"/>
    <n v="7.4621337649999999"/>
    <x v="0"/>
    <m/>
    <m/>
    <m/>
    <m/>
    <m/>
    <m/>
    <m/>
    <m/>
    <m/>
  </r>
  <r>
    <x v="49"/>
    <x v="4"/>
    <n v="2.776300311"/>
    <n v="2.7717784050000001"/>
    <n v="2.7721455690000001"/>
    <x v="0"/>
    <m/>
    <m/>
    <m/>
    <m/>
    <m/>
    <m/>
    <m/>
    <m/>
    <m/>
  </r>
  <r>
    <x v="49"/>
    <x v="5"/>
    <n v="4.7416433690000002"/>
    <n v="3.374570608"/>
    <n v="3.9084777239999999"/>
    <x v="0"/>
    <m/>
    <m/>
    <m/>
    <m/>
    <m/>
    <m/>
    <m/>
    <m/>
    <m/>
  </r>
  <r>
    <x v="49"/>
    <x v="6"/>
    <n v="7.5920051340000008"/>
    <n v="7.8654927020000001"/>
    <n v="7.8553807740000003"/>
    <x v="0"/>
    <m/>
    <m/>
    <m/>
    <m/>
    <m/>
    <m/>
    <m/>
    <m/>
    <m/>
  </r>
  <r>
    <x v="49"/>
    <x v="7"/>
    <n v="7.3288160560000009"/>
    <n v="7.3447126149999997"/>
    <n v="7.578719854"/>
    <x v="0"/>
    <m/>
    <m/>
    <m/>
    <m/>
    <m/>
    <m/>
    <m/>
    <m/>
    <m/>
  </r>
  <r>
    <x v="49"/>
    <x v="8"/>
    <n v="5"/>
    <n v="5"/>
    <n v="5"/>
    <x v="0"/>
    <m/>
    <m/>
    <m/>
    <m/>
    <m/>
    <m/>
    <m/>
    <m/>
    <m/>
  </r>
  <r>
    <x v="49"/>
    <x v="9"/>
    <n v="7.3380887510000008"/>
    <n v="7.4621462819999991"/>
    <n v="7.5098669529999995"/>
    <x v="0"/>
    <m/>
    <m/>
    <m/>
    <m/>
    <m/>
    <m/>
    <m/>
    <m/>
    <m/>
  </r>
  <r>
    <x v="49"/>
    <x v="10"/>
    <n v="4.7541561720000001"/>
    <n v="4.5747095350000002"/>
    <n v="3.838074207"/>
    <x v="0"/>
    <m/>
    <m/>
    <m/>
    <m/>
    <m/>
    <m/>
    <m/>
    <m/>
    <m/>
  </r>
  <r>
    <x v="49"/>
    <x v="11"/>
    <n v="6.2284016610000004"/>
    <n v="5.5675655599999994"/>
    <n v="5.2934432029999998"/>
    <x v="0"/>
    <m/>
    <m/>
    <m/>
    <m/>
    <m/>
    <m/>
    <m/>
    <m/>
    <m/>
  </r>
  <r>
    <x v="49"/>
    <x v="12"/>
    <n v="3.5345363619999999"/>
    <n v="3.5692882539999999"/>
    <n v="3.4649884699999998"/>
    <x v="0"/>
    <m/>
    <m/>
    <m/>
    <m/>
    <m/>
    <m/>
    <m/>
    <m/>
    <m/>
  </r>
  <r>
    <x v="49"/>
    <x v="13"/>
    <n v="4.4781330229999998"/>
    <n v="4.116228521"/>
    <n v="5.1732432839999998"/>
    <x v="0"/>
    <m/>
    <m/>
    <m/>
    <m/>
    <m/>
    <m/>
    <m/>
    <m/>
    <m/>
  </r>
  <r>
    <x v="49"/>
    <x v="14"/>
    <n v="9.3299520020000006"/>
    <n v="9.3008524179999998"/>
    <n v="9.3188989160000002"/>
    <x v="0"/>
    <m/>
    <m/>
    <m/>
    <m/>
    <m/>
    <m/>
    <m/>
    <m/>
    <m/>
  </r>
  <r>
    <x v="49"/>
    <x v="15"/>
    <n v="3.3459064359999999"/>
    <n v="3.2007330659999997"/>
    <n v="3.6323475840000001"/>
    <x v="0"/>
    <m/>
    <m/>
    <m/>
    <m/>
    <m/>
    <m/>
    <m/>
    <m/>
    <m/>
  </r>
  <r>
    <x v="49"/>
    <x v="16"/>
    <n v="4.37243402"/>
    <n v="1.5970888729999999"/>
    <n v="4.3472373490000003"/>
    <x v="0"/>
    <m/>
    <m/>
    <m/>
    <m/>
    <m/>
    <m/>
    <m/>
    <m/>
    <m/>
  </r>
  <r>
    <x v="49"/>
    <x v="17"/>
    <n v="7.1758896110000006"/>
    <n v="7.0537525419999998"/>
    <n v="7.0537525419999998"/>
    <x v="0"/>
    <m/>
    <m/>
    <m/>
    <m/>
    <m/>
    <m/>
    <m/>
    <m/>
    <m/>
  </r>
  <r>
    <x v="49"/>
    <x v="18"/>
    <n v="0.62336694400000003"/>
    <n v="0.62336694400000003"/>
    <n v="0.62336694400000003"/>
    <x v="0"/>
    <m/>
    <m/>
    <m/>
    <m/>
    <m/>
    <m/>
    <m/>
    <m/>
    <m/>
  </r>
  <r>
    <x v="50"/>
    <x v="0"/>
    <m/>
    <m/>
    <m/>
    <x v="1"/>
    <n v="5.8662724489999993"/>
    <n v="6.2463968989999996"/>
    <n v="6.3864505289999993"/>
    <n v="6.3555269241333008"/>
    <n v="6.7684392929077148"/>
    <n v="6.9165616035461426"/>
    <n v="5.3770170211791992"/>
    <n v="5.7243542671203613"/>
    <n v="5.8563394546508789"/>
  </r>
  <r>
    <x v="50"/>
    <x v="1"/>
    <m/>
    <m/>
    <m/>
    <x v="1"/>
    <n v="6.5262621639999994"/>
    <n v="7.3405069110000003"/>
    <n v="7.3069942000000001"/>
    <n v="6.8708987236022949"/>
    <n v="7.690943717956543"/>
    <n v="7.6619205474853516"/>
    <n v="6.1816258430480957"/>
    <n v="6.9900698661804199"/>
    <n v="6.9520673751831055"/>
  </r>
  <r>
    <x v="50"/>
    <x v="2"/>
    <m/>
    <m/>
    <m/>
    <x v="1"/>
    <n v="4.0439867969999996"/>
    <n v="5.1172161100000002"/>
    <n v="5.3672546150000002"/>
    <n v="4.5248599052429199"/>
    <n v="5.7714223861694336"/>
    <n v="6.1151742935180664"/>
    <n v="3.5631134510040283"/>
    <n v="4.4630093574523926"/>
    <n v="4.6193346977233887"/>
  </r>
  <r>
    <x v="50"/>
    <x v="3"/>
    <m/>
    <m/>
    <m/>
    <x v="1"/>
    <n v="5.9667932990000008"/>
    <n v="6.4551198480000007"/>
    <n v="6.7141234870000002"/>
    <n v="6.8422002792358398"/>
    <n v="7.271852970123291"/>
    <n v="7.5013656616210938"/>
    <n v="5.0913863182067871"/>
    <n v="5.6383867263793945"/>
    <n v="5.9268817901611328"/>
  </r>
  <r>
    <x v="50"/>
    <x v="4"/>
    <m/>
    <m/>
    <m/>
    <x v="1"/>
    <n v="3.996635377"/>
    <n v="3.9949378370000002"/>
    <n v="3.9938762779999997"/>
    <n v="4.2422776222229004"/>
    <n v="4.2395000457763672"/>
    <n v="4.237492561340332"/>
    <n v="3.7509932518005371"/>
    <n v="3.7503762245178223"/>
    <n v="3.7502598762512207"/>
  </r>
  <r>
    <x v="50"/>
    <x v="5"/>
    <m/>
    <m/>
    <m/>
    <x v="1"/>
    <n v="4.82008934"/>
    <n v="3.4734788540000001"/>
    <n v="3.5011395810000003"/>
    <n v="5.3109908103942871"/>
    <n v="3.9844582080841064"/>
    <n v="4.0128297805786133"/>
    <n v="4.3291873931884766"/>
    <n v="2.9624998569488525"/>
    <n v="2.9894495010375977"/>
  </r>
  <r>
    <x v="50"/>
    <x v="6"/>
    <m/>
    <m/>
    <m/>
    <x v="1"/>
    <n v="7.5238561629999996"/>
    <n v="7.6481848960000001"/>
    <n v="7.6989984509999996"/>
    <n v="8.0474843978881836"/>
    <n v="8.1185302734375"/>
    <n v="8.1763086318969727"/>
    <n v="7.0002274513244629"/>
    <n v="7.1778397560119629"/>
    <n v="7.2216882705688477"/>
  </r>
  <r>
    <x v="50"/>
    <x v="7"/>
    <m/>
    <m/>
    <m/>
    <x v="1"/>
    <n v="6.5337735409999995"/>
    <n v="6.2940204140000002"/>
    <n v="6.9266200069999995"/>
    <n v="7.4018459320068359"/>
    <n v="7.0713338851928711"/>
    <n v="7.6959743499755859"/>
    <n v="5.6657018661499023"/>
    <n v="5.5167074203491211"/>
    <n v="6.1572656631469727"/>
  </r>
  <r>
    <x v="50"/>
    <x v="8"/>
    <m/>
    <m/>
    <m/>
    <x v="1"/>
    <n v="6.5750002859999999"/>
    <n v="6.5750002859999999"/>
    <n v="6.875"/>
    <n v="7.6654934883117676"/>
    <n v="7.6654934883117676"/>
    <n v="7.9963088035583496"/>
    <n v="5.4845066070556641"/>
    <n v="5.4845066070556641"/>
    <n v="5.7536911964416504"/>
  </r>
  <r>
    <x v="50"/>
    <x v="9"/>
    <m/>
    <m/>
    <m/>
    <x v="1"/>
    <n v="5.5857425930000009"/>
    <n v="5.645728707"/>
    <n v="5.408684611"/>
    <n v="6.2692880630493164"/>
    <n v="6.3470840454101563"/>
    <n v="6.1072759628295898"/>
    <n v="4.9021973609924316"/>
    <n v="4.9443731307983398"/>
    <n v="4.7100925445556641"/>
  </r>
  <r>
    <x v="50"/>
    <x v="10"/>
    <m/>
    <m/>
    <m/>
    <x v="1"/>
    <n v="4.943523109"/>
    <n v="4.7993385789999996"/>
    <n v="4.9097007509999999"/>
    <n v="5.2273788452148438"/>
    <n v="5.1100749969482422"/>
    <n v="5.2218132019042969"/>
    <n v="4.6596674919128418"/>
    <n v="4.4886021614074707"/>
    <n v="4.5975885391235352"/>
  </r>
  <r>
    <x v="50"/>
    <x v="11"/>
    <m/>
    <m/>
    <m/>
    <x v="1"/>
    <n v="5.7606625559999998"/>
    <n v="5.5261903999999991"/>
    <n v="5.4711246490000001"/>
    <n v="6.114809513092041"/>
    <n v="5.8803625106811523"/>
    <n v="5.8053402900695801"/>
    <n v="5.4065155982971191"/>
    <n v="5.1720180511474609"/>
    <n v="5.1369094848632813"/>
  </r>
  <r>
    <x v="50"/>
    <x v="12"/>
    <m/>
    <m/>
    <m/>
    <x v="1"/>
    <n v="4.5264172550000001"/>
    <n v="4.5066416259999995"/>
    <n v="4.545397758"/>
    <n v="5.1530890464782715"/>
    <n v="5.1139907836914063"/>
    <n v="5.1999120712280273"/>
    <n v="3.8997457027435303"/>
    <n v="3.8992924690246582"/>
    <n v="3.8908834457397461"/>
  </r>
  <r>
    <x v="50"/>
    <x v="13"/>
    <m/>
    <m/>
    <m/>
    <x v="1"/>
    <n v="5.2069061989999996"/>
    <n v="5.4491698740000007"/>
    <n v="5.5981838699999997"/>
    <n v="5.635718822479248"/>
    <n v="5.8668975830078125"/>
    <n v="6.0078577995300293"/>
    <n v="4.7780942916870117"/>
    <n v="5.0314426422119141"/>
    <n v="5.1885099411010742"/>
  </r>
  <r>
    <x v="50"/>
    <x v="14"/>
    <m/>
    <m/>
    <m/>
    <x v="1"/>
    <n v="8.4531474109999998"/>
    <n v="8.7287288900000011"/>
    <n v="8.7354528899999995"/>
    <n v="8.8768091201782227"/>
    <n v="9.0699081420898438"/>
    <n v="9.076786994934082"/>
    <n v="8.0294866561889648"/>
    <n v="8.3875503540039063"/>
    <n v="8.3941192626953125"/>
  </r>
  <r>
    <x v="50"/>
    <x v="15"/>
    <m/>
    <m/>
    <m/>
    <x v="1"/>
    <n v="4.9239623550000005"/>
    <n v="5.0629365439999994"/>
    <n v="5.4854917529999998"/>
    <n v="5.4011974334716797"/>
    <n v="5.5337457656860352"/>
    <n v="5.9562926292419434"/>
    <n v="4.4467272758483887"/>
    <n v="4.5921273231506348"/>
    <n v="5.0146908760070801"/>
  </r>
  <r>
    <x v="50"/>
    <x v="16"/>
    <m/>
    <m/>
    <m/>
    <x v="1"/>
    <n v="4.549581409"/>
    <n v="4.0535652639999995"/>
    <n v="5.0213176010000007"/>
    <n v="4.9381222724914551"/>
    <n v="4.447756290435791"/>
    <n v="5.5010695457458496"/>
    <n v="4.1610403060913086"/>
    <n v="3.6593742370605469"/>
    <n v="4.5415658950805664"/>
  </r>
  <r>
    <x v="50"/>
    <x v="17"/>
    <m/>
    <m/>
    <m/>
    <x v="1"/>
    <n v="6.8668776750000005"/>
    <n v="6.3418340679999998"/>
    <n v="6.3527256249999997"/>
    <n v="7.6063566207885742"/>
    <n v="7.1164541244506836"/>
    <n v="7.1240429878234863"/>
    <n v="6.1273994445800781"/>
    <n v="5.5672144889831543"/>
    <n v="5.5814085006713867"/>
  </r>
  <r>
    <x v="50"/>
    <x v="18"/>
    <m/>
    <m/>
    <m/>
    <x v="1"/>
    <n v="4.5363196729999995"/>
    <n v="4.3683463339999999"/>
    <n v="4.3683463339999999"/>
    <n v="5.5617327690124512"/>
    <n v="5.3944072723388672"/>
    <n v="5.3944072723388672"/>
    <n v="3.5109066963195801"/>
    <n v="3.3422853946685791"/>
    <n v="3.342285394668579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location ref="B36:K37" firstHeaderRow="0" firstDataRow="1" firstDataCol="1"/>
  <pivotFields count="28">
    <pivotField showAll="0"/>
    <pivotField showAll="0">
      <items count="8">
        <item x="0"/>
        <item h="1" x="1"/>
        <item h="1" x="2"/>
        <item h="1" x="3"/>
        <item h="1" x="4"/>
        <item h="1" x="5"/>
        <item h="1" x="6"/>
        <item t="default"/>
      </items>
    </pivotField>
    <pivotField showAll="0"/>
    <pivotField showAll="0"/>
    <pivotField showAll="0"/>
    <pivotField axis="axisRow" showAll="0">
      <items count="3">
        <item x="1"/>
        <item h="1" x="0"/>
        <item t="default"/>
      </items>
    </pivotField>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s>
  <rowFields count="1">
    <field x="5"/>
  </rowFields>
  <rowItems count="1">
    <i>
      <x/>
    </i>
  </rowItems>
  <colFields count="1">
    <field x="-2"/>
  </colFields>
  <colItems count="9">
    <i>
      <x/>
    </i>
    <i i="1">
      <x v="1"/>
    </i>
    <i i="2">
      <x v="2"/>
    </i>
    <i i="3">
      <x v="3"/>
    </i>
    <i i="4">
      <x v="4"/>
    </i>
    <i i="5">
      <x v="5"/>
    </i>
    <i i="6">
      <x v="6"/>
    </i>
    <i i="7">
      <x v="7"/>
    </i>
    <i i="8">
      <x v="8"/>
    </i>
  </colItems>
  <dataFields count="9">
    <dataField name="Sum of Field4" fld="18" baseField="0" baseItem="0"/>
    <dataField name="Sum of Field5" fld="19" baseField="0" baseItem="0"/>
    <dataField name="Sum of Field6" fld="20" baseField="0" baseItem="0"/>
    <dataField name="Sum of Field7" fld="21" baseField="0" baseItem="0"/>
    <dataField name="Sum of Field8" fld="22" baseField="0" baseItem="0"/>
    <dataField name="Sum of Field9" fld="23" baseField="0" baseItem="0"/>
    <dataField name="Sum of Field10" fld="24" baseField="0" baseItem="0"/>
    <dataField name="Sum of Field12" fld="26" baseField="0" baseItem="0"/>
    <dataField name="Sum of Field13" fld="2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location ref="B33:E34" firstHeaderRow="0" firstDataRow="1" firstDataCol="1"/>
  <pivotFields count="28">
    <pivotField axis="axisRow" showAll="0">
      <items count="52">
        <item h="1" x="1"/>
        <item h="1" x="0"/>
        <item h="1" x="3"/>
        <item h="1" x="2"/>
        <item h="1" x="4"/>
        <item h="1" x="5"/>
        <item h="1" x="6"/>
        <item h="1" x="7"/>
        <item h="1" x="8"/>
        <item h="1" x="9"/>
        <item h="1" x="10"/>
        <item h="1" x="12"/>
        <item h="1" x="13"/>
        <item h="1" x="14"/>
        <item h="1" x="11"/>
        <item h="1" x="15"/>
        <item h="1" x="16"/>
        <item h="1" x="17"/>
        <item h="1" x="20"/>
        <item h="1" x="19"/>
        <item h="1" x="18"/>
        <item h="1" x="21"/>
        <item h="1" x="22"/>
        <item h="1" x="24"/>
        <item h="1" x="23"/>
        <item h="1" x="25"/>
        <item h="1" x="28"/>
        <item h="1" x="32"/>
        <item h="1" x="29"/>
        <item h="1" x="30"/>
        <item x="31"/>
        <item h="1" x="33"/>
        <item h="1" x="26"/>
        <item h="1" x="27"/>
        <item h="1" x="34"/>
        <item h="1" x="35"/>
        <item h="1" x="36"/>
        <item h="1" x="37"/>
        <item h="1" x="38"/>
        <item h="1" x="39"/>
        <item h="1" x="40"/>
        <item h="1" x="41"/>
        <item h="1" x="42"/>
        <item h="1" x="43"/>
        <item h="1" x="45"/>
        <item h="1" x="44"/>
        <item h="1" x="46"/>
        <item h="1" x="48"/>
        <item h="1" x="47"/>
        <item h="1" x="49"/>
        <item h="1" x="50"/>
        <item t="default"/>
      </items>
    </pivotField>
    <pivotField showAll="0">
      <items count="8">
        <item x="0"/>
        <item h="1" x="1"/>
        <item h="1" x="2"/>
        <item h="1" x="3"/>
        <item h="1" x="4"/>
        <item h="1" x="5"/>
        <item h="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
    <i>
      <x v="30"/>
    </i>
  </rowItems>
  <colFields count="1">
    <field x="-2"/>
  </colFields>
  <colItems count="3">
    <i>
      <x/>
    </i>
    <i i="1">
      <x v="1"/>
    </i>
    <i i="2">
      <x v="2"/>
    </i>
  </colItems>
  <dataFields count="3">
    <dataField name="Sum of Field1" fld="15" baseField="0" baseItem="0"/>
    <dataField name="Sum of Field2" fld="16" baseField="0" baseItem="0"/>
    <dataField name="Sum of Field3" fld="1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4" minRefreshableVersion="3" useAutoFormatting="1" rowGrandTotals="0" itemPrintTitles="1" createdVersion="6" indent="0" outline="1" outlineData="1" multipleFieldFilters="0">
  <location ref="B35:E36" firstHeaderRow="0" firstDataRow="1" firstDataCol="1"/>
  <pivotFields count="27">
    <pivotField axis="axisRow" showAll="0">
      <items count="52">
        <item x="1"/>
        <item h="1" x="0"/>
        <item h="1" x="3"/>
        <item h="1" x="2"/>
        <item h="1" x="4"/>
        <item h="1" x="5"/>
        <item h="1" x="6"/>
        <item h="1" x="7"/>
        <item h="1" x="8"/>
        <item h="1" x="9"/>
        <item h="1" x="10"/>
        <item h="1" x="12"/>
        <item h="1" x="13"/>
        <item h="1" x="14"/>
        <item h="1" x="11"/>
        <item h="1" x="15"/>
        <item h="1" x="16"/>
        <item h="1" x="17"/>
        <item h="1" x="20"/>
        <item h="1" x="19"/>
        <item h="1" x="18"/>
        <item h="1" x="21"/>
        <item h="1" x="22"/>
        <item h="1" x="24"/>
        <item h="1" x="23"/>
        <item h="1" x="25"/>
        <item h="1" x="28"/>
        <item h="1" x="32"/>
        <item h="1" x="29"/>
        <item h="1" x="30"/>
        <item h="1" x="31"/>
        <item h="1" x="33"/>
        <item h="1" x="26"/>
        <item h="1" x="27"/>
        <item h="1" x="34"/>
        <item h="1" x="35"/>
        <item h="1" x="36"/>
        <item h="1" x="37"/>
        <item h="1" x="38"/>
        <item h="1" x="39"/>
        <item h="1" x="40"/>
        <item h="1" x="41"/>
        <item h="1" x="42"/>
        <item h="1" x="43"/>
        <item h="1" x="45"/>
        <item h="1" x="44"/>
        <item h="1" x="46"/>
        <item h="1" x="48"/>
        <item h="1" x="47"/>
        <item h="1" x="49"/>
        <item h="1" x="50"/>
        <item t="default"/>
      </items>
    </pivotField>
    <pivotField showAll="0">
      <items count="20">
        <item x="0"/>
        <item h="1" x="1"/>
        <item h="1" x="2"/>
        <item h="1" x="3"/>
        <item h="1" x="5"/>
        <item h="1" x="4"/>
        <item h="1" x="6"/>
        <item h="1" x="7"/>
        <item h="1" x="8"/>
        <item h="1" x="9"/>
        <item h="1" x="10"/>
        <item h="1" x="11"/>
        <item h="1" x="12"/>
        <item h="1" x="13"/>
        <item h="1" x="14"/>
        <item h="1" x="16"/>
        <item h="1" x="15"/>
        <item h="1" x="17"/>
        <item h="1" x="1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
    <i>
      <x/>
    </i>
  </rowItems>
  <colFields count="1">
    <field x="-2"/>
  </colFields>
  <colItems count="3">
    <i>
      <x/>
    </i>
    <i i="1">
      <x v="1"/>
    </i>
    <i i="2">
      <x v="2"/>
    </i>
  </colItems>
  <dataFields count="3">
    <dataField name="Sum of Field1" fld="15" baseField="0" baseItem="0"/>
    <dataField name="Sum of Field2" fld="16" baseField="0" baseItem="0"/>
    <dataField name="Sum of Field3" fld="1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location ref="B39:K40" firstHeaderRow="0" firstDataRow="1" firstDataCol="1"/>
  <pivotFields count="27">
    <pivotField showAll="0"/>
    <pivotField showAll="0">
      <items count="20">
        <item x="0"/>
        <item h="1" x="1"/>
        <item h="1" x="2"/>
        <item h="1" x="3"/>
        <item h="1" x="5"/>
        <item h="1" x="4"/>
        <item h="1" x="6"/>
        <item h="1" x="7"/>
        <item h="1" x="8"/>
        <item h="1" x="9"/>
        <item h="1" x="10"/>
        <item h="1" x="11"/>
        <item h="1" x="12"/>
        <item h="1" x="13"/>
        <item h="1" x="14"/>
        <item h="1" x="16"/>
        <item h="1" x="15"/>
        <item h="1" x="17"/>
        <item h="1" x="18"/>
        <item t="default"/>
      </items>
    </pivotField>
    <pivotField showAll="0"/>
    <pivotField showAll="0"/>
    <pivotField showAll="0"/>
    <pivotField axis="axisRow" showAll="0">
      <items count="3">
        <item x="1"/>
        <item h="1" x="0"/>
        <item t="default"/>
      </items>
    </pivotField>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s>
  <rowFields count="1">
    <field x="5"/>
  </rowFields>
  <rowItems count="1">
    <i>
      <x/>
    </i>
  </rowItems>
  <colFields count="1">
    <field x="-2"/>
  </colFields>
  <colItems count="9">
    <i>
      <x/>
    </i>
    <i i="1">
      <x v="1"/>
    </i>
    <i i="2">
      <x v="2"/>
    </i>
    <i i="3">
      <x v="3"/>
    </i>
    <i i="4">
      <x v="4"/>
    </i>
    <i i="5">
      <x v="5"/>
    </i>
    <i i="6">
      <x v="6"/>
    </i>
    <i i="7">
      <x v="7"/>
    </i>
    <i i="8">
      <x v="8"/>
    </i>
  </colItems>
  <dataFields count="9">
    <dataField name="Sum of Field4" fld="18" baseField="0" baseItem="0"/>
    <dataField name="Sum of Field5" fld="19" baseField="0" baseItem="0"/>
    <dataField name="Sum of Field6" fld="20" baseField="0" baseItem="0"/>
    <dataField name="Sum of Field7" fld="21" baseField="0" baseItem="0"/>
    <dataField name="Sum of Field8" fld="22" baseField="0" baseItem="0"/>
    <dataField name="Sum of Field9" fld="23" baseField="0" baseItem="0"/>
    <dataField name="Sum of Field10" fld="24" baseField="0" baseItem="0"/>
    <dataField name="Sum of Field11" fld="25" baseField="0" baseItem="0"/>
    <dataField name="Sum of Field12" fld="2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tate2" sourceName="State2">
  <pivotTables>
    <pivotTable tabId="23" name="PivotTable2"/>
  </pivotTables>
  <data>
    <tabular pivotCacheId="1">
      <items count="2">
        <i x="1" s="1"/>
        <i x="0"/>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Domain" sourceName="Domain">
  <pivotTables>
    <pivotTable tabId="23" name="PivotTable2"/>
    <pivotTable tabId="23" name="PivotTable1"/>
  </pivotTables>
  <data>
    <tabular pivotCacheId="1">
      <items count="7">
        <i x="0" s="1"/>
        <i x="1"/>
        <i x="2"/>
        <i x="3"/>
        <i x="4"/>
        <i x="5"/>
        <i x="6"/>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State" sourceName="State">
  <pivotTables>
    <pivotTable tabId="23" name="PivotTable1"/>
  </pivotTables>
  <data>
    <tabular pivotCacheId="1">
      <items count="51">
        <i x="1"/>
        <i x="0"/>
        <i x="3"/>
        <i x="2"/>
        <i x="4"/>
        <i x="5"/>
        <i x="6"/>
        <i x="7"/>
        <i x="8"/>
        <i x="9"/>
        <i x="10"/>
        <i x="12"/>
        <i x="13"/>
        <i x="14"/>
        <i x="11"/>
        <i x="15"/>
        <i x="16"/>
        <i x="17"/>
        <i x="20"/>
        <i x="19"/>
        <i x="18"/>
        <i x="21"/>
        <i x="22"/>
        <i x="24"/>
        <i x="23"/>
        <i x="25"/>
        <i x="28"/>
        <i x="32"/>
        <i x="29"/>
        <i x="30"/>
        <i x="31" s="1"/>
        <i x="33"/>
        <i x="26"/>
        <i x="27"/>
        <i x="34"/>
        <i x="35"/>
        <i x="36"/>
        <i x="37"/>
        <i x="38"/>
        <i x="39"/>
        <i x="40"/>
        <i x="41"/>
        <i x="42"/>
        <i x="43"/>
        <i x="45"/>
        <i x="44"/>
        <i x="46"/>
        <i x="48"/>
        <i x="47"/>
        <i x="49"/>
        <i x="50"/>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ubDomain" sourceName="SubDomain">
  <pivotTables>
    <pivotTable tabId="24" name="PivotTable4"/>
    <pivotTable tabId="24" name="PivotTable3"/>
  </pivotTables>
  <data>
    <tabular pivotCacheId="2">
      <items count="19">
        <i x="0" s="1"/>
        <i x="1"/>
        <i x="2"/>
        <i x="3"/>
        <i x="5"/>
        <i x="4"/>
        <i x="6"/>
        <i x="7"/>
        <i x="8"/>
        <i x="9"/>
        <i x="10"/>
        <i x="11"/>
        <i x="12"/>
        <i x="13"/>
        <i x="14"/>
        <i x="16"/>
        <i x="15"/>
        <i x="17"/>
        <i x="18"/>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State1" sourceName="State">
  <pivotTables>
    <pivotTable tabId="24" name="PivotTable3"/>
  </pivotTables>
  <data>
    <tabular pivotCacheId="2">
      <items count="51">
        <i x="1" s="1"/>
        <i x="0"/>
        <i x="3"/>
        <i x="2"/>
        <i x="4"/>
        <i x="5"/>
        <i x="6"/>
        <i x="7"/>
        <i x="8"/>
        <i x="9"/>
        <i x="10"/>
        <i x="12"/>
        <i x="13"/>
        <i x="14"/>
        <i x="11"/>
        <i x="15"/>
        <i x="16"/>
        <i x="17"/>
        <i x="20"/>
        <i x="19"/>
        <i x="18"/>
        <i x="21"/>
        <i x="22"/>
        <i x="24"/>
        <i x="23"/>
        <i x="25"/>
        <i x="28"/>
        <i x="32"/>
        <i x="29"/>
        <i x="30"/>
        <i x="31"/>
        <i x="33"/>
        <i x="26"/>
        <i x="27"/>
        <i x="34"/>
        <i x="35"/>
        <i x="36"/>
        <i x="37"/>
        <i x="38"/>
        <i x="39"/>
        <i x="40"/>
        <i x="41"/>
        <i x="42"/>
        <i x="43"/>
        <i x="45"/>
        <i x="44"/>
        <i x="46"/>
        <i x="48"/>
        <i x="47"/>
        <i x="49"/>
        <i x="50"/>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State21" sourceName="State2">
  <pivotTables>
    <pivotTable tabId="24" name="PivotTable4"/>
  </pivotTables>
  <data>
    <tabular pivotCacheId="2">
      <items count="2">
        <i x="1" s="1"/>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tate2" cache="Slicer_State2" caption="State2" rowHeight="234950"/>
  <slicer name="Domain" cache="Slicer_Domain" caption="Domain" rowHeight="234950"/>
  <slicer name="State" cache="Slicer_State" caption="State" startItem="27" rowHeight="234950"/>
</slicers>
</file>

<file path=xl/slicers/slicer2.xml><?xml version="1.0" encoding="utf-8"?>
<slicers xmlns="http://schemas.microsoft.com/office/spreadsheetml/2009/9/main" xmlns:mc="http://schemas.openxmlformats.org/markup-compatibility/2006" xmlns:x="http://schemas.openxmlformats.org/spreadsheetml/2006/main" mc:Ignorable="x">
  <slicer name="SubDomain" cache="Slicer_SubDomain" caption="SubDomain" rowHeight="234950"/>
  <slicer name="State 1" cache="Slicer_State1" caption="State" rowHeight="234950"/>
  <slicer name="State2 1" cache="Slicer_State21" caption="State2" rowHeight="234950"/>
</slicers>
</file>

<file path=xl/tables/table1.xml><?xml version="1.0" encoding="utf-8"?>
<table xmlns="http://schemas.openxmlformats.org/spreadsheetml/2006/main" id="2" name="Table2" displayName="Table2" ref="A1:O358" totalsRowShown="0">
  <autoFilter ref="A1:O358"/>
  <tableColumns count="15">
    <tableColumn id="1" name="State"/>
    <tableColumn id="2" name="Domain"/>
    <tableColumn id="3" name="2013"/>
    <tableColumn id="4" name="2014"/>
    <tableColumn id="5" name="2016"/>
    <tableColumn id="6" name="State2"/>
    <tableColumn id="7" name="estimates2013"/>
    <tableColumn id="8" name="estimates2014"/>
    <tableColumn id="9" name="estimates2016"/>
    <tableColumn id="10" name="UB2013"/>
    <tableColumn id="11" name="UB2014"/>
    <tableColumn id="12" name="UB2016"/>
    <tableColumn id="13" name="LB2013"/>
    <tableColumn id="14" name="LB2014"/>
    <tableColumn id="15" name="LB2016"/>
  </tableColumns>
  <tableStyleInfo name="TableStyleLight8" showFirstColumn="0" showLastColumn="0" showRowStripes="1" showColumnStripes="0"/>
</table>
</file>

<file path=xl/tables/table2.xml><?xml version="1.0" encoding="utf-8"?>
<table xmlns="http://schemas.openxmlformats.org/spreadsheetml/2006/main" id="3" name="Table3" displayName="Table3" ref="A1:O970" totalsRowShown="0">
  <autoFilter ref="A1:O970"/>
  <tableColumns count="15">
    <tableColumn id="1" name="State"/>
    <tableColumn id="2" name="SubDomain"/>
    <tableColumn id="3" name="2013"/>
    <tableColumn id="4" name="2014"/>
    <tableColumn id="5" name="2016"/>
    <tableColumn id="6" name="State2"/>
    <tableColumn id="7" name="estimates2013"/>
    <tableColumn id="8" name="estimates2014"/>
    <tableColumn id="9" name="estimates2016"/>
    <tableColumn id="10" name="UB2013"/>
    <tableColumn id="11" name="UB2014"/>
    <tableColumn id="12" name="UB2016"/>
    <tableColumn id="13" name="LB2013"/>
    <tableColumn id="14" name="LB2014"/>
    <tableColumn id="15" name="LB2016"/>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comments" Target="../comments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comments" Target="../comments2.xml"/><Relationship Id="rId5" Type="http://schemas.microsoft.com/office/2007/relationships/slicer" Target="../slicers/slicer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T82"/>
  <sheetViews>
    <sheetView showGridLines="0" showRowColHeaders="0" workbookViewId="0">
      <selection activeCell="J32" sqref="J32"/>
    </sheetView>
  </sheetViews>
  <sheetFormatPr defaultRowHeight="15"/>
  <sheetData>
    <row r="1" spans="1:20">
      <c r="A1" s="3" t="s">
        <v>768</v>
      </c>
    </row>
    <row r="2" spans="1:20">
      <c r="T2" s="3" t="s">
        <v>768</v>
      </c>
    </row>
    <row r="3" spans="1:20">
      <c r="J3" s="15"/>
    </row>
    <row r="19" spans="3:6" ht="15.75">
      <c r="F19" s="13"/>
    </row>
    <row r="20" spans="3:6" ht="15.75">
      <c r="F20" s="13"/>
    </row>
    <row r="21" spans="3:6" ht="15.75">
      <c r="F21" s="13"/>
    </row>
    <row r="22" spans="3:6" ht="15.75">
      <c r="F22" s="13"/>
    </row>
    <row r="23" spans="3:6" ht="15.75">
      <c r="F23" s="13"/>
    </row>
    <row r="24" spans="3:6" ht="15.75">
      <c r="F24" s="13"/>
    </row>
    <row r="25" spans="3:6" ht="15.75">
      <c r="F25" s="13"/>
    </row>
    <row r="26" spans="3:6" ht="15.75">
      <c r="F26" s="13"/>
    </row>
    <row r="27" spans="3:6" ht="18.75">
      <c r="C27" s="46" t="s">
        <v>720</v>
      </c>
      <c r="F27" s="13"/>
    </row>
    <row r="28" spans="3:6" ht="15.75">
      <c r="C28" s="48" t="s">
        <v>769</v>
      </c>
      <c r="F28" s="13"/>
    </row>
    <row r="29" spans="3:6" ht="15.75">
      <c r="C29" s="16" t="s">
        <v>609</v>
      </c>
      <c r="F29" s="14"/>
    </row>
    <row r="30" spans="3:6" ht="15.75">
      <c r="C30" s="16" t="s">
        <v>767</v>
      </c>
      <c r="F30" s="14"/>
    </row>
    <row r="31" spans="3:6" ht="15.75">
      <c r="C31" s="16" t="s">
        <v>741</v>
      </c>
      <c r="F31" s="13"/>
    </row>
    <row r="32" spans="3:6">
      <c r="C32" s="16" t="s">
        <v>742</v>
      </c>
    </row>
    <row r="33" spans="1:15">
      <c r="C33" s="16" t="s">
        <v>743</v>
      </c>
    </row>
    <row r="34" spans="1:15">
      <c r="C34" s="47" t="s">
        <v>770</v>
      </c>
    </row>
    <row r="35" spans="1:15">
      <c r="C35" s="16" t="s">
        <v>744</v>
      </c>
    </row>
    <row r="36" spans="1:15">
      <c r="C36" s="16" t="s">
        <v>745</v>
      </c>
    </row>
    <row r="37" spans="1:15">
      <c r="D37" s="16" t="s">
        <v>746</v>
      </c>
    </row>
    <row r="38" spans="1:15">
      <c r="A38" s="15" t="s">
        <v>610</v>
      </c>
      <c r="D38" s="16" t="s">
        <v>747</v>
      </c>
      <c r="O38" s="16"/>
    </row>
    <row r="39" spans="1:15">
      <c r="D39" s="16" t="s">
        <v>748</v>
      </c>
    </row>
    <row r="40" spans="1:15">
      <c r="D40" s="16" t="s">
        <v>749</v>
      </c>
    </row>
    <row r="41" spans="1:15">
      <c r="D41" s="16" t="s">
        <v>750</v>
      </c>
    </row>
    <row r="42" spans="1:15">
      <c r="D42" s="16" t="s">
        <v>751</v>
      </c>
    </row>
    <row r="43" spans="1:15">
      <c r="D43" s="16" t="s">
        <v>752</v>
      </c>
    </row>
    <row r="44" spans="1:15">
      <c r="D44" s="16" t="s">
        <v>753</v>
      </c>
    </row>
    <row r="45" spans="1:15">
      <c r="D45" s="16" t="s">
        <v>754</v>
      </c>
    </row>
    <row r="46" spans="1:15">
      <c r="D46" s="16" t="s">
        <v>755</v>
      </c>
    </row>
    <row r="47" spans="1:15">
      <c r="D47" s="16" t="s">
        <v>756</v>
      </c>
    </row>
    <row r="48" spans="1:15">
      <c r="D48" s="16" t="s">
        <v>757</v>
      </c>
    </row>
    <row r="49" spans="1:19">
      <c r="D49" s="16" t="s">
        <v>758</v>
      </c>
    </row>
    <row r="50" spans="1:19">
      <c r="D50" s="16" t="s">
        <v>759</v>
      </c>
    </row>
    <row r="51" spans="1:19">
      <c r="D51" s="16" t="s">
        <v>760</v>
      </c>
    </row>
    <row r="52" spans="1:19">
      <c r="D52" s="16" t="s">
        <v>761</v>
      </c>
    </row>
    <row r="53" spans="1:19">
      <c r="D53" s="16" t="s">
        <v>762</v>
      </c>
    </row>
    <row r="54" spans="1:19">
      <c r="D54" s="16" t="s">
        <v>763</v>
      </c>
    </row>
    <row r="55" spans="1:19">
      <c r="D55" s="16" t="s">
        <v>764</v>
      </c>
    </row>
    <row r="56" spans="1:19">
      <c r="C56" s="16" t="s">
        <v>765</v>
      </c>
    </row>
    <row r="57" spans="1:19">
      <c r="C57" s="16" t="s">
        <v>766</v>
      </c>
    </row>
    <row r="58" spans="1:19">
      <c r="C58" s="16" t="s">
        <v>911</v>
      </c>
      <c r="E58" s="57"/>
    </row>
    <row r="59" spans="1:19">
      <c r="C59" s="16" t="s">
        <v>1859</v>
      </c>
    </row>
    <row r="60" spans="1:19">
      <c r="C60" s="16" t="s">
        <v>1860</v>
      </c>
    </row>
    <row r="62" spans="1:19" ht="21" customHeight="1">
      <c r="A62" s="82"/>
    </row>
    <row r="64" spans="1:19" ht="15.75" customHeight="1">
      <c r="A64" s="86"/>
      <c r="B64" s="86"/>
      <c r="C64" s="86"/>
      <c r="D64" s="86"/>
      <c r="E64" s="86"/>
      <c r="F64" s="86"/>
      <c r="G64" s="86"/>
      <c r="H64" s="86"/>
      <c r="I64" s="86"/>
      <c r="J64" s="86"/>
      <c r="K64" s="86"/>
      <c r="L64" s="86"/>
      <c r="M64" s="86"/>
      <c r="N64" s="86"/>
      <c r="O64" s="86"/>
      <c r="P64" s="86"/>
      <c r="Q64" s="86"/>
      <c r="R64" s="86"/>
      <c r="S64" s="86"/>
    </row>
    <row r="65" spans="1:20">
      <c r="A65" s="86"/>
      <c r="B65" s="86"/>
      <c r="C65" s="86"/>
      <c r="D65" s="86"/>
      <c r="E65" s="86"/>
      <c r="F65" s="86"/>
      <c r="G65" s="86"/>
      <c r="H65" s="86"/>
      <c r="I65" s="86"/>
      <c r="J65" s="86"/>
      <c r="K65" s="86"/>
      <c r="L65" s="86"/>
      <c r="M65" s="86"/>
      <c r="N65" s="86"/>
      <c r="O65" s="86"/>
      <c r="P65" s="86"/>
      <c r="Q65" s="86"/>
      <c r="R65" s="86"/>
      <c r="S65" s="86"/>
    </row>
    <row r="66" spans="1:20">
      <c r="A66" s="86"/>
      <c r="B66" s="86"/>
      <c r="C66" s="86"/>
      <c r="D66" s="86"/>
      <c r="E66" s="86"/>
      <c r="F66" s="86"/>
      <c r="G66" s="86"/>
      <c r="H66" s="86"/>
      <c r="I66" s="86"/>
      <c r="J66" s="86"/>
      <c r="K66" s="86"/>
      <c r="L66" s="86"/>
      <c r="M66" s="86"/>
      <c r="N66" s="86"/>
      <c r="O66" s="86"/>
      <c r="P66" s="86"/>
      <c r="Q66" s="86"/>
      <c r="R66" s="86"/>
      <c r="S66" s="86"/>
    </row>
    <row r="67" spans="1:20">
      <c r="A67" s="86"/>
      <c r="B67" s="86"/>
      <c r="C67" s="86"/>
      <c r="D67" s="86"/>
      <c r="E67" s="86"/>
      <c r="F67" s="86"/>
      <c r="G67" s="86"/>
      <c r="H67" s="86"/>
      <c r="I67" s="86"/>
      <c r="J67" s="86"/>
      <c r="K67" s="86"/>
      <c r="L67" s="86"/>
      <c r="M67" s="86"/>
      <c r="N67" s="86"/>
      <c r="O67" s="86"/>
      <c r="P67" s="86"/>
      <c r="Q67" s="86"/>
      <c r="R67" s="86"/>
      <c r="S67" s="86"/>
    </row>
    <row r="68" spans="1:20">
      <c r="A68" s="86"/>
      <c r="B68" s="86"/>
      <c r="C68" s="86"/>
      <c r="D68" s="86"/>
      <c r="E68" s="86"/>
      <c r="F68" s="86"/>
      <c r="G68" s="86"/>
      <c r="H68" s="86"/>
      <c r="I68" s="86"/>
      <c r="J68" s="86"/>
      <c r="K68" s="86"/>
      <c r="L68" s="86"/>
      <c r="M68" s="86"/>
      <c r="N68" s="86"/>
      <c r="O68" s="86"/>
      <c r="P68" s="86"/>
      <c r="Q68" s="86"/>
      <c r="R68" s="86"/>
      <c r="S68" s="86"/>
    </row>
    <row r="69" spans="1:20">
      <c r="A69" s="86"/>
      <c r="B69" s="86"/>
      <c r="C69" s="86"/>
      <c r="D69" s="86"/>
      <c r="E69" s="86"/>
      <c r="F69" s="86"/>
      <c r="G69" s="86"/>
      <c r="H69" s="86"/>
      <c r="I69" s="86"/>
      <c r="J69" s="86"/>
      <c r="K69" s="86"/>
      <c r="L69" s="86"/>
      <c r="M69" s="86"/>
      <c r="N69" s="86"/>
      <c r="O69" s="86"/>
      <c r="P69" s="86"/>
      <c r="Q69" s="86"/>
      <c r="R69" s="86"/>
      <c r="S69" s="86"/>
    </row>
    <row r="70" spans="1:20">
      <c r="A70" s="86"/>
      <c r="B70" s="86"/>
      <c r="C70" s="86"/>
      <c r="D70" s="86"/>
      <c r="E70" s="86"/>
      <c r="F70" s="86"/>
      <c r="G70" s="86"/>
      <c r="H70" s="86"/>
      <c r="I70" s="86"/>
      <c r="J70" s="86"/>
      <c r="K70" s="86"/>
      <c r="L70" s="86"/>
      <c r="M70" s="86"/>
      <c r="N70" s="86"/>
      <c r="O70" s="86"/>
      <c r="P70" s="86"/>
      <c r="Q70" s="86"/>
      <c r="R70" s="86"/>
      <c r="S70" s="86"/>
    </row>
    <row r="71" spans="1:20" ht="15.75">
      <c r="A71" s="87"/>
      <c r="B71" s="87"/>
      <c r="C71" s="87"/>
      <c r="D71" s="87"/>
      <c r="E71" s="87"/>
      <c r="F71" s="87"/>
      <c r="G71" s="87"/>
      <c r="H71" s="87"/>
      <c r="I71" s="87"/>
      <c r="J71" s="87"/>
      <c r="K71" s="87"/>
      <c r="L71" s="87"/>
      <c r="M71" s="87"/>
      <c r="N71" s="87"/>
      <c r="O71" s="87"/>
      <c r="P71" s="87"/>
      <c r="Q71" s="87"/>
      <c r="R71" s="87"/>
      <c r="S71" s="87"/>
    </row>
    <row r="73" spans="1:20" ht="15.75">
      <c r="A73" s="84"/>
      <c r="B73" s="84"/>
      <c r="C73" s="84"/>
      <c r="D73" s="84"/>
      <c r="E73" s="84"/>
      <c r="F73" s="84"/>
      <c r="G73" s="84"/>
      <c r="H73" s="84"/>
      <c r="I73" s="84"/>
      <c r="J73" s="84"/>
      <c r="K73" s="84"/>
      <c r="L73" s="84"/>
      <c r="M73" s="84"/>
      <c r="N73" s="84"/>
      <c r="O73" s="84"/>
      <c r="P73" s="84"/>
      <c r="Q73" s="84"/>
      <c r="R73" s="84"/>
      <c r="S73" s="84"/>
    </row>
    <row r="74" spans="1:20" ht="15.75">
      <c r="A74" s="84"/>
      <c r="B74" s="84"/>
      <c r="C74" s="84"/>
      <c r="D74" s="84"/>
      <c r="E74" s="84"/>
      <c r="F74" s="84"/>
      <c r="G74" s="84"/>
      <c r="H74" s="84"/>
      <c r="I74" s="84"/>
      <c r="J74" s="84"/>
      <c r="K74" s="84"/>
      <c r="L74" s="84"/>
      <c r="M74" s="84"/>
      <c r="N74" s="84"/>
      <c r="O74" s="84"/>
      <c r="P74" s="84"/>
      <c r="Q74" s="84"/>
      <c r="R74" s="84"/>
      <c r="S74" s="84"/>
    </row>
    <row r="75" spans="1:20" ht="15.75">
      <c r="A75" s="87"/>
      <c r="B75" s="87"/>
      <c r="C75" s="87"/>
      <c r="D75" s="87"/>
      <c r="E75" s="87"/>
      <c r="F75" s="87"/>
      <c r="G75" s="87"/>
      <c r="H75" s="87"/>
      <c r="I75" s="87"/>
      <c r="J75" s="87"/>
      <c r="K75" s="87"/>
      <c r="L75" s="87"/>
      <c r="M75" s="87"/>
      <c r="N75" s="87"/>
      <c r="O75" s="87"/>
      <c r="P75" s="87"/>
      <c r="Q75" s="87"/>
      <c r="R75" s="87"/>
      <c r="S75" s="87"/>
      <c r="T75" s="87"/>
    </row>
    <row r="76" spans="1:20">
      <c r="A76" s="83"/>
    </row>
    <row r="77" spans="1:20" ht="15.75">
      <c r="A77" s="84"/>
      <c r="B77" s="84"/>
      <c r="C77" s="84"/>
      <c r="D77" s="84"/>
      <c r="E77" s="84"/>
      <c r="F77" s="84"/>
      <c r="G77" s="84"/>
      <c r="H77" s="84"/>
      <c r="I77" s="84"/>
      <c r="J77" s="84"/>
      <c r="K77" s="84"/>
      <c r="L77" s="84"/>
      <c r="M77" s="84"/>
      <c r="N77" s="84"/>
      <c r="O77" s="84"/>
      <c r="P77" s="84"/>
      <c r="Q77" s="84"/>
      <c r="R77" s="84"/>
      <c r="S77" s="84"/>
      <c r="T77" s="84"/>
    </row>
    <row r="79" spans="1:20" ht="15.75">
      <c r="A79" s="85"/>
      <c r="B79" s="85"/>
      <c r="C79" s="85"/>
      <c r="D79" s="85"/>
      <c r="E79" s="85"/>
      <c r="F79" s="85"/>
      <c r="G79" s="85"/>
      <c r="H79" s="85"/>
      <c r="I79" s="85"/>
      <c r="J79" s="85"/>
      <c r="K79" s="85"/>
      <c r="L79" s="85"/>
      <c r="M79" s="85"/>
      <c r="N79" s="85"/>
      <c r="O79" s="85"/>
      <c r="P79" s="85"/>
      <c r="Q79" s="85"/>
      <c r="R79" s="85"/>
      <c r="S79" s="85"/>
      <c r="T79" s="85"/>
    </row>
    <row r="80" spans="1:20">
      <c r="A80" s="5"/>
      <c r="B80" s="5"/>
      <c r="C80" s="5"/>
      <c r="D80" s="5"/>
      <c r="E80" s="5"/>
      <c r="F80" s="5"/>
      <c r="G80" s="5"/>
      <c r="H80" s="5"/>
      <c r="I80" s="5"/>
      <c r="J80" s="5"/>
      <c r="K80" s="5"/>
      <c r="L80" s="5"/>
      <c r="M80" s="5"/>
      <c r="N80" s="5"/>
      <c r="O80" s="5"/>
      <c r="P80" s="5"/>
      <c r="Q80" s="5"/>
      <c r="R80" s="5"/>
      <c r="S80" s="5"/>
      <c r="T80" s="5"/>
    </row>
    <row r="81" spans="1:20">
      <c r="A81" s="5"/>
      <c r="B81" s="5"/>
      <c r="C81" s="5"/>
      <c r="D81" s="5"/>
      <c r="E81" s="5"/>
      <c r="F81" s="5"/>
      <c r="G81" s="5"/>
      <c r="H81" s="5"/>
      <c r="I81" s="5"/>
      <c r="J81" s="5"/>
      <c r="K81" s="5"/>
      <c r="L81" s="5"/>
      <c r="M81" s="5"/>
      <c r="N81" s="5"/>
      <c r="O81" s="5"/>
      <c r="P81" s="5"/>
      <c r="Q81" s="5"/>
      <c r="R81" s="5"/>
      <c r="S81" s="5"/>
      <c r="T81" s="5"/>
    </row>
    <row r="82" spans="1:20">
      <c r="A82" s="5"/>
      <c r="B82" s="5"/>
      <c r="C82" s="5"/>
      <c r="D82" s="5"/>
      <c r="E82" s="5"/>
      <c r="F82" s="5"/>
      <c r="G82" s="5"/>
      <c r="H82" s="5"/>
      <c r="I82" s="5"/>
      <c r="J82" s="5"/>
      <c r="K82" s="5"/>
      <c r="L82" s="5"/>
      <c r="M82" s="5"/>
      <c r="N82" s="5"/>
      <c r="O82" s="5"/>
      <c r="P82" s="5"/>
      <c r="Q82" s="5"/>
      <c r="R82" s="5"/>
      <c r="S82" s="5"/>
      <c r="T82" s="5"/>
    </row>
  </sheetData>
  <mergeCells count="3">
    <mergeCell ref="A64:S70"/>
    <mergeCell ref="A71:S71"/>
    <mergeCell ref="A75:T75"/>
  </mergeCells>
  <hyperlinks>
    <hyperlink ref="C29" location="Overview!A1" display="Tab 1:        Overview and Instructions (you are here). "/>
    <hyperlink ref="C31" location="'Dashboard Domain'!A1" display="Tab 2:        Dashboad display of Index results overall and by domain. "/>
    <hyperlink ref="C32" location="'Dashboard Subdomain'!A1" display="Tab 3:        Dashboard display of Index results by subdomain.      "/>
    <hyperlink ref="C35" location="'Domains&amp;Subdomains'!A1" display="Tab 4:        Raw data for domains and subdomains"/>
    <hyperlink ref="D37" location="PHSEI!A1" display="Tab 6: Raw data for subdomain Public Health Surveillance &amp; Epidemiological Investigation"/>
    <hyperlink ref="D38" location="BMLT!A1" display="Tab 6: BMLT- Biological Monitoring &amp; Laboratory Testing "/>
    <hyperlink ref="D39" location="CSCC!A1" display="Tab 7: CSCC- Cross-Sector / Community Collaboration"/>
    <hyperlink ref="D40" location="ARP!A1" display="Tab 8: ARP- Children &amp; Other At-Risk Populations"/>
    <hyperlink ref="D41" location="MVDE!A1" display="Tab 9: MVDE- Management of Volunteers during Emergencies "/>
    <hyperlink ref="D42" location="CSCC!A1" display="Tab 10: SCC- Social Capital &amp; Cohesion"/>
    <hyperlink ref="D43" location="IMMAC!A1" display="Tab 11: IMMAC-  Incident Management &amp; Multi-Agency Coordination"/>
    <hyperlink ref="D44" location="EPIW!A1" display="Tab 12: EPIW- Emergency Public Information &amp; Warning"/>
    <hyperlink ref="D45" location="LA!A1" display="Tab 13: LA- Legal &amp; Administrative"/>
    <hyperlink ref="D46" location="PC!A1" display="Tab 14: PC- Prehospital Care"/>
    <hyperlink ref="D47" location="IC!A1" display="Tab 15: IC- Inpatient Care"/>
    <hyperlink ref="D48" location="LTC!A1" display="Tab 16: LTC- Long-Term Care"/>
    <hyperlink ref="D49" location="MBH!A1" display="Tab 17: MBH- Mental &amp; Behavioral Healthcare"/>
    <hyperlink ref="D50" location="HC!A1" display="Tab 18: HC- Home Care "/>
    <hyperlink ref="D51" location="MMMDD!A1" display="Tab 19: MMMDD- Medical Materiel Management, Distribution, &amp; Dispensing"/>
    <hyperlink ref="D52" location="CUE!A1" display="Tab 20: CUE- Countermeasure Utilization &amp; Effectiveness"/>
    <hyperlink ref="D53" location="NPI!A1" display="Tab 21: NPI- Non-Pharmaceutical Intervention"/>
    <hyperlink ref="D54" location="FWS!A1" display="Tab 22: FWS- Food &amp; Water Security"/>
    <hyperlink ref="D55" location="EM!A1" display="Tab 23: EM- Environmental Monitoring"/>
    <hyperlink ref="C36" location="PHSEI!A1" display="Tabs 6-24: Raw data for each individual subdomain"/>
    <hyperlink ref="C56" location="Foundational!A1" display="Tab 24:    Foundational Capabilities measure descriptions"/>
    <hyperlink ref="C57" location="Weighting!A1" display="Tab 25:    Weighting scheme using Delphi expert panel weights"/>
    <hyperlink ref="C33" location="StateSummary!A1" display="Tab 4:       State Summary of Index results by domain and subdomain.     "/>
    <hyperlink ref="C30" location="Methodology!A1" display="Tab 2:       Summary of Methodology"/>
    <hyperlink ref="C58" location="'Measures Sources List'!A1" display="Tab 28:  Measures Sources list"/>
    <hyperlink ref="C59" location="Metadata!A1" display="Tab 29:  Metadata"/>
    <hyperlink ref="C60" location="NHSPI!A1" display="Tab 30:  NHSPI data in column"/>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K22"/>
  <sheetViews>
    <sheetView workbookViewId="0"/>
  </sheetViews>
  <sheetFormatPr defaultRowHeight="15"/>
  <cols>
    <col min="7" max="7" width="10.85546875" customWidth="1"/>
    <col min="8" max="8" width="16" customWidth="1"/>
    <col min="10" max="10" width="10.7109375" customWidth="1"/>
    <col min="11" max="11" width="10" customWidth="1"/>
    <col min="12" max="13" width="13.7109375" customWidth="1"/>
  </cols>
  <sheetData>
    <row r="1" spans="1:63" s="10" customFormat="1" ht="48.6" customHeight="1">
      <c r="A1" s="11" t="s">
        <v>1865</v>
      </c>
      <c r="B1" s="11" t="s">
        <v>0</v>
      </c>
      <c r="C1" s="11" t="s">
        <v>604</v>
      </c>
      <c r="D1" s="11" t="s">
        <v>603</v>
      </c>
      <c r="E1" s="11" t="s">
        <v>604</v>
      </c>
      <c r="F1" s="11" t="s">
        <v>605</v>
      </c>
      <c r="G1" s="11" t="s">
        <v>606</v>
      </c>
      <c r="H1" s="11" t="s">
        <v>608</v>
      </c>
      <c r="I1" s="11" t="s">
        <v>617</v>
      </c>
      <c r="J1" s="11" t="s">
        <v>618</v>
      </c>
      <c r="K1" s="11" t="s">
        <v>619</v>
      </c>
      <c r="L1" s="11" t="s">
        <v>620</v>
      </c>
      <c r="M1" s="11" t="s">
        <v>709</v>
      </c>
      <c r="N1" s="11" t="s">
        <v>82</v>
      </c>
      <c r="O1" s="11" t="s">
        <v>83</v>
      </c>
      <c r="P1" s="11" t="s">
        <v>84</v>
      </c>
      <c r="Q1" s="11" t="s">
        <v>85</v>
      </c>
      <c r="R1" s="11" t="s">
        <v>86</v>
      </c>
      <c r="S1" s="11" t="s">
        <v>87</v>
      </c>
      <c r="T1" s="11" t="s">
        <v>88</v>
      </c>
      <c r="U1" s="11" t="s">
        <v>89</v>
      </c>
      <c r="V1" s="11" t="s">
        <v>90</v>
      </c>
      <c r="W1" s="11" t="s">
        <v>91</v>
      </c>
      <c r="X1" s="11" t="s">
        <v>92</v>
      </c>
      <c r="Y1" s="11" t="s">
        <v>93</v>
      </c>
      <c r="Z1" s="11" t="s">
        <v>94</v>
      </c>
      <c r="AA1" s="11" t="s">
        <v>95</v>
      </c>
      <c r="AB1" s="11" t="s">
        <v>96</v>
      </c>
      <c r="AC1" s="11" t="s">
        <v>97</v>
      </c>
      <c r="AD1" s="11" t="s">
        <v>98</v>
      </c>
      <c r="AE1" s="11" t="s">
        <v>13</v>
      </c>
      <c r="AF1" s="11" t="s">
        <v>99</v>
      </c>
      <c r="AG1" s="11" t="s">
        <v>100</v>
      </c>
      <c r="AH1" s="11" t="s">
        <v>101</v>
      </c>
      <c r="AI1" s="11" t="s">
        <v>102</v>
      </c>
      <c r="AJ1" s="11" t="s">
        <v>103</v>
      </c>
      <c r="AK1" s="11" t="s">
        <v>104</v>
      </c>
      <c r="AL1" s="11" t="s">
        <v>105</v>
      </c>
      <c r="AM1" s="11" t="s">
        <v>106</v>
      </c>
      <c r="AN1" s="11" t="s">
        <v>107</v>
      </c>
      <c r="AO1" s="11" t="s">
        <v>108</v>
      </c>
      <c r="AP1" s="11" t="s">
        <v>109</v>
      </c>
      <c r="AQ1" s="11" t="s">
        <v>110</v>
      </c>
      <c r="AR1" s="11" t="s">
        <v>111</v>
      </c>
      <c r="AS1" s="11" t="s">
        <v>112</v>
      </c>
      <c r="AT1" s="11" t="s">
        <v>113</v>
      </c>
      <c r="AU1" s="11" t="s">
        <v>114</v>
      </c>
      <c r="AV1" s="11" t="s">
        <v>115</v>
      </c>
      <c r="AW1" s="11" t="s">
        <v>116</v>
      </c>
      <c r="AX1" s="11" t="s">
        <v>117</v>
      </c>
      <c r="AY1" s="11" t="s">
        <v>118</v>
      </c>
      <c r="AZ1" s="11" t="s">
        <v>119</v>
      </c>
      <c r="BA1" s="11" t="s">
        <v>120</v>
      </c>
      <c r="BB1" s="11" t="s">
        <v>121</v>
      </c>
      <c r="BC1" s="11" t="s">
        <v>122</v>
      </c>
      <c r="BD1" s="11" t="s">
        <v>123</v>
      </c>
      <c r="BE1" s="11" t="s">
        <v>124</v>
      </c>
      <c r="BF1" s="11" t="s">
        <v>125</v>
      </c>
      <c r="BG1" s="11" t="s">
        <v>126</v>
      </c>
      <c r="BH1" s="11" t="s">
        <v>127</v>
      </c>
      <c r="BI1" s="11" t="s">
        <v>128</v>
      </c>
      <c r="BJ1" s="11" t="s">
        <v>129</v>
      </c>
      <c r="BK1" s="11" t="s">
        <v>130</v>
      </c>
    </row>
    <row r="2" spans="1:63" s="22" customFormat="1">
      <c r="A2" s="22">
        <v>53</v>
      </c>
      <c r="B2" s="22">
        <v>2015</v>
      </c>
      <c r="C2" s="22" t="s">
        <v>222</v>
      </c>
      <c r="D2" s="23" t="s">
        <v>30</v>
      </c>
      <c r="E2" s="22" t="s">
        <v>139</v>
      </c>
      <c r="F2" s="22" t="s">
        <v>5</v>
      </c>
      <c r="G2" s="22" t="s">
        <v>7</v>
      </c>
      <c r="H2" s="22" t="s">
        <v>229</v>
      </c>
      <c r="I2" s="22" t="s">
        <v>235</v>
      </c>
      <c r="J2" s="22" t="s">
        <v>242</v>
      </c>
      <c r="K2" s="22" t="s">
        <v>789</v>
      </c>
      <c r="L2" s="22" t="s">
        <v>783</v>
      </c>
      <c r="M2" s="31">
        <v>0.16941788792610168</v>
      </c>
      <c r="N2" s="22">
        <v>1</v>
      </c>
      <c r="O2" s="22">
        <v>1</v>
      </c>
      <c r="P2" s="22">
        <v>1</v>
      </c>
      <c r="Q2" s="22">
        <v>0</v>
      </c>
      <c r="R2" s="22">
        <v>1</v>
      </c>
      <c r="S2" s="22">
        <v>1</v>
      </c>
      <c r="T2" s="22">
        <v>1</v>
      </c>
      <c r="U2" s="22">
        <v>0</v>
      </c>
      <c r="V2" s="22">
        <v>0</v>
      </c>
      <c r="W2" s="22">
        <v>0</v>
      </c>
      <c r="X2" s="22">
        <v>1</v>
      </c>
      <c r="Y2" s="22">
        <v>0</v>
      </c>
      <c r="Z2" s="22">
        <v>0</v>
      </c>
      <c r="AA2" s="22">
        <v>1</v>
      </c>
      <c r="AB2" s="22">
        <v>0</v>
      </c>
      <c r="AC2" s="22">
        <v>1</v>
      </c>
      <c r="AD2" s="22">
        <v>1</v>
      </c>
      <c r="AE2" s="22">
        <v>1</v>
      </c>
      <c r="AF2" s="22">
        <v>1</v>
      </c>
      <c r="AG2" s="22">
        <v>1</v>
      </c>
      <c r="AH2" s="22">
        <v>0</v>
      </c>
      <c r="AI2" s="22">
        <v>0</v>
      </c>
      <c r="AJ2" s="22">
        <v>0</v>
      </c>
      <c r="AK2" s="22">
        <v>1</v>
      </c>
      <c r="AL2" s="22">
        <v>1</v>
      </c>
      <c r="AM2" s="22">
        <v>0</v>
      </c>
      <c r="AN2" s="22">
        <v>1</v>
      </c>
      <c r="AO2" s="22">
        <v>0</v>
      </c>
      <c r="AP2" s="22">
        <v>1</v>
      </c>
      <c r="AQ2" s="22">
        <v>1</v>
      </c>
      <c r="AR2" s="22">
        <v>1</v>
      </c>
      <c r="AS2" s="22">
        <v>1</v>
      </c>
      <c r="AT2" s="22">
        <v>0</v>
      </c>
      <c r="AU2" s="22">
        <v>1</v>
      </c>
      <c r="AV2" s="22">
        <v>0</v>
      </c>
      <c r="AW2" s="22">
        <v>1</v>
      </c>
      <c r="AX2" s="22">
        <v>1</v>
      </c>
      <c r="AY2" s="22">
        <v>0</v>
      </c>
      <c r="AZ2" s="22">
        <v>1</v>
      </c>
      <c r="BA2" s="22">
        <v>1</v>
      </c>
      <c r="BB2" s="22">
        <v>0</v>
      </c>
      <c r="BC2" s="22">
        <v>1</v>
      </c>
      <c r="BD2" s="22">
        <v>1</v>
      </c>
      <c r="BE2" s="22">
        <v>1</v>
      </c>
      <c r="BF2" s="22">
        <v>0</v>
      </c>
      <c r="BG2" s="22">
        <v>1</v>
      </c>
      <c r="BH2" s="22">
        <v>1</v>
      </c>
      <c r="BI2" s="22">
        <v>1</v>
      </c>
      <c r="BJ2" s="22">
        <v>1</v>
      </c>
      <c r="BK2" s="22">
        <v>1</v>
      </c>
    </row>
    <row r="3" spans="1:63" s="22" customFormat="1">
      <c r="A3" s="22">
        <v>54</v>
      </c>
      <c r="B3" s="22">
        <v>2015</v>
      </c>
      <c r="C3" s="22" t="s">
        <v>223</v>
      </c>
      <c r="D3" s="23" t="s">
        <v>30</v>
      </c>
      <c r="E3" s="22" t="s">
        <v>139</v>
      </c>
      <c r="F3" s="22" t="s">
        <v>5</v>
      </c>
      <c r="G3" s="22" t="s">
        <v>7</v>
      </c>
      <c r="H3" s="22" t="s">
        <v>230</v>
      </c>
      <c r="I3" s="22" t="s">
        <v>236</v>
      </c>
      <c r="J3" s="22" t="s">
        <v>242</v>
      </c>
      <c r="K3" s="22" t="s">
        <v>789</v>
      </c>
      <c r="L3" s="22" t="s">
        <v>783</v>
      </c>
      <c r="M3" s="31">
        <v>0.17202432453632355</v>
      </c>
      <c r="N3" s="22">
        <v>1</v>
      </c>
      <c r="O3" s="22">
        <v>1</v>
      </c>
      <c r="P3" s="22">
        <v>1</v>
      </c>
      <c r="Q3" s="22">
        <v>1</v>
      </c>
      <c r="R3" s="22">
        <v>1</v>
      </c>
      <c r="S3" s="22">
        <v>1</v>
      </c>
      <c r="T3" s="22">
        <v>1</v>
      </c>
      <c r="U3" s="22">
        <v>1</v>
      </c>
      <c r="V3" s="22">
        <v>1</v>
      </c>
      <c r="W3" s="22">
        <v>1</v>
      </c>
      <c r="X3" s="22">
        <v>1</v>
      </c>
      <c r="Y3" s="22">
        <v>0</v>
      </c>
      <c r="Z3" s="22">
        <v>1</v>
      </c>
      <c r="AA3" s="22">
        <v>1</v>
      </c>
      <c r="AB3" s="22">
        <v>1</v>
      </c>
      <c r="AC3" s="22">
        <v>1</v>
      </c>
      <c r="AD3" s="22">
        <v>1</v>
      </c>
      <c r="AE3" s="22">
        <v>1</v>
      </c>
      <c r="AF3" s="22">
        <v>1</v>
      </c>
      <c r="AG3" s="22">
        <v>1</v>
      </c>
      <c r="AH3" s="22">
        <v>1</v>
      </c>
      <c r="AI3" s="22">
        <v>1</v>
      </c>
      <c r="AJ3" s="22">
        <v>1</v>
      </c>
      <c r="AK3" s="22">
        <v>0</v>
      </c>
      <c r="AL3" s="22">
        <v>1</v>
      </c>
      <c r="AM3" s="22">
        <v>1</v>
      </c>
      <c r="AN3" s="22">
        <v>1</v>
      </c>
      <c r="AO3" s="22">
        <v>0</v>
      </c>
      <c r="AP3" s="22">
        <v>1</v>
      </c>
      <c r="AQ3" s="22">
        <v>1</v>
      </c>
      <c r="AR3" s="22">
        <v>1</v>
      </c>
      <c r="AS3" s="22">
        <v>1</v>
      </c>
      <c r="AT3" s="22">
        <v>1</v>
      </c>
      <c r="AU3" s="22">
        <v>1</v>
      </c>
      <c r="AV3" s="22">
        <v>1</v>
      </c>
      <c r="AW3" s="22">
        <v>1</v>
      </c>
      <c r="AX3" s="22">
        <v>1</v>
      </c>
      <c r="AY3" s="22">
        <v>1</v>
      </c>
      <c r="AZ3" s="22">
        <v>1</v>
      </c>
      <c r="BA3" s="22">
        <v>1</v>
      </c>
      <c r="BB3" s="22">
        <v>1</v>
      </c>
      <c r="BC3" s="22">
        <v>1</v>
      </c>
      <c r="BD3" s="22">
        <v>1</v>
      </c>
      <c r="BE3" s="22">
        <v>1</v>
      </c>
      <c r="BF3" s="22">
        <v>1</v>
      </c>
      <c r="BG3" s="22">
        <v>1</v>
      </c>
      <c r="BH3" s="22">
        <v>1</v>
      </c>
      <c r="BI3" s="22">
        <v>1</v>
      </c>
      <c r="BJ3" s="22">
        <v>1</v>
      </c>
      <c r="BK3" s="22">
        <v>1</v>
      </c>
    </row>
    <row r="4" spans="1:63" s="22" customFormat="1">
      <c r="A4" s="22">
        <v>56</v>
      </c>
      <c r="B4" s="22">
        <v>2015</v>
      </c>
      <c r="C4" s="22" t="s">
        <v>224</v>
      </c>
      <c r="D4" s="23" t="s">
        <v>30</v>
      </c>
      <c r="E4" s="22" t="s">
        <v>139</v>
      </c>
      <c r="F4" s="22" t="s">
        <v>5</v>
      </c>
      <c r="G4" s="22" t="s">
        <v>7</v>
      </c>
      <c r="H4" s="22" t="s">
        <v>231</v>
      </c>
      <c r="I4" s="22" t="s">
        <v>237</v>
      </c>
      <c r="J4" s="22" t="s">
        <v>156</v>
      </c>
      <c r="K4" s="22" t="s">
        <v>774</v>
      </c>
      <c r="L4" s="22" t="s">
        <v>775</v>
      </c>
      <c r="M4" s="31">
        <v>0.10425715893507004</v>
      </c>
      <c r="N4" s="22">
        <v>26.80347252</v>
      </c>
      <c r="O4" s="22">
        <v>41.532325739999997</v>
      </c>
      <c r="P4" s="22">
        <v>19.801448820000001</v>
      </c>
      <c r="Q4" s="22">
        <v>43.164794919999999</v>
      </c>
      <c r="R4" s="22">
        <v>51.348430630000003</v>
      </c>
      <c r="S4" s="22">
        <v>27.2791748</v>
      </c>
      <c r="T4" s="22">
        <v>72.217994689999998</v>
      </c>
      <c r="V4" s="22">
        <v>31.33029938</v>
      </c>
      <c r="W4" s="22">
        <v>38.102390290000002</v>
      </c>
      <c r="X4" s="22">
        <v>22.694557190000001</v>
      </c>
      <c r="Y4" s="22">
        <v>16.52997208</v>
      </c>
      <c r="Z4" s="22">
        <v>16.238285059999999</v>
      </c>
      <c r="AA4" s="22">
        <v>33.127273559999999</v>
      </c>
      <c r="AB4" s="22">
        <v>32.871303560000001</v>
      </c>
      <c r="AD4" s="22">
        <v>55.302413940000001</v>
      </c>
      <c r="AE4" s="22">
        <v>21.55379486</v>
      </c>
      <c r="AF4" s="22">
        <v>155.3433838</v>
      </c>
      <c r="AG4" s="22">
        <v>55.533176419999997</v>
      </c>
      <c r="AH4" s="22">
        <v>54.058853149999997</v>
      </c>
      <c r="AI4" s="22">
        <v>35.07525253</v>
      </c>
      <c r="AJ4" s="22">
        <v>39.786991120000003</v>
      </c>
      <c r="AK4" s="22">
        <v>15.79752731</v>
      </c>
      <c r="AL4" s="22">
        <v>12.307372089999999</v>
      </c>
      <c r="AM4" s="22">
        <v>44.439704900000002</v>
      </c>
      <c r="AN4" s="22">
        <v>35.409076689999999</v>
      </c>
      <c r="AP4" s="22">
        <v>49.291805269999998</v>
      </c>
      <c r="AQ4" s="22">
        <v>52.406780240000003</v>
      </c>
      <c r="AR4" s="22">
        <v>63.615730290000002</v>
      </c>
      <c r="AS4" s="22">
        <v>11.95340538</v>
      </c>
      <c r="AT4" s="22">
        <v>19.60119057</v>
      </c>
      <c r="AU4" s="22">
        <v>58.407539370000002</v>
      </c>
      <c r="AV4" s="22">
        <v>56.47567368</v>
      </c>
      <c r="AW4" s="22">
        <v>17.844041820000001</v>
      </c>
      <c r="AX4" s="22">
        <v>62.935447689999997</v>
      </c>
      <c r="AY4" s="22">
        <v>13.699172969999999</v>
      </c>
      <c r="AZ4" s="22">
        <v>56.377201079999999</v>
      </c>
      <c r="BA4" s="22">
        <v>17.51558876</v>
      </c>
      <c r="BB4" s="22">
        <v>14.25808048</v>
      </c>
      <c r="BC4" s="22">
        <v>44.161159519999998</v>
      </c>
      <c r="BD4" s="22">
        <v>43.285091399999999</v>
      </c>
      <c r="BE4" s="22">
        <v>27.651350019999999</v>
      </c>
      <c r="BF4" s="22">
        <v>53.501255039999997</v>
      </c>
      <c r="BG4" s="22">
        <v>180.94187930000001</v>
      </c>
      <c r="BH4" s="22">
        <v>18.718168259999999</v>
      </c>
      <c r="BI4" s="22">
        <v>17.689735410000001</v>
      </c>
      <c r="BJ4" s="22">
        <v>18.413928989999999</v>
      </c>
      <c r="BK4" s="22">
        <v>57.835643769999997</v>
      </c>
    </row>
    <row r="5" spans="1:63" s="22" customFormat="1">
      <c r="A5" s="22">
        <v>57</v>
      </c>
      <c r="B5" s="22">
        <v>2015</v>
      </c>
      <c r="C5" s="22" t="s">
        <v>225</v>
      </c>
      <c r="D5" s="23" t="s">
        <v>30</v>
      </c>
      <c r="E5" s="22" t="s">
        <v>139</v>
      </c>
      <c r="F5" s="22" t="s">
        <v>5</v>
      </c>
      <c r="G5" s="22" t="s">
        <v>7</v>
      </c>
      <c r="H5" s="22" t="s">
        <v>232</v>
      </c>
      <c r="I5" s="22" t="s">
        <v>238</v>
      </c>
      <c r="J5" s="22" t="s">
        <v>156</v>
      </c>
      <c r="K5" s="22" t="s">
        <v>774</v>
      </c>
      <c r="L5" s="22" t="s">
        <v>775</v>
      </c>
      <c r="M5" s="31">
        <v>9.3831442296504974E-2</v>
      </c>
      <c r="N5" s="22">
        <v>14.30877209</v>
      </c>
      <c r="O5" s="22">
        <v>3.600849867</v>
      </c>
      <c r="P5" s="22">
        <v>11.26534367</v>
      </c>
      <c r="Q5" s="22">
        <v>13.283596040000001</v>
      </c>
      <c r="R5" s="22">
        <v>12.3889122</v>
      </c>
      <c r="S5" s="22">
        <v>13.13465214</v>
      </c>
      <c r="T5" s="22">
        <v>17.914064410000002</v>
      </c>
      <c r="U5" s="22">
        <v>24.848579409999999</v>
      </c>
      <c r="V5" s="22">
        <v>13.37265015</v>
      </c>
      <c r="W5" s="22">
        <v>10.25074482</v>
      </c>
      <c r="X5" s="22">
        <v>14.25593948</v>
      </c>
      <c r="Y5" s="22">
        <v>5.7541775700000004</v>
      </c>
      <c r="Z5" s="22">
        <v>9.8043060299999993</v>
      </c>
      <c r="AA5" s="22">
        <v>9.2992143630000008</v>
      </c>
      <c r="AB5" s="22">
        <v>10.754580499999999</v>
      </c>
      <c r="AC5" s="22">
        <v>11.6704855</v>
      </c>
      <c r="AD5" s="22">
        <v>18.301128389999999</v>
      </c>
      <c r="AE5" s="22">
        <v>5.4719862939999997</v>
      </c>
      <c r="AF5" s="22">
        <v>11.51216984</v>
      </c>
      <c r="AG5" s="22">
        <v>11.039000509999999</v>
      </c>
      <c r="AI5" s="22">
        <v>10.11620903</v>
      </c>
      <c r="AJ5" s="22">
        <v>20.399747850000001</v>
      </c>
      <c r="AK5" s="22">
        <v>13.271327019999999</v>
      </c>
      <c r="AL5" s="22">
        <v>11.04238129</v>
      </c>
      <c r="AM5" s="22">
        <v>17.66590309</v>
      </c>
      <c r="AN5" s="22">
        <v>14.119388580000001</v>
      </c>
      <c r="AO5" s="22">
        <v>13.871048930000001</v>
      </c>
      <c r="AP5" s="22">
        <v>19.05487823</v>
      </c>
      <c r="AQ5" s="22">
        <v>16.38504219</v>
      </c>
      <c r="AR5" s="22">
        <v>10.707520479999999</v>
      </c>
      <c r="AS5" s="22">
        <v>11.39936733</v>
      </c>
      <c r="AT5" s="22">
        <v>12.74511337</v>
      </c>
      <c r="AU5" s="22">
        <v>23.610506059999999</v>
      </c>
      <c r="AV5" s="22">
        <v>21.623846050000001</v>
      </c>
      <c r="AW5" s="22">
        <v>5.1075053219999997</v>
      </c>
      <c r="AX5" s="22">
        <v>22.431148530000002</v>
      </c>
      <c r="AY5" s="22">
        <v>5.204034805</v>
      </c>
      <c r="AZ5" s="22">
        <v>18.388774869999999</v>
      </c>
      <c r="BA5" s="22">
        <v>10.87355709</v>
      </c>
      <c r="BB5" s="22">
        <v>14.155550959999999</v>
      </c>
      <c r="BC5" s="22">
        <v>7.1488742829999996</v>
      </c>
      <c r="BD5" s="22">
        <v>13.55475521</v>
      </c>
      <c r="BE5" s="22">
        <v>11.618751530000001</v>
      </c>
      <c r="BF5" s="22">
        <v>24.580215450000001</v>
      </c>
      <c r="BG5" s="22">
        <v>40.917430879999998</v>
      </c>
      <c r="BH5" s="22">
        <v>14.44106674</v>
      </c>
      <c r="BI5" s="22">
        <v>7.5912928580000001</v>
      </c>
      <c r="BJ5" s="22">
        <v>6.4074430470000001</v>
      </c>
      <c r="BK5" s="22">
        <v>20.970882419999999</v>
      </c>
    </row>
    <row r="6" spans="1:63" s="22" customFormat="1">
      <c r="A6" s="22">
        <v>58</v>
      </c>
      <c r="B6" s="22">
        <v>2015</v>
      </c>
      <c r="C6" s="22" t="s">
        <v>226</v>
      </c>
      <c r="D6" s="23" t="s">
        <v>30</v>
      </c>
      <c r="E6" s="22" t="s">
        <v>139</v>
      </c>
      <c r="F6" s="22" t="s">
        <v>5</v>
      </c>
      <c r="G6" s="22" t="s">
        <v>7</v>
      </c>
      <c r="H6" s="22" t="s">
        <v>790</v>
      </c>
      <c r="I6" s="22" t="s">
        <v>239</v>
      </c>
      <c r="J6" s="22" t="s">
        <v>369</v>
      </c>
      <c r="K6" s="22" t="s">
        <v>791</v>
      </c>
      <c r="L6" s="22" t="s">
        <v>779</v>
      </c>
      <c r="M6" s="31">
        <v>0.14074717462062836</v>
      </c>
      <c r="N6" s="22">
        <v>0</v>
      </c>
      <c r="O6" s="22">
        <v>0.70245206500000001</v>
      </c>
      <c r="P6" s="22">
        <v>0.87357556569999995</v>
      </c>
      <c r="Q6" s="22">
        <v>0.85093927869999997</v>
      </c>
      <c r="R6" s="22">
        <v>0.9397312028</v>
      </c>
      <c r="S6" s="22">
        <v>0.92481966630000001</v>
      </c>
      <c r="T6" s="22">
        <v>0.99179384479999999</v>
      </c>
      <c r="U6" s="22">
        <v>1</v>
      </c>
      <c r="V6" s="22">
        <v>0.96763476100000001</v>
      </c>
      <c r="W6" s="22">
        <v>0.8567044707</v>
      </c>
      <c r="X6" s="22">
        <v>0.69908454310000001</v>
      </c>
      <c r="Y6" s="22">
        <v>0.86070005240000003</v>
      </c>
      <c r="Z6" s="22">
        <v>0.77657848730000001</v>
      </c>
      <c r="AA6" s="22">
        <v>0.94052089480000001</v>
      </c>
      <c r="AB6" s="22">
        <v>0.90269082720000005</v>
      </c>
      <c r="AC6" s="22">
        <v>0.8268080686</v>
      </c>
      <c r="AD6" s="22">
        <v>0.74221953510000005</v>
      </c>
      <c r="AE6" s="22">
        <v>0.87669236360000002</v>
      </c>
      <c r="AF6" s="22">
        <v>0.98500502420000002</v>
      </c>
      <c r="AG6" s="22">
        <v>0.98561280100000004</v>
      </c>
      <c r="AH6" s="22">
        <v>0.80498715259999998</v>
      </c>
      <c r="AI6" s="22">
        <v>0.93627960440000002</v>
      </c>
      <c r="AJ6" s="22">
        <v>0.84105837640000003</v>
      </c>
      <c r="AK6" s="22">
        <v>0.8238709488</v>
      </c>
      <c r="AL6" s="22">
        <v>0.9705271956</v>
      </c>
      <c r="AM6" s="22">
        <v>0.67740085090000002</v>
      </c>
      <c r="AN6" s="22">
        <v>0.90162935580000003</v>
      </c>
      <c r="AO6" s="22">
        <v>0.72000465290000004</v>
      </c>
      <c r="AP6" s="22">
        <v>0.86258371190000005</v>
      </c>
      <c r="AQ6" s="22">
        <v>0.92832763460000001</v>
      </c>
      <c r="AR6" s="22">
        <v>1</v>
      </c>
      <c r="AS6" s="22">
        <v>0.71313860179999999</v>
      </c>
      <c r="AT6" s="22">
        <v>0.94684977349999999</v>
      </c>
      <c r="AU6" s="22">
        <v>0.94494693320000001</v>
      </c>
      <c r="AV6" s="22">
        <v>0.96149391969999998</v>
      </c>
      <c r="AW6" s="22">
        <v>0.86302838869999998</v>
      </c>
      <c r="AX6" s="22">
        <v>0.88157579389999996</v>
      </c>
      <c r="AY6" s="22">
        <v>0.9169938259</v>
      </c>
      <c r="AZ6" s="22">
        <v>1</v>
      </c>
      <c r="BA6" s="22">
        <v>0.99789615529999998</v>
      </c>
      <c r="BB6" s="22">
        <v>0.61708123839999995</v>
      </c>
      <c r="BC6" s="22">
        <v>0.85750312780000004</v>
      </c>
      <c r="BD6" s="22">
        <v>0.96165193289999995</v>
      </c>
      <c r="BE6" s="22">
        <v>0.93469134170000001</v>
      </c>
      <c r="BF6" s="22">
        <v>0.96865457109999997</v>
      </c>
      <c r="BG6" s="22">
        <v>0.8622342019</v>
      </c>
      <c r="BH6" s="22">
        <v>0.89061385000000004</v>
      </c>
      <c r="BI6" s="22">
        <v>0.98518635379999997</v>
      </c>
      <c r="BJ6" s="22">
        <v>0.81089357559999997</v>
      </c>
      <c r="BK6" s="22">
        <v>0.33191211320000003</v>
      </c>
    </row>
    <row r="7" spans="1:63" s="22" customFormat="1">
      <c r="A7" s="22">
        <v>61</v>
      </c>
      <c r="B7" s="22">
        <v>2015</v>
      </c>
      <c r="C7" s="22" t="s">
        <v>227</v>
      </c>
      <c r="D7" s="23" t="s">
        <v>30</v>
      </c>
      <c r="E7" s="22" t="s">
        <v>139</v>
      </c>
      <c r="F7" s="22" t="s">
        <v>5</v>
      </c>
      <c r="G7" s="22" t="s">
        <v>7</v>
      </c>
      <c r="H7" s="22" t="s">
        <v>233</v>
      </c>
      <c r="I7" s="22" t="s">
        <v>240</v>
      </c>
      <c r="J7" s="22" t="s">
        <v>242</v>
      </c>
      <c r="K7" s="22" t="s">
        <v>789</v>
      </c>
      <c r="L7" s="22" t="s">
        <v>783</v>
      </c>
      <c r="M7" s="31">
        <v>0.15986098349094391</v>
      </c>
      <c r="N7" s="22">
        <v>1</v>
      </c>
      <c r="O7" s="22">
        <v>1</v>
      </c>
      <c r="P7" s="22">
        <v>1</v>
      </c>
      <c r="Q7" s="22">
        <v>0</v>
      </c>
      <c r="R7" s="22">
        <v>1</v>
      </c>
      <c r="S7" s="22">
        <v>1</v>
      </c>
      <c r="T7" s="22">
        <v>1</v>
      </c>
      <c r="U7" s="22">
        <v>1</v>
      </c>
      <c r="V7" s="22">
        <v>1</v>
      </c>
      <c r="W7" s="22">
        <v>0</v>
      </c>
      <c r="X7" s="22">
        <v>1</v>
      </c>
      <c r="Y7" s="22">
        <v>0</v>
      </c>
      <c r="Z7" s="22">
        <v>0</v>
      </c>
      <c r="AA7" s="22">
        <v>1</v>
      </c>
      <c r="AB7" s="22">
        <v>1</v>
      </c>
      <c r="AC7" s="22">
        <v>1</v>
      </c>
      <c r="AD7" s="22">
        <v>1</v>
      </c>
      <c r="AE7" s="22">
        <v>1</v>
      </c>
      <c r="AF7" s="22">
        <v>1</v>
      </c>
      <c r="AG7" s="22">
        <v>1</v>
      </c>
      <c r="AH7" s="22">
        <v>0</v>
      </c>
      <c r="AI7" s="22">
        <v>0</v>
      </c>
      <c r="AJ7" s="22">
        <v>1</v>
      </c>
      <c r="AK7" s="22">
        <v>1</v>
      </c>
      <c r="AL7" s="22">
        <v>1</v>
      </c>
      <c r="AM7" s="22">
        <v>0</v>
      </c>
      <c r="AN7" s="22">
        <v>1</v>
      </c>
      <c r="AO7" s="22">
        <v>0</v>
      </c>
      <c r="AP7" s="22">
        <v>1</v>
      </c>
      <c r="AQ7" s="22">
        <v>1</v>
      </c>
      <c r="AR7" s="22">
        <v>1</v>
      </c>
      <c r="AS7" s="22">
        <v>1</v>
      </c>
      <c r="AT7" s="22">
        <v>0</v>
      </c>
      <c r="AU7" s="22">
        <v>1</v>
      </c>
      <c r="AV7" s="22">
        <v>1</v>
      </c>
      <c r="AW7" s="22">
        <v>1</v>
      </c>
      <c r="AX7" s="22">
        <v>1</v>
      </c>
      <c r="AY7" s="22">
        <v>1</v>
      </c>
      <c r="AZ7" s="22">
        <v>1</v>
      </c>
      <c r="BA7" s="22">
        <v>1</v>
      </c>
      <c r="BB7" s="22">
        <v>0</v>
      </c>
      <c r="BC7" s="22">
        <v>1</v>
      </c>
      <c r="BD7" s="22">
        <v>1</v>
      </c>
      <c r="BE7" s="22">
        <v>1</v>
      </c>
      <c r="BF7" s="22">
        <v>1</v>
      </c>
      <c r="BG7" s="22">
        <v>1</v>
      </c>
      <c r="BH7" s="22">
        <v>1</v>
      </c>
      <c r="BI7" s="22">
        <v>1</v>
      </c>
      <c r="BJ7" s="22">
        <v>1</v>
      </c>
      <c r="BK7" s="22">
        <v>1</v>
      </c>
    </row>
    <row r="8" spans="1:63" s="22" customFormat="1">
      <c r="A8" s="22">
        <v>62</v>
      </c>
      <c r="B8" s="22">
        <v>2015</v>
      </c>
      <c r="C8" s="22" t="s">
        <v>228</v>
      </c>
      <c r="D8" s="23" t="s">
        <v>30</v>
      </c>
      <c r="E8" s="22" t="s">
        <v>139</v>
      </c>
      <c r="F8" s="22" t="s">
        <v>5</v>
      </c>
      <c r="G8" s="22" t="s">
        <v>7</v>
      </c>
      <c r="H8" s="22" t="s">
        <v>234</v>
      </c>
      <c r="I8" s="22" t="s">
        <v>241</v>
      </c>
      <c r="J8" s="22" t="s">
        <v>242</v>
      </c>
      <c r="K8" s="22" t="s">
        <v>789</v>
      </c>
      <c r="L8" s="22" t="s">
        <v>783</v>
      </c>
      <c r="M8" s="31">
        <v>0.15986098349094391</v>
      </c>
      <c r="N8" s="22">
        <v>1</v>
      </c>
      <c r="O8" s="22">
        <v>1</v>
      </c>
      <c r="P8" s="22">
        <v>1</v>
      </c>
      <c r="Q8" s="22">
        <v>0</v>
      </c>
      <c r="R8" s="22">
        <v>1</v>
      </c>
      <c r="S8" s="22">
        <v>1</v>
      </c>
      <c r="T8" s="22">
        <v>1</v>
      </c>
      <c r="U8" s="22">
        <v>1</v>
      </c>
      <c r="V8" s="22">
        <v>0</v>
      </c>
      <c r="W8" s="22">
        <v>0</v>
      </c>
      <c r="X8" s="22">
        <v>1</v>
      </c>
      <c r="Y8" s="22">
        <v>0</v>
      </c>
      <c r="Z8" s="22">
        <v>0</v>
      </c>
      <c r="AA8" s="22">
        <v>1</v>
      </c>
      <c r="AB8" s="22">
        <v>0</v>
      </c>
      <c r="AC8" s="22">
        <v>1</v>
      </c>
      <c r="AD8" s="22">
        <v>1</v>
      </c>
      <c r="AE8" s="22">
        <v>1</v>
      </c>
      <c r="AF8" s="22">
        <v>1</v>
      </c>
      <c r="AG8" s="22">
        <v>1</v>
      </c>
      <c r="AH8" s="22">
        <v>0</v>
      </c>
      <c r="AI8" s="22">
        <v>0</v>
      </c>
      <c r="AJ8" s="22">
        <v>0</v>
      </c>
      <c r="AK8" s="22">
        <v>1</v>
      </c>
      <c r="AL8" s="22">
        <v>1</v>
      </c>
      <c r="AM8" s="22">
        <v>0</v>
      </c>
      <c r="AN8" s="22">
        <v>1</v>
      </c>
      <c r="AO8" s="22">
        <v>1</v>
      </c>
      <c r="AP8" s="22">
        <v>1</v>
      </c>
      <c r="AQ8" s="22">
        <v>1</v>
      </c>
      <c r="AR8" s="22">
        <v>1</v>
      </c>
      <c r="AS8" s="22">
        <v>1</v>
      </c>
      <c r="AT8" s="22">
        <v>1</v>
      </c>
      <c r="AU8" s="22">
        <v>1</v>
      </c>
      <c r="AV8" s="22">
        <v>1</v>
      </c>
      <c r="AW8" s="22">
        <v>1</v>
      </c>
      <c r="AX8" s="22">
        <v>1</v>
      </c>
      <c r="AY8" s="22">
        <v>1</v>
      </c>
      <c r="AZ8" s="22">
        <v>1</v>
      </c>
      <c r="BA8" s="22">
        <v>1</v>
      </c>
      <c r="BB8" s="22">
        <v>0</v>
      </c>
      <c r="BC8" s="22">
        <v>1</v>
      </c>
      <c r="BD8" s="22">
        <v>1</v>
      </c>
      <c r="BE8" s="22">
        <v>1</v>
      </c>
      <c r="BF8" s="22">
        <v>1</v>
      </c>
      <c r="BG8" s="22">
        <v>1</v>
      </c>
      <c r="BH8" s="22">
        <v>1</v>
      </c>
      <c r="BI8" s="22">
        <v>1</v>
      </c>
      <c r="BJ8" s="22">
        <v>1</v>
      </c>
      <c r="BK8" s="22">
        <v>1</v>
      </c>
    </row>
    <row r="9" spans="1:63">
      <c r="A9">
        <v>53</v>
      </c>
      <c r="B9">
        <v>2014</v>
      </c>
      <c r="C9" t="s">
        <v>222</v>
      </c>
      <c r="D9" s="25" t="s">
        <v>30</v>
      </c>
      <c r="E9" t="s">
        <v>139</v>
      </c>
      <c r="F9" t="s">
        <v>5</v>
      </c>
      <c r="G9" t="s">
        <v>7</v>
      </c>
      <c r="H9" t="s">
        <v>229</v>
      </c>
      <c r="I9" t="s">
        <v>235</v>
      </c>
      <c r="J9" t="s">
        <v>242</v>
      </c>
      <c r="K9" t="s">
        <v>789</v>
      </c>
      <c r="L9" t="s">
        <v>783</v>
      </c>
      <c r="M9" s="32">
        <v>0.16941788792610168</v>
      </c>
      <c r="N9">
        <v>1</v>
      </c>
      <c r="O9">
        <v>1</v>
      </c>
      <c r="P9">
        <v>1</v>
      </c>
      <c r="Q9">
        <v>0</v>
      </c>
      <c r="R9">
        <v>1</v>
      </c>
      <c r="S9">
        <v>1</v>
      </c>
      <c r="T9">
        <v>1</v>
      </c>
      <c r="U9">
        <v>0</v>
      </c>
      <c r="V9">
        <v>0</v>
      </c>
      <c r="W9">
        <v>0</v>
      </c>
      <c r="X9">
        <v>1</v>
      </c>
      <c r="Y9">
        <v>0</v>
      </c>
      <c r="Z9">
        <v>0</v>
      </c>
      <c r="AA9">
        <v>1</v>
      </c>
      <c r="AB9">
        <v>0</v>
      </c>
      <c r="AC9">
        <v>1</v>
      </c>
      <c r="AD9">
        <v>1</v>
      </c>
      <c r="AE9">
        <v>1</v>
      </c>
      <c r="AF9">
        <v>1</v>
      </c>
      <c r="AG9">
        <v>1</v>
      </c>
      <c r="AH9">
        <v>0</v>
      </c>
      <c r="AI9">
        <v>0</v>
      </c>
      <c r="AJ9">
        <v>0</v>
      </c>
      <c r="AK9">
        <v>1</v>
      </c>
      <c r="AL9">
        <v>1</v>
      </c>
      <c r="AM9">
        <v>0</v>
      </c>
      <c r="AN9">
        <v>1</v>
      </c>
      <c r="AO9">
        <v>0</v>
      </c>
      <c r="AP9">
        <v>1</v>
      </c>
      <c r="AQ9">
        <v>1</v>
      </c>
      <c r="AR9">
        <v>1</v>
      </c>
      <c r="AS9">
        <v>1</v>
      </c>
      <c r="AT9">
        <v>0</v>
      </c>
      <c r="AU9">
        <v>1</v>
      </c>
      <c r="AV9">
        <v>0</v>
      </c>
      <c r="AW9">
        <v>1</v>
      </c>
      <c r="AX9">
        <v>0</v>
      </c>
      <c r="AY9">
        <v>0</v>
      </c>
      <c r="AZ9">
        <v>1</v>
      </c>
      <c r="BA9">
        <v>0</v>
      </c>
      <c r="BB9">
        <v>0</v>
      </c>
      <c r="BC9">
        <v>1</v>
      </c>
      <c r="BD9">
        <v>1</v>
      </c>
      <c r="BE9">
        <v>1</v>
      </c>
      <c r="BF9">
        <v>0</v>
      </c>
      <c r="BG9">
        <v>1</v>
      </c>
      <c r="BH9">
        <v>1</v>
      </c>
      <c r="BI9">
        <v>1</v>
      </c>
      <c r="BJ9">
        <v>1</v>
      </c>
      <c r="BK9">
        <v>1</v>
      </c>
    </row>
    <row r="10" spans="1:63">
      <c r="A10">
        <v>54</v>
      </c>
      <c r="B10">
        <v>2014</v>
      </c>
      <c r="C10" t="s">
        <v>223</v>
      </c>
      <c r="D10" s="25" t="s">
        <v>30</v>
      </c>
      <c r="E10" t="s">
        <v>139</v>
      </c>
      <c r="F10" t="s">
        <v>5</v>
      </c>
      <c r="G10" t="s">
        <v>7</v>
      </c>
      <c r="H10" t="s">
        <v>230</v>
      </c>
      <c r="I10" t="s">
        <v>236</v>
      </c>
      <c r="J10" t="s">
        <v>242</v>
      </c>
      <c r="K10" t="s">
        <v>789</v>
      </c>
      <c r="L10" t="s">
        <v>783</v>
      </c>
      <c r="M10" s="32">
        <v>0.17202432453632355</v>
      </c>
      <c r="N10">
        <v>1</v>
      </c>
      <c r="O10">
        <v>1</v>
      </c>
      <c r="P10">
        <v>1</v>
      </c>
      <c r="Q10">
        <v>1</v>
      </c>
      <c r="R10">
        <v>1</v>
      </c>
      <c r="S10">
        <v>1</v>
      </c>
      <c r="T10">
        <v>1</v>
      </c>
      <c r="U10">
        <v>1</v>
      </c>
      <c r="V10">
        <v>1</v>
      </c>
      <c r="W10">
        <v>1</v>
      </c>
      <c r="X10">
        <v>1</v>
      </c>
      <c r="Y10">
        <v>0</v>
      </c>
      <c r="Z10">
        <v>1</v>
      </c>
      <c r="AA10">
        <v>1</v>
      </c>
      <c r="AB10">
        <v>1</v>
      </c>
      <c r="AC10">
        <v>0</v>
      </c>
      <c r="AD10">
        <v>1</v>
      </c>
      <c r="AE10">
        <v>1</v>
      </c>
      <c r="AF10">
        <v>1</v>
      </c>
      <c r="AG10">
        <v>1</v>
      </c>
      <c r="AH10">
        <v>1</v>
      </c>
      <c r="AI10">
        <v>0</v>
      </c>
      <c r="AJ10">
        <v>1</v>
      </c>
      <c r="AK10">
        <v>0</v>
      </c>
      <c r="AL10">
        <v>1</v>
      </c>
      <c r="AM10">
        <v>1</v>
      </c>
      <c r="AN10">
        <v>1</v>
      </c>
      <c r="AO10">
        <v>0</v>
      </c>
      <c r="AP10">
        <v>1</v>
      </c>
      <c r="AQ10">
        <v>1</v>
      </c>
      <c r="AR10">
        <v>1</v>
      </c>
      <c r="AS10">
        <v>1</v>
      </c>
      <c r="AT10">
        <v>1</v>
      </c>
      <c r="AU10">
        <v>1</v>
      </c>
      <c r="AV10">
        <v>1</v>
      </c>
      <c r="AW10">
        <v>1</v>
      </c>
      <c r="AX10">
        <v>1</v>
      </c>
      <c r="AY10">
        <v>1</v>
      </c>
      <c r="AZ10">
        <v>1</v>
      </c>
      <c r="BA10">
        <v>1</v>
      </c>
      <c r="BB10">
        <v>1</v>
      </c>
      <c r="BC10">
        <v>1</v>
      </c>
      <c r="BD10">
        <v>1</v>
      </c>
      <c r="BE10">
        <v>1</v>
      </c>
      <c r="BF10">
        <v>1</v>
      </c>
      <c r="BG10">
        <v>1</v>
      </c>
      <c r="BH10">
        <v>1</v>
      </c>
      <c r="BI10">
        <v>1</v>
      </c>
      <c r="BJ10">
        <v>1</v>
      </c>
      <c r="BK10">
        <v>1</v>
      </c>
    </row>
    <row r="11" spans="1:63">
      <c r="A11">
        <v>56</v>
      </c>
      <c r="B11">
        <v>2014</v>
      </c>
      <c r="C11" t="s">
        <v>224</v>
      </c>
      <c r="D11" s="25" t="s">
        <v>30</v>
      </c>
      <c r="E11" t="s">
        <v>139</v>
      </c>
      <c r="F11" t="s">
        <v>5</v>
      </c>
      <c r="G11" t="s">
        <v>7</v>
      </c>
      <c r="H11" t="s">
        <v>231</v>
      </c>
      <c r="I11" t="s">
        <v>237</v>
      </c>
      <c r="J11" t="s">
        <v>156</v>
      </c>
      <c r="K11" t="s">
        <v>774</v>
      </c>
      <c r="L11" t="s">
        <v>775</v>
      </c>
      <c r="M11" s="32">
        <v>0.10425715893507004</v>
      </c>
      <c r="N11">
        <v>26.594188689999999</v>
      </c>
      <c r="O11">
        <v>40.526813509999997</v>
      </c>
      <c r="P11">
        <v>25.39123726</v>
      </c>
      <c r="Q11">
        <v>30.924596789999999</v>
      </c>
      <c r="R11">
        <v>51.451789859999998</v>
      </c>
      <c r="S11">
        <v>20.185153960000001</v>
      </c>
      <c r="T11">
        <v>57.311042790000002</v>
      </c>
      <c r="U11">
        <v>98.368072510000005</v>
      </c>
      <c r="V11">
        <v>27.780698780000002</v>
      </c>
      <c r="W11">
        <v>35.37466431</v>
      </c>
      <c r="X11">
        <v>25.950771329999998</v>
      </c>
      <c r="Y11">
        <v>34.481475830000001</v>
      </c>
      <c r="Z11">
        <v>25.674001690000001</v>
      </c>
      <c r="AA11">
        <v>27.799446110000002</v>
      </c>
      <c r="AB11">
        <v>23.96298599</v>
      </c>
      <c r="AD11">
        <v>44.33108902</v>
      </c>
      <c r="AE11">
        <v>20.64437294</v>
      </c>
      <c r="AF11">
        <v>170.42131040000001</v>
      </c>
      <c r="AG11">
        <v>52.724834440000002</v>
      </c>
      <c r="AH11">
        <v>72.576698300000004</v>
      </c>
      <c r="AI11">
        <v>42.755485530000001</v>
      </c>
      <c r="AJ11">
        <v>26.57086563</v>
      </c>
      <c r="AK11">
        <v>28.62008286</v>
      </c>
      <c r="AL11">
        <v>27.173173899999998</v>
      </c>
      <c r="AM11">
        <v>53.568080899999998</v>
      </c>
      <c r="AN11">
        <v>34.149433139999999</v>
      </c>
      <c r="AP11">
        <v>45.193168640000003</v>
      </c>
      <c r="AQ11">
        <v>48.01885223</v>
      </c>
      <c r="AR11">
        <v>57.36224747</v>
      </c>
      <c r="AS11">
        <v>15.77616787</v>
      </c>
      <c r="AT11">
        <v>16.684995650000001</v>
      </c>
      <c r="AU11">
        <v>55.989593509999999</v>
      </c>
      <c r="AV11">
        <v>73.908714290000006</v>
      </c>
      <c r="AW11">
        <v>14.770923610000001</v>
      </c>
      <c r="AX11">
        <v>53.700988770000002</v>
      </c>
      <c r="AY11">
        <v>10.304831500000001</v>
      </c>
      <c r="AZ11">
        <v>79.231178279999995</v>
      </c>
      <c r="BA11">
        <v>19.462177279999999</v>
      </c>
      <c r="BB11">
        <v>19.176191330000002</v>
      </c>
      <c r="BC11">
        <v>24.810001369999998</v>
      </c>
      <c r="BD11">
        <v>50.388381959999997</v>
      </c>
      <c r="BE11">
        <v>17.83439255</v>
      </c>
      <c r="BF11">
        <v>41.775791169999998</v>
      </c>
      <c r="BG11">
        <v>130.04006960000001</v>
      </c>
      <c r="BH11">
        <v>22.572782520000001</v>
      </c>
      <c r="BI11">
        <v>16.062107090000001</v>
      </c>
      <c r="BJ11">
        <v>39.273391719999999</v>
      </c>
      <c r="BK11">
        <v>50.775779720000003</v>
      </c>
    </row>
    <row r="12" spans="1:63">
      <c r="A12">
        <v>57</v>
      </c>
      <c r="B12">
        <v>2014</v>
      </c>
      <c r="C12" t="s">
        <v>225</v>
      </c>
      <c r="D12" s="25" t="s">
        <v>30</v>
      </c>
      <c r="E12" t="s">
        <v>139</v>
      </c>
      <c r="F12" t="s">
        <v>5</v>
      </c>
      <c r="G12" t="s">
        <v>7</v>
      </c>
      <c r="H12" t="s">
        <v>232</v>
      </c>
      <c r="I12" t="s">
        <v>238</v>
      </c>
      <c r="J12" t="s">
        <v>156</v>
      </c>
      <c r="K12" t="s">
        <v>774</v>
      </c>
      <c r="L12" t="s">
        <v>775</v>
      </c>
      <c r="M12" s="32">
        <v>9.3831442296504974E-2</v>
      </c>
      <c r="N12">
        <v>8.5688333510000003</v>
      </c>
      <c r="O12">
        <v>4.818500996</v>
      </c>
      <c r="P12">
        <v>12.619688030000001</v>
      </c>
      <c r="Q12">
        <v>9.284626007</v>
      </c>
      <c r="R12">
        <v>12.303538319999999</v>
      </c>
      <c r="S12">
        <v>12.570120810000001</v>
      </c>
      <c r="T12">
        <v>20.60256004</v>
      </c>
      <c r="U12">
        <v>20.936269759999998</v>
      </c>
      <c r="V12">
        <v>9.2819347380000004</v>
      </c>
      <c r="W12">
        <v>11.73098469</v>
      </c>
      <c r="X12">
        <v>27.268056869999999</v>
      </c>
      <c r="Y12">
        <v>7.7039971349999998</v>
      </c>
      <c r="Z12">
        <v>11.173989300000001</v>
      </c>
      <c r="AA12">
        <v>9.4444799419999992</v>
      </c>
      <c r="AB12">
        <v>11.394169809999999</v>
      </c>
      <c r="AC12">
        <v>9.6345806120000006</v>
      </c>
      <c r="AD12">
        <v>21.486171720000002</v>
      </c>
      <c r="AE12">
        <v>5.0744614600000002</v>
      </c>
      <c r="AF12">
        <v>14.749692919999999</v>
      </c>
      <c r="AG12">
        <v>8.8216152189999999</v>
      </c>
      <c r="AH12">
        <v>17.69478226</v>
      </c>
      <c r="AI12">
        <v>8.3367443080000001</v>
      </c>
      <c r="AJ12">
        <v>14.291499140000001</v>
      </c>
      <c r="AK12">
        <v>13.957096099999999</v>
      </c>
      <c r="AL12">
        <v>11.055659289999999</v>
      </c>
      <c r="AM12">
        <v>15.832147600000001</v>
      </c>
      <c r="AN12">
        <v>16.040784840000001</v>
      </c>
      <c r="AO12">
        <v>16.96779823</v>
      </c>
      <c r="AP12">
        <v>15.97117519</v>
      </c>
      <c r="AQ12">
        <v>23.893791199999999</v>
      </c>
      <c r="AR12">
        <v>13.3636713</v>
      </c>
      <c r="AS12">
        <v>8.5422306060000004</v>
      </c>
      <c r="AT12">
        <v>23.78966522</v>
      </c>
      <c r="AU12">
        <v>22.86875534</v>
      </c>
      <c r="AV12">
        <v>21.653102870000001</v>
      </c>
      <c r="AW12">
        <v>5.1403708459999997</v>
      </c>
      <c r="AX12">
        <v>30.217977520000002</v>
      </c>
      <c r="AY12">
        <v>4.4381484990000004</v>
      </c>
      <c r="AZ12">
        <v>11.046366689999999</v>
      </c>
      <c r="BA12">
        <v>11.82924652</v>
      </c>
      <c r="BB12">
        <v>9.5104494089999996</v>
      </c>
      <c r="BC12">
        <v>9.9072351459999997</v>
      </c>
      <c r="BD12">
        <v>16.10482597</v>
      </c>
      <c r="BE12">
        <v>12.469648360000001</v>
      </c>
      <c r="BF12">
        <v>22.84046936</v>
      </c>
      <c r="BG12">
        <v>31.45633316</v>
      </c>
      <c r="BH12">
        <v>15.18411446</v>
      </c>
      <c r="BI12">
        <v>6.571443081</v>
      </c>
      <c r="BJ12">
        <v>4.2623019219999998</v>
      </c>
      <c r="BK12">
        <v>17.49187469</v>
      </c>
    </row>
    <row r="13" spans="1:63">
      <c r="A13">
        <v>58</v>
      </c>
      <c r="B13">
        <v>2014</v>
      </c>
      <c r="C13" t="s">
        <v>226</v>
      </c>
      <c r="D13" s="25" t="s">
        <v>30</v>
      </c>
      <c r="E13" t="s">
        <v>139</v>
      </c>
      <c r="F13" t="s">
        <v>5</v>
      </c>
      <c r="G13" t="s">
        <v>7</v>
      </c>
      <c r="H13" t="s">
        <v>790</v>
      </c>
      <c r="I13" t="s">
        <v>239</v>
      </c>
      <c r="J13" t="s">
        <v>369</v>
      </c>
      <c r="K13" t="s">
        <v>791</v>
      </c>
      <c r="L13" t="s">
        <v>779</v>
      </c>
      <c r="M13" s="32">
        <v>0.14074717462062836</v>
      </c>
      <c r="N13">
        <v>0</v>
      </c>
      <c r="O13">
        <v>0.70245206500000001</v>
      </c>
      <c r="P13">
        <v>0.87421004359999999</v>
      </c>
      <c r="Q13">
        <v>0.85515824279999997</v>
      </c>
      <c r="R13">
        <v>0.9395893166</v>
      </c>
      <c r="S13">
        <v>0.92481966630000001</v>
      </c>
      <c r="T13">
        <v>0.99179384479999999</v>
      </c>
      <c r="U13">
        <v>1</v>
      </c>
      <c r="V13">
        <v>0.96763476100000001</v>
      </c>
      <c r="W13">
        <v>0.8567044707</v>
      </c>
      <c r="X13">
        <v>0</v>
      </c>
      <c r="Y13">
        <v>0.86070005240000003</v>
      </c>
      <c r="Z13">
        <v>0.75502913009999995</v>
      </c>
      <c r="AA13">
        <v>0.96392357890000002</v>
      </c>
      <c r="AB13">
        <v>0.87452603870000001</v>
      </c>
      <c r="AC13">
        <v>0.77756820500000001</v>
      </c>
      <c r="AD13">
        <v>0.71487100029999995</v>
      </c>
      <c r="AE13">
        <v>0.72918196479999997</v>
      </c>
      <c r="AF13">
        <v>0.98500502420000002</v>
      </c>
      <c r="AG13">
        <v>0.98561280100000004</v>
      </c>
      <c r="AH13">
        <v>0.80498715259999998</v>
      </c>
      <c r="AI13">
        <v>0.93627960440000002</v>
      </c>
      <c r="AJ13">
        <v>0.83976576479999998</v>
      </c>
      <c r="AK13">
        <v>0.8696037432</v>
      </c>
      <c r="AL13">
        <v>0.93954055059999997</v>
      </c>
      <c r="AM13">
        <v>0.65987746780000001</v>
      </c>
      <c r="AN13">
        <v>0.91436561039999997</v>
      </c>
      <c r="AO13">
        <v>0.67755256350000004</v>
      </c>
      <c r="AP13">
        <v>0.86031822229999999</v>
      </c>
      <c r="AQ13">
        <v>0.95410709569999996</v>
      </c>
      <c r="AR13">
        <v>1</v>
      </c>
      <c r="AS13">
        <v>0.71313860179999999</v>
      </c>
      <c r="AT13">
        <v>0.95186655949999999</v>
      </c>
      <c r="AU13">
        <v>0.94494693320000001</v>
      </c>
      <c r="AV13">
        <v>0.92424015189999997</v>
      </c>
      <c r="AW13">
        <v>0.76924664700000001</v>
      </c>
      <c r="AX13">
        <v>0.88038054560000001</v>
      </c>
      <c r="AY13">
        <v>0.9393757922</v>
      </c>
      <c r="AZ13">
        <v>1</v>
      </c>
      <c r="BA13">
        <v>0.95170059419999997</v>
      </c>
      <c r="BB13">
        <v>0.55007938609999996</v>
      </c>
      <c r="BC13">
        <v>0.86550553330000002</v>
      </c>
      <c r="BD13">
        <v>0.95476070079999997</v>
      </c>
      <c r="BE13">
        <v>0.93469134170000001</v>
      </c>
      <c r="BF13">
        <v>0.96865457109999997</v>
      </c>
      <c r="BG13">
        <v>0.8622342019</v>
      </c>
      <c r="BH13">
        <v>0.90177835409999996</v>
      </c>
      <c r="BI13">
        <v>0.9859179495</v>
      </c>
      <c r="BJ13">
        <v>0.79400882939999995</v>
      </c>
      <c r="BK13">
        <v>0.33191211320000003</v>
      </c>
    </row>
    <row r="14" spans="1:63">
      <c r="A14">
        <v>61</v>
      </c>
      <c r="B14">
        <v>2014</v>
      </c>
      <c r="C14" t="s">
        <v>227</v>
      </c>
      <c r="D14" s="25" t="s">
        <v>30</v>
      </c>
      <c r="E14" t="s">
        <v>139</v>
      </c>
      <c r="F14" t="s">
        <v>5</v>
      </c>
      <c r="G14" t="s">
        <v>7</v>
      </c>
      <c r="H14" t="s">
        <v>233</v>
      </c>
      <c r="I14" t="s">
        <v>240</v>
      </c>
      <c r="J14" t="s">
        <v>242</v>
      </c>
      <c r="K14" t="s">
        <v>789</v>
      </c>
      <c r="L14" t="s">
        <v>783</v>
      </c>
      <c r="M14" s="32">
        <v>0.15986098349094391</v>
      </c>
      <c r="N14">
        <v>1</v>
      </c>
      <c r="O14">
        <v>1</v>
      </c>
      <c r="P14">
        <v>1</v>
      </c>
      <c r="Q14">
        <v>0</v>
      </c>
      <c r="R14">
        <v>1</v>
      </c>
      <c r="S14">
        <v>1</v>
      </c>
      <c r="T14">
        <v>1</v>
      </c>
      <c r="U14">
        <v>1</v>
      </c>
      <c r="V14">
        <v>1</v>
      </c>
      <c r="W14">
        <v>0</v>
      </c>
      <c r="X14">
        <v>1</v>
      </c>
      <c r="Y14">
        <v>0</v>
      </c>
      <c r="Z14">
        <v>0</v>
      </c>
      <c r="AA14">
        <v>1</v>
      </c>
      <c r="AB14">
        <v>1</v>
      </c>
      <c r="AC14">
        <v>1</v>
      </c>
      <c r="AD14">
        <v>1</v>
      </c>
      <c r="AE14">
        <v>1</v>
      </c>
      <c r="AF14">
        <v>1</v>
      </c>
      <c r="AG14">
        <v>1</v>
      </c>
      <c r="AH14">
        <v>0</v>
      </c>
      <c r="AI14">
        <v>0</v>
      </c>
      <c r="AJ14">
        <v>1</v>
      </c>
      <c r="AK14">
        <v>1</v>
      </c>
      <c r="AL14">
        <v>1</v>
      </c>
      <c r="AM14">
        <v>0</v>
      </c>
      <c r="AN14">
        <v>1</v>
      </c>
      <c r="AO14">
        <v>0</v>
      </c>
      <c r="AP14">
        <v>1</v>
      </c>
      <c r="AQ14">
        <v>1</v>
      </c>
      <c r="AR14">
        <v>1</v>
      </c>
      <c r="AS14">
        <v>1</v>
      </c>
      <c r="AT14">
        <v>0</v>
      </c>
      <c r="AU14">
        <v>1</v>
      </c>
      <c r="AV14">
        <v>1</v>
      </c>
      <c r="AW14">
        <v>1</v>
      </c>
      <c r="AX14">
        <v>0</v>
      </c>
      <c r="AY14">
        <v>1</v>
      </c>
      <c r="AZ14">
        <v>1</v>
      </c>
      <c r="BA14">
        <v>1</v>
      </c>
      <c r="BB14">
        <v>0</v>
      </c>
      <c r="BC14">
        <v>1</v>
      </c>
      <c r="BD14">
        <v>1</v>
      </c>
      <c r="BE14">
        <v>1</v>
      </c>
      <c r="BF14">
        <v>1</v>
      </c>
      <c r="BG14">
        <v>1</v>
      </c>
      <c r="BH14">
        <v>1</v>
      </c>
      <c r="BI14">
        <v>1</v>
      </c>
      <c r="BJ14">
        <v>1</v>
      </c>
      <c r="BK14">
        <v>1</v>
      </c>
    </row>
    <row r="15" spans="1:63">
      <c r="A15">
        <v>62</v>
      </c>
      <c r="B15">
        <v>2014</v>
      </c>
      <c r="C15" t="s">
        <v>228</v>
      </c>
      <c r="D15" s="25" t="s">
        <v>30</v>
      </c>
      <c r="E15" t="s">
        <v>139</v>
      </c>
      <c r="F15" t="s">
        <v>5</v>
      </c>
      <c r="G15" t="s">
        <v>7</v>
      </c>
      <c r="H15" t="s">
        <v>234</v>
      </c>
      <c r="I15" t="s">
        <v>241</v>
      </c>
      <c r="J15" t="s">
        <v>242</v>
      </c>
      <c r="K15" t="s">
        <v>789</v>
      </c>
      <c r="L15" t="s">
        <v>783</v>
      </c>
      <c r="M15" s="32">
        <v>0.15986098349094391</v>
      </c>
      <c r="N15">
        <v>1</v>
      </c>
      <c r="O15">
        <v>1</v>
      </c>
      <c r="P15">
        <v>1</v>
      </c>
      <c r="Q15">
        <v>0</v>
      </c>
      <c r="R15">
        <v>1</v>
      </c>
      <c r="S15">
        <v>1</v>
      </c>
      <c r="T15">
        <v>1</v>
      </c>
      <c r="U15">
        <v>1</v>
      </c>
      <c r="V15">
        <v>0</v>
      </c>
      <c r="W15">
        <v>0</v>
      </c>
      <c r="X15">
        <v>1</v>
      </c>
      <c r="Y15">
        <v>0</v>
      </c>
      <c r="Z15">
        <v>0</v>
      </c>
      <c r="AA15">
        <v>1</v>
      </c>
      <c r="AB15">
        <v>0</v>
      </c>
      <c r="AC15">
        <v>1</v>
      </c>
      <c r="AD15">
        <v>1</v>
      </c>
      <c r="AE15">
        <v>1</v>
      </c>
      <c r="AF15">
        <v>1</v>
      </c>
      <c r="AG15">
        <v>1</v>
      </c>
      <c r="AH15">
        <v>0</v>
      </c>
      <c r="AI15">
        <v>0</v>
      </c>
      <c r="AJ15">
        <v>0</v>
      </c>
      <c r="AK15">
        <v>1</v>
      </c>
      <c r="AL15">
        <v>1</v>
      </c>
      <c r="AM15">
        <v>0</v>
      </c>
      <c r="AN15">
        <v>1</v>
      </c>
      <c r="AO15">
        <v>1</v>
      </c>
      <c r="AP15">
        <v>1</v>
      </c>
      <c r="AQ15">
        <v>1</v>
      </c>
      <c r="AR15">
        <v>1</v>
      </c>
      <c r="AS15">
        <v>1</v>
      </c>
      <c r="AT15">
        <v>1</v>
      </c>
      <c r="AU15">
        <v>1</v>
      </c>
      <c r="AV15">
        <v>1</v>
      </c>
      <c r="AW15">
        <v>1</v>
      </c>
      <c r="AX15">
        <v>0</v>
      </c>
      <c r="AY15">
        <v>1</v>
      </c>
      <c r="AZ15">
        <v>1</v>
      </c>
      <c r="BA15">
        <v>0</v>
      </c>
      <c r="BB15">
        <v>0</v>
      </c>
      <c r="BC15">
        <v>1</v>
      </c>
      <c r="BD15">
        <v>1</v>
      </c>
      <c r="BE15">
        <v>1</v>
      </c>
      <c r="BF15">
        <v>1</v>
      </c>
      <c r="BG15">
        <v>1</v>
      </c>
      <c r="BH15">
        <v>1</v>
      </c>
      <c r="BI15">
        <v>1</v>
      </c>
      <c r="BJ15">
        <v>1</v>
      </c>
      <c r="BK15">
        <v>1</v>
      </c>
    </row>
    <row r="16" spans="1:63" s="21" customFormat="1">
      <c r="A16" s="21">
        <v>53</v>
      </c>
      <c r="B16" s="21">
        <v>2013</v>
      </c>
      <c r="C16" s="21" t="s">
        <v>222</v>
      </c>
      <c r="D16" s="24" t="s">
        <v>30</v>
      </c>
      <c r="E16" s="21" t="s">
        <v>139</v>
      </c>
      <c r="F16" s="21" t="s">
        <v>5</v>
      </c>
      <c r="G16" s="21" t="s">
        <v>7</v>
      </c>
      <c r="H16" s="21" t="s">
        <v>229</v>
      </c>
      <c r="I16" s="21" t="s">
        <v>235</v>
      </c>
      <c r="J16" s="21" t="s">
        <v>242</v>
      </c>
      <c r="K16" s="21" t="s">
        <v>789</v>
      </c>
      <c r="L16" s="21" t="s">
        <v>783</v>
      </c>
      <c r="M16" s="33">
        <v>0.16941788792610168</v>
      </c>
      <c r="N16" s="21">
        <v>1</v>
      </c>
      <c r="O16" s="21">
        <v>1</v>
      </c>
      <c r="P16" s="21">
        <v>1</v>
      </c>
      <c r="Q16" s="21">
        <v>0</v>
      </c>
      <c r="R16" s="21">
        <v>1</v>
      </c>
      <c r="S16" s="21">
        <v>0</v>
      </c>
      <c r="T16" s="21">
        <v>1</v>
      </c>
      <c r="U16" s="21">
        <v>0</v>
      </c>
      <c r="V16" s="21">
        <v>0</v>
      </c>
      <c r="W16" s="21">
        <v>0</v>
      </c>
      <c r="X16" s="21">
        <v>1</v>
      </c>
      <c r="Y16" s="21">
        <v>0</v>
      </c>
      <c r="Z16" s="21">
        <v>0</v>
      </c>
      <c r="AA16" s="21">
        <v>0</v>
      </c>
      <c r="AB16" s="21">
        <v>0</v>
      </c>
      <c r="AC16" s="21">
        <v>0</v>
      </c>
      <c r="AD16" s="21">
        <v>1</v>
      </c>
      <c r="AE16" s="21">
        <v>1</v>
      </c>
      <c r="AF16" s="21">
        <v>1</v>
      </c>
      <c r="AG16" s="21">
        <v>1</v>
      </c>
      <c r="AH16" s="21">
        <v>0</v>
      </c>
      <c r="AI16" s="21">
        <v>0</v>
      </c>
      <c r="AJ16" s="21">
        <v>0</v>
      </c>
      <c r="AK16" s="21">
        <v>1</v>
      </c>
      <c r="AL16" s="21">
        <v>1</v>
      </c>
      <c r="AM16" s="21">
        <v>0</v>
      </c>
      <c r="AN16" s="21">
        <v>1</v>
      </c>
      <c r="AO16" s="21">
        <v>0</v>
      </c>
      <c r="AP16" s="21">
        <v>1</v>
      </c>
      <c r="AQ16" s="21">
        <v>1</v>
      </c>
      <c r="AR16" s="21">
        <v>1</v>
      </c>
      <c r="AS16" s="21">
        <v>1</v>
      </c>
      <c r="AT16" s="21">
        <v>0</v>
      </c>
      <c r="AU16" s="21">
        <v>1</v>
      </c>
      <c r="AV16" s="21">
        <v>0</v>
      </c>
      <c r="AW16" s="21">
        <v>0</v>
      </c>
      <c r="AX16" s="21">
        <v>0</v>
      </c>
      <c r="AY16" s="21">
        <v>0</v>
      </c>
      <c r="AZ16" s="21">
        <v>1</v>
      </c>
      <c r="BA16" s="21">
        <v>0</v>
      </c>
      <c r="BB16" s="21">
        <v>0</v>
      </c>
      <c r="BC16" s="21">
        <v>1</v>
      </c>
      <c r="BD16" s="21">
        <v>0</v>
      </c>
      <c r="BE16" s="21">
        <v>1</v>
      </c>
      <c r="BF16" s="21">
        <v>0</v>
      </c>
      <c r="BG16" s="21">
        <v>1</v>
      </c>
      <c r="BH16" s="21">
        <v>1</v>
      </c>
      <c r="BI16" s="21">
        <v>1</v>
      </c>
      <c r="BJ16" s="21">
        <v>1</v>
      </c>
      <c r="BK16" s="21">
        <v>1</v>
      </c>
    </row>
    <row r="17" spans="1:63" s="21" customFormat="1">
      <c r="A17" s="21">
        <v>54</v>
      </c>
      <c r="B17" s="21">
        <v>2013</v>
      </c>
      <c r="C17" s="21" t="s">
        <v>223</v>
      </c>
      <c r="D17" s="24" t="s">
        <v>30</v>
      </c>
      <c r="E17" s="21" t="s">
        <v>139</v>
      </c>
      <c r="F17" s="21" t="s">
        <v>5</v>
      </c>
      <c r="G17" s="21" t="s">
        <v>7</v>
      </c>
      <c r="H17" s="21" t="s">
        <v>230</v>
      </c>
      <c r="I17" s="21" t="s">
        <v>236</v>
      </c>
      <c r="J17" s="21" t="s">
        <v>242</v>
      </c>
      <c r="K17" s="21" t="s">
        <v>789</v>
      </c>
      <c r="L17" s="21" t="s">
        <v>783</v>
      </c>
      <c r="M17" s="33">
        <v>0.17202432453632355</v>
      </c>
      <c r="N17" s="21">
        <v>1</v>
      </c>
      <c r="O17" s="21">
        <v>1</v>
      </c>
      <c r="P17" s="21">
        <v>1</v>
      </c>
      <c r="Q17" s="21">
        <v>1</v>
      </c>
      <c r="R17" s="21">
        <v>1</v>
      </c>
      <c r="S17" s="21">
        <v>1</v>
      </c>
      <c r="T17" s="21">
        <v>1</v>
      </c>
      <c r="U17" s="21">
        <v>1</v>
      </c>
      <c r="V17" s="21">
        <v>1</v>
      </c>
      <c r="W17" s="21">
        <v>1</v>
      </c>
      <c r="X17" s="21">
        <v>1</v>
      </c>
      <c r="Y17" s="21">
        <v>0</v>
      </c>
      <c r="Z17" s="21">
        <v>0</v>
      </c>
      <c r="AA17" s="21">
        <v>1</v>
      </c>
      <c r="AB17" s="21">
        <v>1</v>
      </c>
      <c r="AC17" s="21">
        <v>0</v>
      </c>
      <c r="AD17" s="21">
        <v>1</v>
      </c>
      <c r="AE17" s="21">
        <v>1</v>
      </c>
      <c r="AF17" s="21">
        <v>1</v>
      </c>
      <c r="AG17" s="21">
        <v>1</v>
      </c>
      <c r="AH17" s="21">
        <v>1</v>
      </c>
      <c r="AI17" s="21">
        <v>0</v>
      </c>
      <c r="AJ17" s="21">
        <v>1</v>
      </c>
      <c r="AK17" s="21">
        <v>0</v>
      </c>
      <c r="AL17" s="21">
        <v>1</v>
      </c>
      <c r="AM17" s="21">
        <v>1</v>
      </c>
      <c r="AN17" s="21">
        <v>1</v>
      </c>
      <c r="AO17" s="21">
        <v>0</v>
      </c>
      <c r="AP17" s="21">
        <v>1</v>
      </c>
      <c r="AQ17" s="21">
        <v>1</v>
      </c>
      <c r="AR17" s="21">
        <v>1</v>
      </c>
      <c r="AS17" s="21">
        <v>1</v>
      </c>
      <c r="AT17" s="21">
        <v>1</v>
      </c>
      <c r="AU17" s="21">
        <v>1</v>
      </c>
      <c r="AV17" s="21">
        <v>1</v>
      </c>
      <c r="AW17" s="21">
        <v>1</v>
      </c>
      <c r="AX17" s="21">
        <v>1</v>
      </c>
      <c r="AY17" s="21">
        <v>1</v>
      </c>
      <c r="AZ17" s="21">
        <v>1</v>
      </c>
      <c r="BA17" s="21">
        <v>1</v>
      </c>
      <c r="BB17" s="21">
        <v>1</v>
      </c>
      <c r="BC17" s="21">
        <v>1</v>
      </c>
      <c r="BD17" s="21">
        <v>1</v>
      </c>
      <c r="BE17" s="21">
        <v>1</v>
      </c>
      <c r="BF17" s="21">
        <v>1</v>
      </c>
      <c r="BG17" s="21">
        <v>1</v>
      </c>
      <c r="BH17" s="21">
        <v>1</v>
      </c>
      <c r="BI17" s="21">
        <v>1</v>
      </c>
      <c r="BJ17" s="21">
        <v>1</v>
      </c>
      <c r="BK17" s="21">
        <v>1</v>
      </c>
    </row>
    <row r="18" spans="1:63" s="21" customFormat="1">
      <c r="A18" s="21">
        <v>56</v>
      </c>
      <c r="B18" s="21">
        <v>2013</v>
      </c>
      <c r="C18" s="21" t="s">
        <v>224</v>
      </c>
      <c r="D18" s="24" t="s">
        <v>30</v>
      </c>
      <c r="E18" s="21" t="s">
        <v>139</v>
      </c>
      <c r="F18" s="21" t="s">
        <v>5</v>
      </c>
      <c r="G18" s="21" t="s">
        <v>7</v>
      </c>
      <c r="H18" s="21" t="s">
        <v>231</v>
      </c>
      <c r="I18" s="21" t="s">
        <v>237</v>
      </c>
      <c r="J18" s="21" t="s">
        <v>156</v>
      </c>
      <c r="K18" s="21" t="s">
        <v>774</v>
      </c>
      <c r="L18" s="21" t="s">
        <v>775</v>
      </c>
      <c r="M18" s="33">
        <v>0.10425715893507004</v>
      </c>
      <c r="N18" s="21">
        <v>21.247323990000002</v>
      </c>
      <c r="O18" s="21">
        <v>30.433853150000001</v>
      </c>
      <c r="P18" s="21">
        <v>28.169054030000002</v>
      </c>
      <c r="Q18" s="21">
        <v>23.5104866</v>
      </c>
      <c r="R18" s="21">
        <v>51.605056759999997</v>
      </c>
      <c r="S18" s="21">
        <v>26.76142883</v>
      </c>
      <c r="T18" s="21">
        <v>56.596725460000002</v>
      </c>
      <c r="U18" s="21">
        <v>117.3347397</v>
      </c>
      <c r="V18" s="21">
        <v>26.886579510000001</v>
      </c>
      <c r="W18" s="21">
        <v>35.774925230000001</v>
      </c>
      <c r="X18" s="21">
        <v>35.872215269999998</v>
      </c>
      <c r="Y18" s="21">
        <v>35.9028244</v>
      </c>
      <c r="Z18" s="21">
        <v>11.70014858</v>
      </c>
      <c r="AA18" s="21">
        <v>19.63236427</v>
      </c>
      <c r="AB18" s="21">
        <v>29.5732708</v>
      </c>
      <c r="AD18" s="21">
        <v>39.310340879999998</v>
      </c>
      <c r="AE18" s="21">
        <v>20.62314224</v>
      </c>
      <c r="AF18" s="21">
        <v>193.40800479999999</v>
      </c>
      <c r="AG18" s="21">
        <v>33.393539429999997</v>
      </c>
      <c r="AH18" s="21">
        <v>64.121185299999993</v>
      </c>
      <c r="AI18" s="21">
        <v>26.000169750000001</v>
      </c>
      <c r="AJ18" s="21">
        <v>28.96327209</v>
      </c>
      <c r="AK18" s="21">
        <v>37.727386469999999</v>
      </c>
      <c r="AL18" s="21">
        <v>22.896640779999998</v>
      </c>
      <c r="AM18" s="21">
        <v>49.363658909999998</v>
      </c>
      <c r="AN18" s="21">
        <v>25.411123280000002</v>
      </c>
      <c r="AO18" s="21">
        <v>31.826660159999999</v>
      </c>
      <c r="AP18" s="21">
        <v>45.387935640000002</v>
      </c>
      <c r="AQ18" s="21">
        <v>29.024837489999999</v>
      </c>
      <c r="AR18" s="21">
        <v>72.253875730000004</v>
      </c>
      <c r="AS18" s="21">
        <v>37.102272030000002</v>
      </c>
      <c r="AT18" s="21">
        <v>18.230737690000002</v>
      </c>
      <c r="AU18" s="21">
        <v>51.509593959999997</v>
      </c>
      <c r="AV18" s="21">
        <v>73.827453610000006</v>
      </c>
      <c r="AW18" s="21">
        <v>19.14934349</v>
      </c>
      <c r="AX18" s="21">
        <v>44.22641754</v>
      </c>
      <c r="AY18" s="21">
        <v>11.31788731</v>
      </c>
      <c r="AZ18" s="21">
        <v>87.552764890000006</v>
      </c>
      <c r="BA18" s="21">
        <v>22.27851677</v>
      </c>
      <c r="BB18" s="21">
        <v>24.308898930000002</v>
      </c>
      <c r="BC18" s="21">
        <v>17.420972819999999</v>
      </c>
      <c r="BD18" s="21">
        <v>49.819019320000002</v>
      </c>
      <c r="BE18" s="21">
        <v>11.26145172</v>
      </c>
      <c r="BF18" s="21">
        <v>46.177696230000002</v>
      </c>
      <c r="BG18" s="21">
        <v>120.2906189</v>
      </c>
      <c r="BH18" s="21">
        <v>34.022048949999999</v>
      </c>
      <c r="BI18" s="21">
        <v>25.078159329999998</v>
      </c>
      <c r="BJ18" s="21">
        <v>54.680950160000002</v>
      </c>
      <c r="BK18" s="21">
        <v>43.917114259999998</v>
      </c>
    </row>
    <row r="19" spans="1:63" s="21" customFormat="1">
      <c r="A19" s="21">
        <v>57</v>
      </c>
      <c r="B19" s="21">
        <v>2013</v>
      </c>
      <c r="C19" s="21" t="s">
        <v>225</v>
      </c>
      <c r="D19" s="24" t="s">
        <v>30</v>
      </c>
      <c r="E19" s="21" t="s">
        <v>139</v>
      </c>
      <c r="F19" s="21" t="s">
        <v>5</v>
      </c>
      <c r="G19" s="21" t="s">
        <v>7</v>
      </c>
      <c r="H19" s="21" t="s">
        <v>232</v>
      </c>
      <c r="I19" s="21" t="s">
        <v>238</v>
      </c>
      <c r="J19" s="21" t="s">
        <v>156</v>
      </c>
      <c r="K19" s="21" t="s">
        <v>774</v>
      </c>
      <c r="L19" s="21" t="s">
        <v>775</v>
      </c>
      <c r="M19" s="33">
        <v>9.3831442296504974E-2</v>
      </c>
      <c r="O19" s="21">
        <v>5.6417422290000001</v>
      </c>
      <c r="P19" s="21">
        <v>18.657077789999999</v>
      </c>
      <c r="Q19" s="21">
        <v>7.5799174310000001</v>
      </c>
      <c r="R19" s="21">
        <v>12.53003693</v>
      </c>
      <c r="S19" s="21">
        <v>15.850746150000001</v>
      </c>
      <c r="T19" s="21">
        <v>21.161138529999999</v>
      </c>
      <c r="U19" s="21">
        <v>21.143259050000001</v>
      </c>
      <c r="V19" s="21">
        <v>6.8718013759999996</v>
      </c>
      <c r="W19" s="21">
        <v>10.84511185</v>
      </c>
      <c r="X19" s="21">
        <v>30.403234479999998</v>
      </c>
      <c r="Y19" s="21">
        <v>6.4501938819999998</v>
      </c>
      <c r="Z19" s="21">
        <v>7.5264368060000004</v>
      </c>
      <c r="AA19" s="21">
        <v>6.2513914110000002</v>
      </c>
      <c r="AB19" s="21">
        <v>12.954812049999999</v>
      </c>
      <c r="AC19" s="21">
        <v>11.03121185</v>
      </c>
      <c r="AD19" s="21">
        <v>19.318071369999998</v>
      </c>
      <c r="AE19" s="21">
        <v>5.9509992599999997</v>
      </c>
      <c r="AF19" s="21">
        <v>15.445649149999999</v>
      </c>
      <c r="AG19" s="21">
        <v>10.20615482</v>
      </c>
      <c r="AH19" s="21">
        <v>16.210800169999999</v>
      </c>
      <c r="AI19" s="21">
        <v>7.3522939679999997</v>
      </c>
      <c r="AJ19" s="21">
        <v>12.552485470000001</v>
      </c>
      <c r="AK19" s="21">
        <v>17.90055847</v>
      </c>
      <c r="AL19" s="21">
        <v>13.03428364</v>
      </c>
      <c r="AM19" s="21">
        <v>13.98788643</v>
      </c>
      <c r="AN19" s="21">
        <v>14.400869370000001</v>
      </c>
      <c r="AO19" s="21">
        <v>14.51366138</v>
      </c>
      <c r="AP19" s="21">
        <v>11.784203529999999</v>
      </c>
      <c r="AQ19" s="21">
        <v>22.414857860000001</v>
      </c>
      <c r="AR19" s="21">
        <v>19.564899440000001</v>
      </c>
      <c r="AS19" s="21">
        <v>5.6987581250000003</v>
      </c>
      <c r="AT19" s="21">
        <v>27.062688829999999</v>
      </c>
      <c r="AV19" s="21">
        <v>19.986913680000001</v>
      </c>
      <c r="AW19" s="21">
        <v>4.1503548620000004</v>
      </c>
      <c r="AX19" s="21">
        <v>28.420337679999999</v>
      </c>
      <c r="AY19" s="21">
        <v>4.131594658</v>
      </c>
      <c r="AZ19" s="21">
        <v>11.043785099999999</v>
      </c>
      <c r="BA19" s="21">
        <v>10.722750660000001</v>
      </c>
      <c r="BB19" s="21">
        <v>9.6307334900000008</v>
      </c>
      <c r="BC19" s="21">
        <v>9.3721961979999993</v>
      </c>
      <c r="BD19" s="21">
        <v>16.358905790000001</v>
      </c>
      <c r="BE19" s="21">
        <v>9.1556901929999999</v>
      </c>
      <c r="BF19" s="21">
        <v>15.600451469999999</v>
      </c>
      <c r="BG19" s="21">
        <v>18.88853645</v>
      </c>
      <c r="BH19" s="21">
        <v>15.333802220000001</v>
      </c>
      <c r="BI19" s="21">
        <v>8.6718502040000001</v>
      </c>
      <c r="BJ19" s="21">
        <v>5.3181533810000001</v>
      </c>
      <c r="BK19" s="21">
        <v>17.695043559999998</v>
      </c>
    </row>
    <row r="20" spans="1:63" s="21" customFormat="1">
      <c r="A20" s="21">
        <v>58</v>
      </c>
      <c r="B20" s="21">
        <v>2013</v>
      </c>
      <c r="C20" s="21" t="s">
        <v>226</v>
      </c>
      <c r="D20" s="24" t="s">
        <v>30</v>
      </c>
      <c r="E20" s="21" t="s">
        <v>139</v>
      </c>
      <c r="F20" s="21" t="s">
        <v>5</v>
      </c>
      <c r="G20" s="21" t="s">
        <v>7</v>
      </c>
      <c r="H20" s="21" t="s">
        <v>790</v>
      </c>
      <c r="I20" s="21" t="s">
        <v>239</v>
      </c>
      <c r="J20" s="21" t="s">
        <v>369</v>
      </c>
      <c r="K20" s="21" t="s">
        <v>791</v>
      </c>
      <c r="L20" s="21" t="s">
        <v>779</v>
      </c>
      <c r="M20" s="33">
        <v>0.14074717462062836</v>
      </c>
      <c r="N20" s="21">
        <v>0.55220842960000005</v>
      </c>
      <c r="O20" s="21">
        <v>0.70555475459999994</v>
      </c>
      <c r="P20" s="21">
        <v>0.81422738179999998</v>
      </c>
      <c r="Q20" s="21">
        <v>0.8547043071</v>
      </c>
      <c r="R20" s="21">
        <v>0.96833967949999999</v>
      </c>
      <c r="S20" s="21">
        <v>0.92481966630000001</v>
      </c>
      <c r="T20" s="21">
        <v>0.99179384479999999</v>
      </c>
      <c r="U20" s="21">
        <v>1</v>
      </c>
      <c r="V20" s="21">
        <v>0.96716589220000004</v>
      </c>
      <c r="W20" s="21">
        <v>0.88992637050000001</v>
      </c>
      <c r="X20" s="21">
        <v>0</v>
      </c>
      <c r="Y20" s="21">
        <v>0.84196292549999996</v>
      </c>
      <c r="Z20" s="21">
        <v>0.75502913009999995</v>
      </c>
      <c r="AA20" s="21">
        <v>0.91649416189999999</v>
      </c>
      <c r="AB20" s="21">
        <v>0.87227427260000001</v>
      </c>
      <c r="AC20" s="21">
        <v>0.8075382042</v>
      </c>
      <c r="AD20" s="21">
        <v>0.72745427519999994</v>
      </c>
      <c r="AE20" s="21">
        <v>0.72918196479999997</v>
      </c>
      <c r="AF20" s="21">
        <v>0.98500502420000002</v>
      </c>
      <c r="AG20" s="21">
        <v>0.98561280100000004</v>
      </c>
      <c r="AH20" s="21">
        <v>0.80498715259999998</v>
      </c>
      <c r="AI20" s="21">
        <v>0.92682959060000003</v>
      </c>
      <c r="AJ20" s="21">
        <v>0.84044630740000004</v>
      </c>
      <c r="AK20" s="21">
        <v>0.85918293310000005</v>
      </c>
      <c r="AL20" s="21">
        <v>0.96877203519999999</v>
      </c>
      <c r="AM20" s="21">
        <v>0.65987746780000001</v>
      </c>
      <c r="AN20" s="21">
        <v>0.93469562429999997</v>
      </c>
      <c r="AO20" s="21">
        <v>0.68070491759999996</v>
      </c>
      <c r="AP20" s="21">
        <v>0.90386011330000005</v>
      </c>
      <c r="AQ20" s="21">
        <v>0.95410709569999996</v>
      </c>
      <c r="AR20" s="21">
        <v>1</v>
      </c>
      <c r="AS20" s="21">
        <v>0.61650176509999999</v>
      </c>
      <c r="AT20" s="21">
        <v>0.94684977349999999</v>
      </c>
      <c r="AU20" s="21">
        <v>0.94494693320000001</v>
      </c>
      <c r="AV20" s="21">
        <v>0.92424015189999997</v>
      </c>
      <c r="AW20" s="21">
        <v>0.8275304577</v>
      </c>
      <c r="AX20" s="21">
        <v>0.90064936330000001</v>
      </c>
      <c r="AY20" s="21">
        <v>0.93393198070000005</v>
      </c>
      <c r="AZ20" s="21">
        <v>1</v>
      </c>
      <c r="BA20" s="21">
        <v>0.9514498642</v>
      </c>
      <c r="BB20" s="21">
        <v>0.55007938609999996</v>
      </c>
      <c r="BC20" s="21">
        <v>0.86913235980000003</v>
      </c>
      <c r="BD20" s="21">
        <v>0.95593038519999995</v>
      </c>
      <c r="BE20" s="21">
        <v>0.93469134170000001</v>
      </c>
      <c r="BF20" s="21">
        <v>0.97216277890000002</v>
      </c>
      <c r="BG20" s="21">
        <v>0.8622342019</v>
      </c>
      <c r="BH20" s="21">
        <v>0.90213939239999996</v>
      </c>
      <c r="BI20" s="21">
        <v>0.9859179495</v>
      </c>
      <c r="BJ20" s="21">
        <v>0.79400882939999995</v>
      </c>
      <c r="BK20" s="21">
        <v>0.33191211320000003</v>
      </c>
    </row>
    <row r="21" spans="1:63" s="21" customFormat="1">
      <c r="A21" s="21">
        <v>61</v>
      </c>
      <c r="B21" s="21">
        <v>2013</v>
      </c>
      <c r="C21" s="21" t="s">
        <v>227</v>
      </c>
      <c r="D21" s="24" t="s">
        <v>30</v>
      </c>
      <c r="E21" s="21" t="s">
        <v>139</v>
      </c>
      <c r="F21" s="21" t="s">
        <v>5</v>
      </c>
      <c r="G21" s="21" t="s">
        <v>7</v>
      </c>
      <c r="H21" s="21" t="s">
        <v>233</v>
      </c>
      <c r="I21" s="21" t="s">
        <v>240</v>
      </c>
      <c r="J21" s="21" t="s">
        <v>242</v>
      </c>
      <c r="K21" s="21" t="s">
        <v>789</v>
      </c>
      <c r="L21" s="21" t="s">
        <v>783</v>
      </c>
      <c r="M21" s="33">
        <v>0.15986098349094391</v>
      </c>
      <c r="N21" s="21">
        <v>0</v>
      </c>
      <c r="O21" s="21">
        <v>1</v>
      </c>
      <c r="P21" s="21">
        <v>1</v>
      </c>
      <c r="Q21" s="21">
        <v>0</v>
      </c>
      <c r="R21" s="21">
        <v>1</v>
      </c>
      <c r="S21" s="21">
        <v>1</v>
      </c>
      <c r="T21" s="21">
        <v>1</v>
      </c>
      <c r="U21" s="21">
        <v>1</v>
      </c>
      <c r="V21" s="21">
        <v>1</v>
      </c>
      <c r="W21" s="21">
        <v>0</v>
      </c>
      <c r="X21" s="21">
        <v>1</v>
      </c>
      <c r="Y21" s="21">
        <v>0</v>
      </c>
      <c r="Z21" s="21">
        <v>0</v>
      </c>
      <c r="AA21" s="21">
        <v>0</v>
      </c>
      <c r="AB21" s="21">
        <v>1</v>
      </c>
      <c r="AC21" s="21">
        <v>0</v>
      </c>
      <c r="AD21" s="21">
        <v>1</v>
      </c>
      <c r="AE21" s="21">
        <v>1</v>
      </c>
      <c r="AF21" s="21">
        <v>1</v>
      </c>
      <c r="AG21" s="21">
        <v>1</v>
      </c>
      <c r="AH21" s="21">
        <v>0</v>
      </c>
      <c r="AI21" s="21">
        <v>0</v>
      </c>
      <c r="AJ21" s="21">
        <v>1</v>
      </c>
      <c r="AK21" s="21">
        <v>1</v>
      </c>
      <c r="AL21" s="21">
        <v>1</v>
      </c>
      <c r="AM21" s="21">
        <v>0</v>
      </c>
      <c r="AN21" s="21">
        <v>0</v>
      </c>
      <c r="AO21" s="21">
        <v>0</v>
      </c>
      <c r="AP21" s="21">
        <v>1</v>
      </c>
      <c r="AQ21" s="21">
        <v>1</v>
      </c>
      <c r="AR21" s="21">
        <v>1</v>
      </c>
      <c r="AS21" s="21">
        <v>1</v>
      </c>
      <c r="AT21" s="21">
        <v>0</v>
      </c>
      <c r="AU21" s="21">
        <v>1</v>
      </c>
      <c r="AV21" s="21">
        <v>1</v>
      </c>
      <c r="AW21" s="21">
        <v>0</v>
      </c>
      <c r="AX21" s="21">
        <v>1</v>
      </c>
      <c r="AY21" s="21">
        <v>1</v>
      </c>
      <c r="AZ21" s="21">
        <v>0</v>
      </c>
      <c r="BA21" s="21">
        <v>1</v>
      </c>
      <c r="BB21" s="21">
        <v>0</v>
      </c>
      <c r="BC21" s="21">
        <v>1</v>
      </c>
      <c r="BD21" s="21">
        <v>1</v>
      </c>
      <c r="BE21" s="21">
        <v>1</v>
      </c>
      <c r="BF21" s="21">
        <v>1</v>
      </c>
      <c r="BG21" s="21">
        <v>1</v>
      </c>
      <c r="BH21" s="21">
        <v>1</v>
      </c>
      <c r="BI21" s="21">
        <v>1</v>
      </c>
      <c r="BJ21" s="21">
        <v>1</v>
      </c>
      <c r="BK21" s="21">
        <v>1</v>
      </c>
    </row>
    <row r="22" spans="1:63" s="21" customFormat="1">
      <c r="A22" s="21">
        <v>62</v>
      </c>
      <c r="B22" s="21">
        <v>2013</v>
      </c>
      <c r="C22" s="21" t="s">
        <v>228</v>
      </c>
      <c r="D22" s="24" t="s">
        <v>30</v>
      </c>
      <c r="E22" s="21" t="s">
        <v>139</v>
      </c>
      <c r="F22" s="21" t="s">
        <v>5</v>
      </c>
      <c r="G22" s="21" t="s">
        <v>7</v>
      </c>
      <c r="H22" s="21" t="s">
        <v>234</v>
      </c>
      <c r="I22" s="21" t="s">
        <v>241</v>
      </c>
      <c r="J22" s="21" t="s">
        <v>242</v>
      </c>
      <c r="K22" s="21" t="s">
        <v>789</v>
      </c>
      <c r="L22" s="21" t="s">
        <v>783</v>
      </c>
      <c r="M22" s="33">
        <v>0.15986098349094391</v>
      </c>
      <c r="N22" s="21">
        <v>1</v>
      </c>
      <c r="O22" s="21">
        <v>1</v>
      </c>
      <c r="P22" s="21">
        <v>1</v>
      </c>
      <c r="Q22" s="21">
        <v>0</v>
      </c>
      <c r="R22" s="21">
        <v>1</v>
      </c>
      <c r="S22" s="21">
        <v>0</v>
      </c>
      <c r="T22" s="21">
        <v>1</v>
      </c>
      <c r="U22" s="21">
        <v>1</v>
      </c>
      <c r="V22" s="21">
        <v>0</v>
      </c>
      <c r="W22" s="21">
        <v>0</v>
      </c>
      <c r="X22" s="21">
        <v>1</v>
      </c>
      <c r="Y22" s="21">
        <v>0</v>
      </c>
      <c r="Z22" s="21">
        <v>0</v>
      </c>
      <c r="AA22" s="21">
        <v>0</v>
      </c>
      <c r="AB22" s="21">
        <v>0</v>
      </c>
      <c r="AC22" s="21">
        <v>0</v>
      </c>
      <c r="AD22" s="21">
        <v>1</v>
      </c>
      <c r="AE22" s="21">
        <v>1</v>
      </c>
      <c r="AF22" s="21">
        <v>1</v>
      </c>
      <c r="AG22" s="21">
        <v>1</v>
      </c>
      <c r="AH22" s="21">
        <v>0</v>
      </c>
      <c r="AI22" s="21">
        <v>0</v>
      </c>
      <c r="AJ22" s="21">
        <v>0</v>
      </c>
      <c r="AK22" s="21">
        <v>1</v>
      </c>
      <c r="AL22" s="21">
        <v>1</v>
      </c>
      <c r="AM22" s="21">
        <v>0</v>
      </c>
      <c r="AN22" s="21">
        <v>1</v>
      </c>
      <c r="AO22" s="21">
        <v>1</v>
      </c>
      <c r="AP22" s="21">
        <v>1</v>
      </c>
      <c r="AQ22" s="21">
        <v>1</v>
      </c>
      <c r="AR22" s="21">
        <v>1</v>
      </c>
      <c r="AS22" s="21">
        <v>1</v>
      </c>
      <c r="AT22" s="21">
        <v>1</v>
      </c>
      <c r="AU22" s="21">
        <v>1</v>
      </c>
      <c r="AV22" s="21">
        <v>1</v>
      </c>
      <c r="AW22" s="21">
        <v>1</v>
      </c>
      <c r="AX22" s="21">
        <v>0</v>
      </c>
      <c r="AY22" s="21">
        <v>1</v>
      </c>
      <c r="AZ22" s="21">
        <v>0</v>
      </c>
      <c r="BA22" s="21">
        <v>0</v>
      </c>
      <c r="BB22" s="21">
        <v>0</v>
      </c>
      <c r="BC22" s="21">
        <v>1</v>
      </c>
      <c r="BD22" s="21">
        <v>1</v>
      </c>
      <c r="BE22" s="21">
        <v>1</v>
      </c>
      <c r="BF22" s="21">
        <v>1</v>
      </c>
      <c r="BG22" s="21">
        <v>1</v>
      </c>
      <c r="BH22" s="21">
        <v>1</v>
      </c>
      <c r="BI22" s="21">
        <v>1</v>
      </c>
      <c r="BJ22" s="21">
        <v>1</v>
      </c>
      <c r="BK22" s="21">
        <v>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K16"/>
  <sheetViews>
    <sheetView workbookViewId="0"/>
  </sheetViews>
  <sheetFormatPr defaultRowHeight="15"/>
  <cols>
    <col min="7" max="7" width="12.28515625" customWidth="1"/>
    <col min="8" max="8" width="12.42578125" customWidth="1"/>
    <col min="12" max="13" width="13.7109375" customWidth="1"/>
  </cols>
  <sheetData>
    <row r="1" spans="1:63" s="10" customFormat="1" ht="45">
      <c r="A1" s="11" t="s">
        <v>1865</v>
      </c>
      <c r="B1" s="11" t="s">
        <v>0</v>
      </c>
      <c r="C1" s="11" t="s">
        <v>602</v>
      </c>
      <c r="D1" s="11" t="s">
        <v>604</v>
      </c>
      <c r="E1" s="11" t="s">
        <v>603</v>
      </c>
      <c r="F1" s="11" t="s">
        <v>605</v>
      </c>
      <c r="G1" s="11" t="s">
        <v>606</v>
      </c>
      <c r="H1" s="11" t="s">
        <v>608</v>
      </c>
      <c r="I1" s="11" t="s">
        <v>617</v>
      </c>
      <c r="J1" s="11" t="s">
        <v>618</v>
      </c>
      <c r="K1" s="11" t="s">
        <v>619</v>
      </c>
      <c r="L1" s="11" t="s">
        <v>620</v>
      </c>
      <c r="M1" s="11" t="s">
        <v>709</v>
      </c>
      <c r="N1" s="11" t="s">
        <v>82</v>
      </c>
      <c r="O1" s="11" t="s">
        <v>83</v>
      </c>
      <c r="P1" s="11" t="s">
        <v>84</v>
      </c>
      <c r="Q1" s="11" t="s">
        <v>85</v>
      </c>
      <c r="R1" s="11" t="s">
        <v>86</v>
      </c>
      <c r="S1" s="11" t="s">
        <v>87</v>
      </c>
      <c r="T1" s="11" t="s">
        <v>88</v>
      </c>
      <c r="U1" s="11" t="s">
        <v>89</v>
      </c>
      <c r="V1" s="11" t="s">
        <v>90</v>
      </c>
      <c r="W1" s="11" t="s">
        <v>91</v>
      </c>
      <c r="X1" s="11" t="s">
        <v>92</v>
      </c>
      <c r="Y1" s="11" t="s">
        <v>93</v>
      </c>
      <c r="Z1" s="11" t="s">
        <v>94</v>
      </c>
      <c r="AA1" s="11" t="s">
        <v>95</v>
      </c>
      <c r="AB1" s="11" t="s">
        <v>96</v>
      </c>
      <c r="AC1" s="11" t="s">
        <v>97</v>
      </c>
      <c r="AD1" s="11" t="s">
        <v>98</v>
      </c>
      <c r="AE1" s="11" t="s">
        <v>13</v>
      </c>
      <c r="AF1" s="11" t="s">
        <v>99</v>
      </c>
      <c r="AG1" s="11" t="s">
        <v>100</v>
      </c>
      <c r="AH1" s="11" t="s">
        <v>101</v>
      </c>
      <c r="AI1" s="11" t="s">
        <v>102</v>
      </c>
      <c r="AJ1" s="11" t="s">
        <v>103</v>
      </c>
      <c r="AK1" s="11" t="s">
        <v>104</v>
      </c>
      <c r="AL1" s="11" t="s">
        <v>105</v>
      </c>
      <c r="AM1" s="11" t="s">
        <v>106</v>
      </c>
      <c r="AN1" s="11" t="s">
        <v>107</v>
      </c>
      <c r="AO1" s="11" t="s">
        <v>108</v>
      </c>
      <c r="AP1" s="11" t="s">
        <v>109</v>
      </c>
      <c r="AQ1" s="11" t="s">
        <v>110</v>
      </c>
      <c r="AR1" s="11" t="s">
        <v>111</v>
      </c>
      <c r="AS1" s="11" t="s">
        <v>112</v>
      </c>
      <c r="AT1" s="11" t="s">
        <v>113</v>
      </c>
      <c r="AU1" s="11" t="s">
        <v>114</v>
      </c>
      <c r="AV1" s="11" t="s">
        <v>115</v>
      </c>
      <c r="AW1" s="11" t="s">
        <v>116</v>
      </c>
      <c r="AX1" s="11" t="s">
        <v>117</v>
      </c>
      <c r="AY1" s="11" t="s">
        <v>118</v>
      </c>
      <c r="AZ1" s="11" t="s">
        <v>119</v>
      </c>
      <c r="BA1" s="11" t="s">
        <v>120</v>
      </c>
      <c r="BB1" s="11" t="s">
        <v>121</v>
      </c>
      <c r="BC1" s="11" t="s">
        <v>122</v>
      </c>
      <c r="BD1" s="11" t="s">
        <v>123</v>
      </c>
      <c r="BE1" s="11" t="s">
        <v>124</v>
      </c>
      <c r="BF1" s="11" t="s">
        <v>125</v>
      </c>
      <c r="BG1" s="11" t="s">
        <v>126</v>
      </c>
      <c r="BH1" s="11" t="s">
        <v>127</v>
      </c>
      <c r="BI1" s="11" t="s">
        <v>128</v>
      </c>
      <c r="BJ1" s="11" t="s">
        <v>129</v>
      </c>
      <c r="BK1" s="11" t="s">
        <v>130</v>
      </c>
    </row>
    <row r="2" spans="1:63" s="22" customFormat="1">
      <c r="A2" s="22">
        <v>72</v>
      </c>
      <c r="B2" s="22">
        <v>2015</v>
      </c>
      <c r="C2" s="22" t="s">
        <v>243</v>
      </c>
      <c r="D2" s="23" t="s">
        <v>30</v>
      </c>
      <c r="E2" s="22" t="s">
        <v>139</v>
      </c>
      <c r="F2" s="22" t="s">
        <v>5</v>
      </c>
      <c r="G2" s="22" t="s">
        <v>8</v>
      </c>
      <c r="H2" s="22" t="s">
        <v>248</v>
      </c>
      <c r="I2" s="22" t="s">
        <v>253</v>
      </c>
      <c r="J2" s="22" t="s">
        <v>792</v>
      </c>
      <c r="K2" s="22" t="s">
        <v>793</v>
      </c>
      <c r="L2" s="22" t="s">
        <v>775</v>
      </c>
      <c r="M2" s="31">
        <v>0.20546163618564606</v>
      </c>
      <c r="N2" s="22">
        <v>0.83860343690000005</v>
      </c>
      <c r="O2" s="22">
        <v>0.65133893490000005</v>
      </c>
      <c r="P2" s="22">
        <v>0.37760576610000002</v>
      </c>
      <c r="Q2" s="22">
        <v>0.97103434799999999</v>
      </c>
      <c r="R2" s="22">
        <v>0.95540678499999998</v>
      </c>
      <c r="S2" s="22">
        <v>0.67086333040000001</v>
      </c>
      <c r="T2" s="22">
        <v>1</v>
      </c>
      <c r="U2" s="22">
        <v>1</v>
      </c>
      <c r="V2" s="22">
        <v>0.94078928230000003</v>
      </c>
      <c r="W2" s="22">
        <v>0.75793069599999996</v>
      </c>
      <c r="X2" s="22">
        <v>0.99993729590000002</v>
      </c>
      <c r="Y2" s="22">
        <v>0.59119099379999995</v>
      </c>
      <c r="Z2" s="22">
        <v>0.5398473144</v>
      </c>
      <c r="AA2" s="22">
        <v>0.77014333010000002</v>
      </c>
      <c r="AB2" s="22">
        <v>0.64426636699999995</v>
      </c>
      <c r="AC2" s="22">
        <v>0.7670770884</v>
      </c>
      <c r="AD2" s="22">
        <v>0.53295683859999998</v>
      </c>
      <c r="AE2" s="22">
        <v>0.51540988679999999</v>
      </c>
      <c r="AF2" s="22">
        <v>0.88207298519999999</v>
      </c>
      <c r="AG2" s="22">
        <v>0.83171945810000003</v>
      </c>
      <c r="AH2" s="22">
        <v>0.93693733219999997</v>
      </c>
      <c r="AI2" s="22">
        <v>0.8734523058</v>
      </c>
      <c r="AJ2" s="22">
        <v>0.69488853220000002</v>
      </c>
      <c r="AK2" s="22">
        <v>0.77243673800000001</v>
      </c>
      <c r="AL2" s="22">
        <v>0.46937572960000001</v>
      </c>
      <c r="AM2" s="22">
        <v>0.18098749219999999</v>
      </c>
      <c r="AN2" s="22">
        <v>0.65650421380000001</v>
      </c>
      <c r="AO2" s="22">
        <v>0.4517486691</v>
      </c>
      <c r="AP2" s="22">
        <v>0.63974386449999998</v>
      </c>
      <c r="AQ2" s="22">
        <v>1</v>
      </c>
      <c r="AR2" s="22">
        <v>1</v>
      </c>
      <c r="AS2" s="22">
        <v>0.5093839765</v>
      </c>
      <c r="AT2" s="22">
        <v>0.96326971049999999</v>
      </c>
      <c r="AU2" s="22">
        <v>0.51909655330000004</v>
      </c>
      <c r="AV2" s="22">
        <v>0.65523928399999998</v>
      </c>
      <c r="AW2" s="22">
        <v>0.57983225579999997</v>
      </c>
      <c r="AX2" s="22">
        <v>0.92405068869999996</v>
      </c>
      <c r="AY2" s="22">
        <v>0.47493007780000002</v>
      </c>
      <c r="AZ2" s="22">
        <v>0.95350527760000003</v>
      </c>
      <c r="BA2" s="22">
        <v>0.73458170889999996</v>
      </c>
      <c r="BB2" s="22">
        <v>0.55701231959999997</v>
      </c>
      <c r="BC2" s="22">
        <v>0.61820358040000001</v>
      </c>
      <c r="BD2" s="22">
        <v>0.86512106659999999</v>
      </c>
      <c r="BE2" s="22">
        <v>0.97332125899999999</v>
      </c>
      <c r="BF2" s="22">
        <v>0.66134506459999998</v>
      </c>
      <c r="BG2" s="22">
        <v>0.48560556770000002</v>
      </c>
      <c r="BH2" s="22">
        <v>0.90806919340000003</v>
      </c>
      <c r="BI2" s="22">
        <v>0.36018374559999999</v>
      </c>
      <c r="BJ2" s="22">
        <v>0.37454751130000002</v>
      </c>
      <c r="BK2" s="22">
        <v>0.47973048689999997</v>
      </c>
    </row>
    <row r="3" spans="1:63" s="22" customFormat="1">
      <c r="A3" s="22">
        <v>73</v>
      </c>
      <c r="B3" s="22">
        <v>2015</v>
      </c>
      <c r="C3" s="22" t="s">
        <v>244</v>
      </c>
      <c r="D3" s="23" t="s">
        <v>30</v>
      </c>
      <c r="E3" s="22" t="s">
        <v>139</v>
      </c>
      <c r="F3" s="22" t="s">
        <v>5</v>
      </c>
      <c r="G3" s="22" t="s">
        <v>8</v>
      </c>
      <c r="H3" s="22" t="s">
        <v>249</v>
      </c>
      <c r="I3" s="22" t="s">
        <v>254</v>
      </c>
      <c r="J3" s="22" t="s">
        <v>258</v>
      </c>
      <c r="K3" s="22" t="s">
        <v>794</v>
      </c>
      <c r="L3" s="22" t="s">
        <v>775</v>
      </c>
      <c r="M3" s="31">
        <v>0.21196357905864716</v>
      </c>
      <c r="N3" s="22">
        <v>61.352024229999998</v>
      </c>
      <c r="O3" s="22">
        <v>116.30359660000001</v>
      </c>
      <c r="P3" s="22">
        <v>19.552523260000001</v>
      </c>
      <c r="Q3" s="22">
        <v>36.737812849999997</v>
      </c>
      <c r="R3" s="22">
        <v>26.397783530000002</v>
      </c>
      <c r="S3" s="22">
        <v>23.413580700000001</v>
      </c>
      <c r="T3" s="22">
        <v>63.975719570000003</v>
      </c>
      <c r="U3" s="22">
        <v>131.7851162</v>
      </c>
      <c r="V3" s="22">
        <v>61.201519279999999</v>
      </c>
      <c r="W3" s="22">
        <v>31.899480489999998</v>
      </c>
      <c r="X3" s="22">
        <v>62.554551600000003</v>
      </c>
      <c r="Y3" s="22">
        <v>29.287515429999999</v>
      </c>
      <c r="Z3" s="22">
        <v>173.45135690000001</v>
      </c>
      <c r="AA3" s="22">
        <v>50.882802179999999</v>
      </c>
      <c r="AB3" s="22">
        <v>47.886454899999997</v>
      </c>
      <c r="AC3" s="22">
        <v>35.192583140000004</v>
      </c>
      <c r="AD3" s="22">
        <v>68.313795690000006</v>
      </c>
      <c r="AE3" s="22">
        <v>29.9805837</v>
      </c>
      <c r="AF3" s="22">
        <v>239.303541</v>
      </c>
      <c r="AG3" s="22">
        <v>69.339321260000006</v>
      </c>
      <c r="AH3" s="22">
        <v>6.8416473870000001</v>
      </c>
      <c r="AI3" s="22">
        <v>12.442132340000001</v>
      </c>
      <c r="AJ3" s="22">
        <v>154.54888360000001</v>
      </c>
      <c r="AK3" s="22">
        <v>39.943340640000002</v>
      </c>
      <c r="AL3" s="22">
        <v>26.485606910000001</v>
      </c>
      <c r="AM3" s="22">
        <v>24.033317570000001</v>
      </c>
      <c r="AN3" s="22">
        <v>21.691550679999999</v>
      </c>
      <c r="AO3" s="22">
        <v>405.68939210000002</v>
      </c>
      <c r="AP3" s="22">
        <v>62.875265120000002</v>
      </c>
      <c r="AQ3" s="22">
        <v>57.129377009999999</v>
      </c>
      <c r="AR3" s="22">
        <v>54.93291387</v>
      </c>
      <c r="AS3" s="22">
        <v>42.817988980000003</v>
      </c>
      <c r="AT3" s="22">
        <v>20.71079576</v>
      </c>
      <c r="AU3" s="22">
        <v>68.711859959999998</v>
      </c>
      <c r="AV3" s="22">
        <v>101.059473</v>
      </c>
      <c r="AW3" s="22">
        <v>122.48420520000001</v>
      </c>
      <c r="AX3" s="22">
        <v>41.76070988</v>
      </c>
      <c r="AY3" s="22">
        <v>39.031191329999999</v>
      </c>
      <c r="AZ3" s="22">
        <v>136.5652771</v>
      </c>
      <c r="BA3" s="22">
        <v>23.859375119999999</v>
      </c>
      <c r="BB3" s="22">
        <v>5.391625404</v>
      </c>
      <c r="BC3" s="22">
        <v>336.30807909999999</v>
      </c>
      <c r="BD3" s="22">
        <v>59.817580149999998</v>
      </c>
      <c r="BE3" s="22">
        <v>68.605751139999995</v>
      </c>
      <c r="BF3" s="22">
        <v>154.3064396</v>
      </c>
      <c r="BG3" s="22">
        <v>11.97008428</v>
      </c>
      <c r="BH3" s="22">
        <v>36.295250449999997</v>
      </c>
      <c r="BI3" s="22">
        <v>10.36896838</v>
      </c>
      <c r="BJ3" s="22">
        <v>124.0862429</v>
      </c>
      <c r="BK3" s="22">
        <v>33.552852870000002</v>
      </c>
    </row>
    <row r="4" spans="1:63" s="22" customFormat="1">
      <c r="A4" s="22">
        <v>74</v>
      </c>
      <c r="B4" s="22">
        <v>2015</v>
      </c>
      <c r="C4" s="22" t="s">
        <v>245</v>
      </c>
      <c r="D4" s="23" t="s">
        <v>30</v>
      </c>
      <c r="E4" s="22" t="s">
        <v>139</v>
      </c>
      <c r="F4" s="22" t="s">
        <v>5</v>
      </c>
      <c r="G4" s="22" t="s">
        <v>8</v>
      </c>
      <c r="H4" s="22" t="s">
        <v>250</v>
      </c>
      <c r="I4" s="22" t="s">
        <v>255</v>
      </c>
      <c r="J4" s="22" t="s">
        <v>258</v>
      </c>
      <c r="K4" s="22" t="s">
        <v>794</v>
      </c>
      <c r="L4" s="22" t="s">
        <v>259</v>
      </c>
      <c r="M4" s="31">
        <v>0.19505850970745087</v>
      </c>
      <c r="N4" s="22">
        <v>1.7699115000000001E-2</v>
      </c>
      <c r="O4" s="22">
        <v>0.10230496410000001</v>
      </c>
      <c r="P4" s="22">
        <v>8.96551721E-2</v>
      </c>
      <c r="Q4" s="22">
        <v>5.2163364400000002E-2</v>
      </c>
      <c r="R4" s="22">
        <v>0.1031924236</v>
      </c>
      <c r="S4" s="22">
        <v>0.1076555005</v>
      </c>
      <c r="T4" s="22">
        <v>7.9530637900000006E-2</v>
      </c>
      <c r="U4" s="22">
        <v>6.00162214E-2</v>
      </c>
      <c r="V4" s="22">
        <v>0.1071868581</v>
      </c>
      <c r="W4" s="22">
        <v>3.41508846E-2</v>
      </c>
      <c r="X4" s="22">
        <v>6.30630618E-2</v>
      </c>
      <c r="Y4" s="22">
        <v>2.52747262E-2</v>
      </c>
      <c r="Z4" s="22">
        <v>2.5044092099999998E-2</v>
      </c>
      <c r="AA4" s="22">
        <v>5.0961244900000001E-2</v>
      </c>
      <c r="AB4" s="22">
        <v>6.9325735900000005E-2</v>
      </c>
      <c r="AC4" s="22">
        <v>2.2504892200000001E-2</v>
      </c>
      <c r="AD4" s="22">
        <v>2.9519071599999998E-2</v>
      </c>
      <c r="AE4" s="22">
        <v>0.1233859363</v>
      </c>
      <c r="AF4" s="22">
        <v>7.7871391499999998E-2</v>
      </c>
      <c r="AG4" s="22">
        <v>0.103040538</v>
      </c>
      <c r="AH4" s="22">
        <v>2.19780225E-2</v>
      </c>
      <c r="AI4" s="22">
        <v>5.5150040900000002E-2</v>
      </c>
      <c r="AJ4" s="22">
        <v>2.4306378699999999E-2</v>
      </c>
      <c r="AK4" s="22">
        <v>3.2204789800000001E-2</v>
      </c>
      <c r="AL4" s="22">
        <v>0.102143758</v>
      </c>
      <c r="AM4" s="22">
        <v>0.18292683360000001</v>
      </c>
      <c r="AN4" s="22">
        <v>8.53036618E-2</v>
      </c>
      <c r="AO4" s="22">
        <v>2.53333338E-2</v>
      </c>
      <c r="AP4" s="22">
        <v>0.25528317340000001</v>
      </c>
      <c r="AQ4" s="22">
        <v>4.48548826E-2</v>
      </c>
      <c r="AR4" s="22">
        <v>6.7413443200000006E-2</v>
      </c>
      <c r="AS4" s="22">
        <v>8.3986563599999994E-2</v>
      </c>
      <c r="AT4" s="22">
        <v>5.2721086899999998E-2</v>
      </c>
      <c r="AU4" s="22">
        <v>0.19767099399999999</v>
      </c>
      <c r="AV4" s="22">
        <v>3.3370316999999997E-2</v>
      </c>
      <c r="AW4" s="22">
        <v>2.61052638E-2</v>
      </c>
      <c r="AX4" s="22">
        <v>0.17068757870000001</v>
      </c>
      <c r="AY4" s="22">
        <v>0.13704668349999999</v>
      </c>
      <c r="AZ4" s="22">
        <v>6.8008325999999994E-2</v>
      </c>
      <c r="BA4" s="22">
        <v>4.0763225899999998E-2</v>
      </c>
      <c r="BB4" s="22">
        <v>6.5217390700000002E-2</v>
      </c>
      <c r="BC4" s="22">
        <v>2.0521202700000001E-2</v>
      </c>
      <c r="BD4" s="22">
        <v>0.100527133</v>
      </c>
      <c r="BE4" s="22">
        <v>4.8538880399999998E-2</v>
      </c>
      <c r="BF4" s="22">
        <v>3.92278951E-2</v>
      </c>
      <c r="BG4" s="22">
        <v>9.3333337500000002E-2</v>
      </c>
      <c r="BH4" s="22">
        <v>7.2571206200000002E-2</v>
      </c>
      <c r="BI4" s="22">
        <v>1.84254604E-2</v>
      </c>
      <c r="BJ4" s="22">
        <v>3.5278746E-2</v>
      </c>
      <c r="BK4" s="22">
        <v>3.0612245699999999E-2</v>
      </c>
    </row>
    <row r="5" spans="1:63" s="22" customFormat="1">
      <c r="A5" s="22">
        <v>78</v>
      </c>
      <c r="B5" s="22">
        <v>2015</v>
      </c>
      <c r="C5" s="22" t="s">
        <v>246</v>
      </c>
      <c r="D5" s="23" t="s">
        <v>30</v>
      </c>
      <c r="E5" s="22" t="s">
        <v>139</v>
      </c>
      <c r="F5" s="22" t="s">
        <v>5</v>
      </c>
      <c r="G5" s="22" t="s">
        <v>8</v>
      </c>
      <c r="H5" s="22" t="s">
        <v>251</v>
      </c>
      <c r="I5" s="22" t="s">
        <v>256</v>
      </c>
      <c r="J5" s="22" t="s">
        <v>258</v>
      </c>
      <c r="K5" s="22" t="s">
        <v>794</v>
      </c>
      <c r="L5" s="22" t="s">
        <v>259</v>
      </c>
      <c r="M5" s="31">
        <v>0.20806241035461426</v>
      </c>
      <c r="N5" s="22">
        <v>0.43141594160000002</v>
      </c>
      <c r="O5" s="22">
        <v>0.2223404199</v>
      </c>
      <c r="P5" s="22">
        <v>0.14827586149999999</v>
      </c>
      <c r="Q5" s="22">
        <v>0.24706834250000001</v>
      </c>
      <c r="R5" s="22">
        <v>0.3244166725</v>
      </c>
      <c r="S5" s="22">
        <v>0.28628389110000002</v>
      </c>
      <c r="T5" s="22">
        <v>0.31986092440000002</v>
      </c>
      <c r="U5" s="22">
        <v>0.33333333949999999</v>
      </c>
      <c r="V5" s="22">
        <v>0.35211498689999998</v>
      </c>
      <c r="W5" s="22">
        <v>0.18596708989999999</v>
      </c>
      <c r="X5" s="22">
        <v>0.40540540780000001</v>
      </c>
      <c r="Y5" s="22">
        <v>0.39890111039999998</v>
      </c>
      <c r="Z5" s="22">
        <v>0.34708994809999999</v>
      </c>
      <c r="AA5" s="22">
        <v>0.38236191679999998</v>
      </c>
      <c r="AB5" s="22">
        <v>0.43589743419999999</v>
      </c>
      <c r="AC5" s="22">
        <v>0.2602739744</v>
      </c>
      <c r="AD5" s="22">
        <v>0.37081260560000001</v>
      </c>
      <c r="AE5" s="22">
        <v>0.27331419890000003</v>
      </c>
      <c r="AF5" s="22">
        <v>0.35862966289999998</v>
      </c>
      <c r="AG5" s="22">
        <v>0.32553088130000002</v>
      </c>
      <c r="AH5" s="22">
        <v>0.24175824600000001</v>
      </c>
      <c r="AI5" s="22">
        <v>0.23033252279999999</v>
      </c>
      <c r="AJ5" s="22">
        <v>0.34965615309999998</v>
      </c>
      <c r="AK5" s="22">
        <v>0.34227910979999998</v>
      </c>
      <c r="AL5" s="22">
        <v>0.32408575249999999</v>
      </c>
      <c r="AM5" s="22">
        <v>0.4390243888</v>
      </c>
      <c r="AN5" s="22">
        <v>0.34863236009999998</v>
      </c>
      <c r="AO5" s="22">
        <v>0.1403333396</v>
      </c>
      <c r="AP5" s="22">
        <v>0.36601859840000001</v>
      </c>
      <c r="AQ5" s="22">
        <v>0.3205804746</v>
      </c>
      <c r="AR5" s="22">
        <v>0.43462321199999998</v>
      </c>
      <c r="AS5" s="22">
        <v>0.13213885810000001</v>
      </c>
      <c r="AT5" s="22">
        <v>0.31462584440000002</v>
      </c>
      <c r="AU5" s="22">
        <v>0.34352888869999998</v>
      </c>
      <c r="AV5" s="22">
        <v>0.31817017910000001</v>
      </c>
      <c r="AW5" s="22">
        <v>0.43789474309999998</v>
      </c>
      <c r="AX5" s="22">
        <v>0.50180941020000003</v>
      </c>
      <c r="AY5" s="22">
        <v>0.32077740249999998</v>
      </c>
      <c r="AZ5" s="22">
        <v>0.33310201760000002</v>
      </c>
      <c r="BA5" s="22">
        <v>0.3859496899</v>
      </c>
      <c r="BB5" s="22">
        <v>0.56521737579999998</v>
      </c>
      <c r="BC5" s="22">
        <v>0.1162262792</v>
      </c>
      <c r="BD5" s="22">
        <v>0.1420155062</v>
      </c>
      <c r="BE5" s="22">
        <v>0.21198613150000001</v>
      </c>
      <c r="BF5" s="22">
        <v>0.29514321199999999</v>
      </c>
      <c r="BG5" s="22">
        <v>0.40000000409999997</v>
      </c>
      <c r="BH5" s="22">
        <v>0.35505267810000002</v>
      </c>
      <c r="BI5" s="22">
        <v>0.12897822540000001</v>
      </c>
      <c r="BJ5" s="22">
        <v>0.47430313349999997</v>
      </c>
      <c r="BK5" s="22">
        <v>0.12755102109999999</v>
      </c>
    </row>
    <row r="6" spans="1:63" s="22" customFormat="1">
      <c r="A6" s="22">
        <v>85</v>
      </c>
      <c r="B6" s="22">
        <v>2015</v>
      </c>
      <c r="C6" s="22" t="s">
        <v>247</v>
      </c>
      <c r="D6" s="23" t="s">
        <v>30</v>
      </c>
      <c r="E6" s="22" t="s">
        <v>139</v>
      </c>
      <c r="F6" s="22" t="s">
        <v>5</v>
      </c>
      <c r="G6" s="22" t="s">
        <v>8</v>
      </c>
      <c r="H6" s="22" t="s">
        <v>252</v>
      </c>
      <c r="I6" s="22" t="s">
        <v>257</v>
      </c>
      <c r="J6" s="22" t="s">
        <v>258</v>
      </c>
      <c r="K6" s="22" t="s">
        <v>794</v>
      </c>
      <c r="L6" s="22" t="s">
        <v>259</v>
      </c>
      <c r="M6" s="31">
        <v>0.17945383489131927</v>
      </c>
      <c r="N6" s="22">
        <v>0.55088497049999996</v>
      </c>
      <c r="O6" s="22">
        <v>0.67535460250000001</v>
      </c>
      <c r="P6" s="22">
        <v>0.76206894780000001</v>
      </c>
      <c r="Q6" s="22">
        <v>0.70076829659999995</v>
      </c>
      <c r="R6" s="22">
        <v>0.5723908982</v>
      </c>
      <c r="S6" s="22">
        <v>0.60606061249999998</v>
      </c>
      <c r="T6" s="22">
        <v>0.60060843559999999</v>
      </c>
      <c r="U6" s="22">
        <v>0.60665044930000001</v>
      </c>
      <c r="V6" s="22">
        <v>0.54069814829999996</v>
      </c>
      <c r="W6" s="22">
        <v>0.77988202120000005</v>
      </c>
      <c r="X6" s="22">
        <v>0.5315315276</v>
      </c>
      <c r="Y6" s="22">
        <v>0.57582419399999996</v>
      </c>
      <c r="Z6" s="22">
        <v>0.62786595899999997</v>
      </c>
      <c r="AA6" s="22">
        <v>0.5666768365</v>
      </c>
      <c r="AB6" s="22">
        <v>0.49477683439999998</v>
      </c>
      <c r="AC6" s="22">
        <v>0.71722114830000006</v>
      </c>
      <c r="AD6" s="22">
        <v>0.5996683223</v>
      </c>
      <c r="AE6" s="22">
        <v>0.60329985870000002</v>
      </c>
      <c r="AF6" s="22">
        <v>0.5634989426</v>
      </c>
      <c r="AG6" s="22">
        <v>0.57142856440000001</v>
      </c>
      <c r="AH6" s="22">
        <v>0.73626375200000005</v>
      </c>
      <c r="AI6" s="22">
        <v>0.71451743860000005</v>
      </c>
      <c r="AJ6" s="22">
        <v>0.62603746270000005</v>
      </c>
      <c r="AK6" s="22">
        <v>0.62551609909999994</v>
      </c>
      <c r="AL6" s="22">
        <v>0.57377048210000003</v>
      </c>
      <c r="AM6" s="22">
        <v>0.3780487776</v>
      </c>
      <c r="AN6" s="22">
        <v>0.56606398219999998</v>
      </c>
      <c r="AO6" s="22">
        <v>0.83433336020000004</v>
      </c>
      <c r="AP6" s="22">
        <v>0.37869823219999998</v>
      </c>
      <c r="AQ6" s="22">
        <v>0.63456464050000005</v>
      </c>
      <c r="AR6" s="22">
        <v>0.49796334209999998</v>
      </c>
      <c r="AS6" s="22">
        <v>0.78387457969999996</v>
      </c>
      <c r="AT6" s="22">
        <v>0.63265305009999995</v>
      </c>
      <c r="AU6" s="22">
        <v>0.45880012209999999</v>
      </c>
      <c r="AV6" s="22">
        <v>0.64845950600000002</v>
      </c>
      <c r="AW6" s="22">
        <v>0.53600000240000001</v>
      </c>
      <c r="AX6" s="22">
        <v>0.32750301339999999</v>
      </c>
      <c r="AY6" s="22">
        <v>0.54217591170000001</v>
      </c>
      <c r="AZ6" s="22">
        <v>0.59888964889999996</v>
      </c>
      <c r="BA6" s="22">
        <v>0.57328707540000001</v>
      </c>
      <c r="BB6" s="22">
        <v>0.36956521869999998</v>
      </c>
      <c r="BC6" s="22">
        <v>0.86325251030000005</v>
      </c>
      <c r="BD6" s="22">
        <v>0.75745736809999997</v>
      </c>
      <c r="BE6" s="22">
        <v>0.73947498779999998</v>
      </c>
      <c r="BF6" s="22">
        <v>0.66562889609999998</v>
      </c>
      <c r="BG6" s="22">
        <v>0.50666666029999996</v>
      </c>
      <c r="BH6" s="22">
        <v>0.57237611749999995</v>
      </c>
      <c r="BI6" s="22">
        <v>0.85259632019999998</v>
      </c>
      <c r="BJ6" s="22">
        <v>0.49041812219999997</v>
      </c>
      <c r="BK6" s="22">
        <v>0.84183673749999999</v>
      </c>
    </row>
    <row r="7" spans="1:63">
      <c r="A7">
        <v>72</v>
      </c>
      <c r="B7">
        <v>2014</v>
      </c>
      <c r="C7" t="s">
        <v>243</v>
      </c>
      <c r="D7" s="3" t="s">
        <v>30</v>
      </c>
      <c r="E7" t="s">
        <v>139</v>
      </c>
      <c r="F7" t="s">
        <v>5</v>
      </c>
      <c r="G7" t="s">
        <v>8</v>
      </c>
      <c r="H7" t="s">
        <v>248</v>
      </c>
      <c r="I7" t="s">
        <v>253</v>
      </c>
      <c r="J7" t="s">
        <v>792</v>
      </c>
      <c r="K7" t="s">
        <v>793</v>
      </c>
      <c r="L7" t="s">
        <v>775</v>
      </c>
      <c r="M7" s="32">
        <v>0.20546163618564606</v>
      </c>
      <c r="N7">
        <v>0.83791989089999996</v>
      </c>
      <c r="O7">
        <v>0.65193432569999998</v>
      </c>
      <c r="P7">
        <v>0.37525555490000001</v>
      </c>
      <c r="Q7">
        <v>0.97039127349999998</v>
      </c>
      <c r="R7">
        <v>0.95521098380000002</v>
      </c>
      <c r="S7">
        <v>0.66935765739999997</v>
      </c>
      <c r="T7">
        <v>1</v>
      </c>
      <c r="U7">
        <v>1</v>
      </c>
      <c r="V7">
        <v>0.94064360859999996</v>
      </c>
      <c r="W7">
        <v>0.75649958849999999</v>
      </c>
      <c r="X7">
        <v>0.99993681909999999</v>
      </c>
      <c r="Y7">
        <v>0.59047758579999998</v>
      </c>
      <c r="Z7">
        <v>0.5390654802</v>
      </c>
      <c r="AA7">
        <v>0.76952320340000002</v>
      </c>
      <c r="AB7">
        <v>0.64302110670000001</v>
      </c>
      <c r="AC7">
        <v>0.76595801119999996</v>
      </c>
      <c r="AD7">
        <v>0.53192722800000003</v>
      </c>
      <c r="AE7">
        <v>0.51528078320000004</v>
      </c>
      <c r="AF7">
        <v>0.88256585600000004</v>
      </c>
      <c r="AG7">
        <v>0.83184760810000002</v>
      </c>
      <c r="AH7">
        <v>0.9364823699</v>
      </c>
      <c r="AI7">
        <v>0.87294036149999998</v>
      </c>
      <c r="AJ7">
        <v>0.69308197500000002</v>
      </c>
      <c r="AK7">
        <v>0.77129346129999998</v>
      </c>
      <c r="AL7">
        <v>0.46814358230000003</v>
      </c>
      <c r="AM7">
        <v>0.1817287803</v>
      </c>
      <c r="AN7">
        <v>0.65492653850000004</v>
      </c>
      <c r="AO7">
        <v>0.44896849989999998</v>
      </c>
      <c r="AP7">
        <v>0.63703733679999996</v>
      </c>
      <c r="AQ7">
        <v>1</v>
      </c>
      <c r="AR7">
        <v>1</v>
      </c>
      <c r="AS7">
        <v>0.50758856529999996</v>
      </c>
      <c r="AT7">
        <v>0.9624577165</v>
      </c>
      <c r="AU7">
        <v>0.51916950939999995</v>
      </c>
      <c r="AV7">
        <v>0.65430301430000004</v>
      </c>
      <c r="AW7">
        <v>0.57791405920000005</v>
      </c>
      <c r="AX7">
        <v>0.92432969809999999</v>
      </c>
      <c r="AY7">
        <v>0.47451934220000003</v>
      </c>
      <c r="AZ7">
        <v>0.95323222880000003</v>
      </c>
      <c r="BA7">
        <v>0.7322730422</v>
      </c>
      <c r="BB7">
        <v>0.55550378560000002</v>
      </c>
      <c r="BC7">
        <v>0.61715424060000001</v>
      </c>
      <c r="BD7">
        <v>0.86370611190000002</v>
      </c>
      <c r="BE7">
        <v>0.97335386280000002</v>
      </c>
      <c r="BF7">
        <v>0.66147071120000001</v>
      </c>
      <c r="BG7">
        <v>0.48444855209999999</v>
      </c>
      <c r="BH7">
        <v>0.90759539600000005</v>
      </c>
      <c r="BI7">
        <v>0.36024603249999998</v>
      </c>
      <c r="BJ7">
        <v>0.37395331259999998</v>
      </c>
      <c r="BK7">
        <v>0.47947698830000002</v>
      </c>
    </row>
    <row r="8" spans="1:63">
      <c r="A8">
        <v>73</v>
      </c>
      <c r="B8">
        <v>2014</v>
      </c>
      <c r="C8" t="s">
        <v>244</v>
      </c>
      <c r="D8" s="3" t="s">
        <v>30</v>
      </c>
      <c r="E8" t="s">
        <v>139</v>
      </c>
      <c r="F8" t="s">
        <v>5</v>
      </c>
      <c r="G8" t="s">
        <v>8</v>
      </c>
      <c r="H8" t="s">
        <v>249</v>
      </c>
      <c r="I8" t="s">
        <v>254</v>
      </c>
      <c r="J8" t="s">
        <v>258</v>
      </c>
      <c r="K8" t="s">
        <v>794</v>
      </c>
      <c r="L8" t="s">
        <v>775</v>
      </c>
      <c r="M8" s="32">
        <v>0.21196357905864716</v>
      </c>
      <c r="N8">
        <v>61.30817124</v>
      </c>
      <c r="O8">
        <v>116.6736604</v>
      </c>
      <c r="P8">
        <v>19.602773190000001</v>
      </c>
      <c r="Q8">
        <v>37.272058579999999</v>
      </c>
      <c r="R8">
        <v>26.652689890000001</v>
      </c>
      <c r="S8">
        <v>23.785651300000001</v>
      </c>
      <c r="T8">
        <v>63.92836913</v>
      </c>
      <c r="U8">
        <v>133.2627172</v>
      </c>
      <c r="V8">
        <v>62.11636171</v>
      </c>
      <c r="W8">
        <v>32.226890410000003</v>
      </c>
      <c r="X8">
        <v>63.024002080000002</v>
      </c>
      <c r="Y8">
        <v>29.427544040000001</v>
      </c>
      <c r="Z8">
        <v>175.7765632</v>
      </c>
      <c r="AA8">
        <v>50.84343938</v>
      </c>
      <c r="AB8">
        <v>48.076974309999997</v>
      </c>
      <c r="AC8">
        <v>35.292480249999997</v>
      </c>
      <c r="AD8">
        <v>68.529221949999993</v>
      </c>
      <c r="AE8">
        <v>30.112648100000001</v>
      </c>
      <c r="AF8">
        <v>240.60669100000001</v>
      </c>
      <c r="AG8">
        <v>69.779145900000003</v>
      </c>
      <c r="AH8">
        <v>6.848789215</v>
      </c>
      <c r="AI8">
        <v>12.456819149999999</v>
      </c>
      <c r="AJ8">
        <v>155.5497349</v>
      </c>
      <c r="AK8">
        <v>40.066720920000002</v>
      </c>
      <c r="AL8">
        <v>26.502186420000001</v>
      </c>
      <c r="AM8">
        <v>24.239700320000001</v>
      </c>
      <c r="AN8">
        <v>21.900885280000001</v>
      </c>
      <c r="AO8">
        <v>414.4465027</v>
      </c>
      <c r="AP8">
        <v>63.29692936</v>
      </c>
      <c r="AQ8">
        <v>57.310662870000002</v>
      </c>
      <c r="AR8">
        <v>55.097333970000001</v>
      </c>
      <c r="AS8">
        <v>42.790845160000003</v>
      </c>
      <c r="AT8">
        <v>21.06398952</v>
      </c>
      <c r="AU8">
        <v>68.888201460000005</v>
      </c>
      <c r="AV8">
        <v>101.2529804</v>
      </c>
      <c r="AW8">
        <v>123.27678450000001</v>
      </c>
      <c r="AX8">
        <v>42.209045289999999</v>
      </c>
      <c r="AY8">
        <v>39.049248470000002</v>
      </c>
      <c r="AZ8">
        <v>136.80111690000001</v>
      </c>
      <c r="BA8">
        <v>24.162136440000001</v>
      </c>
      <c r="BB8">
        <v>5.4405035970000002</v>
      </c>
      <c r="BC8">
        <v>339.00397349999997</v>
      </c>
      <c r="BD8">
        <v>60.836115200000002</v>
      </c>
      <c r="BE8">
        <v>69.553845820000006</v>
      </c>
      <c r="BF8">
        <v>155.3502297</v>
      </c>
      <c r="BG8">
        <v>11.9644897</v>
      </c>
      <c r="BH8">
        <v>36.752148179999999</v>
      </c>
      <c r="BI8">
        <v>10.39534885</v>
      </c>
      <c r="BJ8">
        <v>123.8674031</v>
      </c>
      <c r="BK8">
        <v>33.60635757</v>
      </c>
    </row>
    <row r="9" spans="1:63">
      <c r="A9">
        <v>74</v>
      </c>
      <c r="B9">
        <v>2014</v>
      </c>
      <c r="C9" t="s">
        <v>245</v>
      </c>
      <c r="D9" s="3" t="s">
        <v>30</v>
      </c>
      <c r="E9" t="s">
        <v>139</v>
      </c>
      <c r="F9" t="s">
        <v>5</v>
      </c>
      <c r="G9" t="s">
        <v>8</v>
      </c>
      <c r="H9" t="s">
        <v>250</v>
      </c>
      <c r="I9" t="s">
        <v>255</v>
      </c>
      <c r="J9" t="s">
        <v>258</v>
      </c>
      <c r="K9" t="s">
        <v>794</v>
      </c>
      <c r="L9" t="s">
        <v>259</v>
      </c>
      <c r="M9" s="32">
        <v>0.19505850970745087</v>
      </c>
      <c r="N9">
        <v>1.7699115000000001E-2</v>
      </c>
      <c r="O9">
        <v>0.10230496410000001</v>
      </c>
      <c r="P9">
        <v>8.96551721E-2</v>
      </c>
      <c r="Q9">
        <v>5.2163364400000002E-2</v>
      </c>
      <c r="R9">
        <v>0.1031924236</v>
      </c>
      <c r="S9">
        <v>0.1076555005</v>
      </c>
      <c r="T9">
        <v>7.9530637900000006E-2</v>
      </c>
      <c r="U9">
        <v>6.00162214E-2</v>
      </c>
      <c r="V9">
        <v>0.1071868581</v>
      </c>
      <c r="W9">
        <v>3.41508846E-2</v>
      </c>
      <c r="X9">
        <v>6.30630618E-2</v>
      </c>
      <c r="Y9">
        <v>2.52747262E-2</v>
      </c>
      <c r="Z9">
        <v>2.5044092099999998E-2</v>
      </c>
      <c r="AA9">
        <v>5.0961244900000001E-2</v>
      </c>
      <c r="AB9">
        <v>6.9325735900000005E-2</v>
      </c>
      <c r="AC9">
        <v>2.2504892200000001E-2</v>
      </c>
      <c r="AD9">
        <v>2.9519071599999998E-2</v>
      </c>
      <c r="AE9">
        <v>0.1233859363</v>
      </c>
      <c r="AF9">
        <v>7.7871391499999998E-2</v>
      </c>
      <c r="AG9">
        <v>0.103040538</v>
      </c>
      <c r="AH9">
        <v>2.19780225E-2</v>
      </c>
      <c r="AI9">
        <v>5.5150040900000002E-2</v>
      </c>
      <c r="AJ9">
        <v>2.4306378699999999E-2</v>
      </c>
      <c r="AK9">
        <v>3.2204789800000001E-2</v>
      </c>
      <c r="AL9">
        <v>0.102143758</v>
      </c>
      <c r="AM9">
        <v>0.18292683360000001</v>
      </c>
      <c r="AN9">
        <v>8.53036618E-2</v>
      </c>
      <c r="AO9">
        <v>2.53333338E-2</v>
      </c>
      <c r="AP9">
        <v>0.25528317340000001</v>
      </c>
      <c r="AQ9">
        <v>4.48548826E-2</v>
      </c>
      <c r="AR9">
        <v>6.7413443200000006E-2</v>
      </c>
      <c r="AS9">
        <v>8.3986563599999994E-2</v>
      </c>
      <c r="AT9">
        <v>5.2721086899999998E-2</v>
      </c>
      <c r="AU9">
        <v>0.19767099399999999</v>
      </c>
      <c r="AV9">
        <v>3.3370316999999997E-2</v>
      </c>
      <c r="AW9">
        <v>2.61052638E-2</v>
      </c>
      <c r="AX9">
        <v>0.17068757870000001</v>
      </c>
      <c r="AY9">
        <v>0.13704668349999999</v>
      </c>
      <c r="AZ9">
        <v>6.8008325999999994E-2</v>
      </c>
      <c r="BA9">
        <v>4.0763225899999998E-2</v>
      </c>
      <c r="BB9">
        <v>6.5217390700000002E-2</v>
      </c>
      <c r="BC9">
        <v>2.0521202700000001E-2</v>
      </c>
      <c r="BD9">
        <v>0.100527133</v>
      </c>
      <c r="BE9">
        <v>4.8538880399999998E-2</v>
      </c>
      <c r="BF9">
        <v>3.92278951E-2</v>
      </c>
      <c r="BG9">
        <v>9.3333337500000002E-2</v>
      </c>
      <c r="BH9">
        <v>7.2571206200000002E-2</v>
      </c>
      <c r="BI9">
        <v>1.84254604E-2</v>
      </c>
      <c r="BJ9">
        <v>3.5278746E-2</v>
      </c>
      <c r="BK9">
        <v>3.0612245699999999E-2</v>
      </c>
    </row>
    <row r="10" spans="1:63">
      <c r="A10">
        <v>78</v>
      </c>
      <c r="B10">
        <v>2014</v>
      </c>
      <c r="C10" t="s">
        <v>246</v>
      </c>
      <c r="D10" s="3" t="s">
        <v>30</v>
      </c>
      <c r="E10" t="s">
        <v>139</v>
      </c>
      <c r="F10" t="s">
        <v>5</v>
      </c>
      <c r="G10" t="s">
        <v>8</v>
      </c>
      <c r="H10" t="s">
        <v>251</v>
      </c>
      <c r="I10" t="s">
        <v>256</v>
      </c>
      <c r="J10" t="s">
        <v>258</v>
      </c>
      <c r="K10" t="s">
        <v>794</v>
      </c>
      <c r="L10" t="s">
        <v>259</v>
      </c>
      <c r="M10" s="32">
        <v>0.20806241035461426</v>
      </c>
      <c r="N10">
        <v>0.43141594160000002</v>
      </c>
      <c r="O10">
        <v>0.2223404199</v>
      </c>
      <c r="P10">
        <v>0.14827586149999999</v>
      </c>
      <c r="Q10">
        <v>0.24706834250000001</v>
      </c>
      <c r="R10">
        <v>0.3244166725</v>
      </c>
      <c r="S10">
        <v>0.28628389110000002</v>
      </c>
      <c r="T10">
        <v>0.31986092440000002</v>
      </c>
      <c r="U10">
        <v>0.33333333949999999</v>
      </c>
      <c r="V10">
        <v>0.35211498689999998</v>
      </c>
      <c r="W10">
        <v>0.18596708989999999</v>
      </c>
      <c r="X10">
        <v>0.40540540780000001</v>
      </c>
      <c r="Y10">
        <v>0.39890111039999998</v>
      </c>
      <c r="Z10">
        <v>0.34708994809999999</v>
      </c>
      <c r="AA10">
        <v>0.38236191679999998</v>
      </c>
      <c r="AB10">
        <v>0.43589743419999999</v>
      </c>
      <c r="AC10">
        <v>0.2602739744</v>
      </c>
      <c r="AD10">
        <v>0.37081260560000001</v>
      </c>
      <c r="AE10">
        <v>0.27331419890000003</v>
      </c>
      <c r="AF10">
        <v>0.35862966289999998</v>
      </c>
      <c r="AG10">
        <v>0.32553088130000002</v>
      </c>
      <c r="AH10">
        <v>0.24175824600000001</v>
      </c>
      <c r="AI10">
        <v>0.23033252279999999</v>
      </c>
      <c r="AJ10">
        <v>0.34965615309999998</v>
      </c>
      <c r="AK10">
        <v>0.34227910979999998</v>
      </c>
      <c r="AL10">
        <v>0.32408575249999999</v>
      </c>
      <c r="AM10">
        <v>0.4390243888</v>
      </c>
      <c r="AN10">
        <v>0.34863236009999998</v>
      </c>
      <c r="AO10">
        <v>0.1403333396</v>
      </c>
      <c r="AP10">
        <v>0.36601859840000001</v>
      </c>
      <c r="AQ10">
        <v>0.3205804746</v>
      </c>
      <c r="AR10">
        <v>0.43462321199999998</v>
      </c>
      <c r="AS10">
        <v>0.13213885810000001</v>
      </c>
      <c r="AT10">
        <v>0.31462584440000002</v>
      </c>
      <c r="AU10">
        <v>0.34352888869999998</v>
      </c>
      <c r="AV10">
        <v>0.31817017910000001</v>
      </c>
      <c r="AW10">
        <v>0.43789474309999998</v>
      </c>
      <c r="AX10">
        <v>0.50180941020000003</v>
      </c>
      <c r="AY10">
        <v>0.32077740249999998</v>
      </c>
      <c r="AZ10">
        <v>0.33310201760000002</v>
      </c>
      <c r="BA10">
        <v>0.3859496899</v>
      </c>
      <c r="BB10">
        <v>0.56521737579999998</v>
      </c>
      <c r="BC10">
        <v>0.1162262792</v>
      </c>
      <c r="BD10">
        <v>0.1420155062</v>
      </c>
      <c r="BE10">
        <v>0.21198613150000001</v>
      </c>
      <c r="BF10">
        <v>0.29514321199999999</v>
      </c>
      <c r="BG10">
        <v>0.40000000409999997</v>
      </c>
      <c r="BH10">
        <v>0.35505267810000002</v>
      </c>
      <c r="BI10">
        <v>0.12897822540000001</v>
      </c>
      <c r="BJ10">
        <v>0.47430313349999997</v>
      </c>
      <c r="BK10">
        <v>0.12755102109999999</v>
      </c>
    </row>
    <row r="11" spans="1:63">
      <c r="A11">
        <v>85</v>
      </c>
      <c r="B11">
        <v>2014</v>
      </c>
      <c r="C11" t="s">
        <v>247</v>
      </c>
      <c r="D11" s="3" t="s">
        <v>30</v>
      </c>
      <c r="E11" t="s">
        <v>139</v>
      </c>
      <c r="F11" t="s">
        <v>5</v>
      </c>
      <c r="G11" t="s">
        <v>8</v>
      </c>
      <c r="H11" t="s">
        <v>252</v>
      </c>
      <c r="I11" t="s">
        <v>257</v>
      </c>
      <c r="J11" t="s">
        <v>258</v>
      </c>
      <c r="K11" t="s">
        <v>794</v>
      </c>
      <c r="L11" t="s">
        <v>259</v>
      </c>
      <c r="M11" s="32">
        <v>0.17945383489131927</v>
      </c>
      <c r="N11">
        <v>0.55088497049999996</v>
      </c>
      <c r="O11">
        <v>0.67535460250000001</v>
      </c>
      <c r="P11">
        <v>0.76206894780000001</v>
      </c>
      <c r="Q11">
        <v>0.70076829659999995</v>
      </c>
      <c r="R11">
        <v>0.5723908982</v>
      </c>
      <c r="S11">
        <v>0.60606061249999998</v>
      </c>
      <c r="T11">
        <v>0.60060843559999999</v>
      </c>
      <c r="U11">
        <v>0.60665044930000001</v>
      </c>
      <c r="V11">
        <v>0.54069814829999996</v>
      </c>
      <c r="W11">
        <v>0.77988202120000005</v>
      </c>
      <c r="X11">
        <v>0.5315315276</v>
      </c>
      <c r="Y11">
        <v>0.57582419399999996</v>
      </c>
      <c r="Z11">
        <v>0.62786595899999997</v>
      </c>
      <c r="AA11">
        <v>0.5666768365</v>
      </c>
      <c r="AB11">
        <v>0.49477683439999998</v>
      </c>
      <c r="AC11">
        <v>0.71722114830000006</v>
      </c>
      <c r="AD11">
        <v>0.5996683223</v>
      </c>
      <c r="AE11">
        <v>0.60329985870000002</v>
      </c>
      <c r="AF11">
        <v>0.5634989426</v>
      </c>
      <c r="AG11">
        <v>0.57142856440000001</v>
      </c>
      <c r="AH11">
        <v>0.73626375200000005</v>
      </c>
      <c r="AI11">
        <v>0.71451743860000005</v>
      </c>
      <c r="AJ11">
        <v>0.62603746270000005</v>
      </c>
      <c r="AK11">
        <v>0.62551609909999994</v>
      </c>
      <c r="AL11">
        <v>0.57377048210000003</v>
      </c>
      <c r="AM11">
        <v>0.3780487776</v>
      </c>
      <c r="AN11">
        <v>0.56606398219999998</v>
      </c>
      <c r="AO11">
        <v>0.83433336020000004</v>
      </c>
      <c r="AP11">
        <v>0.37869823219999998</v>
      </c>
      <c r="AQ11">
        <v>0.63456464050000005</v>
      </c>
      <c r="AR11">
        <v>0.49796334209999998</v>
      </c>
      <c r="AS11">
        <v>0.78387457969999996</v>
      </c>
      <c r="AT11">
        <v>0.63265305009999995</v>
      </c>
      <c r="AU11">
        <v>0.45880012209999999</v>
      </c>
      <c r="AV11">
        <v>0.64845950600000002</v>
      </c>
      <c r="AW11">
        <v>0.53600000240000001</v>
      </c>
      <c r="AX11">
        <v>0.32750301339999999</v>
      </c>
      <c r="AY11">
        <v>0.54217591170000001</v>
      </c>
      <c r="AZ11">
        <v>0.59888964889999996</v>
      </c>
      <c r="BA11">
        <v>0.57328707540000001</v>
      </c>
      <c r="BB11">
        <v>0.36956521869999998</v>
      </c>
      <c r="BC11">
        <v>0.86325251030000005</v>
      </c>
      <c r="BD11">
        <v>0.75745736809999997</v>
      </c>
      <c r="BE11">
        <v>0.73947498779999998</v>
      </c>
      <c r="BF11">
        <v>0.66562889609999998</v>
      </c>
      <c r="BG11">
        <v>0.50666666029999996</v>
      </c>
      <c r="BH11">
        <v>0.57237611749999995</v>
      </c>
      <c r="BI11">
        <v>0.85259632019999998</v>
      </c>
      <c r="BJ11">
        <v>0.49041812219999997</v>
      </c>
      <c r="BK11">
        <v>0.84183673749999999</v>
      </c>
    </row>
    <row r="12" spans="1:63" s="21" customFormat="1">
      <c r="A12" s="21">
        <v>72</v>
      </c>
      <c r="B12" s="21">
        <v>2013</v>
      </c>
      <c r="C12" s="21" t="s">
        <v>243</v>
      </c>
      <c r="D12" s="24" t="s">
        <v>30</v>
      </c>
      <c r="E12" s="21" t="s">
        <v>139</v>
      </c>
      <c r="F12" s="21" t="s">
        <v>5</v>
      </c>
      <c r="G12" s="21" t="s">
        <v>8</v>
      </c>
      <c r="H12" s="21" t="s">
        <v>248</v>
      </c>
      <c r="I12" s="21" t="s">
        <v>253</v>
      </c>
      <c r="J12" s="21" t="s">
        <v>792</v>
      </c>
      <c r="K12" s="21" t="s">
        <v>793</v>
      </c>
      <c r="L12" s="21" t="s">
        <v>775</v>
      </c>
      <c r="M12" s="33">
        <v>0.20546163618564606</v>
      </c>
      <c r="N12" s="21">
        <v>0.83672946690000005</v>
      </c>
      <c r="O12" s="21">
        <v>0.65252774950000003</v>
      </c>
      <c r="P12" s="21">
        <v>0.37292915580000002</v>
      </c>
      <c r="Q12" s="21">
        <v>0.96981072430000004</v>
      </c>
      <c r="R12" s="21">
        <v>0.95484662060000003</v>
      </c>
      <c r="S12" s="21">
        <v>0.66725564000000004</v>
      </c>
      <c r="T12" s="21">
        <v>1</v>
      </c>
      <c r="U12" s="21">
        <v>1</v>
      </c>
      <c r="V12" s="21">
        <v>0.94018048050000003</v>
      </c>
      <c r="W12" s="21">
        <v>0.75530469420000002</v>
      </c>
      <c r="X12" s="21">
        <v>0.99993610379999998</v>
      </c>
      <c r="Y12" s="21">
        <v>0.59012073279999999</v>
      </c>
      <c r="Z12" s="21">
        <v>0.53895860910000004</v>
      </c>
      <c r="AA12" s="21">
        <v>0.7688432932</v>
      </c>
      <c r="AB12" s="21">
        <v>0.64167332649999997</v>
      </c>
      <c r="AC12" s="21">
        <v>0.76515108350000005</v>
      </c>
      <c r="AD12" s="21">
        <v>0.53058183189999997</v>
      </c>
      <c r="AE12" s="21">
        <v>0.51445162300000002</v>
      </c>
      <c r="AF12" s="21">
        <v>0.88331401350000005</v>
      </c>
      <c r="AG12" s="21">
        <v>0.83187568190000005</v>
      </c>
      <c r="AH12" s="21">
        <v>0.93612861629999999</v>
      </c>
      <c r="AI12" s="21">
        <v>0.87250947950000002</v>
      </c>
      <c r="AJ12" s="21">
        <v>0.69095802309999999</v>
      </c>
      <c r="AK12" s="21">
        <v>0.77013468740000002</v>
      </c>
      <c r="AL12" s="21">
        <v>0.46720862390000001</v>
      </c>
      <c r="AM12" s="21">
        <v>0.1823763847</v>
      </c>
      <c r="AN12" s="21">
        <v>0.65285521749999997</v>
      </c>
      <c r="AO12" s="21">
        <v>0.44611766930000002</v>
      </c>
      <c r="AP12" s="21">
        <v>0.6340901256</v>
      </c>
      <c r="AQ12" s="21">
        <v>1</v>
      </c>
      <c r="AR12" s="21">
        <v>1</v>
      </c>
      <c r="AS12" s="21">
        <v>0.50627607109999995</v>
      </c>
      <c r="AT12" s="21">
        <v>0.96183931830000002</v>
      </c>
      <c r="AU12" s="21">
        <v>0.51912587880000005</v>
      </c>
      <c r="AV12" s="21">
        <v>0.65334832669999998</v>
      </c>
      <c r="AW12" s="21">
        <v>0.57538485530000005</v>
      </c>
      <c r="AX12" s="21">
        <v>0.92483872180000004</v>
      </c>
      <c r="AY12" s="21">
        <v>0.47390639779999999</v>
      </c>
      <c r="AZ12" s="21">
        <v>0.95322412249999999</v>
      </c>
      <c r="BA12" s="21">
        <v>0.73038297890000003</v>
      </c>
      <c r="BB12" s="21">
        <v>0.55357915160000004</v>
      </c>
      <c r="BC12" s="21">
        <v>0.61646920439999997</v>
      </c>
      <c r="BD12" s="21">
        <v>0.86245143410000003</v>
      </c>
      <c r="BE12" s="21">
        <v>0.97350090739999995</v>
      </c>
      <c r="BF12" s="21">
        <v>0.66111081839999997</v>
      </c>
      <c r="BG12" s="21">
        <v>0.48341101409999998</v>
      </c>
      <c r="BH12" s="21">
        <v>0.90709155799999996</v>
      </c>
      <c r="BI12" s="21">
        <v>0.36044776439999998</v>
      </c>
      <c r="BJ12" s="21">
        <v>0.37335783239999998</v>
      </c>
      <c r="BK12" s="21">
        <v>0.48054143789999998</v>
      </c>
    </row>
    <row r="13" spans="1:63" s="21" customFormat="1">
      <c r="A13" s="21">
        <v>73</v>
      </c>
      <c r="B13" s="21">
        <v>2013</v>
      </c>
      <c r="C13" s="21" t="s">
        <v>244</v>
      </c>
      <c r="D13" s="24" t="s">
        <v>30</v>
      </c>
      <c r="E13" s="21" t="s">
        <v>139</v>
      </c>
      <c r="F13" s="21" t="s">
        <v>5</v>
      </c>
      <c r="G13" s="21" t="s">
        <v>8</v>
      </c>
      <c r="H13" s="21" t="s">
        <v>249</v>
      </c>
      <c r="I13" s="21" t="s">
        <v>254</v>
      </c>
      <c r="J13" s="21" t="s">
        <v>258</v>
      </c>
      <c r="K13" s="21" t="s">
        <v>794</v>
      </c>
      <c r="L13" s="21" t="s">
        <v>775</v>
      </c>
      <c r="M13" s="33">
        <v>0.21196357905864716</v>
      </c>
      <c r="N13" s="21">
        <v>61.826253649999998</v>
      </c>
      <c r="O13" s="21">
        <v>117.0735596</v>
      </c>
      <c r="P13" s="21">
        <v>19.665683749999999</v>
      </c>
      <c r="Q13" s="21">
        <v>37.719813799999997</v>
      </c>
      <c r="R13" s="21">
        <v>26.91080367</v>
      </c>
      <c r="S13" s="21">
        <v>24.15389562</v>
      </c>
      <c r="T13" s="21">
        <v>64.016923890000001</v>
      </c>
      <c r="U13" s="21">
        <v>134.4776506</v>
      </c>
      <c r="V13" s="21">
        <v>62.902806990000002</v>
      </c>
      <c r="W13" s="21">
        <v>32.473031589999998</v>
      </c>
      <c r="X13" s="21">
        <v>63.758017539999997</v>
      </c>
      <c r="Y13" s="21">
        <v>29.584500009999999</v>
      </c>
      <c r="Z13" s="21">
        <v>177.67722079999999</v>
      </c>
      <c r="AA13" s="21">
        <v>50.909745829999999</v>
      </c>
      <c r="AB13" s="21">
        <v>48.320248569999997</v>
      </c>
      <c r="AC13" s="21">
        <v>35.41275186</v>
      </c>
      <c r="AD13" s="21">
        <v>68.781203910000002</v>
      </c>
      <c r="AE13" s="21">
        <v>30.273126999999999</v>
      </c>
      <c r="AF13" s="21">
        <v>242.5242571</v>
      </c>
      <c r="AG13" s="21">
        <v>70.334816689999997</v>
      </c>
      <c r="AH13" s="21">
        <v>6.8493566509999999</v>
      </c>
      <c r="AI13" s="21">
        <v>12.47372092</v>
      </c>
      <c r="AJ13" s="21">
        <v>156.7478826</v>
      </c>
      <c r="AK13" s="21">
        <v>40.197295869999998</v>
      </c>
      <c r="AL13" s="21">
        <v>26.556048749999999</v>
      </c>
      <c r="AM13" s="21">
        <v>24.473642349999999</v>
      </c>
      <c r="AN13" s="21">
        <v>22.127205100000001</v>
      </c>
      <c r="AO13" s="21">
        <v>427.53009029999998</v>
      </c>
      <c r="AP13" s="21">
        <v>63.756847260000001</v>
      </c>
      <c r="AQ13" s="21">
        <v>57.367874499999999</v>
      </c>
      <c r="AR13" s="21">
        <v>55.317711199999998</v>
      </c>
      <c r="AS13" s="21">
        <v>42.838077370000001</v>
      </c>
      <c r="AT13" s="21">
        <v>21.341114879999999</v>
      </c>
      <c r="AU13" s="21">
        <v>69.199281959999993</v>
      </c>
      <c r="AV13" s="21">
        <v>101.4379732</v>
      </c>
      <c r="AW13" s="21">
        <v>124.4413564</v>
      </c>
      <c r="AX13" s="21">
        <v>42.527170300000002</v>
      </c>
      <c r="AY13" s="21">
        <v>39.083659220000001</v>
      </c>
      <c r="AZ13" s="21">
        <v>136.89430239999999</v>
      </c>
      <c r="BA13" s="21">
        <v>24.41440892</v>
      </c>
      <c r="BB13" s="21">
        <v>5.5122561450000003</v>
      </c>
      <c r="BC13" s="21">
        <v>341.21450049999999</v>
      </c>
      <c r="BD13" s="21">
        <v>61.794815409999998</v>
      </c>
      <c r="BE13" s="21">
        <v>70.713234139999997</v>
      </c>
      <c r="BF13" s="21">
        <v>156.80871730000001</v>
      </c>
      <c r="BG13" s="21">
        <v>11.97819035</v>
      </c>
      <c r="BH13" s="21">
        <v>37.164721819999997</v>
      </c>
      <c r="BI13" s="21">
        <v>10.42815173</v>
      </c>
      <c r="BJ13" s="21">
        <v>123.6860356</v>
      </c>
      <c r="BK13" s="21">
        <v>33.975104330000001</v>
      </c>
    </row>
    <row r="14" spans="1:63" s="21" customFormat="1">
      <c r="A14" s="21">
        <v>74</v>
      </c>
      <c r="B14" s="21">
        <v>2013</v>
      </c>
      <c r="C14" s="21" t="s">
        <v>245</v>
      </c>
      <c r="D14" s="24" t="s">
        <v>30</v>
      </c>
      <c r="E14" s="21" t="s">
        <v>139</v>
      </c>
      <c r="F14" s="21" t="s">
        <v>5</v>
      </c>
      <c r="G14" s="21" t="s">
        <v>8</v>
      </c>
      <c r="H14" s="21" t="s">
        <v>250</v>
      </c>
      <c r="I14" s="21" t="s">
        <v>255</v>
      </c>
      <c r="J14" s="21" t="s">
        <v>258</v>
      </c>
      <c r="K14" s="21" t="s">
        <v>794</v>
      </c>
      <c r="L14" s="21" t="s">
        <v>259</v>
      </c>
      <c r="M14" s="33">
        <v>0.19505850970745087</v>
      </c>
      <c r="N14" s="21">
        <v>1.7699115000000001E-2</v>
      </c>
      <c r="O14" s="21">
        <v>0.10230496410000001</v>
      </c>
      <c r="P14" s="21">
        <v>8.96551721E-2</v>
      </c>
      <c r="Q14" s="21">
        <v>5.2163364400000002E-2</v>
      </c>
      <c r="R14" s="21">
        <v>0.1031924236</v>
      </c>
      <c r="S14" s="21">
        <v>0.1076555005</v>
      </c>
      <c r="T14" s="21">
        <v>7.9530637900000006E-2</v>
      </c>
      <c r="U14" s="21">
        <v>6.00162214E-2</v>
      </c>
      <c r="V14" s="21">
        <v>0.1071868581</v>
      </c>
      <c r="W14" s="21">
        <v>3.41508846E-2</v>
      </c>
      <c r="X14" s="21">
        <v>6.30630618E-2</v>
      </c>
      <c r="Y14" s="21">
        <v>2.52747262E-2</v>
      </c>
      <c r="Z14" s="21">
        <v>2.5044092099999998E-2</v>
      </c>
      <c r="AA14" s="21">
        <v>5.0961244900000001E-2</v>
      </c>
      <c r="AB14" s="21">
        <v>6.9325735900000005E-2</v>
      </c>
      <c r="AC14" s="21">
        <v>2.2504892200000001E-2</v>
      </c>
      <c r="AD14" s="21">
        <v>2.9519071599999998E-2</v>
      </c>
      <c r="AE14" s="21">
        <v>0.1233859363</v>
      </c>
      <c r="AF14" s="21">
        <v>7.7871391499999998E-2</v>
      </c>
      <c r="AG14" s="21">
        <v>0.103040538</v>
      </c>
      <c r="AH14" s="21">
        <v>2.19780225E-2</v>
      </c>
      <c r="AI14" s="21">
        <v>5.5150040900000002E-2</v>
      </c>
      <c r="AJ14" s="21">
        <v>2.4306378699999999E-2</v>
      </c>
      <c r="AK14" s="21">
        <v>3.2204789800000001E-2</v>
      </c>
      <c r="AL14" s="21">
        <v>0.102143758</v>
      </c>
      <c r="AM14" s="21">
        <v>0.18292683360000001</v>
      </c>
      <c r="AN14" s="21">
        <v>8.53036618E-2</v>
      </c>
      <c r="AO14" s="21">
        <v>2.53333338E-2</v>
      </c>
      <c r="AP14" s="21">
        <v>0.25528317340000001</v>
      </c>
      <c r="AQ14" s="21">
        <v>4.48548826E-2</v>
      </c>
      <c r="AR14" s="21">
        <v>6.7413443200000006E-2</v>
      </c>
      <c r="AS14" s="21">
        <v>8.3986563599999994E-2</v>
      </c>
      <c r="AT14" s="21">
        <v>5.2721086899999998E-2</v>
      </c>
      <c r="AU14" s="21">
        <v>0.19767099399999999</v>
      </c>
      <c r="AV14" s="21">
        <v>3.3370316999999997E-2</v>
      </c>
      <c r="AW14" s="21">
        <v>2.61052638E-2</v>
      </c>
      <c r="AX14" s="21">
        <v>0.17068757870000001</v>
      </c>
      <c r="AY14" s="21">
        <v>0.13704668349999999</v>
      </c>
      <c r="AZ14" s="21">
        <v>6.8008325999999994E-2</v>
      </c>
      <c r="BA14" s="21">
        <v>4.0763225899999998E-2</v>
      </c>
      <c r="BB14" s="21">
        <v>6.5217390700000002E-2</v>
      </c>
      <c r="BC14" s="21">
        <v>2.0521202700000001E-2</v>
      </c>
      <c r="BD14" s="21">
        <v>0.100527133</v>
      </c>
      <c r="BE14" s="21">
        <v>4.8538880399999998E-2</v>
      </c>
      <c r="BF14" s="21">
        <v>3.92278951E-2</v>
      </c>
      <c r="BG14" s="21">
        <v>9.3333337500000002E-2</v>
      </c>
      <c r="BH14" s="21">
        <v>7.2571206200000002E-2</v>
      </c>
      <c r="BI14" s="21">
        <v>1.84254604E-2</v>
      </c>
      <c r="BJ14" s="21">
        <v>3.5278746E-2</v>
      </c>
      <c r="BK14" s="21">
        <v>3.0612245699999999E-2</v>
      </c>
    </row>
    <row r="15" spans="1:63" s="21" customFormat="1">
      <c r="A15" s="21">
        <v>78</v>
      </c>
      <c r="B15" s="21">
        <v>2013</v>
      </c>
      <c r="C15" s="21" t="s">
        <v>246</v>
      </c>
      <c r="D15" s="24" t="s">
        <v>30</v>
      </c>
      <c r="E15" s="21" t="s">
        <v>139</v>
      </c>
      <c r="F15" s="21" t="s">
        <v>5</v>
      </c>
      <c r="G15" s="21" t="s">
        <v>8</v>
      </c>
      <c r="H15" s="21" t="s">
        <v>251</v>
      </c>
      <c r="I15" s="21" t="s">
        <v>256</v>
      </c>
      <c r="J15" s="21" t="s">
        <v>258</v>
      </c>
      <c r="K15" s="21" t="s">
        <v>794</v>
      </c>
      <c r="L15" s="21" t="s">
        <v>259</v>
      </c>
      <c r="M15" s="33">
        <v>0.20806241035461426</v>
      </c>
      <c r="N15" s="21">
        <v>0.43141594160000002</v>
      </c>
      <c r="O15" s="21">
        <v>0.2223404199</v>
      </c>
      <c r="P15" s="21">
        <v>0.14827586149999999</v>
      </c>
      <c r="Q15" s="21">
        <v>0.24706834250000001</v>
      </c>
      <c r="R15" s="21">
        <v>0.3244166725</v>
      </c>
      <c r="S15" s="21">
        <v>0.28628389110000002</v>
      </c>
      <c r="T15" s="21">
        <v>0.31986092440000002</v>
      </c>
      <c r="U15" s="21">
        <v>0.33333333949999999</v>
      </c>
      <c r="V15" s="21">
        <v>0.35211498689999998</v>
      </c>
      <c r="W15" s="21">
        <v>0.18596708989999999</v>
      </c>
      <c r="X15" s="21">
        <v>0.40540540780000001</v>
      </c>
      <c r="Y15" s="21">
        <v>0.39890111039999998</v>
      </c>
      <c r="Z15" s="21">
        <v>0.34708994809999999</v>
      </c>
      <c r="AA15" s="21">
        <v>0.38236191679999998</v>
      </c>
      <c r="AB15" s="21">
        <v>0.43589743419999999</v>
      </c>
      <c r="AC15" s="21">
        <v>0.2602739744</v>
      </c>
      <c r="AD15" s="21">
        <v>0.37081260560000001</v>
      </c>
      <c r="AE15" s="21">
        <v>0.27331419890000003</v>
      </c>
      <c r="AF15" s="21">
        <v>0.35862966289999998</v>
      </c>
      <c r="AG15" s="21">
        <v>0.32553088130000002</v>
      </c>
      <c r="AH15" s="21">
        <v>0.24175824600000001</v>
      </c>
      <c r="AI15" s="21">
        <v>0.23033252279999999</v>
      </c>
      <c r="AJ15" s="21">
        <v>0.34965615309999998</v>
      </c>
      <c r="AK15" s="21">
        <v>0.34227910979999998</v>
      </c>
      <c r="AL15" s="21">
        <v>0.32408575249999999</v>
      </c>
      <c r="AM15" s="21">
        <v>0.4390243888</v>
      </c>
      <c r="AN15" s="21">
        <v>0.34863236009999998</v>
      </c>
      <c r="AO15" s="21">
        <v>0.1403333396</v>
      </c>
      <c r="AP15" s="21">
        <v>0.36601859840000001</v>
      </c>
      <c r="AQ15" s="21">
        <v>0.3205804746</v>
      </c>
      <c r="AR15" s="21">
        <v>0.43462321199999998</v>
      </c>
      <c r="AS15" s="21">
        <v>0.13213885810000001</v>
      </c>
      <c r="AT15" s="21">
        <v>0.31462584440000002</v>
      </c>
      <c r="AU15" s="21">
        <v>0.34352888869999998</v>
      </c>
      <c r="AV15" s="21">
        <v>0.31817017910000001</v>
      </c>
      <c r="AW15" s="21">
        <v>0.43789474309999998</v>
      </c>
      <c r="AX15" s="21">
        <v>0.50180941020000003</v>
      </c>
      <c r="AY15" s="21">
        <v>0.32077740249999998</v>
      </c>
      <c r="AZ15" s="21">
        <v>0.33310201760000002</v>
      </c>
      <c r="BA15" s="21">
        <v>0.3859496899</v>
      </c>
      <c r="BB15" s="21">
        <v>0.56521737579999998</v>
      </c>
      <c r="BC15" s="21">
        <v>0.1162262792</v>
      </c>
      <c r="BD15" s="21">
        <v>0.1420155062</v>
      </c>
      <c r="BE15" s="21">
        <v>0.21198613150000001</v>
      </c>
      <c r="BF15" s="21">
        <v>0.29514321199999999</v>
      </c>
      <c r="BG15" s="21">
        <v>0.40000000409999997</v>
      </c>
      <c r="BH15" s="21">
        <v>0.35505267810000002</v>
      </c>
      <c r="BI15" s="21">
        <v>0.12897822540000001</v>
      </c>
      <c r="BJ15" s="21">
        <v>0.47430313349999997</v>
      </c>
      <c r="BK15" s="21">
        <v>0.12755102109999999</v>
      </c>
    </row>
    <row r="16" spans="1:63" s="21" customFormat="1">
      <c r="A16" s="21">
        <v>85</v>
      </c>
      <c r="B16" s="21">
        <v>2013</v>
      </c>
      <c r="C16" s="21" t="s">
        <v>247</v>
      </c>
      <c r="D16" s="24" t="s">
        <v>30</v>
      </c>
      <c r="E16" s="21" t="s">
        <v>139</v>
      </c>
      <c r="F16" s="21" t="s">
        <v>5</v>
      </c>
      <c r="G16" s="21" t="s">
        <v>8</v>
      </c>
      <c r="H16" s="21" t="s">
        <v>252</v>
      </c>
      <c r="I16" s="21" t="s">
        <v>257</v>
      </c>
      <c r="J16" s="21" t="s">
        <v>258</v>
      </c>
      <c r="K16" s="21" t="s">
        <v>794</v>
      </c>
      <c r="L16" s="21" t="s">
        <v>259</v>
      </c>
      <c r="M16" s="33">
        <v>0.17945383489131927</v>
      </c>
      <c r="N16" s="21">
        <v>0.55088497049999996</v>
      </c>
      <c r="O16" s="21">
        <v>0.67535460250000001</v>
      </c>
      <c r="P16" s="21">
        <v>0.76206894780000001</v>
      </c>
      <c r="Q16" s="21">
        <v>0.70076829659999995</v>
      </c>
      <c r="R16" s="21">
        <v>0.5723908982</v>
      </c>
      <c r="S16" s="21">
        <v>0.60606061249999998</v>
      </c>
      <c r="T16" s="21">
        <v>0.60060843559999999</v>
      </c>
      <c r="U16" s="21">
        <v>0.60665044930000001</v>
      </c>
      <c r="V16" s="21">
        <v>0.54069814829999996</v>
      </c>
      <c r="W16" s="21">
        <v>0.77988202120000005</v>
      </c>
      <c r="X16" s="21">
        <v>0.5315315276</v>
      </c>
      <c r="Y16" s="21">
        <v>0.57582419399999996</v>
      </c>
      <c r="Z16" s="21">
        <v>0.62786595899999997</v>
      </c>
      <c r="AA16" s="21">
        <v>0.5666768365</v>
      </c>
      <c r="AB16" s="21">
        <v>0.49477683439999998</v>
      </c>
      <c r="AC16" s="21">
        <v>0.71722114830000006</v>
      </c>
      <c r="AD16" s="21">
        <v>0.5996683223</v>
      </c>
      <c r="AE16" s="21">
        <v>0.60329985870000002</v>
      </c>
      <c r="AF16" s="21">
        <v>0.5634989426</v>
      </c>
      <c r="AG16" s="21">
        <v>0.57142856440000001</v>
      </c>
      <c r="AH16" s="21">
        <v>0.73626375200000005</v>
      </c>
      <c r="AI16" s="21">
        <v>0.71451743860000005</v>
      </c>
      <c r="AJ16" s="21">
        <v>0.62603746270000005</v>
      </c>
      <c r="AK16" s="21">
        <v>0.62551609909999994</v>
      </c>
      <c r="AL16" s="21">
        <v>0.57377048210000003</v>
      </c>
      <c r="AM16" s="21">
        <v>0.3780487776</v>
      </c>
      <c r="AN16" s="21">
        <v>0.56606398219999998</v>
      </c>
      <c r="AO16" s="21">
        <v>0.83433336020000004</v>
      </c>
      <c r="AP16" s="21">
        <v>0.37869823219999998</v>
      </c>
      <c r="AQ16" s="21">
        <v>0.63456464050000005</v>
      </c>
      <c r="AR16" s="21">
        <v>0.49796334209999998</v>
      </c>
      <c r="AS16" s="21">
        <v>0.78387457969999996</v>
      </c>
      <c r="AT16" s="21">
        <v>0.63265305009999995</v>
      </c>
      <c r="AU16" s="21">
        <v>0.45880012209999999</v>
      </c>
      <c r="AV16" s="21">
        <v>0.64845950600000002</v>
      </c>
      <c r="AW16" s="21">
        <v>0.53600000240000001</v>
      </c>
      <c r="AX16" s="21">
        <v>0.32750301339999999</v>
      </c>
      <c r="AY16" s="21">
        <v>0.54217591170000001</v>
      </c>
      <c r="AZ16" s="21">
        <v>0.59888964889999996</v>
      </c>
      <c r="BA16" s="21">
        <v>0.57328707540000001</v>
      </c>
      <c r="BB16" s="21">
        <v>0.36956521869999998</v>
      </c>
      <c r="BC16" s="21">
        <v>0.86325251030000005</v>
      </c>
      <c r="BD16" s="21">
        <v>0.75745736809999997</v>
      </c>
      <c r="BE16" s="21">
        <v>0.73947498779999998</v>
      </c>
      <c r="BF16" s="21">
        <v>0.66562889609999998</v>
      </c>
      <c r="BG16" s="21">
        <v>0.50666666029999996</v>
      </c>
      <c r="BH16" s="21">
        <v>0.57237611749999995</v>
      </c>
      <c r="BI16" s="21">
        <v>0.85259632019999998</v>
      </c>
      <c r="BJ16" s="21">
        <v>0.49041812219999997</v>
      </c>
      <c r="BK16" s="21">
        <v>0.84183673749999999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K13"/>
  <sheetViews>
    <sheetView workbookViewId="0"/>
  </sheetViews>
  <sheetFormatPr defaultRowHeight="15"/>
  <cols>
    <col min="7" max="7" width="12" customWidth="1"/>
    <col min="8" max="8" width="12.85546875" customWidth="1"/>
    <col min="9" max="9" width="12.28515625" customWidth="1"/>
    <col min="10" max="10" width="9.42578125" customWidth="1"/>
    <col min="12" max="13" width="15.140625" customWidth="1"/>
  </cols>
  <sheetData>
    <row r="1" spans="1:63" s="10" customFormat="1" ht="45">
      <c r="A1" s="11" t="s">
        <v>1865</v>
      </c>
      <c r="B1" s="11" t="s">
        <v>0</v>
      </c>
      <c r="C1" s="11" t="s">
        <v>602</v>
      </c>
      <c r="D1" s="11" t="s">
        <v>604</v>
      </c>
      <c r="E1" s="11" t="s">
        <v>603</v>
      </c>
      <c r="F1" s="11" t="s">
        <v>605</v>
      </c>
      <c r="G1" s="11" t="s">
        <v>606</v>
      </c>
      <c r="H1" s="11" t="s">
        <v>608</v>
      </c>
      <c r="I1" s="11" t="s">
        <v>617</v>
      </c>
      <c r="J1" s="11" t="s">
        <v>618</v>
      </c>
      <c r="K1" s="11" t="s">
        <v>619</v>
      </c>
      <c r="L1" s="11" t="s">
        <v>620</v>
      </c>
      <c r="M1" s="11" t="s">
        <v>709</v>
      </c>
      <c r="N1" s="11" t="s">
        <v>82</v>
      </c>
      <c r="O1" s="11" t="s">
        <v>83</v>
      </c>
      <c r="P1" s="11" t="s">
        <v>84</v>
      </c>
      <c r="Q1" s="11" t="s">
        <v>85</v>
      </c>
      <c r="R1" s="11" t="s">
        <v>86</v>
      </c>
      <c r="S1" s="11" t="s">
        <v>87</v>
      </c>
      <c r="T1" s="11" t="s">
        <v>88</v>
      </c>
      <c r="U1" s="11" t="s">
        <v>89</v>
      </c>
      <c r="V1" s="11" t="s">
        <v>90</v>
      </c>
      <c r="W1" s="11" t="s">
        <v>91</v>
      </c>
      <c r="X1" s="11" t="s">
        <v>92</v>
      </c>
      <c r="Y1" s="11" t="s">
        <v>93</v>
      </c>
      <c r="Z1" s="11" t="s">
        <v>94</v>
      </c>
      <c r="AA1" s="11" t="s">
        <v>95</v>
      </c>
      <c r="AB1" s="11" t="s">
        <v>96</v>
      </c>
      <c r="AC1" s="11" t="s">
        <v>97</v>
      </c>
      <c r="AD1" s="11" t="s">
        <v>98</v>
      </c>
      <c r="AE1" s="11" t="s">
        <v>13</v>
      </c>
      <c r="AF1" s="11" t="s">
        <v>99</v>
      </c>
      <c r="AG1" s="11" t="s">
        <v>100</v>
      </c>
      <c r="AH1" s="11" t="s">
        <v>101</v>
      </c>
      <c r="AI1" s="11" t="s">
        <v>102</v>
      </c>
      <c r="AJ1" s="11" t="s">
        <v>103</v>
      </c>
      <c r="AK1" s="11" t="s">
        <v>104</v>
      </c>
      <c r="AL1" s="11" t="s">
        <v>105</v>
      </c>
      <c r="AM1" s="11" t="s">
        <v>106</v>
      </c>
      <c r="AN1" s="11" t="s">
        <v>107</v>
      </c>
      <c r="AO1" s="11" t="s">
        <v>108</v>
      </c>
      <c r="AP1" s="11" t="s">
        <v>109</v>
      </c>
      <c r="AQ1" s="11" t="s">
        <v>110</v>
      </c>
      <c r="AR1" s="11" t="s">
        <v>111</v>
      </c>
      <c r="AS1" s="11" t="s">
        <v>112</v>
      </c>
      <c r="AT1" s="11" t="s">
        <v>113</v>
      </c>
      <c r="AU1" s="11" t="s">
        <v>114</v>
      </c>
      <c r="AV1" s="11" t="s">
        <v>115</v>
      </c>
      <c r="AW1" s="11" t="s">
        <v>116</v>
      </c>
      <c r="AX1" s="11" t="s">
        <v>117</v>
      </c>
      <c r="AY1" s="11" t="s">
        <v>118</v>
      </c>
      <c r="AZ1" s="11" t="s">
        <v>119</v>
      </c>
      <c r="BA1" s="11" t="s">
        <v>120</v>
      </c>
      <c r="BB1" s="11" t="s">
        <v>121</v>
      </c>
      <c r="BC1" s="11" t="s">
        <v>122</v>
      </c>
      <c r="BD1" s="11" t="s">
        <v>123</v>
      </c>
      <c r="BE1" s="11" t="s">
        <v>124</v>
      </c>
      <c r="BF1" s="11" t="s">
        <v>125</v>
      </c>
      <c r="BG1" s="11" t="s">
        <v>126</v>
      </c>
      <c r="BH1" s="11" t="s">
        <v>127</v>
      </c>
      <c r="BI1" s="11" t="s">
        <v>128</v>
      </c>
      <c r="BJ1" s="11" t="s">
        <v>129</v>
      </c>
      <c r="BK1" s="11" t="s">
        <v>130</v>
      </c>
    </row>
    <row r="2" spans="1:63" s="22" customFormat="1">
      <c r="A2" s="22">
        <v>92</v>
      </c>
      <c r="B2" s="22">
        <v>2015</v>
      </c>
      <c r="C2" s="22" t="s">
        <v>260</v>
      </c>
      <c r="D2" s="23" t="s">
        <v>30</v>
      </c>
      <c r="E2" s="22" t="s">
        <v>139</v>
      </c>
      <c r="F2" s="22" t="s">
        <v>5</v>
      </c>
      <c r="G2" s="22" t="s">
        <v>9</v>
      </c>
      <c r="H2" s="22" t="s">
        <v>264</v>
      </c>
      <c r="I2" s="22" t="s">
        <v>268</v>
      </c>
      <c r="J2" s="22" t="s">
        <v>795</v>
      </c>
      <c r="K2" s="22" t="s">
        <v>796</v>
      </c>
      <c r="L2" s="22" t="s">
        <v>273</v>
      </c>
      <c r="M2" s="31">
        <v>0.27761626243591309</v>
      </c>
      <c r="N2" s="22">
        <v>0.63653950000000004</v>
      </c>
      <c r="O2" s="22">
        <v>0.59421089999999999</v>
      </c>
      <c r="P2" s="22">
        <v>0.62890270000000004</v>
      </c>
      <c r="Q2" s="22">
        <v>0.59374349999999998</v>
      </c>
      <c r="R2" s="22">
        <v>0.5875899</v>
      </c>
      <c r="S2" s="22">
        <v>0.69111460000000002</v>
      </c>
      <c r="T2" s="22">
        <v>0.65815109999999999</v>
      </c>
      <c r="U2" s="22">
        <v>0.71365749999999994</v>
      </c>
      <c r="V2" s="22">
        <v>0.5760672</v>
      </c>
      <c r="W2" s="22">
        <v>0.58836880000000003</v>
      </c>
      <c r="X2" s="22">
        <v>0.59380310000000003</v>
      </c>
      <c r="Y2" s="22">
        <v>0.71927149999999995</v>
      </c>
      <c r="Z2" s="22">
        <v>0.68824879999999999</v>
      </c>
      <c r="AA2" s="22">
        <v>0.65431090000000003</v>
      </c>
      <c r="AB2" s="22">
        <v>0.6679718</v>
      </c>
      <c r="AC2" s="22">
        <v>0.66965509999999995</v>
      </c>
      <c r="AD2" s="22">
        <v>0.62545360000000005</v>
      </c>
      <c r="AE2" s="22">
        <v>0.60445360000000004</v>
      </c>
      <c r="AF2" s="22">
        <v>0.6411597</v>
      </c>
      <c r="AG2" s="22">
        <v>0.61027869999999995</v>
      </c>
      <c r="AH2" s="22">
        <v>0.74521539999999997</v>
      </c>
      <c r="AI2" s="22">
        <v>0.64302170000000003</v>
      </c>
      <c r="AJ2" s="22">
        <v>0.71155330000000006</v>
      </c>
      <c r="AK2" s="22">
        <v>0.62943700000000002</v>
      </c>
      <c r="AL2" s="22">
        <v>0.67581840000000004</v>
      </c>
      <c r="AM2" s="22">
        <v>0.71211029999999997</v>
      </c>
      <c r="AN2" s="22">
        <v>0.63276449999999995</v>
      </c>
      <c r="AO2" s="22">
        <v>0.69245789999999996</v>
      </c>
      <c r="AP2" s="22">
        <v>0.72519900000000004</v>
      </c>
      <c r="AQ2" s="22">
        <v>0.67547349999999995</v>
      </c>
      <c r="AR2" s="22">
        <v>0.66438730000000001</v>
      </c>
      <c r="AS2" s="22">
        <v>0.50912789999999997</v>
      </c>
      <c r="AT2" s="22">
        <v>0.54410369999999997</v>
      </c>
      <c r="AU2" s="22">
        <v>0.6139173</v>
      </c>
      <c r="AV2" s="22">
        <v>0.64938419999999997</v>
      </c>
      <c r="AW2" s="22">
        <v>0.66457690000000003</v>
      </c>
      <c r="AX2" s="22">
        <v>0.70452970000000004</v>
      </c>
      <c r="AY2" s="22">
        <v>0.70251180000000002</v>
      </c>
      <c r="AZ2" s="22">
        <v>0.65557220000000005</v>
      </c>
      <c r="BA2" s="22">
        <v>0.66728699999999996</v>
      </c>
      <c r="BB2" s="22">
        <v>0.72689550000000003</v>
      </c>
      <c r="BC2" s="22">
        <v>0.62437900000000002</v>
      </c>
      <c r="BD2" s="22">
        <v>0.56639050000000002</v>
      </c>
      <c r="BE2" s="22">
        <v>0.78322780000000003</v>
      </c>
      <c r="BF2" s="22">
        <v>0.60207670000000002</v>
      </c>
      <c r="BG2" s="22">
        <v>0.68848410000000004</v>
      </c>
      <c r="BH2" s="22">
        <v>0.65337219999999996</v>
      </c>
      <c r="BI2" s="22">
        <v>0.75064569999999997</v>
      </c>
      <c r="BJ2" s="22">
        <v>0.73998710000000001</v>
      </c>
      <c r="BK2" s="22">
        <v>0.64328240000000003</v>
      </c>
    </row>
    <row r="3" spans="1:63" s="22" customFormat="1">
      <c r="A3" s="22">
        <v>93</v>
      </c>
      <c r="B3" s="22">
        <v>2015</v>
      </c>
      <c r="C3" s="22" t="s">
        <v>261</v>
      </c>
      <c r="D3" s="23" t="s">
        <v>30</v>
      </c>
      <c r="E3" s="22" t="s">
        <v>139</v>
      </c>
      <c r="F3" s="22" t="s">
        <v>5</v>
      </c>
      <c r="G3" s="22" t="s">
        <v>9</v>
      </c>
      <c r="H3" s="22" t="s">
        <v>265</v>
      </c>
      <c r="I3" s="22" t="s">
        <v>269</v>
      </c>
      <c r="J3" s="22" t="s">
        <v>272</v>
      </c>
      <c r="K3" s="22" t="s">
        <v>797</v>
      </c>
      <c r="L3" s="22" t="s">
        <v>164</v>
      </c>
      <c r="M3" s="31">
        <v>0.23401162028312683</v>
      </c>
      <c r="N3" s="22">
        <v>0.51</v>
      </c>
      <c r="O3" s="22">
        <v>0.315</v>
      </c>
      <c r="P3" s="22">
        <v>0.375</v>
      </c>
      <c r="Q3" s="22">
        <v>0.29499999999999998</v>
      </c>
      <c r="R3" s="22">
        <v>0.247</v>
      </c>
      <c r="S3" s="22">
        <v>0.49399999999999999</v>
      </c>
      <c r="T3" s="22">
        <v>0.38500000000000001</v>
      </c>
      <c r="U3" s="22">
        <v>0.318</v>
      </c>
      <c r="V3" s="22">
        <v>0.376</v>
      </c>
      <c r="W3" s="22">
        <v>0.33800000000000002</v>
      </c>
      <c r="X3" s="22">
        <v>0.32900000000000001</v>
      </c>
      <c r="Y3" s="22">
        <v>0.47299999999999998</v>
      </c>
      <c r="Z3" s="22">
        <v>0.36499999999999999</v>
      </c>
      <c r="AA3" s="22">
        <v>0.36599999999999999</v>
      </c>
      <c r="AB3" s="22">
        <v>0.26700000000000002</v>
      </c>
      <c r="AC3" s="22">
        <v>0.39800000000000002</v>
      </c>
      <c r="AD3" s="22">
        <v>0.42199999999999999</v>
      </c>
      <c r="AE3" s="22">
        <v>0.41499999999999998</v>
      </c>
      <c r="AF3" s="22">
        <v>0.40200000000000002</v>
      </c>
      <c r="AG3" s="22">
        <v>0.373</v>
      </c>
      <c r="AH3" s="22">
        <v>0.56999999999999995</v>
      </c>
      <c r="AI3" s="22">
        <v>0.41</v>
      </c>
      <c r="AJ3" s="22">
        <v>0.47199999999999998</v>
      </c>
      <c r="AK3" s="22">
        <v>0.30499999999999999</v>
      </c>
      <c r="AL3" s="22">
        <v>0.27900000000000003</v>
      </c>
      <c r="AM3" s="22">
        <v>0.46100000000000002</v>
      </c>
      <c r="AN3" s="22">
        <v>0.379</v>
      </c>
      <c r="AO3" s="22">
        <v>0.42699999999999999</v>
      </c>
      <c r="AP3" s="22">
        <v>0.38</v>
      </c>
      <c r="AQ3" s="22">
        <v>0.46</v>
      </c>
      <c r="AR3" s="22">
        <v>0.27</v>
      </c>
      <c r="AS3" s="22">
        <v>0.32300000000000001</v>
      </c>
      <c r="AT3" s="22">
        <v>0.252</v>
      </c>
      <c r="AU3" s="22">
        <v>0.246</v>
      </c>
      <c r="AV3" s="22">
        <v>0.34100000000000003</v>
      </c>
      <c r="AW3" s="22">
        <v>0.28100000000000003</v>
      </c>
      <c r="AX3" s="22">
        <v>0.47199999999999998</v>
      </c>
      <c r="AY3" s="22">
        <v>0.34599999999999997</v>
      </c>
      <c r="AZ3" s="22">
        <v>0.38500000000000001</v>
      </c>
      <c r="BA3" s="22">
        <v>0.33100000000000002</v>
      </c>
      <c r="BB3" s="22">
        <v>0.43099999999999999</v>
      </c>
      <c r="BC3" s="22">
        <v>0.27200000000000002</v>
      </c>
      <c r="BD3" s="22">
        <v>0.23799999999999999</v>
      </c>
      <c r="BE3" s="22">
        <v>0.27500000000000002</v>
      </c>
      <c r="BF3" s="22">
        <v>0.33700000000000002</v>
      </c>
      <c r="BG3" s="22">
        <v>0.38100000000000001</v>
      </c>
      <c r="BH3" s="22">
        <v>0.371</v>
      </c>
      <c r="BI3" s="22">
        <v>0.53900000000000003</v>
      </c>
      <c r="BJ3" s="22">
        <v>0.307</v>
      </c>
      <c r="BK3" s="22">
        <v>0.373</v>
      </c>
    </row>
    <row r="4" spans="1:63" s="22" customFormat="1">
      <c r="A4" s="22">
        <v>94</v>
      </c>
      <c r="B4" s="22">
        <v>2015</v>
      </c>
      <c r="C4" s="22" t="s">
        <v>262</v>
      </c>
      <c r="D4" s="23" t="s">
        <v>30</v>
      </c>
      <c r="E4" s="22" t="s">
        <v>139</v>
      </c>
      <c r="F4" s="22" t="s">
        <v>5</v>
      </c>
      <c r="G4" s="22" t="s">
        <v>9</v>
      </c>
      <c r="H4" s="22" t="s">
        <v>266</v>
      </c>
      <c r="I4" s="22" t="s">
        <v>270</v>
      </c>
      <c r="J4" s="22" t="s">
        <v>798</v>
      </c>
      <c r="K4" s="22" t="s">
        <v>799</v>
      </c>
      <c r="L4" s="22" t="s">
        <v>775</v>
      </c>
      <c r="M4" s="31">
        <v>0.24418602883815765</v>
      </c>
      <c r="N4" s="22">
        <v>0.34209590000000001</v>
      </c>
      <c r="O4" s="22">
        <v>0.2392164</v>
      </c>
      <c r="P4" s="22">
        <v>0.2115438</v>
      </c>
      <c r="Q4" s="22">
        <v>0.23420450000000001</v>
      </c>
      <c r="R4" s="22">
        <v>0.24426429999999999</v>
      </c>
      <c r="S4" s="22">
        <v>0.29867349999999998</v>
      </c>
      <c r="T4" s="22">
        <v>0.27757379999999998</v>
      </c>
      <c r="U4" s="22">
        <v>0.2587682</v>
      </c>
      <c r="V4" s="22">
        <v>0.19824020000000001</v>
      </c>
      <c r="W4" s="22">
        <v>0.21649860000000001</v>
      </c>
      <c r="X4" s="22">
        <v>0.23445150000000001</v>
      </c>
      <c r="Y4" s="22">
        <v>0.33175949999999998</v>
      </c>
      <c r="Z4" s="22">
        <v>0.36638710000000002</v>
      </c>
      <c r="AA4" s="22">
        <v>0.2489527</v>
      </c>
      <c r="AB4" s="22">
        <v>0.25008950000000002</v>
      </c>
      <c r="AC4" s="22">
        <v>0.33517039999999998</v>
      </c>
      <c r="AD4" s="22">
        <v>0.24934100000000001</v>
      </c>
      <c r="AE4" s="22">
        <v>0.1818815</v>
      </c>
      <c r="AF4" s="22">
        <v>0.23986179999999999</v>
      </c>
      <c r="AG4" s="22">
        <v>0.2629686</v>
      </c>
      <c r="AH4" s="22">
        <v>0.30921710000000002</v>
      </c>
      <c r="AI4" s="22">
        <v>0.24879989999999999</v>
      </c>
      <c r="AJ4" s="22">
        <v>0.34962470000000001</v>
      </c>
      <c r="AK4" s="22">
        <v>0.27453050000000001</v>
      </c>
      <c r="AL4" s="22">
        <v>0.21111540000000001</v>
      </c>
      <c r="AM4" s="22">
        <v>0.29344409999999999</v>
      </c>
      <c r="AN4" s="22">
        <v>0.2543435</v>
      </c>
      <c r="AO4" s="22">
        <v>0.3257833</v>
      </c>
      <c r="AP4" s="22">
        <v>0.36234719999999998</v>
      </c>
      <c r="AQ4" s="22">
        <v>0.28683029999999998</v>
      </c>
      <c r="AR4" s="22">
        <v>0.22806090000000001</v>
      </c>
      <c r="AS4" s="22">
        <v>0.25650640000000002</v>
      </c>
      <c r="AT4" s="22">
        <v>0.1950992</v>
      </c>
      <c r="AU4" s="22">
        <v>0.19078909999999999</v>
      </c>
      <c r="AV4" s="22">
        <v>0.27540199999999998</v>
      </c>
      <c r="AW4" s="22">
        <v>0.2654649</v>
      </c>
      <c r="AX4" s="22">
        <v>0.31845129999999999</v>
      </c>
      <c r="AY4" s="22">
        <v>0.27480490000000002</v>
      </c>
      <c r="AZ4" s="22">
        <v>0.248747</v>
      </c>
      <c r="BA4" s="22">
        <v>0.23276720000000001</v>
      </c>
      <c r="BB4" s="22">
        <v>0.35112989999999999</v>
      </c>
      <c r="BC4" s="22">
        <v>0.2455908</v>
      </c>
      <c r="BD4" s="22">
        <v>0.23019200000000001</v>
      </c>
      <c r="BE4" s="22">
        <v>0.45393630000000001</v>
      </c>
      <c r="BF4" s="22">
        <v>0.3145213</v>
      </c>
      <c r="BG4" s="22">
        <v>0.35005649999999999</v>
      </c>
      <c r="BH4" s="22">
        <v>0.29190169999999999</v>
      </c>
      <c r="BI4" s="22">
        <v>0.34671160000000001</v>
      </c>
      <c r="BJ4" s="22">
        <v>0.20609540000000001</v>
      </c>
      <c r="BK4" s="22">
        <v>0.31326759999999998</v>
      </c>
    </row>
    <row r="5" spans="1:63" s="22" customFormat="1">
      <c r="A5" s="22">
        <v>95</v>
      </c>
      <c r="B5" s="22">
        <v>2015</v>
      </c>
      <c r="C5" s="22" t="s">
        <v>263</v>
      </c>
      <c r="D5" s="23" t="s">
        <v>30</v>
      </c>
      <c r="E5" s="22" t="s">
        <v>139</v>
      </c>
      <c r="F5" s="22" t="s">
        <v>5</v>
      </c>
      <c r="G5" s="22" t="s">
        <v>9</v>
      </c>
      <c r="H5" s="22" t="s">
        <v>267</v>
      </c>
      <c r="I5" s="22" t="s">
        <v>271</v>
      </c>
      <c r="J5" s="22" t="s">
        <v>798</v>
      </c>
      <c r="K5" s="22" t="s">
        <v>799</v>
      </c>
      <c r="L5" s="22" t="s">
        <v>775</v>
      </c>
      <c r="M5" s="31">
        <v>0.24418602883815765</v>
      </c>
      <c r="N5" s="22">
        <v>35.85749423</v>
      </c>
      <c r="O5" s="22">
        <v>32.618039199999998</v>
      </c>
      <c r="P5" s="22">
        <v>25.164267899999999</v>
      </c>
      <c r="Q5" s="22">
        <v>32.365067590000002</v>
      </c>
      <c r="R5" s="22">
        <v>31.264828850000001</v>
      </c>
      <c r="S5" s="22">
        <v>37.424934299999997</v>
      </c>
      <c r="T5" s="22">
        <v>22.1100311</v>
      </c>
      <c r="U5" s="22">
        <v>27.996177930000002</v>
      </c>
      <c r="V5" s="22">
        <v>30.333792410000001</v>
      </c>
      <c r="W5" s="22">
        <v>25.973635649999999</v>
      </c>
      <c r="X5" s="22">
        <v>23.78772116</v>
      </c>
      <c r="Y5" s="22">
        <v>28.227410469999999</v>
      </c>
      <c r="Z5" s="22">
        <v>40.325395659999998</v>
      </c>
      <c r="AA5" s="22">
        <v>26.645952869999999</v>
      </c>
      <c r="AB5" s="22">
        <v>26.186073449999999</v>
      </c>
      <c r="AC5" s="22">
        <v>30.917027430000001</v>
      </c>
      <c r="AD5" s="22">
        <v>26.63834559</v>
      </c>
      <c r="AE5" s="22">
        <v>15.900153</v>
      </c>
      <c r="AF5" s="22">
        <v>24.884859200000001</v>
      </c>
      <c r="AG5" s="22">
        <v>30.05532217</v>
      </c>
      <c r="AH5" s="22">
        <v>36.558374909999998</v>
      </c>
      <c r="AI5" s="22">
        <v>25.034029490000002</v>
      </c>
      <c r="AJ5" s="22">
        <v>34.992409850000001</v>
      </c>
      <c r="AK5" s="22">
        <v>29.954681069999999</v>
      </c>
      <c r="AL5" s="22">
        <v>25.253794469999999</v>
      </c>
      <c r="AM5" s="22">
        <v>31.985126019999999</v>
      </c>
      <c r="AN5" s="22">
        <v>31.321087689999999</v>
      </c>
      <c r="AO5" s="22">
        <v>29.41733597</v>
      </c>
      <c r="AP5" s="22">
        <v>41.262221050000001</v>
      </c>
      <c r="AQ5" s="22">
        <v>35.85183353</v>
      </c>
      <c r="AR5" s="22">
        <v>31.04589855</v>
      </c>
      <c r="AS5" s="22">
        <v>36.676505480000003</v>
      </c>
      <c r="AT5" s="22">
        <v>25.099147640000002</v>
      </c>
      <c r="AU5" s="22">
        <v>39.872162609999997</v>
      </c>
      <c r="AV5" s="22">
        <v>28.51054748</v>
      </c>
      <c r="AW5" s="22">
        <v>27.802920870000001</v>
      </c>
      <c r="AX5" s="22">
        <v>42.4067455</v>
      </c>
      <c r="AY5" s="22">
        <v>33.32609987</v>
      </c>
      <c r="AZ5" s="22">
        <v>24.221799789999999</v>
      </c>
      <c r="BA5" s="22">
        <v>33.881114410000002</v>
      </c>
      <c r="BB5" s="22">
        <v>32.561788020000002</v>
      </c>
      <c r="BC5" s="22">
        <v>25.787926590000001</v>
      </c>
      <c r="BD5" s="22">
        <v>27.498367420000001</v>
      </c>
      <c r="BE5" s="22">
        <v>89.412882629999999</v>
      </c>
      <c r="BF5" s="22">
        <v>46.209924999999998</v>
      </c>
      <c r="BG5" s="22">
        <v>42.794625310000001</v>
      </c>
      <c r="BH5" s="22">
        <v>27.188050350000001</v>
      </c>
      <c r="BI5" s="22">
        <v>31.615138330000001</v>
      </c>
      <c r="BJ5" s="22">
        <v>28.043345819999999</v>
      </c>
      <c r="BK5" s="22">
        <v>37.96689507</v>
      </c>
    </row>
    <row r="6" spans="1:63">
      <c r="A6">
        <v>92</v>
      </c>
      <c r="B6">
        <v>2014</v>
      </c>
      <c r="C6" t="s">
        <v>260</v>
      </c>
      <c r="D6" s="3" t="s">
        <v>30</v>
      </c>
      <c r="E6" t="s">
        <v>139</v>
      </c>
      <c r="F6" t="s">
        <v>5</v>
      </c>
      <c r="G6" t="s">
        <v>9</v>
      </c>
      <c r="H6" t="s">
        <v>264</v>
      </c>
      <c r="I6" t="s">
        <v>268</v>
      </c>
      <c r="J6" t="s">
        <v>795</v>
      </c>
      <c r="K6" t="s">
        <v>796</v>
      </c>
      <c r="L6" t="s">
        <v>273</v>
      </c>
      <c r="M6" s="32">
        <v>0.27761626243591309</v>
      </c>
      <c r="N6">
        <v>0.63653950000000004</v>
      </c>
      <c r="O6">
        <v>0.59421089999999999</v>
      </c>
      <c r="P6">
        <v>0.62890270000000004</v>
      </c>
      <c r="Q6">
        <v>0.59374349999999998</v>
      </c>
      <c r="R6">
        <v>0.5875899</v>
      </c>
      <c r="S6">
        <v>0.69111460000000002</v>
      </c>
      <c r="T6">
        <v>0.65815109999999999</v>
      </c>
      <c r="U6">
        <v>0.71365749999999994</v>
      </c>
      <c r="V6">
        <v>0.5760672</v>
      </c>
      <c r="W6">
        <v>0.58836880000000003</v>
      </c>
      <c r="X6">
        <v>0.59380310000000003</v>
      </c>
      <c r="Y6">
        <v>0.71927149999999995</v>
      </c>
      <c r="Z6">
        <v>0.68824879999999999</v>
      </c>
      <c r="AA6">
        <v>0.65431090000000003</v>
      </c>
      <c r="AB6">
        <v>0.6679718</v>
      </c>
      <c r="AC6">
        <v>0.66965509999999995</v>
      </c>
      <c r="AD6">
        <v>0.62545360000000005</v>
      </c>
      <c r="AE6">
        <v>0.60445360000000004</v>
      </c>
      <c r="AF6">
        <v>0.6411597</v>
      </c>
      <c r="AG6">
        <v>0.61027869999999995</v>
      </c>
      <c r="AH6">
        <v>0.74521539999999997</v>
      </c>
      <c r="AI6">
        <v>0.64302170000000003</v>
      </c>
      <c r="AJ6">
        <v>0.71155330000000006</v>
      </c>
      <c r="AK6">
        <v>0.62943700000000002</v>
      </c>
      <c r="AL6">
        <v>0.67581840000000004</v>
      </c>
      <c r="AM6">
        <v>0.71211029999999997</v>
      </c>
      <c r="AN6">
        <v>0.63276449999999995</v>
      </c>
      <c r="AO6">
        <v>0.69245789999999996</v>
      </c>
      <c r="AP6">
        <v>0.72519900000000004</v>
      </c>
      <c r="AQ6">
        <v>0.67547349999999995</v>
      </c>
      <c r="AR6">
        <v>0.66438730000000001</v>
      </c>
      <c r="AS6">
        <v>0.50912789999999997</v>
      </c>
      <c r="AT6">
        <v>0.54410369999999997</v>
      </c>
      <c r="AU6">
        <v>0.6139173</v>
      </c>
      <c r="AV6">
        <v>0.64938419999999997</v>
      </c>
      <c r="AW6">
        <v>0.66457690000000003</v>
      </c>
      <c r="AX6">
        <v>0.70452970000000004</v>
      </c>
      <c r="AY6">
        <v>0.70251180000000002</v>
      </c>
      <c r="AZ6">
        <v>0.65557220000000005</v>
      </c>
      <c r="BA6">
        <v>0.66728699999999996</v>
      </c>
      <c r="BB6">
        <v>0.72689550000000003</v>
      </c>
      <c r="BC6">
        <v>0.62437900000000002</v>
      </c>
      <c r="BD6">
        <v>0.56639050000000002</v>
      </c>
      <c r="BE6">
        <v>0.78322780000000003</v>
      </c>
      <c r="BF6">
        <v>0.60207670000000002</v>
      </c>
      <c r="BG6">
        <v>0.68848410000000004</v>
      </c>
      <c r="BH6">
        <v>0.65337219999999996</v>
      </c>
      <c r="BI6">
        <v>0.75064569999999997</v>
      </c>
      <c r="BJ6">
        <v>0.73998710000000001</v>
      </c>
      <c r="BK6">
        <v>0.64328240000000003</v>
      </c>
    </row>
    <row r="7" spans="1:63">
      <c r="A7">
        <v>93</v>
      </c>
      <c r="B7">
        <v>2014</v>
      </c>
      <c r="C7" t="s">
        <v>261</v>
      </c>
      <c r="D7" s="3" t="s">
        <v>30</v>
      </c>
      <c r="E7" t="s">
        <v>139</v>
      </c>
      <c r="F7" t="s">
        <v>5</v>
      </c>
      <c r="G7" t="s">
        <v>9</v>
      </c>
      <c r="H7" t="s">
        <v>265</v>
      </c>
      <c r="I7" t="s">
        <v>269</v>
      </c>
      <c r="J7" t="s">
        <v>272</v>
      </c>
      <c r="K7" t="s">
        <v>797</v>
      </c>
      <c r="L7" t="s">
        <v>164</v>
      </c>
      <c r="M7" s="32">
        <v>0.23401162028312683</v>
      </c>
      <c r="N7">
        <v>0.51</v>
      </c>
      <c r="O7">
        <v>0.315</v>
      </c>
      <c r="P7">
        <v>0.375</v>
      </c>
      <c r="Q7">
        <v>0.29499999999999998</v>
      </c>
      <c r="R7">
        <v>0.247</v>
      </c>
      <c r="S7">
        <v>0.49399999999999999</v>
      </c>
      <c r="T7">
        <v>0.38500000000000001</v>
      </c>
      <c r="U7">
        <v>0.318</v>
      </c>
      <c r="V7">
        <v>0.376</v>
      </c>
      <c r="W7">
        <v>0.33800000000000002</v>
      </c>
      <c r="X7">
        <v>0.32900000000000001</v>
      </c>
      <c r="Y7">
        <v>0.47299999999999998</v>
      </c>
      <c r="Z7">
        <v>0.36499999999999999</v>
      </c>
      <c r="AA7">
        <v>0.36599999999999999</v>
      </c>
      <c r="AB7">
        <v>0.26700000000000002</v>
      </c>
      <c r="AC7">
        <v>0.39800000000000002</v>
      </c>
      <c r="AD7">
        <v>0.42199999999999999</v>
      </c>
      <c r="AE7">
        <v>0.41499999999999998</v>
      </c>
      <c r="AF7">
        <v>0.40200000000000002</v>
      </c>
      <c r="AG7">
        <v>0.373</v>
      </c>
      <c r="AH7">
        <v>0.56999999999999995</v>
      </c>
      <c r="AI7">
        <v>0.41</v>
      </c>
      <c r="AJ7">
        <v>0.47199999999999998</v>
      </c>
      <c r="AK7">
        <v>0.30499999999999999</v>
      </c>
      <c r="AL7">
        <v>0.27900000000000003</v>
      </c>
      <c r="AM7">
        <v>0.46100000000000002</v>
      </c>
      <c r="AN7">
        <v>0.379</v>
      </c>
      <c r="AO7">
        <v>0.42699999999999999</v>
      </c>
      <c r="AP7">
        <v>0.38</v>
      </c>
      <c r="AQ7">
        <v>0.46</v>
      </c>
      <c r="AR7">
        <v>0.27</v>
      </c>
      <c r="AS7">
        <v>0.32300000000000001</v>
      </c>
      <c r="AT7">
        <v>0.252</v>
      </c>
      <c r="AU7">
        <v>0.246</v>
      </c>
      <c r="AV7">
        <v>0.34100000000000003</v>
      </c>
      <c r="AW7">
        <v>0.28100000000000003</v>
      </c>
      <c r="AX7">
        <v>0.47199999999999998</v>
      </c>
      <c r="AY7">
        <v>0.34599999999999997</v>
      </c>
      <c r="AZ7">
        <v>0.38500000000000001</v>
      </c>
      <c r="BA7">
        <v>0.33100000000000002</v>
      </c>
      <c r="BB7">
        <v>0.43099999999999999</v>
      </c>
      <c r="BC7">
        <v>0.27200000000000002</v>
      </c>
      <c r="BD7">
        <v>0.23799999999999999</v>
      </c>
      <c r="BE7">
        <v>0.27500000000000002</v>
      </c>
      <c r="BF7">
        <v>0.33700000000000002</v>
      </c>
      <c r="BG7">
        <v>0.38100000000000001</v>
      </c>
      <c r="BH7">
        <v>0.371</v>
      </c>
      <c r="BI7">
        <v>0.53900000000000003</v>
      </c>
      <c r="BJ7">
        <v>0.307</v>
      </c>
      <c r="BK7">
        <v>0.373</v>
      </c>
    </row>
    <row r="8" spans="1:63">
      <c r="A8">
        <v>94</v>
      </c>
      <c r="B8">
        <v>2014</v>
      </c>
      <c r="C8" t="s">
        <v>262</v>
      </c>
      <c r="D8" s="3" t="s">
        <v>30</v>
      </c>
      <c r="E8" t="s">
        <v>139</v>
      </c>
      <c r="F8" t="s">
        <v>5</v>
      </c>
      <c r="G8" t="s">
        <v>9</v>
      </c>
      <c r="H8" t="s">
        <v>266</v>
      </c>
      <c r="I8" t="s">
        <v>270</v>
      </c>
      <c r="J8" t="s">
        <v>798</v>
      </c>
      <c r="K8" t="s">
        <v>799</v>
      </c>
      <c r="L8" t="s">
        <v>775</v>
      </c>
      <c r="M8" s="32">
        <v>0.24418602883815765</v>
      </c>
      <c r="N8">
        <v>0.32006319999999999</v>
      </c>
      <c r="O8">
        <v>0.2462763</v>
      </c>
      <c r="P8">
        <v>0.19279930000000001</v>
      </c>
      <c r="Q8">
        <v>0.23427229999999999</v>
      </c>
      <c r="R8">
        <v>0.24248400000000001</v>
      </c>
      <c r="S8">
        <v>0.29446860000000002</v>
      </c>
      <c r="T8">
        <v>0.28022429999999998</v>
      </c>
      <c r="U8">
        <v>0.2593567</v>
      </c>
      <c r="V8">
        <v>0.19249150000000001</v>
      </c>
      <c r="W8">
        <v>0.23623340000000001</v>
      </c>
      <c r="X8">
        <v>0.2177016</v>
      </c>
      <c r="Y8">
        <v>0.329739</v>
      </c>
      <c r="Z8">
        <v>0.34769109999999998</v>
      </c>
      <c r="AA8">
        <v>0.25789830000000002</v>
      </c>
      <c r="AB8">
        <v>0.26761239999999997</v>
      </c>
      <c r="AC8">
        <v>0.35071659999999999</v>
      </c>
      <c r="AD8">
        <v>0.23749229999999999</v>
      </c>
      <c r="AE8">
        <v>0.1666272</v>
      </c>
      <c r="AF8">
        <v>0.26517299999999999</v>
      </c>
      <c r="AG8">
        <v>0.28275309999999998</v>
      </c>
      <c r="AH8">
        <v>0.3235171</v>
      </c>
      <c r="AI8">
        <v>0.28384310000000001</v>
      </c>
      <c r="AJ8">
        <v>0.34960859999999999</v>
      </c>
      <c r="AK8">
        <v>0.3192972</v>
      </c>
      <c r="AL8">
        <v>0.27505259999999998</v>
      </c>
      <c r="AM8">
        <v>0.32808150000000003</v>
      </c>
      <c r="AN8">
        <v>0.25961089999999998</v>
      </c>
      <c r="AO8">
        <v>0.2732057</v>
      </c>
      <c r="AP8">
        <v>0.32725189999999998</v>
      </c>
      <c r="AQ8">
        <v>0.26835870000000001</v>
      </c>
      <c r="AR8">
        <v>0.20922779999999999</v>
      </c>
      <c r="AS8">
        <v>0.23130249999999999</v>
      </c>
      <c r="AT8">
        <v>0.19672500000000001</v>
      </c>
      <c r="AU8">
        <v>0.18739140000000001</v>
      </c>
      <c r="AV8">
        <v>0.24756829999999999</v>
      </c>
      <c r="AW8">
        <v>0.2509844</v>
      </c>
      <c r="AX8">
        <v>0.31102429999999998</v>
      </c>
      <c r="AY8">
        <v>0.2695089</v>
      </c>
      <c r="AZ8">
        <v>0.2308008</v>
      </c>
      <c r="BA8">
        <v>0.20805850000000001</v>
      </c>
      <c r="BB8">
        <v>0.33861790000000003</v>
      </c>
      <c r="BC8">
        <v>0.24996560000000001</v>
      </c>
      <c r="BD8">
        <v>0.23141729999999999</v>
      </c>
      <c r="BE8">
        <v>0.45258809999999999</v>
      </c>
      <c r="BF8">
        <v>0.304533</v>
      </c>
      <c r="BG8">
        <v>0.32850279999999998</v>
      </c>
      <c r="BH8">
        <v>0.33253339999999998</v>
      </c>
      <c r="BI8">
        <v>0.35387000000000002</v>
      </c>
      <c r="BJ8">
        <v>0.2094201</v>
      </c>
      <c r="BK8">
        <v>0.28203850000000003</v>
      </c>
    </row>
    <row r="9" spans="1:63">
      <c r="A9">
        <v>95</v>
      </c>
      <c r="B9">
        <v>2014</v>
      </c>
      <c r="C9" t="s">
        <v>263</v>
      </c>
      <c r="D9" s="3" t="s">
        <v>30</v>
      </c>
      <c r="E9" t="s">
        <v>139</v>
      </c>
      <c r="F9" t="s">
        <v>5</v>
      </c>
      <c r="G9" t="s">
        <v>9</v>
      </c>
      <c r="H9" t="s">
        <v>267</v>
      </c>
      <c r="I9" t="s">
        <v>271</v>
      </c>
      <c r="J9" t="s">
        <v>798</v>
      </c>
      <c r="K9" t="s">
        <v>799</v>
      </c>
      <c r="L9" t="s">
        <v>775</v>
      </c>
      <c r="M9" s="32">
        <v>0.24418602883815765</v>
      </c>
      <c r="N9">
        <v>45.578745009999999</v>
      </c>
      <c r="O9">
        <v>30.273343650000001</v>
      </c>
      <c r="P9">
        <v>23.663259419999999</v>
      </c>
      <c r="Q9">
        <v>30.470892079999999</v>
      </c>
      <c r="R9">
        <v>30.674057690000001</v>
      </c>
      <c r="S9">
        <v>29.229804900000001</v>
      </c>
      <c r="T9">
        <v>29.833950909999999</v>
      </c>
      <c r="U9">
        <v>29.257797759999999</v>
      </c>
      <c r="V9">
        <v>27.079957870000001</v>
      </c>
      <c r="W9">
        <v>23.076684530000001</v>
      </c>
      <c r="X9">
        <v>25.53503813</v>
      </c>
      <c r="Y9">
        <v>29.210686620000001</v>
      </c>
      <c r="Z9">
        <v>50.946745739999997</v>
      </c>
      <c r="AA9">
        <v>30.97355919</v>
      </c>
      <c r="AB9">
        <v>25.105104570000002</v>
      </c>
      <c r="AC9">
        <v>36.363192660000003</v>
      </c>
      <c r="AD9">
        <v>24.559017699999998</v>
      </c>
      <c r="AE9">
        <v>19.80868401</v>
      </c>
      <c r="AF9">
        <v>28.524128059999999</v>
      </c>
      <c r="AG9">
        <v>31.982086639999999</v>
      </c>
      <c r="AH9">
        <v>35.929466429999998</v>
      </c>
      <c r="AI9">
        <v>31.589650880000001</v>
      </c>
      <c r="AJ9">
        <v>39.701008420000001</v>
      </c>
      <c r="AK9">
        <v>32.628198339999997</v>
      </c>
      <c r="AL9">
        <v>29.79353425</v>
      </c>
      <c r="AM9">
        <v>39.72156622</v>
      </c>
      <c r="AN9">
        <v>26.803375599999999</v>
      </c>
      <c r="AO9">
        <v>22.028131609999999</v>
      </c>
      <c r="AP9">
        <v>39.692489870000003</v>
      </c>
      <c r="AQ9">
        <v>29.258333839999999</v>
      </c>
      <c r="AR9">
        <v>29.38003853</v>
      </c>
      <c r="AS9">
        <v>29.920071539999999</v>
      </c>
      <c r="AT9">
        <v>26.522120000000001</v>
      </c>
      <c r="AU9">
        <v>25.070709839999999</v>
      </c>
      <c r="AV9">
        <v>30.271149600000001</v>
      </c>
      <c r="AW9">
        <v>28.090971150000001</v>
      </c>
      <c r="AX9">
        <v>41.0893984</v>
      </c>
      <c r="AY9">
        <v>32.688775470000003</v>
      </c>
      <c r="AZ9">
        <v>22.791102510000002</v>
      </c>
      <c r="BA9">
        <v>24.976657230000001</v>
      </c>
      <c r="BB9">
        <v>32.166473719999999</v>
      </c>
      <c r="BC9">
        <v>28.44174035</v>
      </c>
      <c r="BD9">
        <v>28.704871180000001</v>
      </c>
      <c r="BE9">
        <v>72.904527540000004</v>
      </c>
      <c r="BF9">
        <v>37.526334970000001</v>
      </c>
      <c r="BG9">
        <v>36.479288310000001</v>
      </c>
      <c r="BH9">
        <v>41.033096749999999</v>
      </c>
      <c r="BI9">
        <v>35.444692519999997</v>
      </c>
      <c r="BJ9">
        <v>21.436409189999999</v>
      </c>
      <c r="BK9">
        <v>29.286053419999998</v>
      </c>
    </row>
    <row r="10" spans="1:63" s="21" customFormat="1">
      <c r="A10" s="21">
        <v>92</v>
      </c>
      <c r="B10" s="21">
        <v>2013</v>
      </c>
      <c r="C10" s="21" t="s">
        <v>260</v>
      </c>
      <c r="D10" s="24" t="s">
        <v>30</v>
      </c>
      <c r="E10" s="21" t="s">
        <v>139</v>
      </c>
      <c r="F10" s="21" t="s">
        <v>5</v>
      </c>
      <c r="G10" s="21" t="s">
        <v>9</v>
      </c>
      <c r="H10" s="21" t="s">
        <v>264</v>
      </c>
      <c r="I10" s="21" t="s">
        <v>268</v>
      </c>
      <c r="J10" s="21" t="s">
        <v>795</v>
      </c>
      <c r="K10" s="21" t="s">
        <v>796</v>
      </c>
      <c r="L10" s="21" t="s">
        <v>273</v>
      </c>
      <c r="M10" s="33">
        <v>0.27761626243591309</v>
      </c>
      <c r="N10" s="21">
        <v>0.72730729999999999</v>
      </c>
      <c r="O10" s="21">
        <v>0.68773989999999996</v>
      </c>
      <c r="P10" s="21">
        <v>0.70175600000000005</v>
      </c>
      <c r="Q10" s="21">
        <v>0.58994650000000004</v>
      </c>
      <c r="R10" s="21">
        <v>0.59195050000000005</v>
      </c>
      <c r="S10" s="21">
        <v>0.69657259999999999</v>
      </c>
      <c r="T10" s="21">
        <v>0.73294619999999999</v>
      </c>
      <c r="U10" s="21">
        <v>0.66016620000000004</v>
      </c>
      <c r="V10" s="21">
        <v>0.61994749999999998</v>
      </c>
      <c r="W10" s="21">
        <v>0.61013550000000005</v>
      </c>
      <c r="X10" s="21">
        <v>0.64768950000000003</v>
      </c>
      <c r="Y10" s="21">
        <v>0.73125320000000005</v>
      </c>
      <c r="Z10" s="21">
        <v>0.73394780000000004</v>
      </c>
      <c r="AA10" s="21">
        <v>0.69891590000000003</v>
      </c>
      <c r="AB10" s="21">
        <v>0.63731230000000005</v>
      </c>
      <c r="AC10" s="21">
        <v>0.68575949999999997</v>
      </c>
      <c r="AD10" s="21">
        <v>0.65716289999999999</v>
      </c>
      <c r="AE10" s="21">
        <v>0.65062730000000002</v>
      </c>
      <c r="AF10" s="21">
        <v>0.70303640000000001</v>
      </c>
      <c r="AG10" s="21">
        <v>0.67111560000000003</v>
      </c>
      <c r="AH10" s="21">
        <v>0.69068379999999996</v>
      </c>
      <c r="AI10" s="21">
        <v>0.669485</v>
      </c>
      <c r="AJ10" s="21">
        <v>0.71859459999999997</v>
      </c>
      <c r="AK10" s="21">
        <v>0.66753499999999999</v>
      </c>
      <c r="AL10" s="21">
        <v>0.71229390000000004</v>
      </c>
      <c r="AM10" s="21">
        <v>0.73633519999999997</v>
      </c>
      <c r="AN10" s="21">
        <v>0.65227930000000001</v>
      </c>
      <c r="AO10" s="21">
        <v>0.72168600000000005</v>
      </c>
      <c r="AP10" s="21">
        <v>0.72727249999999999</v>
      </c>
      <c r="AQ10" s="21">
        <v>0.74394249999999995</v>
      </c>
      <c r="AR10" s="21">
        <v>0.69321699999999997</v>
      </c>
      <c r="AS10" s="21">
        <v>0.65270349999999999</v>
      </c>
      <c r="AT10" s="21">
        <v>0.51724159999999997</v>
      </c>
      <c r="AU10" s="21">
        <v>0.59440550000000003</v>
      </c>
      <c r="AV10" s="21">
        <v>0.66970390000000002</v>
      </c>
      <c r="AW10" s="21">
        <v>0.69342360000000003</v>
      </c>
      <c r="AX10" s="21">
        <v>0.69539229999999996</v>
      </c>
      <c r="AY10" s="21">
        <v>0.71969510000000003</v>
      </c>
      <c r="AZ10" s="21">
        <v>0.64783409999999997</v>
      </c>
      <c r="BA10" s="21">
        <v>0.6612422</v>
      </c>
      <c r="BB10" s="21">
        <v>0.70438040000000002</v>
      </c>
      <c r="BC10" s="21">
        <v>0.64937809999999996</v>
      </c>
      <c r="BD10" s="21">
        <v>0.62943170000000004</v>
      </c>
      <c r="BE10" s="21">
        <v>0.77516379999999996</v>
      </c>
      <c r="BF10" s="21">
        <v>0.64056630000000003</v>
      </c>
      <c r="BG10" s="21">
        <v>0.73554269999999999</v>
      </c>
      <c r="BH10" s="21">
        <v>0.66869489999999998</v>
      </c>
      <c r="BI10" s="21">
        <v>0.73269530000000005</v>
      </c>
      <c r="BJ10" s="21">
        <v>0.74494450000000001</v>
      </c>
      <c r="BK10" s="21">
        <v>0.68550489999999997</v>
      </c>
    </row>
    <row r="11" spans="1:63" s="21" customFormat="1">
      <c r="A11" s="21">
        <v>93</v>
      </c>
      <c r="B11" s="21">
        <v>2013</v>
      </c>
      <c r="C11" s="21" t="s">
        <v>261</v>
      </c>
      <c r="D11" s="24" t="s">
        <v>30</v>
      </c>
      <c r="E11" s="21" t="s">
        <v>139</v>
      </c>
      <c r="F11" s="21" t="s">
        <v>5</v>
      </c>
      <c r="G11" s="21" t="s">
        <v>9</v>
      </c>
      <c r="H11" s="21" t="s">
        <v>265</v>
      </c>
      <c r="I11" s="21" t="s">
        <v>269</v>
      </c>
      <c r="J11" s="21" t="s">
        <v>272</v>
      </c>
      <c r="K11" s="21" t="s">
        <v>797</v>
      </c>
      <c r="L11" s="21" t="s">
        <v>164</v>
      </c>
      <c r="M11" s="33">
        <v>0.23401162028312683</v>
      </c>
      <c r="N11" s="21">
        <v>0.55300000000000005</v>
      </c>
      <c r="O11" s="21">
        <v>0.56000000000000005</v>
      </c>
      <c r="P11" s="21">
        <v>0.47699999999999998</v>
      </c>
      <c r="Q11" s="21">
        <v>0.46500000000000002</v>
      </c>
      <c r="R11" s="21">
        <v>0.45100000000000001</v>
      </c>
      <c r="S11" s="21">
        <v>0.64500000000000002</v>
      </c>
      <c r="T11" s="21">
        <v>0.55600000000000005</v>
      </c>
      <c r="U11" s="21">
        <v>0.57799999999999996</v>
      </c>
      <c r="V11" s="21">
        <v>0.55100000000000005</v>
      </c>
      <c r="W11" s="21">
        <v>0.52300000000000002</v>
      </c>
      <c r="X11" s="21">
        <v>0.39900000000000002</v>
      </c>
      <c r="Y11" s="21">
        <v>0.67100000000000004</v>
      </c>
      <c r="Z11" s="21">
        <v>0.55600000000000005</v>
      </c>
      <c r="AA11" s="21">
        <v>0.53300000000000003</v>
      </c>
      <c r="AB11" s="21">
        <v>0.52900000000000003</v>
      </c>
      <c r="AC11" s="21">
        <v>0.53500000000000003</v>
      </c>
      <c r="AD11" s="21">
        <v>0.53400000000000003</v>
      </c>
      <c r="AE11" s="21">
        <v>0.56999999999999995</v>
      </c>
      <c r="AF11" s="21">
        <v>0.60199999999999998</v>
      </c>
      <c r="AG11" s="21">
        <v>0.59499999999999997</v>
      </c>
      <c r="AH11" s="21">
        <v>0.67</v>
      </c>
      <c r="AI11" s="21">
        <v>0.62</v>
      </c>
      <c r="AJ11" s="21">
        <v>0.71399999999999997</v>
      </c>
      <c r="AK11" s="21">
        <v>0.59599999999999997</v>
      </c>
      <c r="AL11" s="21">
        <v>0.57199999999999995</v>
      </c>
      <c r="AM11" s="21">
        <v>0.61599999999999999</v>
      </c>
      <c r="AN11" s="21">
        <v>0.60099999999999998</v>
      </c>
      <c r="AO11" s="21">
        <v>0.58699999999999997</v>
      </c>
      <c r="AP11" s="21">
        <v>0.56899999999999995</v>
      </c>
      <c r="AQ11" s="21">
        <v>0.67800000000000005</v>
      </c>
      <c r="AR11" s="21">
        <v>0.53200000000000003</v>
      </c>
      <c r="AS11" s="21">
        <v>0.498</v>
      </c>
      <c r="AT11" s="21">
        <v>0.48199999999999998</v>
      </c>
      <c r="AU11" s="21">
        <v>0.46100000000000002</v>
      </c>
      <c r="AV11" s="21">
        <v>0.627</v>
      </c>
      <c r="AW11" s="21">
        <v>0.46300000000000002</v>
      </c>
      <c r="AX11" s="21">
        <v>0.58699999999999997</v>
      </c>
      <c r="AY11" s="21">
        <v>0.57199999999999995</v>
      </c>
      <c r="AZ11" s="21">
        <v>0.53400000000000003</v>
      </c>
      <c r="BA11" s="21">
        <v>0.53600000000000003</v>
      </c>
      <c r="BB11" s="21">
        <v>0.57599999999999996</v>
      </c>
      <c r="BC11" s="21">
        <v>0.49399999999999999</v>
      </c>
      <c r="BD11" s="21">
        <v>0.41699999999999998</v>
      </c>
      <c r="BE11" s="21">
        <v>0.51400000000000001</v>
      </c>
      <c r="BF11" s="21">
        <v>0.60699999999999998</v>
      </c>
      <c r="BG11" s="21">
        <v>0.59599999999999997</v>
      </c>
      <c r="BH11" s="21">
        <v>0.58599999999999997</v>
      </c>
      <c r="BI11" s="21">
        <v>0.69499999999999995</v>
      </c>
      <c r="BJ11" s="21">
        <v>0.45500000000000002</v>
      </c>
      <c r="BK11" s="21">
        <v>0.56399999999999995</v>
      </c>
    </row>
    <row r="12" spans="1:63" s="21" customFormat="1">
      <c r="A12" s="21">
        <v>94</v>
      </c>
      <c r="B12" s="21">
        <v>2013</v>
      </c>
      <c r="C12" s="21" t="s">
        <v>262</v>
      </c>
      <c r="D12" s="24" t="s">
        <v>30</v>
      </c>
      <c r="E12" s="21" t="s">
        <v>139</v>
      </c>
      <c r="F12" s="21" t="s">
        <v>5</v>
      </c>
      <c r="G12" s="21" t="s">
        <v>9</v>
      </c>
      <c r="H12" s="21" t="s">
        <v>266</v>
      </c>
      <c r="I12" s="21" t="s">
        <v>270</v>
      </c>
      <c r="J12" s="21" t="s">
        <v>798</v>
      </c>
      <c r="K12" s="21" t="s">
        <v>799</v>
      </c>
      <c r="L12" s="21" t="s">
        <v>775</v>
      </c>
      <c r="M12" s="33">
        <v>0.24418602883815765</v>
      </c>
      <c r="N12" s="21">
        <v>0.36861480000000002</v>
      </c>
      <c r="O12" s="21">
        <v>0.238425</v>
      </c>
      <c r="P12" s="21">
        <v>0.20850949999999999</v>
      </c>
      <c r="Q12" s="21">
        <v>0.2365864</v>
      </c>
      <c r="R12" s="21">
        <v>0.25191439999999998</v>
      </c>
      <c r="S12" s="21">
        <v>0.32964300000000002</v>
      </c>
      <c r="T12" s="21">
        <v>0.31237419999999999</v>
      </c>
      <c r="U12" s="21">
        <v>0.26293329999999998</v>
      </c>
      <c r="V12" s="21">
        <v>0.21165059999999999</v>
      </c>
      <c r="W12" s="21">
        <v>0.2466325</v>
      </c>
      <c r="X12" s="21">
        <v>0.25107239999999997</v>
      </c>
      <c r="Y12" s="21">
        <v>0.32502690000000001</v>
      </c>
      <c r="Z12" s="21">
        <v>0.35345189999999999</v>
      </c>
      <c r="AA12" s="21">
        <v>0.27272099999999999</v>
      </c>
      <c r="AB12" s="21">
        <v>0.30499179999999998</v>
      </c>
      <c r="AC12" s="21">
        <v>0.37169180000000002</v>
      </c>
      <c r="AD12" s="21">
        <v>0.22969349999999999</v>
      </c>
      <c r="AE12" s="21">
        <v>0.1742157</v>
      </c>
      <c r="AF12" s="21">
        <v>0.25675189999999998</v>
      </c>
      <c r="AG12" s="21">
        <v>0.30222789999999999</v>
      </c>
      <c r="AH12" s="21">
        <v>0.32578760000000001</v>
      </c>
      <c r="AI12" s="21">
        <v>0.29116209999999998</v>
      </c>
      <c r="AJ12" s="21">
        <v>0.35961799999999999</v>
      </c>
      <c r="AK12" s="21">
        <v>0.31311369999999999</v>
      </c>
      <c r="AL12" s="21">
        <v>0.2573086</v>
      </c>
      <c r="AM12" s="21">
        <v>0.29210809999999998</v>
      </c>
      <c r="AN12" s="21">
        <v>0.27482210000000001</v>
      </c>
      <c r="AO12" s="21">
        <v>0.28743160000000001</v>
      </c>
      <c r="AP12" s="21">
        <v>0.3470317</v>
      </c>
      <c r="AQ12" s="21">
        <v>0.27855619999999998</v>
      </c>
      <c r="AR12" s="21">
        <v>0.24304220000000001</v>
      </c>
      <c r="AS12" s="21">
        <v>0.27433439999999998</v>
      </c>
      <c r="AT12" s="21">
        <v>0.1926996</v>
      </c>
      <c r="AU12" s="21">
        <v>0.19638849999999999</v>
      </c>
      <c r="AV12" s="21">
        <v>0.27460319999999999</v>
      </c>
      <c r="AW12" s="21">
        <v>0.25077389999999999</v>
      </c>
      <c r="AX12" s="21">
        <v>0.3589311</v>
      </c>
      <c r="AY12" s="21">
        <v>0.26590599999999998</v>
      </c>
      <c r="AZ12" s="21">
        <v>0.23156750000000001</v>
      </c>
      <c r="BA12" s="21">
        <v>0.24946180000000001</v>
      </c>
      <c r="BB12" s="21">
        <v>0.33099329999999999</v>
      </c>
      <c r="BC12" s="21">
        <v>0.25471630000000001</v>
      </c>
      <c r="BD12" s="21">
        <v>0.2312546</v>
      </c>
      <c r="BE12" s="21">
        <v>0.4771743</v>
      </c>
      <c r="BF12" s="21">
        <v>0.28504279999999999</v>
      </c>
      <c r="BG12" s="21">
        <v>0.35661920000000003</v>
      </c>
      <c r="BH12" s="21">
        <v>0.3604735</v>
      </c>
      <c r="BI12" s="21">
        <v>0.35997069999999998</v>
      </c>
      <c r="BJ12" s="21">
        <v>0.20627989999999999</v>
      </c>
      <c r="BK12" s="21">
        <v>0.27007130000000001</v>
      </c>
    </row>
    <row r="13" spans="1:63" s="21" customFormat="1">
      <c r="A13" s="21">
        <v>95</v>
      </c>
      <c r="B13" s="21">
        <v>2013</v>
      </c>
      <c r="C13" s="21" t="s">
        <v>263</v>
      </c>
      <c r="D13" s="24" t="s">
        <v>30</v>
      </c>
      <c r="E13" s="21" t="s">
        <v>139</v>
      </c>
      <c r="F13" s="21" t="s">
        <v>5</v>
      </c>
      <c r="G13" s="21" t="s">
        <v>9</v>
      </c>
      <c r="H13" s="21" t="s">
        <v>267</v>
      </c>
      <c r="I13" s="21" t="s">
        <v>271</v>
      </c>
      <c r="J13" s="21" t="s">
        <v>798</v>
      </c>
      <c r="K13" s="21" t="s">
        <v>799</v>
      </c>
      <c r="L13" s="21" t="s">
        <v>775</v>
      </c>
      <c r="M13" s="33">
        <v>0.24418602883815765</v>
      </c>
      <c r="N13" s="21">
        <v>49.397057660000002</v>
      </c>
      <c r="O13" s="21">
        <v>26.47165163</v>
      </c>
      <c r="P13" s="21">
        <v>19.447294060000001</v>
      </c>
      <c r="Q13" s="21">
        <v>32.703050619999999</v>
      </c>
      <c r="R13" s="21">
        <v>31.02538564</v>
      </c>
      <c r="S13" s="21">
        <v>38.691289070000003</v>
      </c>
      <c r="T13" s="21">
        <v>36.785338080000002</v>
      </c>
      <c r="U13" s="21">
        <v>31.37778909</v>
      </c>
      <c r="V13" s="21">
        <v>29.770015409999999</v>
      </c>
      <c r="W13" s="21">
        <v>27.025728539999999</v>
      </c>
      <c r="X13" s="21">
        <v>36.560565439999998</v>
      </c>
      <c r="Y13" s="21">
        <v>32.40019684</v>
      </c>
      <c r="Z13" s="21">
        <v>47.166643100000002</v>
      </c>
      <c r="AA13" s="21">
        <v>27.925621670000002</v>
      </c>
      <c r="AB13" s="21">
        <v>36.458266180000003</v>
      </c>
      <c r="AC13" s="21">
        <v>36.804059299999999</v>
      </c>
      <c r="AD13" s="21">
        <v>27.140404329999999</v>
      </c>
      <c r="AE13" s="21">
        <v>17.102475030000001</v>
      </c>
      <c r="AF13" s="21">
        <v>29.359051560000001</v>
      </c>
      <c r="AG13" s="21">
        <v>40.233346580000003</v>
      </c>
      <c r="AH13" s="21">
        <v>39.510353969999997</v>
      </c>
      <c r="AI13" s="21">
        <v>30.485432379999999</v>
      </c>
      <c r="AJ13" s="21">
        <v>38.46879612</v>
      </c>
      <c r="AK13" s="21">
        <v>31.602950960000001</v>
      </c>
      <c r="AL13" s="21">
        <v>23.579223580000001</v>
      </c>
      <c r="AM13" s="21">
        <v>43.091201499999997</v>
      </c>
      <c r="AN13" s="21">
        <v>34.161782189999997</v>
      </c>
      <c r="AO13" s="21">
        <v>29.891385499999998</v>
      </c>
      <c r="AP13" s="21">
        <v>34.84966764</v>
      </c>
      <c r="AQ13" s="21">
        <v>30.510514839999999</v>
      </c>
      <c r="AR13" s="21">
        <v>27.253573280000001</v>
      </c>
      <c r="AS13" s="21">
        <v>36.194496229999999</v>
      </c>
      <c r="AT13" s="21">
        <v>25.294562549999998</v>
      </c>
      <c r="AU13" s="21">
        <v>24.067286840000001</v>
      </c>
      <c r="AV13" s="21">
        <v>29.93858895</v>
      </c>
      <c r="AW13" s="21">
        <v>33.848894559999998</v>
      </c>
      <c r="AX13" s="21">
        <v>50.863404590000002</v>
      </c>
      <c r="AY13" s="21">
        <v>28.543070320000002</v>
      </c>
      <c r="AZ13" s="21">
        <v>22.290063719999999</v>
      </c>
      <c r="BA13" s="21">
        <v>35.398829569999997</v>
      </c>
      <c r="BB13" s="21">
        <v>32.96902584</v>
      </c>
      <c r="BC13" s="21">
        <v>34.620069690000001</v>
      </c>
      <c r="BD13" s="21">
        <v>27.631946379999999</v>
      </c>
      <c r="BE13" s="21">
        <v>80.195660259999997</v>
      </c>
      <c r="BF13" s="21">
        <v>33.656067</v>
      </c>
      <c r="BG13" s="21">
        <v>39.061021539999999</v>
      </c>
      <c r="BH13" s="21">
        <v>45.871283030000001</v>
      </c>
      <c r="BI13" s="21">
        <v>36.055111770000003</v>
      </c>
      <c r="BJ13" s="21">
        <v>24.562398210000001</v>
      </c>
      <c r="BK13" s="21">
        <v>32.13202287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K31"/>
  <sheetViews>
    <sheetView workbookViewId="0"/>
  </sheetViews>
  <sheetFormatPr defaultRowHeight="15"/>
  <cols>
    <col min="7" max="7" width="12.28515625" customWidth="1"/>
    <col min="8" max="8" width="15.85546875" customWidth="1"/>
    <col min="12" max="12" width="17" customWidth="1"/>
    <col min="13" max="13" width="9.42578125" customWidth="1"/>
  </cols>
  <sheetData>
    <row r="1" spans="1:63" s="10" customFormat="1" ht="45">
      <c r="A1" s="11" t="s">
        <v>1865</v>
      </c>
      <c r="B1" s="11" t="s">
        <v>0</v>
      </c>
      <c r="C1" s="11" t="s">
        <v>602</v>
      </c>
      <c r="D1" s="11" t="s">
        <v>604</v>
      </c>
      <c r="E1" s="11" t="s">
        <v>603</v>
      </c>
      <c r="F1" s="11" t="s">
        <v>605</v>
      </c>
      <c r="G1" s="11" t="s">
        <v>606</v>
      </c>
      <c r="H1" s="11" t="s">
        <v>608</v>
      </c>
      <c r="I1" s="11" t="s">
        <v>617</v>
      </c>
      <c r="J1" s="11" t="s">
        <v>618</v>
      </c>
      <c r="K1" s="11" t="s">
        <v>619</v>
      </c>
      <c r="L1" s="11" t="s">
        <v>620</v>
      </c>
      <c r="M1" s="11" t="s">
        <v>709</v>
      </c>
      <c r="N1" s="11" t="s">
        <v>82</v>
      </c>
      <c r="O1" s="11" t="s">
        <v>83</v>
      </c>
      <c r="P1" s="11" t="s">
        <v>84</v>
      </c>
      <c r="Q1" s="11" t="s">
        <v>85</v>
      </c>
      <c r="R1" s="11" t="s">
        <v>86</v>
      </c>
      <c r="S1" s="11" t="s">
        <v>87</v>
      </c>
      <c r="T1" s="11" t="s">
        <v>88</v>
      </c>
      <c r="U1" s="11" t="s">
        <v>89</v>
      </c>
      <c r="V1" s="11" t="s">
        <v>90</v>
      </c>
      <c r="W1" s="11" t="s">
        <v>91</v>
      </c>
      <c r="X1" s="11" t="s">
        <v>92</v>
      </c>
      <c r="Y1" s="11" t="s">
        <v>93</v>
      </c>
      <c r="Z1" s="11" t="s">
        <v>94</v>
      </c>
      <c r="AA1" s="11" t="s">
        <v>95</v>
      </c>
      <c r="AB1" s="11" t="s">
        <v>96</v>
      </c>
      <c r="AC1" s="11" t="s">
        <v>97</v>
      </c>
      <c r="AD1" s="11" t="s">
        <v>98</v>
      </c>
      <c r="AE1" s="11" t="s">
        <v>13</v>
      </c>
      <c r="AF1" s="11" t="s">
        <v>99</v>
      </c>
      <c r="AG1" s="11" t="s">
        <v>100</v>
      </c>
      <c r="AH1" s="11" t="s">
        <v>101</v>
      </c>
      <c r="AI1" s="11" t="s">
        <v>102</v>
      </c>
      <c r="AJ1" s="11" t="s">
        <v>103</v>
      </c>
      <c r="AK1" s="11" t="s">
        <v>104</v>
      </c>
      <c r="AL1" s="11" t="s">
        <v>105</v>
      </c>
      <c r="AM1" s="11" t="s">
        <v>106</v>
      </c>
      <c r="AN1" s="11" t="s">
        <v>107</v>
      </c>
      <c r="AO1" s="11" t="s">
        <v>108</v>
      </c>
      <c r="AP1" s="11" t="s">
        <v>109</v>
      </c>
      <c r="AQ1" s="11" t="s">
        <v>110</v>
      </c>
      <c r="AR1" s="11" t="s">
        <v>111</v>
      </c>
      <c r="AS1" s="11" t="s">
        <v>112</v>
      </c>
      <c r="AT1" s="11" t="s">
        <v>113</v>
      </c>
      <c r="AU1" s="11" t="s">
        <v>114</v>
      </c>
      <c r="AV1" s="11" t="s">
        <v>115</v>
      </c>
      <c r="AW1" s="11" t="s">
        <v>116</v>
      </c>
      <c r="AX1" s="11" t="s">
        <v>117</v>
      </c>
      <c r="AY1" s="11" t="s">
        <v>118</v>
      </c>
      <c r="AZ1" s="11" t="s">
        <v>119</v>
      </c>
      <c r="BA1" s="11" t="s">
        <v>120</v>
      </c>
      <c r="BB1" s="11" t="s">
        <v>121</v>
      </c>
      <c r="BC1" s="11" t="s">
        <v>122</v>
      </c>
      <c r="BD1" s="11" t="s">
        <v>123</v>
      </c>
      <c r="BE1" s="11" t="s">
        <v>124</v>
      </c>
      <c r="BF1" s="11" t="s">
        <v>125</v>
      </c>
      <c r="BG1" s="11" t="s">
        <v>126</v>
      </c>
      <c r="BH1" s="11" t="s">
        <v>127</v>
      </c>
      <c r="BI1" s="11" t="s">
        <v>128</v>
      </c>
      <c r="BJ1" s="11" t="s">
        <v>129</v>
      </c>
      <c r="BK1" s="11" t="s">
        <v>130</v>
      </c>
    </row>
    <row r="2" spans="1:63" s="22" customFormat="1">
      <c r="A2" s="22">
        <v>102</v>
      </c>
      <c r="B2" s="22">
        <v>2015</v>
      </c>
      <c r="C2" s="22" t="s">
        <v>274</v>
      </c>
      <c r="D2" s="22" t="s">
        <v>30</v>
      </c>
      <c r="E2" s="22" t="s">
        <v>139</v>
      </c>
      <c r="F2" s="22" t="s">
        <v>10</v>
      </c>
      <c r="G2" s="22" t="s">
        <v>11</v>
      </c>
      <c r="H2" s="22" t="s">
        <v>284</v>
      </c>
      <c r="I2" s="22" t="s">
        <v>294</v>
      </c>
      <c r="J2" s="22" t="s">
        <v>304</v>
      </c>
      <c r="K2" s="22" t="s">
        <v>800</v>
      </c>
      <c r="L2" s="22" t="s">
        <v>312</v>
      </c>
      <c r="M2" s="31">
        <v>0.11261260509490967</v>
      </c>
      <c r="N2" s="22">
        <v>94.444444439999998</v>
      </c>
      <c r="O2" s="22">
        <v>100</v>
      </c>
      <c r="P2" s="22">
        <v>100</v>
      </c>
      <c r="Q2" s="22">
        <v>66.666666669999998</v>
      </c>
      <c r="R2" s="22">
        <v>88.888888890000004</v>
      </c>
      <c r="S2" s="22">
        <v>83.333333330000002</v>
      </c>
      <c r="T2" s="22">
        <v>89</v>
      </c>
      <c r="U2" s="22">
        <v>100</v>
      </c>
      <c r="V2" s="22">
        <v>100</v>
      </c>
      <c r="W2" s="22">
        <v>100</v>
      </c>
      <c r="X2" s="22">
        <v>100</v>
      </c>
      <c r="Y2" s="22">
        <v>100</v>
      </c>
      <c r="Z2" s="22">
        <v>100</v>
      </c>
      <c r="AA2" s="22">
        <v>100</v>
      </c>
      <c r="AB2" s="22">
        <v>100</v>
      </c>
      <c r="AC2" s="22">
        <v>100</v>
      </c>
      <c r="AD2" s="22">
        <v>100</v>
      </c>
      <c r="AE2" s="22">
        <v>100</v>
      </c>
      <c r="AF2" s="22">
        <v>83</v>
      </c>
      <c r="AG2" s="22">
        <v>100</v>
      </c>
      <c r="AH2" s="22">
        <v>94</v>
      </c>
      <c r="AI2" s="22">
        <v>100</v>
      </c>
      <c r="AJ2" s="22">
        <v>100</v>
      </c>
      <c r="AK2" s="22">
        <v>100</v>
      </c>
      <c r="AL2" s="22">
        <v>100</v>
      </c>
      <c r="AM2" s="22">
        <v>88.888888890000004</v>
      </c>
      <c r="AN2" s="22">
        <v>100</v>
      </c>
      <c r="AO2" s="22">
        <v>100</v>
      </c>
      <c r="AP2" s="22">
        <v>88.888888890000004</v>
      </c>
      <c r="AQ2" s="22">
        <v>100</v>
      </c>
      <c r="AR2" s="22">
        <v>100</v>
      </c>
      <c r="AS2" s="22">
        <v>83.333333330000002</v>
      </c>
      <c r="AT2" s="22">
        <v>100</v>
      </c>
      <c r="AU2" s="22">
        <v>100</v>
      </c>
      <c r="AV2" s="22">
        <v>100</v>
      </c>
      <c r="AW2" s="22">
        <v>100</v>
      </c>
      <c r="AX2" s="22">
        <v>100</v>
      </c>
      <c r="AY2" s="22">
        <v>100</v>
      </c>
      <c r="AZ2" s="22">
        <v>100</v>
      </c>
      <c r="BA2" s="22">
        <v>83</v>
      </c>
      <c r="BB2" s="22">
        <v>100</v>
      </c>
      <c r="BC2" s="22">
        <v>100</v>
      </c>
      <c r="BD2" s="22">
        <v>94.444444439999998</v>
      </c>
      <c r="BE2" s="22">
        <v>100</v>
      </c>
      <c r="BF2" s="22">
        <v>100</v>
      </c>
      <c r="BG2" s="22">
        <v>100</v>
      </c>
      <c r="BH2" s="22">
        <v>100</v>
      </c>
      <c r="BI2" s="22">
        <v>88.888888890000004</v>
      </c>
      <c r="BJ2" s="22">
        <v>100</v>
      </c>
      <c r="BK2" s="22">
        <v>100</v>
      </c>
    </row>
    <row r="3" spans="1:63" s="22" customFormat="1">
      <c r="A3" s="22">
        <v>103</v>
      </c>
      <c r="B3" s="22">
        <v>2015</v>
      </c>
      <c r="C3" s="22" t="s">
        <v>275</v>
      </c>
      <c r="D3" s="22" t="s">
        <v>30</v>
      </c>
      <c r="E3" s="22" t="s">
        <v>139</v>
      </c>
      <c r="F3" s="22" t="s">
        <v>10</v>
      </c>
      <c r="G3" s="22" t="s">
        <v>11</v>
      </c>
      <c r="H3" s="22" t="s">
        <v>285</v>
      </c>
      <c r="I3" s="22" t="s">
        <v>295</v>
      </c>
      <c r="J3" s="22" t="s">
        <v>304</v>
      </c>
      <c r="K3" s="22" t="s">
        <v>800</v>
      </c>
      <c r="L3" s="22" t="s">
        <v>312</v>
      </c>
      <c r="M3" s="31">
        <v>0.11148647964000702</v>
      </c>
      <c r="N3" s="22">
        <v>100</v>
      </c>
      <c r="O3" s="22">
        <v>100</v>
      </c>
      <c r="P3" s="22">
        <v>100</v>
      </c>
      <c r="Q3" s="22">
        <v>100</v>
      </c>
      <c r="R3" s="22">
        <v>100</v>
      </c>
      <c r="S3" s="22">
        <v>70</v>
      </c>
      <c r="T3" s="22">
        <v>90</v>
      </c>
      <c r="U3" s="22">
        <v>100</v>
      </c>
      <c r="V3" s="22">
        <v>80</v>
      </c>
      <c r="W3" s="22">
        <v>100</v>
      </c>
      <c r="X3" s="22">
        <v>100</v>
      </c>
      <c r="Y3" s="22">
        <v>100</v>
      </c>
      <c r="Z3" s="22">
        <v>100</v>
      </c>
      <c r="AA3" s="22">
        <v>100</v>
      </c>
      <c r="AB3" s="22">
        <v>100</v>
      </c>
      <c r="AC3" s="22">
        <v>100</v>
      </c>
      <c r="AD3" s="22">
        <v>100</v>
      </c>
      <c r="AE3" s="22">
        <v>100</v>
      </c>
      <c r="AF3" s="22">
        <v>90</v>
      </c>
      <c r="AG3" s="22">
        <v>100</v>
      </c>
      <c r="AH3" s="22">
        <v>80</v>
      </c>
      <c r="AI3" s="22">
        <v>100</v>
      </c>
      <c r="AJ3" s="22">
        <v>80</v>
      </c>
      <c r="AK3" s="22">
        <v>100</v>
      </c>
      <c r="AL3" s="22">
        <v>100</v>
      </c>
      <c r="AM3" s="22">
        <v>100</v>
      </c>
      <c r="AN3" s="22">
        <v>90</v>
      </c>
      <c r="AO3" s="22">
        <v>100</v>
      </c>
      <c r="AP3" s="22">
        <v>60</v>
      </c>
      <c r="AQ3" s="22">
        <v>60</v>
      </c>
      <c r="AR3" s="22">
        <v>100</v>
      </c>
      <c r="AS3" s="22">
        <v>70</v>
      </c>
      <c r="AT3" s="22">
        <v>80</v>
      </c>
      <c r="AU3" s="22">
        <v>100</v>
      </c>
      <c r="AV3" s="22">
        <v>90</v>
      </c>
      <c r="AW3" s="22">
        <v>100</v>
      </c>
      <c r="AX3" s="22">
        <v>70</v>
      </c>
      <c r="AY3" s="22">
        <v>100</v>
      </c>
      <c r="AZ3" s="22">
        <v>100</v>
      </c>
      <c r="BA3" s="22">
        <v>80</v>
      </c>
      <c r="BB3" s="22">
        <v>100</v>
      </c>
      <c r="BC3" s="22">
        <v>100</v>
      </c>
      <c r="BD3" s="22">
        <v>100</v>
      </c>
      <c r="BE3" s="22">
        <v>100</v>
      </c>
      <c r="BF3" s="22">
        <v>100</v>
      </c>
      <c r="BG3" s="22">
        <v>80</v>
      </c>
      <c r="BH3" s="22">
        <v>90</v>
      </c>
      <c r="BI3" s="22">
        <v>60</v>
      </c>
      <c r="BJ3" s="22">
        <v>100</v>
      </c>
      <c r="BK3" s="22">
        <v>100</v>
      </c>
    </row>
    <row r="4" spans="1:63" s="22" customFormat="1">
      <c r="A4" s="22">
        <v>104</v>
      </c>
      <c r="B4" s="22">
        <v>2015</v>
      </c>
      <c r="C4" s="22" t="s">
        <v>276</v>
      </c>
      <c r="D4" s="22" t="s">
        <v>30</v>
      </c>
      <c r="E4" s="22" t="s">
        <v>139</v>
      </c>
      <c r="F4" s="22" t="s">
        <v>10</v>
      </c>
      <c r="G4" s="22" t="s">
        <v>11</v>
      </c>
      <c r="H4" s="22" t="s">
        <v>286</v>
      </c>
      <c r="I4" s="22" t="s">
        <v>296</v>
      </c>
      <c r="J4" s="22" t="s">
        <v>305</v>
      </c>
      <c r="K4" s="22" t="s">
        <v>801</v>
      </c>
      <c r="L4" s="22" t="s">
        <v>165</v>
      </c>
      <c r="M4" s="31">
        <v>9.9099092185497284E-2</v>
      </c>
      <c r="N4" s="22">
        <v>0</v>
      </c>
      <c r="O4" s="22">
        <v>0</v>
      </c>
      <c r="P4" s="22">
        <v>1</v>
      </c>
      <c r="Q4" s="22">
        <v>1</v>
      </c>
      <c r="R4" s="22">
        <v>1</v>
      </c>
      <c r="S4" s="22">
        <v>0</v>
      </c>
      <c r="T4" s="22">
        <v>1</v>
      </c>
      <c r="U4" s="22">
        <v>0</v>
      </c>
      <c r="V4" s="22">
        <v>1</v>
      </c>
      <c r="W4" s="22">
        <v>1</v>
      </c>
      <c r="X4" s="22">
        <v>0</v>
      </c>
      <c r="Y4" s="22">
        <v>1</v>
      </c>
      <c r="Z4" s="22">
        <v>0</v>
      </c>
      <c r="AA4" s="22">
        <v>1</v>
      </c>
      <c r="AB4" s="22">
        <v>1</v>
      </c>
      <c r="AC4" s="22">
        <v>1</v>
      </c>
      <c r="AD4" s="22">
        <v>1</v>
      </c>
      <c r="AE4" s="22">
        <v>1</v>
      </c>
      <c r="AF4" s="22">
        <v>1</v>
      </c>
      <c r="AG4" s="22">
        <v>1</v>
      </c>
      <c r="AH4" s="22">
        <v>0</v>
      </c>
      <c r="AI4" s="22">
        <v>1</v>
      </c>
      <c r="AJ4" s="22">
        <v>0</v>
      </c>
      <c r="AK4" s="22">
        <v>1</v>
      </c>
      <c r="AL4" s="22">
        <v>1</v>
      </c>
      <c r="AM4" s="22">
        <v>0</v>
      </c>
      <c r="AN4" s="22">
        <v>1</v>
      </c>
      <c r="AO4" s="22">
        <v>0</v>
      </c>
      <c r="AP4" s="22">
        <v>1</v>
      </c>
      <c r="AQ4" s="22">
        <v>0</v>
      </c>
      <c r="AR4" s="22">
        <v>1</v>
      </c>
      <c r="AS4" s="22">
        <v>1</v>
      </c>
      <c r="AT4" s="22">
        <v>1</v>
      </c>
      <c r="AU4" s="22">
        <v>1</v>
      </c>
      <c r="AV4" s="22">
        <v>1</v>
      </c>
      <c r="AW4" s="22">
        <v>1</v>
      </c>
      <c r="AX4" s="22">
        <v>0</v>
      </c>
      <c r="AY4" s="22">
        <v>1</v>
      </c>
      <c r="AZ4" s="22">
        <v>0</v>
      </c>
      <c r="BA4" s="22">
        <v>1</v>
      </c>
      <c r="BB4" s="22">
        <v>0</v>
      </c>
      <c r="BC4" s="22">
        <v>1</v>
      </c>
      <c r="BD4" s="22">
        <v>0</v>
      </c>
      <c r="BE4" s="22">
        <v>1</v>
      </c>
      <c r="BF4" s="22">
        <v>1</v>
      </c>
      <c r="BG4" s="22">
        <v>1</v>
      </c>
      <c r="BH4" s="22">
        <v>0</v>
      </c>
      <c r="BI4" s="22">
        <v>0</v>
      </c>
      <c r="BJ4" s="22">
        <v>0</v>
      </c>
      <c r="BK4" s="22">
        <v>0</v>
      </c>
    </row>
    <row r="5" spans="1:63" s="22" customFormat="1">
      <c r="A5" s="22">
        <v>105</v>
      </c>
      <c r="B5" s="22">
        <v>2015</v>
      </c>
      <c r="C5" s="22" t="s">
        <v>277</v>
      </c>
      <c r="D5" s="22" t="s">
        <v>30</v>
      </c>
      <c r="E5" s="22" t="s">
        <v>139</v>
      </c>
      <c r="F5" s="22" t="s">
        <v>10</v>
      </c>
      <c r="G5" s="22" t="s">
        <v>11</v>
      </c>
      <c r="H5" s="22" t="s">
        <v>287</v>
      </c>
      <c r="I5" s="22" t="s">
        <v>297</v>
      </c>
      <c r="J5" s="22" t="s">
        <v>306</v>
      </c>
      <c r="K5" s="22" t="s">
        <v>802</v>
      </c>
      <c r="L5" s="22" t="s">
        <v>165</v>
      </c>
      <c r="M5" s="31">
        <v>9.9099092185497284E-2</v>
      </c>
      <c r="N5" s="22">
        <v>0</v>
      </c>
      <c r="O5" s="22">
        <v>1</v>
      </c>
      <c r="P5" s="22">
        <v>0</v>
      </c>
      <c r="Q5" s="22">
        <v>1</v>
      </c>
      <c r="R5" s="22">
        <v>0</v>
      </c>
      <c r="S5" s="22">
        <v>1</v>
      </c>
      <c r="T5" s="22">
        <v>1</v>
      </c>
      <c r="U5" s="22">
        <v>1</v>
      </c>
      <c r="V5" s="22">
        <v>1</v>
      </c>
      <c r="W5" s="22">
        <v>1</v>
      </c>
      <c r="X5" s="22">
        <v>0</v>
      </c>
      <c r="Y5" s="22">
        <v>1</v>
      </c>
      <c r="Z5" s="22">
        <v>1</v>
      </c>
      <c r="AA5" s="22">
        <v>1</v>
      </c>
      <c r="AB5" s="22">
        <v>1</v>
      </c>
      <c r="AC5" s="22">
        <v>0</v>
      </c>
      <c r="AD5" s="22">
        <v>0</v>
      </c>
      <c r="AE5" s="22">
        <v>1</v>
      </c>
      <c r="AF5" s="22">
        <v>1</v>
      </c>
      <c r="AG5" s="22">
        <v>1</v>
      </c>
      <c r="AH5" s="22">
        <v>1</v>
      </c>
      <c r="AI5" s="22">
        <v>0</v>
      </c>
      <c r="AJ5" s="22">
        <v>1</v>
      </c>
      <c r="AK5" s="22">
        <v>0</v>
      </c>
      <c r="AL5" s="22">
        <v>0</v>
      </c>
      <c r="AM5" s="22">
        <v>0</v>
      </c>
      <c r="AN5" s="22">
        <v>1</v>
      </c>
      <c r="AO5" s="22">
        <v>0</v>
      </c>
      <c r="AP5" s="22">
        <v>1</v>
      </c>
      <c r="AQ5" s="22">
        <v>1</v>
      </c>
      <c r="AR5" s="22">
        <v>1</v>
      </c>
      <c r="AS5" s="22">
        <v>1</v>
      </c>
      <c r="AT5" s="22">
        <v>1</v>
      </c>
      <c r="AU5" s="22">
        <v>1</v>
      </c>
      <c r="AV5" s="22">
        <v>0</v>
      </c>
      <c r="AW5" s="22">
        <v>1</v>
      </c>
      <c r="AX5" s="22">
        <v>1</v>
      </c>
      <c r="AY5" s="22">
        <v>1</v>
      </c>
      <c r="AZ5" s="22">
        <v>1</v>
      </c>
      <c r="BA5" s="22">
        <v>1</v>
      </c>
      <c r="BB5" s="22">
        <v>0</v>
      </c>
      <c r="BC5" s="22">
        <v>1</v>
      </c>
      <c r="BD5" s="22">
        <v>1</v>
      </c>
      <c r="BE5" s="22">
        <v>1</v>
      </c>
      <c r="BF5" s="22">
        <v>1</v>
      </c>
      <c r="BG5" s="22">
        <v>1</v>
      </c>
      <c r="BH5" s="22">
        <v>1</v>
      </c>
      <c r="BI5" s="22">
        <v>0</v>
      </c>
      <c r="BJ5" s="22">
        <v>0</v>
      </c>
      <c r="BK5" s="22">
        <v>1</v>
      </c>
    </row>
    <row r="6" spans="1:63" s="22" customFormat="1">
      <c r="A6" s="22">
        <v>107</v>
      </c>
      <c r="B6" s="22">
        <v>2015</v>
      </c>
      <c r="C6" s="22" t="s">
        <v>278</v>
      </c>
      <c r="D6" s="22" t="s">
        <v>30</v>
      </c>
      <c r="E6" s="22" t="s">
        <v>139</v>
      </c>
      <c r="F6" s="22" t="s">
        <v>10</v>
      </c>
      <c r="G6" s="22" t="s">
        <v>11</v>
      </c>
      <c r="H6" s="22" t="s">
        <v>288</v>
      </c>
      <c r="I6" s="22" t="s">
        <v>298</v>
      </c>
      <c r="J6" s="22" t="s">
        <v>307</v>
      </c>
      <c r="K6" s="22" t="s">
        <v>803</v>
      </c>
      <c r="L6" s="22" t="s">
        <v>313</v>
      </c>
      <c r="M6" s="31">
        <v>9.4594590365886688E-2</v>
      </c>
      <c r="N6" s="22">
        <v>83.333333330000002</v>
      </c>
      <c r="O6" s="22">
        <v>42.1875</v>
      </c>
      <c r="P6" s="22">
        <v>79.166666669999998</v>
      </c>
      <c r="Q6" s="22">
        <v>100</v>
      </c>
      <c r="R6" s="22">
        <v>97.619047620000003</v>
      </c>
      <c r="S6" s="22">
        <v>91.666666669999998</v>
      </c>
      <c r="T6" s="22">
        <v>79.591836729999997</v>
      </c>
      <c r="U6" s="22">
        <v>50</v>
      </c>
      <c r="V6" s="22">
        <v>98.507462689999997</v>
      </c>
      <c r="W6" s="22">
        <v>91.666666669999998</v>
      </c>
      <c r="Y6" s="22">
        <v>82.352941180000002</v>
      </c>
      <c r="Z6" s="22">
        <v>100</v>
      </c>
      <c r="AA6" s="22">
        <v>88.235294120000006</v>
      </c>
      <c r="AB6" s="22">
        <v>87.272727270000004</v>
      </c>
      <c r="AC6" s="22">
        <v>82.278481009999993</v>
      </c>
      <c r="AD6" s="22">
        <v>98.039215690000006</v>
      </c>
      <c r="AE6" s="22">
        <v>88.888888890000004</v>
      </c>
      <c r="AF6" s="22">
        <v>74.015748029999997</v>
      </c>
      <c r="AG6" s="22">
        <v>100</v>
      </c>
      <c r="AH6" s="22">
        <v>100</v>
      </c>
      <c r="AI6" s="22">
        <v>100</v>
      </c>
      <c r="AJ6" s="22">
        <v>98.333333330000002</v>
      </c>
      <c r="AK6" s="22">
        <v>92.473118279999994</v>
      </c>
      <c r="AL6" s="22">
        <v>88.888888890000004</v>
      </c>
      <c r="AM6" s="22">
        <v>97.222222220000006</v>
      </c>
      <c r="AN6" s="22">
        <v>96.052631579999996</v>
      </c>
      <c r="AO6" s="22">
        <v>66.666666669999998</v>
      </c>
      <c r="AP6" s="22">
        <v>100</v>
      </c>
      <c r="AQ6" s="22">
        <v>100</v>
      </c>
      <c r="AR6" s="22">
        <v>62.962962959999999</v>
      </c>
      <c r="AS6" s="22">
        <v>100</v>
      </c>
      <c r="AT6" s="22">
        <v>100</v>
      </c>
      <c r="AU6" s="22">
        <v>93.47826087</v>
      </c>
      <c r="AV6" s="22">
        <v>97.727272729999996</v>
      </c>
      <c r="AW6" s="22">
        <v>100</v>
      </c>
      <c r="AX6" s="22">
        <v>100</v>
      </c>
      <c r="AY6" s="22">
        <v>100</v>
      </c>
      <c r="BA6" s="22">
        <v>100</v>
      </c>
      <c r="BB6" s="22">
        <v>25</v>
      </c>
      <c r="BC6" s="22">
        <v>71.739130430000003</v>
      </c>
      <c r="BD6" s="22">
        <v>79.545454550000002</v>
      </c>
      <c r="BE6" s="22">
        <v>100</v>
      </c>
      <c r="BF6" s="22">
        <v>100</v>
      </c>
      <c r="BG6" s="22">
        <v>100</v>
      </c>
      <c r="BH6" s="22">
        <v>100</v>
      </c>
      <c r="BI6" s="22">
        <v>68.354430379999997</v>
      </c>
      <c r="BJ6" s="22">
        <v>100</v>
      </c>
      <c r="BK6" s="22">
        <v>90.47619048</v>
      </c>
    </row>
    <row r="7" spans="1:63" s="22" customFormat="1">
      <c r="A7" s="22">
        <v>108</v>
      </c>
      <c r="B7" s="22">
        <v>2015</v>
      </c>
      <c r="C7" s="22" t="s">
        <v>279</v>
      </c>
      <c r="D7" s="22" t="s">
        <v>30</v>
      </c>
      <c r="E7" s="22" t="s">
        <v>139</v>
      </c>
      <c r="F7" s="22" t="s">
        <v>10</v>
      </c>
      <c r="G7" s="22" t="s">
        <v>11</v>
      </c>
      <c r="H7" s="22" t="s">
        <v>289</v>
      </c>
      <c r="I7" s="22" t="s">
        <v>299</v>
      </c>
      <c r="J7" s="22" t="s">
        <v>308</v>
      </c>
      <c r="K7" s="22" t="s">
        <v>804</v>
      </c>
      <c r="L7" s="22" t="s">
        <v>313</v>
      </c>
      <c r="M7" s="31">
        <v>8.4459453821182251E-2</v>
      </c>
      <c r="N7" s="22">
        <v>1</v>
      </c>
      <c r="O7" s="22">
        <v>1</v>
      </c>
      <c r="P7" s="22">
        <v>1</v>
      </c>
      <c r="Q7" s="22">
        <v>1</v>
      </c>
      <c r="R7" s="22">
        <v>1</v>
      </c>
      <c r="S7" s="22">
        <v>0</v>
      </c>
      <c r="T7" s="22">
        <v>1</v>
      </c>
      <c r="U7" s="22">
        <v>1</v>
      </c>
      <c r="V7" s="22">
        <v>1</v>
      </c>
      <c r="W7" s="22">
        <v>1</v>
      </c>
      <c r="X7" s="22">
        <v>1</v>
      </c>
      <c r="Y7" s="22">
        <v>1</v>
      </c>
      <c r="Z7" s="22">
        <v>0</v>
      </c>
      <c r="AA7" s="22">
        <v>1</v>
      </c>
      <c r="AB7" s="22">
        <v>1</v>
      </c>
      <c r="AC7" s="22">
        <v>1</v>
      </c>
      <c r="AD7" s="22">
        <v>1</v>
      </c>
      <c r="AE7" s="22">
        <v>0</v>
      </c>
      <c r="AF7" s="22">
        <v>1</v>
      </c>
      <c r="AG7" s="22">
        <v>1</v>
      </c>
      <c r="AH7" s="22">
        <v>1</v>
      </c>
      <c r="AI7" s="22">
        <v>1</v>
      </c>
      <c r="AJ7" s="22">
        <v>1</v>
      </c>
      <c r="AK7" s="22">
        <v>1</v>
      </c>
      <c r="AL7" s="22">
        <v>0</v>
      </c>
      <c r="AM7" s="22">
        <v>1</v>
      </c>
      <c r="AN7" s="22">
        <v>1</v>
      </c>
      <c r="AO7" s="22">
        <v>1</v>
      </c>
      <c r="AP7" s="22">
        <v>1</v>
      </c>
      <c r="AQ7" s="22">
        <v>1</v>
      </c>
      <c r="AR7" s="22">
        <v>1</v>
      </c>
      <c r="AS7" s="22">
        <v>1</v>
      </c>
      <c r="AT7" s="22">
        <v>1</v>
      </c>
      <c r="AU7" s="22">
        <v>1</v>
      </c>
      <c r="AV7" s="22">
        <v>1</v>
      </c>
      <c r="AW7" s="22">
        <v>1</v>
      </c>
      <c r="AX7" s="22">
        <v>1</v>
      </c>
      <c r="AY7" s="22">
        <v>1</v>
      </c>
      <c r="AZ7" s="22">
        <v>1</v>
      </c>
      <c r="BA7" s="22">
        <v>1</v>
      </c>
      <c r="BB7" s="22">
        <v>1</v>
      </c>
      <c r="BC7" s="22">
        <v>1</v>
      </c>
      <c r="BD7" s="22">
        <v>1</v>
      </c>
      <c r="BE7" s="22">
        <v>1</v>
      </c>
      <c r="BF7" s="22">
        <v>1</v>
      </c>
      <c r="BG7" s="22">
        <v>1</v>
      </c>
      <c r="BH7" s="22">
        <v>0</v>
      </c>
      <c r="BI7" s="22">
        <v>1</v>
      </c>
      <c r="BJ7" s="22">
        <v>1</v>
      </c>
      <c r="BK7" s="22">
        <v>1</v>
      </c>
    </row>
    <row r="8" spans="1:63" s="22" customFormat="1">
      <c r="A8" s="22">
        <v>112</v>
      </c>
      <c r="B8" s="22">
        <v>2015</v>
      </c>
      <c r="C8" s="22" t="s">
        <v>280</v>
      </c>
      <c r="D8" s="22" t="s">
        <v>30</v>
      </c>
      <c r="E8" s="22" t="s">
        <v>139</v>
      </c>
      <c r="F8" s="22" t="s">
        <v>10</v>
      </c>
      <c r="G8" s="22" t="s">
        <v>11</v>
      </c>
      <c r="H8" s="22" t="s">
        <v>290</v>
      </c>
      <c r="I8" s="22" t="s">
        <v>300</v>
      </c>
      <c r="J8" s="22" t="s">
        <v>309</v>
      </c>
      <c r="K8" s="22" t="s">
        <v>805</v>
      </c>
      <c r="L8" s="22" t="s">
        <v>165</v>
      </c>
      <c r="M8" s="31">
        <v>9.1216214001178741E-2</v>
      </c>
      <c r="N8" s="22">
        <v>1</v>
      </c>
      <c r="O8" s="22">
        <v>0</v>
      </c>
      <c r="P8" s="22">
        <v>0</v>
      </c>
      <c r="Q8" s="22">
        <v>0</v>
      </c>
      <c r="R8" s="22">
        <v>1</v>
      </c>
      <c r="S8" s="22">
        <v>0</v>
      </c>
      <c r="T8" s="22">
        <v>1</v>
      </c>
      <c r="U8" s="22">
        <v>0</v>
      </c>
      <c r="V8" s="22">
        <v>1</v>
      </c>
      <c r="W8" s="22">
        <v>0</v>
      </c>
      <c r="X8" s="22">
        <v>0</v>
      </c>
      <c r="Y8" s="22">
        <v>0</v>
      </c>
      <c r="Z8" s="22">
        <v>0</v>
      </c>
      <c r="AA8" s="22">
        <v>0</v>
      </c>
      <c r="AB8" s="22">
        <v>0</v>
      </c>
      <c r="AC8" s="22">
        <v>0</v>
      </c>
      <c r="AD8" s="22">
        <v>0</v>
      </c>
      <c r="AE8" s="22">
        <v>0</v>
      </c>
      <c r="AF8" s="22">
        <v>1</v>
      </c>
      <c r="AG8" s="22">
        <v>1</v>
      </c>
      <c r="AH8" s="22">
        <v>1</v>
      </c>
      <c r="AI8" s="22">
        <v>0</v>
      </c>
      <c r="AJ8" s="22">
        <v>0</v>
      </c>
      <c r="AK8" s="22">
        <v>0</v>
      </c>
      <c r="AL8" s="22">
        <v>0</v>
      </c>
      <c r="AM8" s="22">
        <v>0</v>
      </c>
      <c r="AN8" s="22">
        <v>0</v>
      </c>
      <c r="AO8" s="22">
        <v>0</v>
      </c>
      <c r="AP8" s="22">
        <v>0</v>
      </c>
      <c r="AQ8" s="22">
        <v>1</v>
      </c>
      <c r="AR8" s="22">
        <v>0</v>
      </c>
      <c r="AS8" s="22">
        <v>0</v>
      </c>
      <c r="AT8" s="22">
        <v>0</v>
      </c>
      <c r="AU8" s="22">
        <v>1</v>
      </c>
      <c r="AV8" s="22">
        <v>0</v>
      </c>
      <c r="AW8" s="22">
        <v>0</v>
      </c>
      <c r="AX8" s="22">
        <v>1</v>
      </c>
      <c r="AY8" s="22">
        <v>1</v>
      </c>
      <c r="AZ8" s="22">
        <v>0</v>
      </c>
      <c r="BA8" s="22">
        <v>0</v>
      </c>
      <c r="BB8" s="22">
        <v>0</v>
      </c>
      <c r="BC8" s="22">
        <v>0</v>
      </c>
      <c r="BD8" s="22">
        <v>0</v>
      </c>
      <c r="BE8" s="22">
        <v>0</v>
      </c>
      <c r="BF8" s="22">
        <v>1</v>
      </c>
      <c r="BG8" s="22">
        <v>1</v>
      </c>
      <c r="BH8" s="22">
        <v>1</v>
      </c>
      <c r="BI8" s="22">
        <v>1</v>
      </c>
      <c r="BJ8" s="22">
        <v>0</v>
      </c>
      <c r="BK8" s="22">
        <v>0</v>
      </c>
    </row>
    <row r="9" spans="1:63" s="22" customFormat="1">
      <c r="A9" s="22">
        <v>113</v>
      </c>
      <c r="B9" s="22">
        <v>2015</v>
      </c>
      <c r="C9" s="22" t="s">
        <v>281</v>
      </c>
      <c r="D9" s="22" t="s">
        <v>30</v>
      </c>
      <c r="E9" s="22" t="s">
        <v>139</v>
      </c>
      <c r="F9" s="22" t="s">
        <v>10</v>
      </c>
      <c r="G9" s="22" t="s">
        <v>11</v>
      </c>
      <c r="H9" s="22" t="s">
        <v>291</v>
      </c>
      <c r="I9" s="22" t="s">
        <v>301</v>
      </c>
      <c r="J9" s="22" t="s">
        <v>304</v>
      </c>
      <c r="K9" s="22" t="s">
        <v>800</v>
      </c>
      <c r="L9" s="22" t="s">
        <v>312</v>
      </c>
      <c r="M9" s="31">
        <v>0.11148647964000702</v>
      </c>
      <c r="N9" s="22">
        <v>100</v>
      </c>
      <c r="O9" s="22">
        <v>100</v>
      </c>
      <c r="P9" s="22">
        <v>100</v>
      </c>
      <c r="Q9" s="22">
        <v>95.652173910000002</v>
      </c>
      <c r="R9" s="22">
        <v>100</v>
      </c>
      <c r="S9" s="22">
        <v>100</v>
      </c>
      <c r="T9" s="22">
        <v>100</v>
      </c>
      <c r="U9" s="22">
        <v>91.304347829999998</v>
      </c>
      <c r="V9" s="22">
        <v>100</v>
      </c>
      <c r="W9" s="22">
        <v>100</v>
      </c>
      <c r="X9" s="22">
        <v>82.608695650000001</v>
      </c>
      <c r="Y9" s="22">
        <v>100</v>
      </c>
      <c r="Z9" s="22">
        <v>100</v>
      </c>
      <c r="AA9" s="22">
        <v>100</v>
      </c>
      <c r="AB9" s="22">
        <v>100</v>
      </c>
      <c r="AC9" s="22">
        <v>100</v>
      </c>
      <c r="AD9" s="22">
        <v>100</v>
      </c>
      <c r="AE9" s="22">
        <v>100</v>
      </c>
      <c r="AF9" s="22">
        <v>87</v>
      </c>
      <c r="AG9" s="22">
        <v>100</v>
      </c>
      <c r="AH9" s="22">
        <v>100</v>
      </c>
      <c r="AI9" s="22">
        <v>100</v>
      </c>
      <c r="AJ9" s="22">
        <v>100</v>
      </c>
      <c r="AK9" s="22">
        <v>100</v>
      </c>
      <c r="AL9" s="22">
        <v>100</v>
      </c>
      <c r="AM9" s="22">
        <v>100</v>
      </c>
      <c r="AN9" s="22">
        <v>100</v>
      </c>
      <c r="AO9" s="22">
        <v>100</v>
      </c>
      <c r="AP9" s="22">
        <v>100</v>
      </c>
      <c r="AQ9" s="22">
        <v>70</v>
      </c>
      <c r="AR9" s="22">
        <v>100</v>
      </c>
      <c r="AS9" s="22">
        <v>100</v>
      </c>
      <c r="AT9" s="22">
        <v>82.608695650000001</v>
      </c>
      <c r="AU9" s="22">
        <v>100</v>
      </c>
      <c r="AV9" s="22">
        <v>100</v>
      </c>
      <c r="AW9" s="22">
        <v>100</v>
      </c>
      <c r="AX9" s="22">
        <v>100</v>
      </c>
      <c r="AY9" s="22">
        <v>100</v>
      </c>
      <c r="AZ9" s="22">
        <v>100</v>
      </c>
      <c r="BA9" s="22">
        <v>91</v>
      </c>
      <c r="BB9" s="22">
        <v>73.913043479999999</v>
      </c>
      <c r="BC9" s="22">
        <v>100</v>
      </c>
      <c r="BD9" s="22">
        <v>100</v>
      </c>
      <c r="BE9" s="22">
        <v>100</v>
      </c>
      <c r="BF9" s="22">
        <v>100</v>
      </c>
      <c r="BG9" s="22">
        <v>95.652173910000002</v>
      </c>
      <c r="BH9" s="22">
        <v>100</v>
      </c>
      <c r="BI9" s="22">
        <v>95.652173910000002</v>
      </c>
      <c r="BJ9" s="22">
        <v>91.304347829999998</v>
      </c>
      <c r="BK9" s="22">
        <v>100</v>
      </c>
    </row>
    <row r="10" spans="1:63" s="22" customFormat="1">
      <c r="A10" s="22">
        <v>114</v>
      </c>
      <c r="B10" s="22">
        <v>2015</v>
      </c>
      <c r="C10" s="22" t="s">
        <v>282</v>
      </c>
      <c r="D10" s="22" t="s">
        <v>30</v>
      </c>
      <c r="E10" s="22" t="s">
        <v>139</v>
      </c>
      <c r="F10" s="22" t="s">
        <v>10</v>
      </c>
      <c r="G10" s="22" t="s">
        <v>11</v>
      </c>
      <c r="H10" s="22" t="s">
        <v>292</v>
      </c>
      <c r="I10" s="22" t="s">
        <v>302</v>
      </c>
      <c r="J10" s="22" t="s">
        <v>310</v>
      </c>
      <c r="K10" s="22" t="s">
        <v>806</v>
      </c>
      <c r="L10" s="22" t="s">
        <v>783</v>
      </c>
      <c r="M10" s="31">
        <v>9.6846841275691986E-2</v>
      </c>
      <c r="N10" s="22">
        <v>0</v>
      </c>
      <c r="O10" s="22">
        <v>1</v>
      </c>
      <c r="P10" s="22">
        <v>0</v>
      </c>
      <c r="Q10" s="22">
        <v>1</v>
      </c>
      <c r="R10" s="22">
        <v>1</v>
      </c>
      <c r="S10" s="22">
        <v>1</v>
      </c>
      <c r="T10" s="22">
        <v>1</v>
      </c>
      <c r="U10" s="22">
        <v>1</v>
      </c>
      <c r="V10" s="22">
        <v>1</v>
      </c>
      <c r="W10" s="22">
        <v>0</v>
      </c>
      <c r="X10" s="22">
        <v>0</v>
      </c>
      <c r="Y10" s="22">
        <v>1</v>
      </c>
      <c r="Z10" s="22">
        <v>0</v>
      </c>
      <c r="AA10" s="22">
        <v>1</v>
      </c>
      <c r="AB10" s="22">
        <v>1</v>
      </c>
      <c r="AC10" s="22">
        <v>1</v>
      </c>
      <c r="AD10" s="22">
        <v>1</v>
      </c>
      <c r="AE10" s="22">
        <v>1</v>
      </c>
      <c r="AF10" s="22">
        <v>1</v>
      </c>
      <c r="AG10" s="22">
        <v>1</v>
      </c>
      <c r="AH10" s="22">
        <v>1</v>
      </c>
      <c r="AI10" s="22">
        <v>1</v>
      </c>
      <c r="AJ10" s="22">
        <v>1</v>
      </c>
      <c r="AK10" s="22">
        <v>1</v>
      </c>
      <c r="AL10" s="22">
        <v>1</v>
      </c>
      <c r="AM10" s="22">
        <v>0</v>
      </c>
      <c r="AN10" s="22">
        <v>1</v>
      </c>
      <c r="AO10" s="22">
        <v>1</v>
      </c>
      <c r="AP10" s="22">
        <v>0</v>
      </c>
      <c r="AQ10" s="22">
        <v>1</v>
      </c>
      <c r="AR10" s="22">
        <v>1</v>
      </c>
      <c r="AS10" s="22">
        <v>0</v>
      </c>
      <c r="AT10" s="22">
        <v>1</v>
      </c>
      <c r="AU10" s="22">
        <v>1</v>
      </c>
      <c r="AV10" s="22">
        <v>1</v>
      </c>
      <c r="AW10" s="22">
        <v>1</v>
      </c>
      <c r="AX10" s="22">
        <v>1</v>
      </c>
      <c r="AY10" s="22">
        <v>1</v>
      </c>
      <c r="AZ10" s="22">
        <v>1</v>
      </c>
      <c r="BA10" s="22">
        <v>1</v>
      </c>
      <c r="BB10" s="22">
        <v>0</v>
      </c>
      <c r="BC10" s="22">
        <v>1</v>
      </c>
      <c r="BD10" s="22">
        <v>1</v>
      </c>
      <c r="BE10" s="22">
        <v>1</v>
      </c>
      <c r="BF10" s="22">
        <v>1</v>
      </c>
      <c r="BG10" s="22">
        <v>1</v>
      </c>
      <c r="BH10" s="22">
        <v>1</v>
      </c>
      <c r="BI10" s="22">
        <v>1</v>
      </c>
      <c r="BJ10" s="22">
        <v>0</v>
      </c>
      <c r="BK10" s="22">
        <v>1</v>
      </c>
    </row>
    <row r="11" spans="1:63" s="22" customFormat="1">
      <c r="A11" s="22">
        <v>116</v>
      </c>
      <c r="B11" s="22">
        <v>2015</v>
      </c>
      <c r="C11" s="22" t="s">
        <v>283</v>
      </c>
      <c r="D11" s="22" t="s">
        <v>30</v>
      </c>
      <c r="E11" s="22" t="s">
        <v>139</v>
      </c>
      <c r="F11" s="22" t="s">
        <v>10</v>
      </c>
      <c r="G11" s="22" t="s">
        <v>11</v>
      </c>
      <c r="H11" s="22" t="s">
        <v>293</v>
      </c>
      <c r="I11" s="22" t="s">
        <v>303</v>
      </c>
      <c r="J11" s="22" t="s">
        <v>311</v>
      </c>
      <c r="K11" s="22" t="s">
        <v>784</v>
      </c>
      <c r="L11" s="22" t="s">
        <v>779</v>
      </c>
      <c r="M11" s="31">
        <v>9.9099099636077881E-2</v>
      </c>
      <c r="N11" s="22">
        <v>10</v>
      </c>
      <c r="O11" s="22">
        <v>3</v>
      </c>
      <c r="P11" s="22">
        <v>5</v>
      </c>
      <c r="Q11" s="22">
        <v>7</v>
      </c>
      <c r="R11" s="22">
        <v>7</v>
      </c>
      <c r="S11" s="22">
        <v>60</v>
      </c>
      <c r="T11" s="22">
        <v>53</v>
      </c>
      <c r="U11" s="22">
        <v>34</v>
      </c>
      <c r="V11" s="22">
        <v>11</v>
      </c>
      <c r="W11" s="22">
        <v>30</v>
      </c>
      <c r="X11" s="22">
        <v>651</v>
      </c>
      <c r="Y11" s="22">
        <v>17</v>
      </c>
      <c r="Z11" s="22">
        <v>33</v>
      </c>
      <c r="AB11" s="22">
        <v>52</v>
      </c>
      <c r="AC11" s="22">
        <v>60</v>
      </c>
      <c r="AD11" s="22">
        <v>12</v>
      </c>
      <c r="AE11" s="22">
        <v>50</v>
      </c>
      <c r="AF11" s="22">
        <v>11</v>
      </c>
      <c r="AG11" s="22">
        <v>19</v>
      </c>
      <c r="AH11" s="22">
        <v>53</v>
      </c>
      <c r="AI11" s="22">
        <v>62</v>
      </c>
      <c r="AJ11" s="22">
        <v>39</v>
      </c>
      <c r="AK11" s="22">
        <v>54</v>
      </c>
      <c r="AL11" s="22">
        <v>9</v>
      </c>
      <c r="AM11" s="22">
        <v>12</v>
      </c>
      <c r="AN11" s="22">
        <v>10</v>
      </c>
      <c r="AO11" s="22">
        <v>14</v>
      </c>
      <c r="AP11" s="22">
        <v>65</v>
      </c>
      <c r="AQ11" s="22">
        <v>35</v>
      </c>
      <c r="AR11" s="22">
        <v>44</v>
      </c>
      <c r="AS11" s="22">
        <v>30</v>
      </c>
      <c r="AT11" s="22">
        <v>6</v>
      </c>
      <c r="AU11" s="22">
        <v>20</v>
      </c>
      <c r="AV11" s="22">
        <v>30</v>
      </c>
      <c r="AW11" s="22">
        <v>15</v>
      </c>
      <c r="AX11" s="22">
        <v>55</v>
      </c>
      <c r="AY11" s="22">
        <v>45</v>
      </c>
      <c r="AZ11" s="22">
        <v>7</v>
      </c>
      <c r="BA11" s="22">
        <v>7</v>
      </c>
      <c r="BB11" s="22">
        <v>15</v>
      </c>
      <c r="BC11" s="22">
        <v>52</v>
      </c>
      <c r="BD11" s="22">
        <v>4</v>
      </c>
      <c r="BE11" s="22">
        <v>9</v>
      </c>
      <c r="BF11" s="22">
        <v>25</v>
      </c>
      <c r="BG11" s="22">
        <v>28</v>
      </c>
      <c r="BH11" s="22">
        <v>6</v>
      </c>
      <c r="BI11" s="22">
        <v>40</v>
      </c>
      <c r="BJ11" s="22">
        <v>2</v>
      </c>
      <c r="BK11" s="22">
        <v>14</v>
      </c>
    </row>
    <row r="12" spans="1:63">
      <c r="A12">
        <v>102</v>
      </c>
      <c r="B12">
        <v>2014</v>
      </c>
      <c r="C12" t="s">
        <v>274</v>
      </c>
      <c r="D12" t="s">
        <v>30</v>
      </c>
      <c r="E12" t="s">
        <v>139</v>
      </c>
      <c r="F12" t="s">
        <v>10</v>
      </c>
      <c r="G12" t="s">
        <v>11</v>
      </c>
      <c r="H12" t="s">
        <v>284</v>
      </c>
      <c r="I12" t="s">
        <v>294</v>
      </c>
      <c r="J12" t="s">
        <v>304</v>
      </c>
      <c r="K12" t="s">
        <v>800</v>
      </c>
      <c r="L12" t="s">
        <v>312</v>
      </c>
      <c r="M12" s="32">
        <v>0.11261260509490967</v>
      </c>
      <c r="N12">
        <v>94.444444439999998</v>
      </c>
      <c r="O12">
        <v>100</v>
      </c>
      <c r="P12">
        <v>100</v>
      </c>
      <c r="Q12">
        <v>66.666666669999998</v>
      </c>
      <c r="R12">
        <v>88.888888890000004</v>
      </c>
      <c r="S12">
        <v>83.333333330000002</v>
      </c>
      <c r="T12">
        <v>89</v>
      </c>
      <c r="U12">
        <v>100</v>
      </c>
      <c r="V12">
        <v>100</v>
      </c>
      <c r="W12">
        <v>100</v>
      </c>
      <c r="X12">
        <v>100</v>
      </c>
      <c r="Y12">
        <v>100</v>
      </c>
      <c r="Z12">
        <v>100</v>
      </c>
      <c r="AA12">
        <v>100</v>
      </c>
      <c r="AB12">
        <v>100</v>
      </c>
      <c r="AC12">
        <v>100</v>
      </c>
      <c r="AD12">
        <v>100</v>
      </c>
      <c r="AE12">
        <v>100</v>
      </c>
      <c r="AF12">
        <v>83</v>
      </c>
      <c r="AG12">
        <v>100</v>
      </c>
      <c r="AH12">
        <v>94</v>
      </c>
      <c r="AI12">
        <v>100</v>
      </c>
      <c r="AJ12">
        <v>100</v>
      </c>
      <c r="AK12">
        <v>100</v>
      </c>
      <c r="AL12">
        <v>100</v>
      </c>
      <c r="AM12">
        <v>88.888888890000004</v>
      </c>
      <c r="AN12">
        <v>100</v>
      </c>
      <c r="AO12">
        <v>100</v>
      </c>
      <c r="AP12">
        <v>88.888888890000004</v>
      </c>
      <c r="AQ12">
        <v>100</v>
      </c>
      <c r="AR12">
        <v>100</v>
      </c>
      <c r="AS12">
        <v>83.333333330000002</v>
      </c>
      <c r="AT12">
        <v>100</v>
      </c>
      <c r="AU12">
        <v>100</v>
      </c>
      <c r="AV12">
        <v>100</v>
      </c>
      <c r="AW12">
        <v>100</v>
      </c>
      <c r="AX12">
        <v>100</v>
      </c>
      <c r="AY12">
        <v>100</v>
      </c>
      <c r="AZ12">
        <v>100</v>
      </c>
      <c r="BA12">
        <v>83</v>
      </c>
      <c r="BB12">
        <v>100</v>
      </c>
      <c r="BC12">
        <v>100</v>
      </c>
      <c r="BD12">
        <v>94.444444439999998</v>
      </c>
      <c r="BE12">
        <v>100</v>
      </c>
      <c r="BF12">
        <v>100</v>
      </c>
      <c r="BG12">
        <v>100</v>
      </c>
      <c r="BH12">
        <v>100</v>
      </c>
      <c r="BI12">
        <v>88.888888890000004</v>
      </c>
      <c r="BJ12">
        <v>100</v>
      </c>
      <c r="BK12">
        <v>100</v>
      </c>
    </row>
    <row r="13" spans="1:63">
      <c r="A13">
        <v>103</v>
      </c>
      <c r="B13">
        <v>2014</v>
      </c>
      <c r="C13" t="s">
        <v>275</v>
      </c>
      <c r="D13" t="s">
        <v>30</v>
      </c>
      <c r="E13" t="s">
        <v>139</v>
      </c>
      <c r="F13" t="s">
        <v>10</v>
      </c>
      <c r="G13" t="s">
        <v>11</v>
      </c>
      <c r="H13" t="s">
        <v>285</v>
      </c>
      <c r="I13" t="s">
        <v>295</v>
      </c>
      <c r="J13" t="s">
        <v>304</v>
      </c>
      <c r="K13" t="s">
        <v>800</v>
      </c>
      <c r="L13" t="s">
        <v>312</v>
      </c>
      <c r="M13" s="32">
        <v>0.11148647964000702</v>
      </c>
      <c r="N13">
        <v>100</v>
      </c>
      <c r="O13">
        <v>100</v>
      </c>
      <c r="P13">
        <v>100</v>
      </c>
      <c r="Q13">
        <v>100</v>
      </c>
      <c r="R13">
        <v>100</v>
      </c>
      <c r="S13">
        <v>70</v>
      </c>
      <c r="T13">
        <v>90</v>
      </c>
      <c r="U13">
        <v>100</v>
      </c>
      <c r="V13">
        <v>80</v>
      </c>
      <c r="W13">
        <v>100</v>
      </c>
      <c r="X13">
        <v>100</v>
      </c>
      <c r="Y13">
        <v>100</v>
      </c>
      <c r="Z13">
        <v>100</v>
      </c>
      <c r="AA13">
        <v>100</v>
      </c>
      <c r="AB13">
        <v>100</v>
      </c>
      <c r="AC13">
        <v>100</v>
      </c>
      <c r="AD13">
        <v>100</v>
      </c>
      <c r="AE13">
        <v>100</v>
      </c>
      <c r="AF13">
        <v>90</v>
      </c>
      <c r="AG13">
        <v>100</v>
      </c>
      <c r="AH13">
        <v>80</v>
      </c>
      <c r="AI13">
        <v>100</v>
      </c>
      <c r="AJ13">
        <v>80</v>
      </c>
      <c r="AK13">
        <v>100</v>
      </c>
      <c r="AL13">
        <v>100</v>
      </c>
      <c r="AM13">
        <v>100</v>
      </c>
      <c r="AN13">
        <v>90</v>
      </c>
      <c r="AO13">
        <v>100</v>
      </c>
      <c r="AP13">
        <v>60</v>
      </c>
      <c r="AQ13">
        <v>60</v>
      </c>
      <c r="AR13">
        <v>100</v>
      </c>
      <c r="AS13">
        <v>70</v>
      </c>
      <c r="AT13">
        <v>80</v>
      </c>
      <c r="AU13">
        <v>100</v>
      </c>
      <c r="AV13">
        <v>90</v>
      </c>
      <c r="AW13">
        <v>100</v>
      </c>
      <c r="AX13">
        <v>70</v>
      </c>
      <c r="AY13">
        <v>100</v>
      </c>
      <c r="AZ13">
        <v>100</v>
      </c>
      <c r="BA13">
        <v>80</v>
      </c>
      <c r="BB13">
        <v>100</v>
      </c>
      <c r="BC13">
        <v>100</v>
      </c>
      <c r="BD13">
        <v>100</v>
      </c>
      <c r="BE13">
        <v>100</v>
      </c>
      <c r="BF13">
        <v>100</v>
      </c>
      <c r="BG13">
        <v>80</v>
      </c>
      <c r="BH13">
        <v>90</v>
      </c>
      <c r="BI13">
        <v>60</v>
      </c>
      <c r="BJ13">
        <v>100</v>
      </c>
      <c r="BK13">
        <v>100</v>
      </c>
    </row>
    <row r="14" spans="1:63">
      <c r="A14">
        <v>104</v>
      </c>
      <c r="B14">
        <v>2014</v>
      </c>
      <c r="C14" t="s">
        <v>276</v>
      </c>
      <c r="D14" t="s">
        <v>30</v>
      </c>
      <c r="E14" t="s">
        <v>139</v>
      </c>
      <c r="F14" t="s">
        <v>10</v>
      </c>
      <c r="G14" t="s">
        <v>11</v>
      </c>
      <c r="H14" t="s">
        <v>286</v>
      </c>
      <c r="I14" t="s">
        <v>296</v>
      </c>
      <c r="J14" t="s">
        <v>305</v>
      </c>
      <c r="K14" t="s">
        <v>801</v>
      </c>
      <c r="L14" t="s">
        <v>165</v>
      </c>
      <c r="M14" s="32">
        <v>9.9099092185497284E-2</v>
      </c>
      <c r="N14">
        <v>0</v>
      </c>
      <c r="O14">
        <v>0</v>
      </c>
      <c r="P14">
        <v>1</v>
      </c>
      <c r="Q14">
        <v>0</v>
      </c>
      <c r="R14">
        <v>1</v>
      </c>
      <c r="S14">
        <v>1</v>
      </c>
      <c r="T14">
        <v>0</v>
      </c>
      <c r="U14">
        <v>0</v>
      </c>
      <c r="V14">
        <v>1</v>
      </c>
      <c r="W14">
        <v>1</v>
      </c>
      <c r="X14">
        <v>0</v>
      </c>
      <c r="Y14">
        <v>1</v>
      </c>
      <c r="Z14">
        <v>0</v>
      </c>
      <c r="AA14">
        <v>1</v>
      </c>
      <c r="AB14">
        <v>1</v>
      </c>
      <c r="AC14">
        <v>1</v>
      </c>
      <c r="AD14">
        <v>0</v>
      </c>
      <c r="AE14">
        <v>1</v>
      </c>
      <c r="AF14">
        <v>1</v>
      </c>
      <c r="AG14">
        <v>1</v>
      </c>
      <c r="AH14">
        <v>0</v>
      </c>
      <c r="AI14">
        <v>1</v>
      </c>
      <c r="AJ14">
        <v>0</v>
      </c>
      <c r="AK14">
        <v>1</v>
      </c>
      <c r="AL14">
        <v>1</v>
      </c>
      <c r="AM14">
        <v>0</v>
      </c>
      <c r="AN14">
        <v>1</v>
      </c>
      <c r="AO14">
        <v>0</v>
      </c>
      <c r="AP14">
        <v>1</v>
      </c>
      <c r="AQ14">
        <v>0</v>
      </c>
      <c r="AR14">
        <v>1</v>
      </c>
      <c r="AS14">
        <v>0</v>
      </c>
      <c r="AT14">
        <v>1</v>
      </c>
      <c r="AU14">
        <v>1</v>
      </c>
      <c r="AV14">
        <v>1</v>
      </c>
      <c r="AW14">
        <v>1</v>
      </c>
      <c r="AX14">
        <v>0</v>
      </c>
      <c r="AY14">
        <v>1</v>
      </c>
      <c r="AZ14">
        <v>0</v>
      </c>
      <c r="BA14">
        <v>1</v>
      </c>
      <c r="BB14">
        <v>0</v>
      </c>
      <c r="BC14">
        <v>1</v>
      </c>
      <c r="BD14">
        <v>0</v>
      </c>
      <c r="BE14">
        <v>1</v>
      </c>
      <c r="BF14">
        <v>1</v>
      </c>
      <c r="BG14">
        <v>1</v>
      </c>
      <c r="BH14">
        <v>0</v>
      </c>
      <c r="BI14">
        <v>0</v>
      </c>
      <c r="BJ14">
        <v>0</v>
      </c>
      <c r="BK14">
        <v>0</v>
      </c>
    </row>
    <row r="15" spans="1:63">
      <c r="A15">
        <v>105</v>
      </c>
      <c r="B15">
        <v>2014</v>
      </c>
      <c r="C15" t="s">
        <v>277</v>
      </c>
      <c r="D15" t="s">
        <v>30</v>
      </c>
      <c r="E15" t="s">
        <v>139</v>
      </c>
      <c r="F15" t="s">
        <v>10</v>
      </c>
      <c r="G15" t="s">
        <v>11</v>
      </c>
      <c r="H15" t="s">
        <v>287</v>
      </c>
      <c r="I15" t="s">
        <v>297</v>
      </c>
      <c r="J15" t="s">
        <v>306</v>
      </c>
      <c r="K15" t="s">
        <v>802</v>
      </c>
      <c r="L15" t="s">
        <v>165</v>
      </c>
      <c r="M15" s="32">
        <v>9.9099092185497284E-2</v>
      </c>
      <c r="N15">
        <v>0</v>
      </c>
      <c r="O15">
        <v>1</v>
      </c>
      <c r="P15">
        <v>0</v>
      </c>
      <c r="Q15">
        <v>1</v>
      </c>
      <c r="R15">
        <v>0</v>
      </c>
      <c r="S15">
        <v>1</v>
      </c>
      <c r="T15">
        <v>1</v>
      </c>
      <c r="U15">
        <v>1</v>
      </c>
      <c r="V15">
        <v>1</v>
      </c>
      <c r="W15">
        <v>1</v>
      </c>
      <c r="X15">
        <v>0</v>
      </c>
      <c r="Y15">
        <v>1</v>
      </c>
      <c r="Z15">
        <v>1</v>
      </c>
      <c r="AA15">
        <v>1</v>
      </c>
      <c r="AB15">
        <v>1</v>
      </c>
      <c r="AC15">
        <v>0</v>
      </c>
      <c r="AD15">
        <v>0</v>
      </c>
      <c r="AE15">
        <v>1</v>
      </c>
      <c r="AF15">
        <v>1</v>
      </c>
      <c r="AG15">
        <v>1</v>
      </c>
      <c r="AH15">
        <v>1</v>
      </c>
      <c r="AI15">
        <v>0</v>
      </c>
      <c r="AJ15">
        <v>1</v>
      </c>
      <c r="AK15">
        <v>0</v>
      </c>
      <c r="AL15">
        <v>0</v>
      </c>
      <c r="AM15">
        <v>0</v>
      </c>
      <c r="AN15">
        <v>1</v>
      </c>
      <c r="AO15">
        <v>0</v>
      </c>
      <c r="AP15">
        <v>1</v>
      </c>
      <c r="AQ15">
        <v>1</v>
      </c>
      <c r="AR15">
        <v>1</v>
      </c>
      <c r="AS15">
        <v>1</v>
      </c>
      <c r="AT15">
        <v>1</v>
      </c>
      <c r="AU15">
        <v>1</v>
      </c>
      <c r="AV15">
        <v>0</v>
      </c>
      <c r="AW15">
        <v>1</v>
      </c>
      <c r="AX15">
        <v>1</v>
      </c>
      <c r="AY15">
        <v>1</v>
      </c>
      <c r="AZ15">
        <v>1</v>
      </c>
      <c r="BA15">
        <v>1</v>
      </c>
      <c r="BB15">
        <v>0</v>
      </c>
      <c r="BC15">
        <v>1</v>
      </c>
      <c r="BD15">
        <v>1</v>
      </c>
      <c r="BE15">
        <v>1</v>
      </c>
      <c r="BF15">
        <v>1</v>
      </c>
      <c r="BG15">
        <v>1</v>
      </c>
      <c r="BH15">
        <v>1</v>
      </c>
      <c r="BI15">
        <v>0</v>
      </c>
      <c r="BJ15">
        <v>0</v>
      </c>
      <c r="BK15">
        <v>1</v>
      </c>
    </row>
    <row r="16" spans="1:63">
      <c r="A16">
        <v>107</v>
      </c>
      <c r="B16">
        <v>2014</v>
      </c>
      <c r="C16" t="s">
        <v>278</v>
      </c>
      <c r="D16" t="s">
        <v>30</v>
      </c>
      <c r="E16" t="s">
        <v>139</v>
      </c>
      <c r="F16" t="s">
        <v>10</v>
      </c>
      <c r="G16" t="s">
        <v>11</v>
      </c>
      <c r="H16" t="s">
        <v>288</v>
      </c>
      <c r="I16" t="s">
        <v>298</v>
      </c>
      <c r="J16" t="s">
        <v>307</v>
      </c>
      <c r="K16" t="s">
        <v>803</v>
      </c>
      <c r="L16" t="s">
        <v>313</v>
      </c>
      <c r="M16" s="32">
        <v>9.4594590365886688E-2</v>
      </c>
      <c r="N16">
        <v>83.333333330000002</v>
      </c>
      <c r="O16">
        <v>42.1875</v>
      </c>
      <c r="P16">
        <v>79.166666669999998</v>
      </c>
      <c r="Q16">
        <v>100</v>
      </c>
      <c r="R16">
        <v>97.619047620000003</v>
      </c>
      <c r="S16">
        <v>91.666666669999998</v>
      </c>
      <c r="T16">
        <v>79.591836729999997</v>
      </c>
      <c r="U16">
        <v>50</v>
      </c>
      <c r="V16">
        <v>98.507462689999997</v>
      </c>
      <c r="W16">
        <v>91.666666669999998</v>
      </c>
      <c r="Y16">
        <v>82.352941180000002</v>
      </c>
      <c r="Z16">
        <v>100</v>
      </c>
      <c r="AA16">
        <v>88.235294120000006</v>
      </c>
      <c r="AB16">
        <v>87.272727270000004</v>
      </c>
      <c r="AC16">
        <v>82.278481009999993</v>
      </c>
      <c r="AD16">
        <v>98.039215690000006</v>
      </c>
      <c r="AE16">
        <v>88.888888890000004</v>
      </c>
      <c r="AF16">
        <v>74.015748029999997</v>
      </c>
      <c r="AG16">
        <v>100</v>
      </c>
      <c r="AH16">
        <v>100</v>
      </c>
      <c r="AI16">
        <v>100</v>
      </c>
      <c r="AJ16">
        <v>98.333333330000002</v>
      </c>
      <c r="AK16">
        <v>92.473118279999994</v>
      </c>
      <c r="AL16">
        <v>88.888888890000004</v>
      </c>
      <c r="AM16">
        <v>97.222222220000006</v>
      </c>
      <c r="AN16">
        <v>96.052631579999996</v>
      </c>
      <c r="AO16">
        <v>66.666666669999998</v>
      </c>
      <c r="AP16">
        <v>100</v>
      </c>
      <c r="AQ16">
        <v>100</v>
      </c>
      <c r="AR16">
        <v>62.962962959999999</v>
      </c>
      <c r="AS16">
        <v>100</v>
      </c>
      <c r="AT16">
        <v>100</v>
      </c>
      <c r="AU16">
        <v>93.47826087</v>
      </c>
      <c r="AV16">
        <v>97.727272729999996</v>
      </c>
      <c r="AW16">
        <v>100</v>
      </c>
      <c r="AX16">
        <v>100</v>
      </c>
      <c r="AY16">
        <v>100</v>
      </c>
      <c r="BA16">
        <v>100</v>
      </c>
      <c r="BB16">
        <v>25</v>
      </c>
      <c r="BC16">
        <v>71.739130430000003</v>
      </c>
      <c r="BD16">
        <v>79.545454550000002</v>
      </c>
      <c r="BE16">
        <v>100</v>
      </c>
      <c r="BF16">
        <v>100</v>
      </c>
      <c r="BG16">
        <v>100</v>
      </c>
      <c r="BH16">
        <v>100</v>
      </c>
      <c r="BI16">
        <v>68.354430379999997</v>
      </c>
      <c r="BJ16">
        <v>100</v>
      </c>
      <c r="BK16">
        <v>90.47619048</v>
      </c>
    </row>
    <row r="17" spans="1:63">
      <c r="A17">
        <v>108</v>
      </c>
      <c r="B17">
        <v>2014</v>
      </c>
      <c r="C17" t="s">
        <v>279</v>
      </c>
      <c r="D17" t="s">
        <v>30</v>
      </c>
      <c r="E17" t="s">
        <v>139</v>
      </c>
      <c r="F17" t="s">
        <v>10</v>
      </c>
      <c r="G17" t="s">
        <v>11</v>
      </c>
      <c r="H17" t="s">
        <v>289</v>
      </c>
      <c r="I17" t="s">
        <v>299</v>
      </c>
      <c r="J17" t="s">
        <v>308</v>
      </c>
      <c r="K17" t="s">
        <v>804</v>
      </c>
      <c r="L17" t="s">
        <v>313</v>
      </c>
      <c r="M17" s="32">
        <v>8.4459453821182251E-2</v>
      </c>
      <c r="N17">
        <v>1</v>
      </c>
      <c r="O17">
        <v>1</v>
      </c>
      <c r="P17">
        <v>1</v>
      </c>
      <c r="Q17">
        <v>1</v>
      </c>
      <c r="R17">
        <v>1</v>
      </c>
      <c r="S17">
        <v>0</v>
      </c>
      <c r="T17">
        <v>1</v>
      </c>
      <c r="U17">
        <v>1</v>
      </c>
      <c r="V17">
        <v>1</v>
      </c>
      <c r="W17">
        <v>1</v>
      </c>
      <c r="X17">
        <v>1</v>
      </c>
      <c r="Y17">
        <v>1</v>
      </c>
      <c r="Z17">
        <v>0</v>
      </c>
      <c r="AA17">
        <v>1</v>
      </c>
      <c r="AB17">
        <v>1</v>
      </c>
      <c r="AC17">
        <v>1</v>
      </c>
      <c r="AD17">
        <v>1</v>
      </c>
      <c r="AE17">
        <v>0</v>
      </c>
      <c r="AF17">
        <v>1</v>
      </c>
      <c r="AG17">
        <v>1</v>
      </c>
      <c r="AH17">
        <v>1</v>
      </c>
      <c r="AI17">
        <v>1</v>
      </c>
      <c r="AJ17">
        <v>1</v>
      </c>
      <c r="AK17">
        <v>1</v>
      </c>
      <c r="AL17">
        <v>0</v>
      </c>
      <c r="AM17">
        <v>1</v>
      </c>
      <c r="AN17">
        <v>1</v>
      </c>
      <c r="AO17">
        <v>1</v>
      </c>
      <c r="AP17">
        <v>1</v>
      </c>
      <c r="AQ17">
        <v>1</v>
      </c>
      <c r="AR17">
        <v>1</v>
      </c>
      <c r="AS17">
        <v>1</v>
      </c>
      <c r="AT17">
        <v>1</v>
      </c>
      <c r="AU17">
        <v>1</v>
      </c>
      <c r="AV17">
        <v>1</v>
      </c>
      <c r="AW17">
        <v>1</v>
      </c>
      <c r="AX17">
        <v>1</v>
      </c>
      <c r="AY17">
        <v>1</v>
      </c>
      <c r="AZ17">
        <v>1</v>
      </c>
      <c r="BA17">
        <v>1</v>
      </c>
      <c r="BB17">
        <v>1</v>
      </c>
      <c r="BC17">
        <v>1</v>
      </c>
      <c r="BD17">
        <v>1</v>
      </c>
      <c r="BE17">
        <v>1</v>
      </c>
      <c r="BF17">
        <v>1</v>
      </c>
      <c r="BG17">
        <v>1</v>
      </c>
      <c r="BH17">
        <v>0</v>
      </c>
      <c r="BI17">
        <v>1</v>
      </c>
      <c r="BJ17">
        <v>1</v>
      </c>
      <c r="BK17">
        <v>1</v>
      </c>
    </row>
    <row r="18" spans="1:63">
      <c r="A18">
        <v>112</v>
      </c>
      <c r="B18">
        <v>2014</v>
      </c>
      <c r="C18" t="s">
        <v>280</v>
      </c>
      <c r="D18" t="s">
        <v>30</v>
      </c>
      <c r="E18" t="s">
        <v>139</v>
      </c>
      <c r="F18" t="s">
        <v>10</v>
      </c>
      <c r="G18" t="s">
        <v>11</v>
      </c>
      <c r="H18" t="s">
        <v>290</v>
      </c>
      <c r="I18" t="s">
        <v>300</v>
      </c>
      <c r="J18" t="s">
        <v>309</v>
      </c>
      <c r="K18" t="s">
        <v>805</v>
      </c>
      <c r="L18" t="s">
        <v>165</v>
      </c>
      <c r="M18" s="32">
        <v>9.1216214001178741E-2</v>
      </c>
      <c r="N18">
        <v>1</v>
      </c>
      <c r="O18">
        <v>0</v>
      </c>
      <c r="P18">
        <v>0</v>
      </c>
      <c r="Q18">
        <v>0</v>
      </c>
      <c r="R18">
        <v>1</v>
      </c>
      <c r="S18">
        <v>0</v>
      </c>
      <c r="T18">
        <v>1</v>
      </c>
      <c r="U18">
        <v>0</v>
      </c>
      <c r="V18">
        <v>1</v>
      </c>
      <c r="W18">
        <v>0</v>
      </c>
      <c r="X18">
        <v>0</v>
      </c>
      <c r="Y18">
        <v>0</v>
      </c>
      <c r="Z18">
        <v>0</v>
      </c>
      <c r="AA18">
        <v>0</v>
      </c>
      <c r="AB18">
        <v>0</v>
      </c>
      <c r="AC18">
        <v>0</v>
      </c>
      <c r="AD18">
        <v>0</v>
      </c>
      <c r="AE18">
        <v>0</v>
      </c>
      <c r="AF18">
        <v>1</v>
      </c>
      <c r="AG18">
        <v>1</v>
      </c>
      <c r="AH18">
        <v>1</v>
      </c>
      <c r="AI18">
        <v>0</v>
      </c>
      <c r="AJ18">
        <v>0</v>
      </c>
      <c r="AK18">
        <v>0</v>
      </c>
      <c r="AL18">
        <v>0</v>
      </c>
      <c r="AM18">
        <v>0</v>
      </c>
      <c r="AN18">
        <v>0</v>
      </c>
      <c r="AO18">
        <v>0</v>
      </c>
      <c r="AP18">
        <v>0</v>
      </c>
      <c r="AQ18">
        <v>1</v>
      </c>
      <c r="AR18">
        <v>0</v>
      </c>
      <c r="AS18">
        <v>0</v>
      </c>
      <c r="AT18">
        <v>0</v>
      </c>
      <c r="AU18">
        <v>1</v>
      </c>
      <c r="AV18">
        <v>0</v>
      </c>
      <c r="AW18">
        <v>0</v>
      </c>
      <c r="AX18">
        <v>1</v>
      </c>
      <c r="AY18">
        <v>1</v>
      </c>
      <c r="AZ18">
        <v>0</v>
      </c>
      <c r="BA18">
        <v>0</v>
      </c>
      <c r="BB18">
        <v>0</v>
      </c>
      <c r="BC18">
        <v>0</v>
      </c>
      <c r="BD18">
        <v>0</v>
      </c>
      <c r="BE18">
        <v>0</v>
      </c>
      <c r="BF18">
        <v>1</v>
      </c>
      <c r="BG18">
        <v>1</v>
      </c>
      <c r="BH18">
        <v>1</v>
      </c>
      <c r="BI18">
        <v>1</v>
      </c>
      <c r="BJ18">
        <v>0</v>
      </c>
      <c r="BK18">
        <v>0</v>
      </c>
    </row>
    <row r="19" spans="1:63">
      <c r="A19">
        <v>113</v>
      </c>
      <c r="B19">
        <v>2014</v>
      </c>
      <c r="C19" t="s">
        <v>281</v>
      </c>
      <c r="D19" t="s">
        <v>30</v>
      </c>
      <c r="E19" t="s">
        <v>139</v>
      </c>
      <c r="F19" t="s">
        <v>10</v>
      </c>
      <c r="G19" t="s">
        <v>11</v>
      </c>
      <c r="H19" t="s">
        <v>291</v>
      </c>
      <c r="I19" t="s">
        <v>301</v>
      </c>
      <c r="J19" t="s">
        <v>304</v>
      </c>
      <c r="K19" t="s">
        <v>800</v>
      </c>
      <c r="L19" t="s">
        <v>312</v>
      </c>
      <c r="M19" s="32">
        <v>0.11148647964000702</v>
      </c>
      <c r="N19">
        <v>100</v>
      </c>
      <c r="O19">
        <v>100</v>
      </c>
      <c r="P19">
        <v>100</v>
      </c>
      <c r="Q19">
        <v>95.652173910000002</v>
      </c>
      <c r="R19">
        <v>100</v>
      </c>
      <c r="S19">
        <v>100</v>
      </c>
      <c r="T19">
        <v>100</v>
      </c>
      <c r="U19">
        <v>91.304347829999998</v>
      </c>
      <c r="V19">
        <v>100</v>
      </c>
      <c r="W19">
        <v>100</v>
      </c>
      <c r="X19">
        <v>82.608695650000001</v>
      </c>
      <c r="Y19">
        <v>100</v>
      </c>
      <c r="Z19">
        <v>100</v>
      </c>
      <c r="AA19">
        <v>100</v>
      </c>
      <c r="AB19">
        <v>100</v>
      </c>
      <c r="AC19">
        <v>100</v>
      </c>
      <c r="AD19">
        <v>100</v>
      </c>
      <c r="AE19">
        <v>100</v>
      </c>
      <c r="AF19">
        <v>87</v>
      </c>
      <c r="AG19">
        <v>100</v>
      </c>
      <c r="AH19">
        <v>100</v>
      </c>
      <c r="AI19">
        <v>100</v>
      </c>
      <c r="AJ19">
        <v>100</v>
      </c>
      <c r="AK19">
        <v>100</v>
      </c>
      <c r="AL19">
        <v>100</v>
      </c>
      <c r="AM19">
        <v>100</v>
      </c>
      <c r="AN19">
        <v>100</v>
      </c>
      <c r="AO19">
        <v>100</v>
      </c>
      <c r="AP19">
        <v>100</v>
      </c>
      <c r="AQ19">
        <v>70</v>
      </c>
      <c r="AR19">
        <v>100</v>
      </c>
      <c r="AS19">
        <v>100</v>
      </c>
      <c r="AT19">
        <v>82.608695650000001</v>
      </c>
      <c r="AU19">
        <v>100</v>
      </c>
      <c r="AV19">
        <v>100</v>
      </c>
      <c r="AW19">
        <v>100</v>
      </c>
      <c r="AX19">
        <v>100</v>
      </c>
      <c r="AY19">
        <v>100</v>
      </c>
      <c r="AZ19">
        <v>100</v>
      </c>
      <c r="BA19">
        <v>91</v>
      </c>
      <c r="BB19">
        <v>73.913043479999999</v>
      </c>
      <c r="BC19">
        <v>100</v>
      </c>
      <c r="BD19">
        <v>100</v>
      </c>
      <c r="BE19">
        <v>100</v>
      </c>
      <c r="BF19">
        <v>100</v>
      </c>
      <c r="BG19">
        <v>95.652173910000002</v>
      </c>
      <c r="BH19">
        <v>100</v>
      </c>
      <c r="BI19">
        <v>95.652173910000002</v>
      </c>
      <c r="BJ19">
        <v>91.304347829999998</v>
      </c>
      <c r="BK19">
        <v>100</v>
      </c>
    </row>
    <row r="20" spans="1:63">
      <c r="A20">
        <v>114</v>
      </c>
      <c r="B20">
        <v>2014</v>
      </c>
      <c r="C20" t="s">
        <v>282</v>
      </c>
      <c r="D20" t="s">
        <v>30</v>
      </c>
      <c r="E20" t="s">
        <v>139</v>
      </c>
      <c r="F20" t="s">
        <v>10</v>
      </c>
      <c r="G20" t="s">
        <v>11</v>
      </c>
      <c r="H20" t="s">
        <v>292</v>
      </c>
      <c r="I20" t="s">
        <v>302</v>
      </c>
      <c r="J20" t="s">
        <v>310</v>
      </c>
      <c r="K20" t="s">
        <v>806</v>
      </c>
      <c r="L20" t="s">
        <v>783</v>
      </c>
      <c r="M20" s="32">
        <v>9.6846841275691986E-2</v>
      </c>
      <c r="N20">
        <v>0</v>
      </c>
      <c r="O20">
        <v>1</v>
      </c>
      <c r="P20">
        <v>0</v>
      </c>
      <c r="Q20">
        <v>1</v>
      </c>
      <c r="R20">
        <v>1</v>
      </c>
      <c r="S20">
        <v>1</v>
      </c>
      <c r="T20">
        <v>1</v>
      </c>
      <c r="U20">
        <v>1</v>
      </c>
      <c r="V20">
        <v>1</v>
      </c>
      <c r="W20">
        <v>0</v>
      </c>
      <c r="X20">
        <v>0</v>
      </c>
      <c r="Y20">
        <v>1</v>
      </c>
      <c r="Z20">
        <v>0</v>
      </c>
      <c r="AA20">
        <v>1</v>
      </c>
      <c r="AB20">
        <v>1</v>
      </c>
      <c r="AC20">
        <v>1</v>
      </c>
      <c r="AD20">
        <v>1</v>
      </c>
      <c r="AE20">
        <v>1</v>
      </c>
      <c r="AF20">
        <v>1</v>
      </c>
      <c r="AG20">
        <v>1</v>
      </c>
      <c r="AH20">
        <v>1</v>
      </c>
      <c r="AI20">
        <v>1</v>
      </c>
      <c r="AJ20">
        <v>1</v>
      </c>
      <c r="AK20">
        <v>1</v>
      </c>
      <c r="AL20">
        <v>1</v>
      </c>
      <c r="AM20">
        <v>0</v>
      </c>
      <c r="AN20">
        <v>1</v>
      </c>
      <c r="AO20">
        <v>1</v>
      </c>
      <c r="AP20">
        <v>0</v>
      </c>
      <c r="AQ20">
        <v>1</v>
      </c>
      <c r="AR20">
        <v>1</v>
      </c>
      <c r="AS20">
        <v>0</v>
      </c>
      <c r="AT20">
        <v>1</v>
      </c>
      <c r="AU20">
        <v>1</v>
      </c>
      <c r="AV20">
        <v>1</v>
      </c>
      <c r="AW20">
        <v>1</v>
      </c>
      <c r="AX20">
        <v>1</v>
      </c>
      <c r="AY20">
        <v>1</v>
      </c>
      <c r="AZ20">
        <v>1</v>
      </c>
      <c r="BA20">
        <v>1</v>
      </c>
      <c r="BB20">
        <v>0</v>
      </c>
      <c r="BC20">
        <v>1</v>
      </c>
      <c r="BD20">
        <v>1</v>
      </c>
      <c r="BE20">
        <v>1</v>
      </c>
      <c r="BF20">
        <v>1</v>
      </c>
      <c r="BG20">
        <v>1</v>
      </c>
      <c r="BH20">
        <v>1</v>
      </c>
      <c r="BI20">
        <v>1</v>
      </c>
      <c r="BJ20">
        <v>0</v>
      </c>
      <c r="BK20">
        <v>1</v>
      </c>
    </row>
    <row r="21" spans="1:63">
      <c r="A21">
        <v>116</v>
      </c>
      <c r="B21">
        <v>2014</v>
      </c>
      <c r="C21" t="s">
        <v>283</v>
      </c>
      <c r="D21" t="s">
        <v>30</v>
      </c>
      <c r="E21" t="s">
        <v>139</v>
      </c>
      <c r="F21" t="s">
        <v>10</v>
      </c>
      <c r="G21" t="s">
        <v>11</v>
      </c>
      <c r="H21" t="s">
        <v>293</v>
      </c>
      <c r="I21" t="s">
        <v>303</v>
      </c>
      <c r="J21" t="s">
        <v>311</v>
      </c>
      <c r="K21" t="s">
        <v>784</v>
      </c>
      <c r="L21" t="s">
        <v>779</v>
      </c>
      <c r="M21" s="32">
        <v>9.9099099636077881E-2</v>
      </c>
      <c r="N21">
        <v>35</v>
      </c>
      <c r="O21">
        <v>8</v>
      </c>
      <c r="P21">
        <v>14</v>
      </c>
      <c r="Q21">
        <v>19</v>
      </c>
      <c r="R21">
        <v>8</v>
      </c>
      <c r="S21">
        <v>25</v>
      </c>
      <c r="T21">
        <v>52</v>
      </c>
      <c r="U21">
        <v>45</v>
      </c>
      <c r="V21">
        <v>43</v>
      </c>
      <c r="W21">
        <v>23</v>
      </c>
      <c r="X21">
        <v>51</v>
      </c>
      <c r="Y21">
        <v>53</v>
      </c>
      <c r="Z21">
        <v>53</v>
      </c>
      <c r="AA21">
        <v>6</v>
      </c>
      <c r="AB21">
        <v>38</v>
      </c>
      <c r="AC21">
        <v>59</v>
      </c>
      <c r="AD21">
        <v>16</v>
      </c>
      <c r="AE21">
        <v>30</v>
      </c>
      <c r="AF21">
        <v>15</v>
      </c>
      <c r="AG21">
        <v>15</v>
      </c>
      <c r="AH21">
        <v>24</v>
      </c>
      <c r="AI21">
        <v>56</v>
      </c>
      <c r="AJ21">
        <v>7</v>
      </c>
      <c r="AK21">
        <v>34</v>
      </c>
      <c r="AL21">
        <v>3</v>
      </c>
      <c r="AM21">
        <v>9</v>
      </c>
      <c r="AN21">
        <v>16</v>
      </c>
      <c r="AO21">
        <v>25</v>
      </c>
      <c r="AP21">
        <v>37</v>
      </c>
      <c r="AQ21">
        <v>20</v>
      </c>
      <c r="AR21">
        <v>45</v>
      </c>
      <c r="AS21">
        <v>37</v>
      </c>
      <c r="AT21">
        <v>36</v>
      </c>
      <c r="AU21">
        <v>41</v>
      </c>
      <c r="AV21">
        <v>39</v>
      </c>
      <c r="AW21">
        <v>8</v>
      </c>
      <c r="AX21">
        <v>15</v>
      </c>
      <c r="AY21">
        <v>42</v>
      </c>
      <c r="AZ21">
        <v>4</v>
      </c>
      <c r="BA21">
        <v>55</v>
      </c>
      <c r="BB21">
        <v>35</v>
      </c>
      <c r="BC21">
        <v>15</v>
      </c>
      <c r="BD21">
        <v>45</v>
      </c>
      <c r="BE21">
        <v>5</v>
      </c>
      <c r="BF21">
        <v>28</v>
      </c>
      <c r="BG21">
        <v>18</v>
      </c>
      <c r="BH21">
        <v>29</v>
      </c>
      <c r="BI21">
        <v>17</v>
      </c>
      <c r="BJ21">
        <v>2</v>
      </c>
      <c r="BK21">
        <v>13</v>
      </c>
    </row>
    <row r="22" spans="1:63" s="21" customFormat="1">
      <c r="A22" s="21">
        <v>102</v>
      </c>
      <c r="B22" s="21">
        <v>2013</v>
      </c>
      <c r="C22" s="21" t="s">
        <v>274</v>
      </c>
      <c r="D22" s="21" t="s">
        <v>30</v>
      </c>
      <c r="E22" s="21" t="s">
        <v>139</v>
      </c>
      <c r="F22" s="21" t="s">
        <v>10</v>
      </c>
      <c r="G22" s="21" t="s">
        <v>11</v>
      </c>
      <c r="H22" s="21" t="s">
        <v>284</v>
      </c>
      <c r="I22" s="21" t="s">
        <v>294</v>
      </c>
      <c r="J22" s="21" t="s">
        <v>304</v>
      </c>
      <c r="K22" s="21" t="s">
        <v>800</v>
      </c>
      <c r="L22" s="21" t="s">
        <v>312</v>
      </c>
      <c r="M22" s="33">
        <v>0.11261260509490967</v>
      </c>
      <c r="N22" s="21">
        <v>55.555555560000002</v>
      </c>
      <c r="O22" s="21">
        <v>100</v>
      </c>
      <c r="P22" s="21">
        <v>100</v>
      </c>
      <c r="Q22" s="21">
        <v>72.222222220000006</v>
      </c>
      <c r="R22" s="21">
        <v>100</v>
      </c>
      <c r="S22" s="21">
        <v>83.333333330000002</v>
      </c>
      <c r="T22" s="21">
        <v>89</v>
      </c>
      <c r="U22" s="21">
        <v>100</v>
      </c>
      <c r="V22" s="21">
        <v>100</v>
      </c>
      <c r="W22" s="21">
        <v>100</v>
      </c>
      <c r="X22" s="21">
        <v>83</v>
      </c>
      <c r="Y22" s="21">
        <v>88.888888890000004</v>
      </c>
      <c r="Z22" s="21">
        <v>88.888888890000004</v>
      </c>
      <c r="AA22" s="21">
        <v>100</v>
      </c>
      <c r="AB22" s="21">
        <v>100</v>
      </c>
      <c r="AC22" s="21">
        <v>100</v>
      </c>
      <c r="AD22" s="21">
        <v>100</v>
      </c>
      <c r="AE22" s="21">
        <v>100</v>
      </c>
      <c r="AF22" s="21">
        <v>78</v>
      </c>
      <c r="AG22" s="21">
        <v>100</v>
      </c>
      <c r="AH22" s="21">
        <v>100</v>
      </c>
      <c r="AI22" s="21">
        <v>100</v>
      </c>
      <c r="AJ22" s="21">
        <v>94.444444439999998</v>
      </c>
      <c r="AK22" s="21">
        <v>66.666666669999998</v>
      </c>
      <c r="AL22" s="21">
        <v>100</v>
      </c>
      <c r="AM22" s="21">
        <v>88.888888890000004</v>
      </c>
      <c r="AN22" s="21">
        <v>100</v>
      </c>
      <c r="AO22" s="21">
        <v>100</v>
      </c>
      <c r="AP22" s="21">
        <v>100</v>
      </c>
      <c r="AQ22" s="21">
        <v>100</v>
      </c>
      <c r="AR22" s="21">
        <v>100</v>
      </c>
      <c r="AS22" s="21">
        <v>100</v>
      </c>
      <c r="AT22" s="21">
        <v>94.444444439999998</v>
      </c>
      <c r="AU22" s="21">
        <v>100</v>
      </c>
      <c r="AV22" s="21">
        <v>100</v>
      </c>
      <c r="AW22" s="21">
        <v>100</v>
      </c>
      <c r="AX22" s="21">
        <v>100</v>
      </c>
      <c r="AY22" s="21">
        <v>100</v>
      </c>
      <c r="AZ22" s="21">
        <v>100</v>
      </c>
      <c r="BA22" s="21">
        <v>83.333333330000002</v>
      </c>
      <c r="BB22" s="21">
        <v>88.888888890000004</v>
      </c>
      <c r="BC22" s="21">
        <v>88.888888890000004</v>
      </c>
      <c r="BD22" s="21">
        <v>94.444444439999998</v>
      </c>
      <c r="BE22" s="21">
        <v>100</v>
      </c>
      <c r="BF22" s="21">
        <v>100</v>
      </c>
      <c r="BG22" s="21">
        <v>94</v>
      </c>
      <c r="BH22" s="21">
        <v>100</v>
      </c>
      <c r="BI22" s="21">
        <v>100</v>
      </c>
      <c r="BJ22" s="21">
        <v>100</v>
      </c>
      <c r="BK22" s="21">
        <v>100</v>
      </c>
    </row>
    <row r="23" spans="1:63" s="21" customFormat="1">
      <c r="A23" s="21">
        <v>103</v>
      </c>
      <c r="B23" s="21">
        <v>2013</v>
      </c>
      <c r="C23" s="21" t="s">
        <v>275</v>
      </c>
      <c r="D23" s="21" t="s">
        <v>30</v>
      </c>
      <c r="E23" s="21" t="s">
        <v>139</v>
      </c>
      <c r="F23" s="21" t="s">
        <v>10</v>
      </c>
      <c r="G23" s="21" t="s">
        <v>11</v>
      </c>
      <c r="H23" s="21" t="s">
        <v>285</v>
      </c>
      <c r="I23" s="21" t="s">
        <v>295</v>
      </c>
      <c r="J23" s="21" t="s">
        <v>304</v>
      </c>
      <c r="K23" s="21" t="s">
        <v>800</v>
      </c>
      <c r="L23" s="21" t="s">
        <v>312</v>
      </c>
      <c r="M23" s="33">
        <v>0.11148647964000702</v>
      </c>
      <c r="N23" s="21">
        <v>80</v>
      </c>
      <c r="O23" s="21">
        <v>100</v>
      </c>
      <c r="P23" s="21">
        <v>100</v>
      </c>
      <c r="Q23" s="21">
        <v>80</v>
      </c>
      <c r="R23" s="21">
        <v>100</v>
      </c>
      <c r="S23" s="21">
        <v>80</v>
      </c>
      <c r="T23" s="21">
        <v>90</v>
      </c>
      <c r="U23" s="21">
        <v>100</v>
      </c>
      <c r="V23" s="21">
        <v>100</v>
      </c>
      <c r="W23" s="21">
        <v>100</v>
      </c>
      <c r="X23" s="21">
        <v>100</v>
      </c>
      <c r="Y23" s="21">
        <v>100</v>
      </c>
      <c r="Z23" s="21">
        <v>100</v>
      </c>
      <c r="AA23" s="21">
        <v>100</v>
      </c>
      <c r="AB23" s="21">
        <v>100</v>
      </c>
      <c r="AC23" s="21">
        <v>100</v>
      </c>
      <c r="AD23" s="21">
        <v>100</v>
      </c>
      <c r="AE23" s="21">
        <v>100</v>
      </c>
      <c r="AF23" s="21">
        <v>90</v>
      </c>
      <c r="AG23" s="21">
        <v>100</v>
      </c>
      <c r="AH23" s="21">
        <v>80</v>
      </c>
      <c r="AI23" s="21">
        <v>100</v>
      </c>
      <c r="AJ23" s="21">
        <v>80</v>
      </c>
      <c r="AK23" s="21">
        <v>90</v>
      </c>
      <c r="AL23" s="21">
        <v>100</v>
      </c>
      <c r="AM23" s="21">
        <v>90</v>
      </c>
      <c r="AN23" s="21">
        <v>80</v>
      </c>
      <c r="AO23" s="21">
        <v>100</v>
      </c>
      <c r="AP23" s="21">
        <v>100</v>
      </c>
      <c r="AQ23" s="21">
        <v>90</v>
      </c>
      <c r="AR23" s="21">
        <v>100</v>
      </c>
      <c r="AS23" s="21">
        <v>100</v>
      </c>
      <c r="AT23" s="21">
        <v>40</v>
      </c>
      <c r="AU23" s="21">
        <v>100</v>
      </c>
      <c r="AV23" s="21">
        <v>90</v>
      </c>
      <c r="AW23" s="21">
        <v>100</v>
      </c>
      <c r="AX23" s="21">
        <v>80</v>
      </c>
      <c r="AY23" s="21">
        <v>100</v>
      </c>
      <c r="AZ23" s="21">
        <v>100</v>
      </c>
      <c r="BA23" s="21">
        <v>100</v>
      </c>
      <c r="BB23" s="21">
        <v>80</v>
      </c>
      <c r="BC23" s="21">
        <v>100</v>
      </c>
      <c r="BD23" s="21">
        <v>100</v>
      </c>
      <c r="BE23" s="21">
        <v>100</v>
      </c>
      <c r="BF23" s="21">
        <v>100</v>
      </c>
      <c r="BG23" s="21">
        <v>80</v>
      </c>
      <c r="BH23" s="21">
        <v>80</v>
      </c>
      <c r="BI23" s="21">
        <v>60</v>
      </c>
      <c r="BJ23" s="21">
        <v>80</v>
      </c>
      <c r="BK23" s="21">
        <v>100</v>
      </c>
    </row>
    <row r="24" spans="1:63" s="21" customFormat="1">
      <c r="A24" s="21">
        <v>104</v>
      </c>
      <c r="B24" s="21">
        <v>2013</v>
      </c>
      <c r="C24" s="21" t="s">
        <v>276</v>
      </c>
      <c r="D24" s="21" t="s">
        <v>30</v>
      </c>
      <c r="E24" s="21" t="s">
        <v>139</v>
      </c>
      <c r="F24" s="21" t="s">
        <v>10</v>
      </c>
      <c r="G24" s="21" t="s">
        <v>11</v>
      </c>
      <c r="H24" s="21" t="s">
        <v>286</v>
      </c>
      <c r="I24" s="21" t="s">
        <v>296</v>
      </c>
      <c r="J24" s="21" t="s">
        <v>305</v>
      </c>
      <c r="K24" s="21" t="s">
        <v>801</v>
      </c>
      <c r="L24" s="21" t="s">
        <v>165</v>
      </c>
      <c r="M24" s="33">
        <v>9.9099092185497284E-2</v>
      </c>
      <c r="N24" s="21">
        <v>0</v>
      </c>
      <c r="O24" s="21">
        <v>0</v>
      </c>
      <c r="P24" s="21">
        <v>1</v>
      </c>
      <c r="Q24" s="21">
        <v>0</v>
      </c>
      <c r="R24" s="21">
        <v>1</v>
      </c>
      <c r="S24" s="21">
        <v>1</v>
      </c>
      <c r="T24" s="21">
        <v>0</v>
      </c>
      <c r="U24" s="21">
        <v>0</v>
      </c>
      <c r="V24" s="21">
        <v>1</v>
      </c>
      <c r="W24" s="21">
        <v>1</v>
      </c>
      <c r="X24" s="21">
        <v>0</v>
      </c>
      <c r="Y24" s="21">
        <v>1</v>
      </c>
      <c r="Z24" s="21">
        <v>0</v>
      </c>
      <c r="AA24" s="21">
        <v>1</v>
      </c>
      <c r="AB24" s="21">
        <v>1</v>
      </c>
      <c r="AC24" s="21">
        <v>1</v>
      </c>
      <c r="AD24" s="21">
        <v>0</v>
      </c>
      <c r="AE24" s="21">
        <v>1</v>
      </c>
      <c r="AF24" s="21">
        <v>1</v>
      </c>
      <c r="AG24" s="21">
        <v>1</v>
      </c>
      <c r="AH24" s="21">
        <v>0</v>
      </c>
      <c r="AI24" s="21">
        <v>1</v>
      </c>
      <c r="AJ24" s="21">
        <v>0</v>
      </c>
      <c r="AK24" s="21">
        <v>1</v>
      </c>
      <c r="AL24" s="21">
        <v>1</v>
      </c>
      <c r="AM24" s="21">
        <v>0</v>
      </c>
      <c r="AN24" s="21">
        <v>1</v>
      </c>
      <c r="AO24" s="21">
        <v>0</v>
      </c>
      <c r="AP24" s="21">
        <v>1</v>
      </c>
      <c r="AQ24" s="21">
        <v>0</v>
      </c>
      <c r="AR24" s="21">
        <v>1</v>
      </c>
      <c r="AS24" s="21">
        <v>0</v>
      </c>
      <c r="AT24" s="21">
        <v>1</v>
      </c>
      <c r="AU24" s="21">
        <v>1</v>
      </c>
      <c r="AV24" s="21">
        <v>1</v>
      </c>
      <c r="AW24" s="21">
        <v>1</v>
      </c>
      <c r="AX24" s="21">
        <v>0</v>
      </c>
      <c r="AY24" s="21">
        <v>1</v>
      </c>
      <c r="AZ24" s="21">
        <v>0</v>
      </c>
      <c r="BA24" s="21">
        <v>1</v>
      </c>
      <c r="BB24" s="21">
        <v>0</v>
      </c>
      <c r="BC24" s="21">
        <v>1</v>
      </c>
      <c r="BD24" s="21">
        <v>0</v>
      </c>
      <c r="BE24" s="21">
        <v>1</v>
      </c>
      <c r="BF24" s="21">
        <v>1</v>
      </c>
      <c r="BG24" s="21">
        <v>1</v>
      </c>
      <c r="BH24" s="21">
        <v>0</v>
      </c>
      <c r="BI24" s="21">
        <v>0</v>
      </c>
      <c r="BJ24" s="21">
        <v>0</v>
      </c>
      <c r="BK24" s="21">
        <v>0</v>
      </c>
    </row>
    <row r="25" spans="1:63" s="21" customFormat="1">
      <c r="A25" s="21">
        <v>105</v>
      </c>
      <c r="B25" s="21">
        <v>2013</v>
      </c>
      <c r="C25" s="21" t="s">
        <v>277</v>
      </c>
      <c r="D25" s="21" t="s">
        <v>30</v>
      </c>
      <c r="E25" s="21" t="s">
        <v>139</v>
      </c>
      <c r="F25" s="21" t="s">
        <v>10</v>
      </c>
      <c r="G25" s="21" t="s">
        <v>11</v>
      </c>
      <c r="H25" s="21" t="s">
        <v>287</v>
      </c>
      <c r="I25" s="21" t="s">
        <v>297</v>
      </c>
      <c r="J25" s="21" t="s">
        <v>306</v>
      </c>
      <c r="K25" s="21" t="s">
        <v>802</v>
      </c>
      <c r="L25" s="21" t="s">
        <v>165</v>
      </c>
      <c r="M25" s="33">
        <v>9.9099092185497284E-2</v>
      </c>
      <c r="N25" s="21">
        <v>0</v>
      </c>
      <c r="O25" s="21">
        <v>1</v>
      </c>
      <c r="P25" s="21">
        <v>0</v>
      </c>
      <c r="Q25" s="21">
        <v>1</v>
      </c>
      <c r="R25" s="21">
        <v>0</v>
      </c>
      <c r="S25" s="21">
        <v>1</v>
      </c>
      <c r="T25" s="21">
        <v>1</v>
      </c>
      <c r="U25" s="21">
        <v>1</v>
      </c>
      <c r="V25" s="21">
        <v>1</v>
      </c>
      <c r="W25" s="21">
        <v>1</v>
      </c>
      <c r="X25" s="21">
        <v>0</v>
      </c>
      <c r="Y25" s="21">
        <v>1</v>
      </c>
      <c r="Z25" s="21">
        <v>1</v>
      </c>
      <c r="AA25" s="21">
        <v>1</v>
      </c>
      <c r="AB25" s="21">
        <v>1</v>
      </c>
      <c r="AC25" s="21">
        <v>0</v>
      </c>
      <c r="AD25" s="21">
        <v>0</v>
      </c>
      <c r="AE25" s="21">
        <v>1</v>
      </c>
      <c r="AF25" s="21">
        <v>1</v>
      </c>
      <c r="AG25" s="21">
        <v>1</v>
      </c>
      <c r="AH25" s="21">
        <v>1</v>
      </c>
      <c r="AI25" s="21">
        <v>0</v>
      </c>
      <c r="AJ25" s="21">
        <v>1</v>
      </c>
      <c r="AK25" s="21">
        <v>0</v>
      </c>
      <c r="AL25" s="21">
        <v>0</v>
      </c>
      <c r="AM25" s="21">
        <v>0</v>
      </c>
      <c r="AN25" s="21">
        <v>1</v>
      </c>
      <c r="AO25" s="21">
        <v>0</v>
      </c>
      <c r="AP25" s="21">
        <v>1</v>
      </c>
      <c r="AQ25" s="21">
        <v>1</v>
      </c>
      <c r="AR25" s="21">
        <v>1</v>
      </c>
      <c r="AS25" s="21">
        <v>1</v>
      </c>
      <c r="AT25" s="21">
        <v>1</v>
      </c>
      <c r="AU25" s="21">
        <v>1</v>
      </c>
      <c r="AV25" s="21">
        <v>0</v>
      </c>
      <c r="AW25" s="21">
        <v>1</v>
      </c>
      <c r="AX25" s="21">
        <v>1</v>
      </c>
      <c r="AY25" s="21">
        <v>1</v>
      </c>
      <c r="AZ25" s="21">
        <v>1</v>
      </c>
      <c r="BA25" s="21">
        <v>1</v>
      </c>
      <c r="BB25" s="21">
        <v>0</v>
      </c>
      <c r="BC25" s="21">
        <v>1</v>
      </c>
      <c r="BD25" s="21">
        <v>1</v>
      </c>
      <c r="BE25" s="21">
        <v>1</v>
      </c>
      <c r="BF25" s="21">
        <v>1</v>
      </c>
      <c r="BG25" s="21">
        <v>1</v>
      </c>
      <c r="BH25" s="21">
        <v>1</v>
      </c>
      <c r="BI25" s="21">
        <v>0</v>
      </c>
      <c r="BJ25" s="21">
        <v>0</v>
      </c>
      <c r="BK25" s="21">
        <v>1</v>
      </c>
    </row>
    <row r="26" spans="1:63" s="21" customFormat="1">
      <c r="A26" s="21">
        <v>107</v>
      </c>
      <c r="B26" s="21">
        <v>2013</v>
      </c>
      <c r="C26" s="21" t="s">
        <v>278</v>
      </c>
      <c r="D26" s="21" t="s">
        <v>30</v>
      </c>
      <c r="E26" s="21" t="s">
        <v>139</v>
      </c>
      <c r="F26" s="21" t="s">
        <v>10</v>
      </c>
      <c r="G26" s="21" t="s">
        <v>11</v>
      </c>
      <c r="H26" s="21" t="s">
        <v>288</v>
      </c>
      <c r="I26" s="21" t="s">
        <v>298</v>
      </c>
      <c r="J26" s="21" t="s">
        <v>307</v>
      </c>
      <c r="K26" s="21" t="s">
        <v>803</v>
      </c>
      <c r="L26" s="21" t="s">
        <v>313</v>
      </c>
      <c r="M26" s="33">
        <v>9.4594590365886688E-2</v>
      </c>
      <c r="N26" s="21">
        <v>83.333333330000002</v>
      </c>
      <c r="O26" s="21">
        <v>42.1875</v>
      </c>
      <c r="P26" s="21">
        <v>79.166666669999998</v>
      </c>
      <c r="Q26" s="21">
        <v>100</v>
      </c>
      <c r="R26" s="21">
        <v>97.619047620000003</v>
      </c>
      <c r="S26" s="21">
        <v>91.666666669999998</v>
      </c>
      <c r="T26" s="21">
        <v>79.591836729999997</v>
      </c>
      <c r="U26" s="21">
        <v>50</v>
      </c>
      <c r="V26" s="21">
        <v>98.507462689999997</v>
      </c>
      <c r="W26" s="21">
        <v>91.666666669999998</v>
      </c>
      <c r="Y26" s="21">
        <v>82.352941180000002</v>
      </c>
      <c r="Z26" s="21">
        <v>100</v>
      </c>
      <c r="AA26" s="21">
        <v>88.235294120000006</v>
      </c>
      <c r="AB26" s="21">
        <v>87.272727270000004</v>
      </c>
      <c r="AC26" s="21">
        <v>82.278481009999993</v>
      </c>
      <c r="AD26" s="21">
        <v>98.039215690000006</v>
      </c>
      <c r="AE26" s="21">
        <v>88.888888890000004</v>
      </c>
      <c r="AF26" s="21">
        <v>74.015748029999997</v>
      </c>
      <c r="AG26" s="21">
        <v>100</v>
      </c>
      <c r="AH26" s="21">
        <v>100</v>
      </c>
      <c r="AI26" s="21">
        <v>100</v>
      </c>
      <c r="AJ26" s="21">
        <v>98.333333330000002</v>
      </c>
      <c r="AK26" s="21">
        <v>92.473118279999994</v>
      </c>
      <c r="AL26" s="21">
        <v>88.888888890000004</v>
      </c>
      <c r="AM26" s="21">
        <v>97.222222220000006</v>
      </c>
      <c r="AN26" s="21">
        <v>96.052631579999996</v>
      </c>
      <c r="AO26" s="21">
        <v>66.666666669999998</v>
      </c>
      <c r="AP26" s="21">
        <v>100</v>
      </c>
      <c r="AQ26" s="21">
        <v>100</v>
      </c>
      <c r="AR26" s="21">
        <v>62.962962959999999</v>
      </c>
      <c r="AS26" s="21">
        <v>100</v>
      </c>
      <c r="AT26" s="21">
        <v>100</v>
      </c>
      <c r="AU26" s="21">
        <v>93.47826087</v>
      </c>
      <c r="AV26" s="21">
        <v>97.727272729999996</v>
      </c>
      <c r="AW26" s="21">
        <v>100</v>
      </c>
      <c r="AX26" s="21">
        <v>100</v>
      </c>
      <c r="AY26" s="21">
        <v>100</v>
      </c>
      <c r="BA26" s="21">
        <v>100</v>
      </c>
      <c r="BB26" s="21">
        <v>25</v>
      </c>
      <c r="BC26" s="21">
        <v>71.739130430000003</v>
      </c>
      <c r="BD26" s="21">
        <v>79.545454550000002</v>
      </c>
      <c r="BE26" s="21">
        <v>100</v>
      </c>
      <c r="BF26" s="21">
        <v>100</v>
      </c>
      <c r="BG26" s="21">
        <v>100</v>
      </c>
      <c r="BH26" s="21">
        <v>100</v>
      </c>
      <c r="BI26" s="21">
        <v>68.354430379999997</v>
      </c>
      <c r="BJ26" s="21">
        <v>100</v>
      </c>
      <c r="BK26" s="21">
        <v>90.47619048</v>
      </c>
    </row>
    <row r="27" spans="1:63" s="21" customFormat="1">
      <c r="A27" s="21">
        <v>108</v>
      </c>
      <c r="B27" s="21">
        <v>2013</v>
      </c>
      <c r="C27" s="21" t="s">
        <v>279</v>
      </c>
      <c r="D27" s="21" t="s">
        <v>30</v>
      </c>
      <c r="E27" s="21" t="s">
        <v>139</v>
      </c>
      <c r="F27" s="21" t="s">
        <v>10</v>
      </c>
      <c r="G27" s="21" t="s">
        <v>11</v>
      </c>
      <c r="H27" s="21" t="s">
        <v>289</v>
      </c>
      <c r="I27" s="21" t="s">
        <v>299</v>
      </c>
      <c r="J27" s="21" t="s">
        <v>308</v>
      </c>
      <c r="K27" s="21" t="s">
        <v>804</v>
      </c>
      <c r="L27" s="21" t="s">
        <v>313</v>
      </c>
      <c r="M27" s="33">
        <v>8.4459453821182251E-2</v>
      </c>
      <c r="N27" s="21">
        <v>1</v>
      </c>
      <c r="O27" s="21">
        <v>1</v>
      </c>
      <c r="P27" s="21">
        <v>1</v>
      </c>
      <c r="Q27" s="21">
        <v>1</v>
      </c>
      <c r="R27" s="21">
        <v>1</v>
      </c>
      <c r="S27" s="21">
        <v>0</v>
      </c>
      <c r="T27" s="21">
        <v>1</v>
      </c>
      <c r="U27" s="21">
        <v>1</v>
      </c>
      <c r="V27" s="21">
        <v>1</v>
      </c>
      <c r="W27" s="21">
        <v>1</v>
      </c>
      <c r="X27" s="21">
        <v>1</v>
      </c>
      <c r="Y27" s="21">
        <v>1</v>
      </c>
      <c r="Z27" s="21">
        <v>0</v>
      </c>
      <c r="AA27" s="21">
        <v>1</v>
      </c>
      <c r="AB27" s="21">
        <v>1</v>
      </c>
      <c r="AC27" s="21">
        <v>1</v>
      </c>
      <c r="AD27" s="21">
        <v>1</v>
      </c>
      <c r="AE27" s="21">
        <v>0</v>
      </c>
      <c r="AF27" s="21">
        <v>1</v>
      </c>
      <c r="AG27" s="21">
        <v>1</v>
      </c>
      <c r="AH27" s="21">
        <v>1</v>
      </c>
      <c r="AI27" s="21">
        <v>1</v>
      </c>
      <c r="AJ27" s="21">
        <v>1</v>
      </c>
      <c r="AK27" s="21">
        <v>1</v>
      </c>
      <c r="AL27" s="21">
        <v>0</v>
      </c>
      <c r="AM27" s="21">
        <v>1</v>
      </c>
      <c r="AN27" s="21">
        <v>1</v>
      </c>
      <c r="AO27" s="21">
        <v>1</v>
      </c>
      <c r="AP27" s="21">
        <v>1</v>
      </c>
      <c r="AQ27" s="21">
        <v>1</v>
      </c>
      <c r="AR27" s="21">
        <v>1</v>
      </c>
      <c r="AS27" s="21">
        <v>1</v>
      </c>
      <c r="AT27" s="21">
        <v>1</v>
      </c>
      <c r="AU27" s="21">
        <v>1</v>
      </c>
      <c r="AV27" s="21">
        <v>1</v>
      </c>
      <c r="AW27" s="21">
        <v>1</v>
      </c>
      <c r="AX27" s="21">
        <v>1</v>
      </c>
      <c r="AY27" s="21">
        <v>1</v>
      </c>
      <c r="AZ27" s="21">
        <v>1</v>
      </c>
      <c r="BA27" s="21">
        <v>1</v>
      </c>
      <c r="BB27" s="21">
        <v>1</v>
      </c>
      <c r="BC27" s="21">
        <v>1</v>
      </c>
      <c r="BD27" s="21">
        <v>1</v>
      </c>
      <c r="BE27" s="21">
        <v>1</v>
      </c>
      <c r="BF27" s="21">
        <v>1</v>
      </c>
      <c r="BG27" s="21">
        <v>1</v>
      </c>
      <c r="BH27" s="21">
        <v>0</v>
      </c>
      <c r="BI27" s="21">
        <v>1</v>
      </c>
      <c r="BJ27" s="21">
        <v>1</v>
      </c>
      <c r="BK27" s="21">
        <v>1</v>
      </c>
    </row>
    <row r="28" spans="1:63" s="21" customFormat="1">
      <c r="A28" s="21">
        <v>112</v>
      </c>
      <c r="B28" s="21">
        <v>2013</v>
      </c>
      <c r="C28" s="21" t="s">
        <v>280</v>
      </c>
      <c r="D28" s="21" t="s">
        <v>30</v>
      </c>
      <c r="E28" s="21" t="s">
        <v>139</v>
      </c>
      <c r="F28" s="21" t="s">
        <v>10</v>
      </c>
      <c r="G28" s="21" t="s">
        <v>11</v>
      </c>
      <c r="H28" s="21" t="s">
        <v>290</v>
      </c>
      <c r="I28" s="21" t="s">
        <v>300</v>
      </c>
      <c r="J28" s="21" t="s">
        <v>309</v>
      </c>
      <c r="K28" s="21" t="s">
        <v>805</v>
      </c>
      <c r="L28" s="21" t="s">
        <v>165</v>
      </c>
      <c r="M28" s="33">
        <v>9.1216214001178741E-2</v>
      </c>
      <c r="N28" s="21">
        <v>1</v>
      </c>
      <c r="O28" s="21">
        <v>0</v>
      </c>
      <c r="P28" s="21">
        <v>0</v>
      </c>
      <c r="Q28" s="21">
        <v>0</v>
      </c>
      <c r="R28" s="21">
        <v>1</v>
      </c>
      <c r="S28" s="21">
        <v>0</v>
      </c>
      <c r="T28" s="21">
        <v>1</v>
      </c>
      <c r="U28" s="21">
        <v>0</v>
      </c>
      <c r="V28" s="21">
        <v>1</v>
      </c>
      <c r="W28" s="21">
        <v>0</v>
      </c>
      <c r="X28" s="21">
        <v>0</v>
      </c>
      <c r="Y28" s="21">
        <v>0</v>
      </c>
      <c r="Z28" s="21">
        <v>0</v>
      </c>
      <c r="AA28" s="21">
        <v>0</v>
      </c>
      <c r="AB28" s="21">
        <v>0</v>
      </c>
      <c r="AC28" s="21">
        <v>0</v>
      </c>
      <c r="AD28" s="21">
        <v>0</v>
      </c>
      <c r="AE28" s="21">
        <v>0</v>
      </c>
      <c r="AF28" s="21">
        <v>1</v>
      </c>
      <c r="AG28" s="21">
        <v>1</v>
      </c>
      <c r="AH28" s="21">
        <v>1</v>
      </c>
      <c r="AI28" s="21">
        <v>0</v>
      </c>
      <c r="AJ28" s="21">
        <v>0</v>
      </c>
      <c r="AK28" s="21">
        <v>0</v>
      </c>
      <c r="AL28" s="21">
        <v>0</v>
      </c>
      <c r="AM28" s="21">
        <v>0</v>
      </c>
      <c r="AN28" s="21">
        <v>0</v>
      </c>
      <c r="AO28" s="21">
        <v>0</v>
      </c>
      <c r="AP28" s="21">
        <v>0</v>
      </c>
      <c r="AQ28" s="21">
        <v>1</v>
      </c>
      <c r="AR28" s="21">
        <v>0</v>
      </c>
      <c r="AS28" s="21">
        <v>0</v>
      </c>
      <c r="AT28" s="21">
        <v>0</v>
      </c>
      <c r="AU28" s="21">
        <v>1</v>
      </c>
      <c r="AV28" s="21">
        <v>0</v>
      </c>
      <c r="AW28" s="21">
        <v>0</v>
      </c>
      <c r="AX28" s="21">
        <v>1</v>
      </c>
      <c r="AY28" s="21">
        <v>1</v>
      </c>
      <c r="AZ28" s="21">
        <v>0</v>
      </c>
      <c r="BA28" s="21">
        <v>0</v>
      </c>
      <c r="BB28" s="21">
        <v>0</v>
      </c>
      <c r="BC28" s="21">
        <v>0</v>
      </c>
      <c r="BD28" s="21">
        <v>0</v>
      </c>
      <c r="BE28" s="21">
        <v>0</v>
      </c>
      <c r="BF28" s="21">
        <v>1</v>
      </c>
      <c r="BG28" s="21">
        <v>1</v>
      </c>
      <c r="BH28" s="21">
        <v>1</v>
      </c>
      <c r="BI28" s="21">
        <v>1</v>
      </c>
      <c r="BJ28" s="21">
        <v>0</v>
      </c>
      <c r="BK28" s="21">
        <v>0</v>
      </c>
    </row>
    <row r="29" spans="1:63" s="21" customFormat="1">
      <c r="A29" s="21">
        <v>113</v>
      </c>
      <c r="B29" s="21">
        <v>2013</v>
      </c>
      <c r="C29" s="21" t="s">
        <v>281</v>
      </c>
      <c r="D29" s="21" t="s">
        <v>30</v>
      </c>
      <c r="E29" s="21" t="s">
        <v>139</v>
      </c>
      <c r="F29" s="21" t="s">
        <v>10</v>
      </c>
      <c r="G29" s="21" t="s">
        <v>11</v>
      </c>
      <c r="H29" s="21" t="s">
        <v>291</v>
      </c>
      <c r="I29" s="21" t="s">
        <v>301</v>
      </c>
      <c r="J29" s="21" t="s">
        <v>304</v>
      </c>
      <c r="K29" s="21" t="s">
        <v>800</v>
      </c>
      <c r="L29" s="21" t="s">
        <v>312</v>
      </c>
      <c r="M29" s="33">
        <v>0.11148647964000702</v>
      </c>
      <c r="N29" s="21">
        <v>95.652173910000002</v>
      </c>
      <c r="O29" s="21">
        <v>100</v>
      </c>
      <c r="P29" s="21">
        <v>100</v>
      </c>
      <c r="Q29" s="21">
        <v>91.304347829999998</v>
      </c>
      <c r="R29" s="21">
        <v>100</v>
      </c>
      <c r="S29" s="21">
        <v>100</v>
      </c>
      <c r="T29" s="21">
        <v>100</v>
      </c>
      <c r="U29" s="21">
        <v>91.304347829999998</v>
      </c>
      <c r="V29" s="21">
        <v>100</v>
      </c>
      <c r="W29" s="21">
        <v>98.275862070000002</v>
      </c>
      <c r="X29" s="21">
        <v>83</v>
      </c>
      <c r="Y29" s="21">
        <v>100</v>
      </c>
      <c r="Z29" s="21">
        <v>100</v>
      </c>
      <c r="AA29" s="21">
        <v>100</v>
      </c>
      <c r="AB29" s="21">
        <v>100</v>
      </c>
      <c r="AC29" s="21">
        <v>100</v>
      </c>
      <c r="AD29" s="21">
        <v>100</v>
      </c>
      <c r="AE29" s="21">
        <v>100</v>
      </c>
      <c r="AF29" s="21">
        <v>91</v>
      </c>
      <c r="AG29" s="21">
        <v>100</v>
      </c>
      <c r="AH29" s="21">
        <v>74</v>
      </c>
      <c r="AI29" s="21">
        <v>100</v>
      </c>
      <c r="AJ29" s="21">
        <v>100</v>
      </c>
      <c r="AK29" s="21">
        <v>100</v>
      </c>
      <c r="AL29" s="21">
        <v>100</v>
      </c>
      <c r="AM29" s="21">
        <v>100</v>
      </c>
      <c r="AN29" s="21">
        <v>100</v>
      </c>
      <c r="AO29" s="21">
        <v>100</v>
      </c>
      <c r="AP29" s="21">
        <v>100</v>
      </c>
      <c r="AQ29" s="21">
        <v>100</v>
      </c>
      <c r="AR29" s="21">
        <v>100</v>
      </c>
      <c r="AS29" s="21">
        <v>100</v>
      </c>
      <c r="AT29" s="21">
        <v>100</v>
      </c>
      <c r="AU29" s="21">
        <v>100</v>
      </c>
      <c r="AV29" s="21">
        <v>100</v>
      </c>
      <c r="AW29" s="21">
        <v>100</v>
      </c>
      <c r="AX29" s="21">
        <v>100</v>
      </c>
      <c r="AY29" s="21">
        <v>100</v>
      </c>
      <c r="AZ29" s="21">
        <v>100</v>
      </c>
      <c r="BA29" s="21">
        <v>65.217391300000003</v>
      </c>
      <c r="BB29" s="21">
        <v>52.173913040000002</v>
      </c>
      <c r="BC29" s="21">
        <v>100</v>
      </c>
      <c r="BD29" s="21">
        <v>100</v>
      </c>
      <c r="BE29" s="21">
        <v>100</v>
      </c>
      <c r="BF29" s="21">
        <v>100</v>
      </c>
      <c r="BG29" s="21">
        <v>96</v>
      </c>
      <c r="BH29" s="21">
        <v>100</v>
      </c>
      <c r="BI29" s="21">
        <v>100</v>
      </c>
      <c r="BJ29" s="21">
        <v>91.304347829999998</v>
      </c>
      <c r="BK29" s="21">
        <v>91.304347829999998</v>
      </c>
    </row>
    <row r="30" spans="1:63" s="21" customFormat="1">
      <c r="A30" s="21">
        <v>114</v>
      </c>
      <c r="B30" s="21">
        <v>2013</v>
      </c>
      <c r="C30" s="21" t="s">
        <v>282</v>
      </c>
      <c r="D30" s="21" t="s">
        <v>30</v>
      </c>
      <c r="E30" s="21" t="s">
        <v>139</v>
      </c>
      <c r="F30" s="21" t="s">
        <v>10</v>
      </c>
      <c r="G30" s="21" t="s">
        <v>11</v>
      </c>
      <c r="H30" s="21" t="s">
        <v>292</v>
      </c>
      <c r="I30" s="21" t="s">
        <v>302</v>
      </c>
      <c r="J30" s="21" t="s">
        <v>310</v>
      </c>
      <c r="K30" s="21" t="s">
        <v>806</v>
      </c>
      <c r="L30" s="21" t="s">
        <v>783</v>
      </c>
      <c r="M30" s="33">
        <v>9.6846841275691986E-2</v>
      </c>
      <c r="N30" s="21">
        <v>0</v>
      </c>
      <c r="O30" s="21">
        <v>1</v>
      </c>
      <c r="P30" s="21">
        <v>0</v>
      </c>
      <c r="Q30" s="21">
        <v>1</v>
      </c>
      <c r="R30" s="21">
        <v>1</v>
      </c>
      <c r="S30" s="21">
        <v>1</v>
      </c>
      <c r="T30" s="21">
        <v>1</v>
      </c>
      <c r="U30" s="21">
        <v>1</v>
      </c>
      <c r="V30" s="21">
        <v>1</v>
      </c>
      <c r="W30" s="21">
        <v>0</v>
      </c>
      <c r="X30" s="21">
        <v>0</v>
      </c>
      <c r="Y30" s="21">
        <v>1</v>
      </c>
      <c r="Z30" s="21">
        <v>0</v>
      </c>
      <c r="AA30" s="21">
        <v>1</v>
      </c>
      <c r="AB30" s="21">
        <v>1</v>
      </c>
      <c r="AC30" s="21">
        <v>1</v>
      </c>
      <c r="AD30" s="21">
        <v>1</v>
      </c>
      <c r="AE30" s="21">
        <v>1</v>
      </c>
      <c r="AF30" s="21">
        <v>1</v>
      </c>
      <c r="AG30" s="21">
        <v>1</v>
      </c>
      <c r="AH30" s="21">
        <v>1</v>
      </c>
      <c r="AI30" s="21">
        <v>1</v>
      </c>
      <c r="AJ30" s="21">
        <v>1</v>
      </c>
      <c r="AK30" s="21">
        <v>1</v>
      </c>
      <c r="AL30" s="21">
        <v>1</v>
      </c>
      <c r="AM30" s="21">
        <v>0</v>
      </c>
      <c r="AN30" s="21">
        <v>1</v>
      </c>
      <c r="AO30" s="21">
        <v>1</v>
      </c>
      <c r="AP30" s="21">
        <v>0</v>
      </c>
      <c r="AQ30" s="21">
        <v>1</v>
      </c>
      <c r="AR30" s="21">
        <v>1</v>
      </c>
      <c r="AS30" s="21">
        <v>0</v>
      </c>
      <c r="AT30" s="21">
        <v>1</v>
      </c>
      <c r="AU30" s="21">
        <v>1</v>
      </c>
      <c r="AV30" s="21">
        <v>1</v>
      </c>
      <c r="AW30" s="21">
        <v>1</v>
      </c>
      <c r="AX30" s="21">
        <v>1</v>
      </c>
      <c r="AY30" s="21">
        <v>1</v>
      </c>
      <c r="AZ30" s="21">
        <v>1</v>
      </c>
      <c r="BA30" s="21">
        <v>1</v>
      </c>
      <c r="BB30" s="21">
        <v>0</v>
      </c>
      <c r="BC30" s="21">
        <v>1</v>
      </c>
      <c r="BD30" s="21">
        <v>1</v>
      </c>
      <c r="BE30" s="21">
        <v>1</v>
      </c>
      <c r="BF30" s="21">
        <v>1</v>
      </c>
      <c r="BG30" s="21">
        <v>1</v>
      </c>
      <c r="BH30" s="21">
        <v>1</v>
      </c>
      <c r="BI30" s="21">
        <v>1</v>
      </c>
      <c r="BJ30" s="21">
        <v>0</v>
      </c>
      <c r="BK30" s="21">
        <v>1</v>
      </c>
    </row>
    <row r="31" spans="1:63" s="21" customFormat="1">
      <c r="A31" s="21">
        <v>116</v>
      </c>
      <c r="B31" s="21">
        <v>2013</v>
      </c>
      <c r="C31" s="21" t="s">
        <v>283</v>
      </c>
      <c r="D31" s="21" t="s">
        <v>30</v>
      </c>
      <c r="E31" s="21" t="s">
        <v>139</v>
      </c>
      <c r="F31" s="21" t="s">
        <v>10</v>
      </c>
      <c r="G31" s="21" t="s">
        <v>11</v>
      </c>
      <c r="H31" s="21" t="s">
        <v>293</v>
      </c>
      <c r="I31" s="21" t="s">
        <v>303</v>
      </c>
      <c r="J31" s="21" t="s">
        <v>311</v>
      </c>
      <c r="K31" s="21" t="s">
        <v>784</v>
      </c>
      <c r="L31" s="21" t="s">
        <v>779</v>
      </c>
      <c r="M31" s="33">
        <v>9.9099099636077881E-2</v>
      </c>
      <c r="N31" s="21">
        <v>58</v>
      </c>
      <c r="O31" s="21">
        <v>18</v>
      </c>
      <c r="P31" s="21">
        <v>48</v>
      </c>
      <c r="Q31" s="21">
        <v>43</v>
      </c>
      <c r="R31" s="21">
        <v>6</v>
      </c>
      <c r="S31" s="21">
        <v>10</v>
      </c>
      <c r="T31" s="21">
        <v>70</v>
      </c>
      <c r="U31" s="21">
        <v>44</v>
      </c>
      <c r="V31" s="21">
        <v>53</v>
      </c>
      <c r="W31" s="21">
        <v>23</v>
      </c>
      <c r="X31" s="21">
        <v>221</v>
      </c>
      <c r="Y31" s="21">
        <v>55</v>
      </c>
      <c r="Z31" s="21">
        <v>5</v>
      </c>
      <c r="AA31" s="21">
        <v>25</v>
      </c>
      <c r="AB31" s="21">
        <v>23</v>
      </c>
      <c r="AC31" s="21">
        <v>56</v>
      </c>
      <c r="AD31" s="21">
        <v>14</v>
      </c>
      <c r="AE31" s="21">
        <v>25</v>
      </c>
      <c r="AF31" s="21">
        <v>22</v>
      </c>
      <c r="AG31" s="21">
        <v>18</v>
      </c>
      <c r="AH31" s="21">
        <v>26</v>
      </c>
      <c r="AI31" s="21">
        <v>41</v>
      </c>
      <c r="AJ31" s="21">
        <v>45</v>
      </c>
      <c r="AK31" s="21">
        <v>39</v>
      </c>
      <c r="AL31" s="21">
        <v>11</v>
      </c>
      <c r="AM31" s="21">
        <v>16</v>
      </c>
      <c r="AN31" s="21">
        <v>44</v>
      </c>
      <c r="AO31" s="21">
        <v>15</v>
      </c>
      <c r="AP31" s="21">
        <v>45</v>
      </c>
      <c r="AQ31" s="21">
        <v>46</v>
      </c>
      <c r="AR31" s="21">
        <v>32</v>
      </c>
      <c r="AS31" s="21">
        <v>32</v>
      </c>
      <c r="AT31" s="21">
        <v>14</v>
      </c>
      <c r="AU31" s="21">
        <v>72</v>
      </c>
      <c r="AV31" s="21">
        <v>56</v>
      </c>
      <c r="AW31" s="21">
        <v>16</v>
      </c>
      <c r="AX31" s="21">
        <v>49</v>
      </c>
      <c r="AY31" s="21">
        <v>36</v>
      </c>
      <c r="AZ31" s="21">
        <v>10</v>
      </c>
      <c r="BA31" s="21">
        <v>49</v>
      </c>
      <c r="BB31" s="21">
        <v>30</v>
      </c>
      <c r="BC31" s="21">
        <v>59</v>
      </c>
      <c r="BD31" s="21">
        <v>59</v>
      </c>
      <c r="BE31" s="21">
        <v>10</v>
      </c>
      <c r="BF31" s="21">
        <v>26</v>
      </c>
      <c r="BG31" s="21">
        <v>30</v>
      </c>
      <c r="BH31" s="21">
        <v>8</v>
      </c>
      <c r="BI31" s="21">
        <v>8</v>
      </c>
      <c r="BJ31" s="21">
        <v>5</v>
      </c>
      <c r="BK31" s="21">
        <v>20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K4"/>
  <sheetViews>
    <sheetView workbookViewId="0"/>
  </sheetViews>
  <sheetFormatPr defaultRowHeight="15"/>
  <cols>
    <col min="7" max="7" width="11.7109375" customWidth="1"/>
    <col min="8" max="8" width="15.140625" customWidth="1"/>
    <col min="9" max="9" width="13.28515625" customWidth="1"/>
    <col min="11" max="11" width="10.7109375" customWidth="1"/>
    <col min="12" max="13" width="14.28515625" customWidth="1"/>
  </cols>
  <sheetData>
    <row r="1" spans="1:63" s="10" customFormat="1" ht="45">
      <c r="A1" s="11" t="s">
        <v>1865</v>
      </c>
      <c r="B1" s="11" t="s">
        <v>0</v>
      </c>
      <c r="C1" s="11" t="s">
        <v>602</v>
      </c>
      <c r="D1" s="11" t="s">
        <v>604</v>
      </c>
      <c r="E1" s="11" t="s">
        <v>603</v>
      </c>
      <c r="F1" s="11" t="s">
        <v>605</v>
      </c>
      <c r="G1" s="11" t="s">
        <v>606</v>
      </c>
      <c r="H1" s="11" t="s">
        <v>608</v>
      </c>
      <c r="I1" s="11" t="s">
        <v>617</v>
      </c>
      <c r="J1" s="11" t="s">
        <v>618</v>
      </c>
      <c r="K1" s="11" t="s">
        <v>619</v>
      </c>
      <c r="L1" s="11" t="s">
        <v>620</v>
      </c>
      <c r="M1" s="11" t="s">
        <v>709</v>
      </c>
      <c r="N1" s="11" t="s">
        <v>82</v>
      </c>
      <c r="O1" s="11" t="s">
        <v>83</v>
      </c>
      <c r="P1" s="11" t="s">
        <v>84</v>
      </c>
      <c r="Q1" s="11" t="s">
        <v>85</v>
      </c>
      <c r="R1" s="11" t="s">
        <v>86</v>
      </c>
      <c r="S1" s="11" t="s">
        <v>87</v>
      </c>
      <c r="T1" s="11" t="s">
        <v>88</v>
      </c>
      <c r="U1" s="11" t="s">
        <v>89</v>
      </c>
      <c r="V1" s="11" t="s">
        <v>90</v>
      </c>
      <c r="W1" s="11" t="s">
        <v>91</v>
      </c>
      <c r="X1" s="11" t="s">
        <v>92</v>
      </c>
      <c r="Y1" s="11" t="s">
        <v>93</v>
      </c>
      <c r="Z1" s="11" t="s">
        <v>94</v>
      </c>
      <c r="AA1" s="11" t="s">
        <v>95</v>
      </c>
      <c r="AB1" s="11" t="s">
        <v>96</v>
      </c>
      <c r="AC1" s="11" t="s">
        <v>97</v>
      </c>
      <c r="AD1" s="11" t="s">
        <v>98</v>
      </c>
      <c r="AE1" s="11" t="s">
        <v>13</v>
      </c>
      <c r="AF1" s="11" t="s">
        <v>99</v>
      </c>
      <c r="AG1" s="11" t="s">
        <v>100</v>
      </c>
      <c r="AH1" s="11" t="s">
        <v>101</v>
      </c>
      <c r="AI1" s="11" t="s">
        <v>102</v>
      </c>
      <c r="AJ1" s="11" t="s">
        <v>103</v>
      </c>
      <c r="AK1" s="11" t="s">
        <v>104</v>
      </c>
      <c r="AL1" s="11" t="s">
        <v>105</v>
      </c>
      <c r="AM1" s="11" t="s">
        <v>106</v>
      </c>
      <c r="AN1" s="11" t="s">
        <v>107</v>
      </c>
      <c r="AO1" s="11" t="s">
        <v>108</v>
      </c>
      <c r="AP1" s="11" t="s">
        <v>109</v>
      </c>
      <c r="AQ1" s="11" t="s">
        <v>110</v>
      </c>
      <c r="AR1" s="11" t="s">
        <v>111</v>
      </c>
      <c r="AS1" s="11" t="s">
        <v>112</v>
      </c>
      <c r="AT1" s="11" t="s">
        <v>113</v>
      </c>
      <c r="AU1" s="11" t="s">
        <v>114</v>
      </c>
      <c r="AV1" s="11" t="s">
        <v>115</v>
      </c>
      <c r="AW1" s="11" t="s">
        <v>116</v>
      </c>
      <c r="AX1" s="11" t="s">
        <v>117</v>
      </c>
      <c r="AY1" s="11" t="s">
        <v>118</v>
      </c>
      <c r="AZ1" s="11" t="s">
        <v>119</v>
      </c>
      <c r="BA1" s="11" t="s">
        <v>120</v>
      </c>
      <c r="BB1" s="11" t="s">
        <v>121</v>
      </c>
      <c r="BC1" s="11" t="s">
        <v>122</v>
      </c>
      <c r="BD1" s="11" t="s">
        <v>123</v>
      </c>
      <c r="BE1" s="11" t="s">
        <v>124</v>
      </c>
      <c r="BF1" s="11" t="s">
        <v>125</v>
      </c>
      <c r="BG1" s="11" t="s">
        <v>126</v>
      </c>
      <c r="BH1" s="11" t="s">
        <v>127</v>
      </c>
      <c r="BI1" s="11" t="s">
        <v>128</v>
      </c>
      <c r="BJ1" s="11" t="s">
        <v>129</v>
      </c>
      <c r="BK1" s="11" t="s">
        <v>130</v>
      </c>
    </row>
    <row r="2" spans="1:63" s="22" customFormat="1">
      <c r="A2" s="22">
        <v>124</v>
      </c>
      <c r="B2" s="22">
        <v>2015</v>
      </c>
      <c r="C2" s="22" t="s">
        <v>314</v>
      </c>
      <c r="D2" t="s">
        <v>30</v>
      </c>
      <c r="E2" s="22" t="s">
        <v>139</v>
      </c>
      <c r="F2" s="22" t="s">
        <v>10</v>
      </c>
      <c r="G2" s="22" t="s">
        <v>12</v>
      </c>
      <c r="H2" s="22" t="s">
        <v>807</v>
      </c>
      <c r="I2" s="22" t="s">
        <v>315</v>
      </c>
      <c r="J2" s="22" t="s">
        <v>808</v>
      </c>
      <c r="K2" s="22" t="s">
        <v>809</v>
      </c>
      <c r="L2" s="22" t="s">
        <v>162</v>
      </c>
      <c r="M2" s="22">
        <v>1</v>
      </c>
      <c r="N2" s="22">
        <v>81.400000000000006</v>
      </c>
      <c r="O2" s="22">
        <v>65.8</v>
      </c>
      <c r="P2" s="22">
        <v>63.5</v>
      </c>
      <c r="Q2" s="22">
        <v>75.5</v>
      </c>
      <c r="R2" s="22">
        <v>80</v>
      </c>
      <c r="S2" s="22">
        <v>81.2</v>
      </c>
      <c r="T2" s="22">
        <v>80.5</v>
      </c>
      <c r="U2" s="22">
        <v>75.5</v>
      </c>
      <c r="V2" s="22">
        <v>75.8</v>
      </c>
      <c r="W2" s="22">
        <v>73.400000000000006</v>
      </c>
      <c r="X2" s="22">
        <v>80.599999999999994</v>
      </c>
      <c r="Y2" s="22">
        <v>74.2</v>
      </c>
      <c r="Z2" s="22">
        <v>73.599999999999994</v>
      </c>
      <c r="AA2" s="22">
        <v>75.5</v>
      </c>
      <c r="AB2" s="22">
        <v>71.400000000000006</v>
      </c>
      <c r="AC2" s="22">
        <v>74.5</v>
      </c>
      <c r="AD2" s="22">
        <v>68.900000000000006</v>
      </c>
      <c r="AE2" s="22">
        <v>66.599999999999994</v>
      </c>
      <c r="AF2" s="22">
        <v>80.5</v>
      </c>
      <c r="AG2" s="22">
        <v>80.099999999999994</v>
      </c>
      <c r="AH2" s="22">
        <v>74.900000000000006</v>
      </c>
      <c r="AI2" s="22">
        <v>72.900000000000006</v>
      </c>
      <c r="AJ2" s="22">
        <v>78.3</v>
      </c>
      <c r="AK2" s="22">
        <v>71.599999999999994</v>
      </c>
      <c r="AL2" s="22">
        <v>59.1</v>
      </c>
      <c r="AM2" s="22">
        <v>72.900000000000006</v>
      </c>
      <c r="AN2" s="22">
        <v>72.400000000000006</v>
      </c>
      <c r="AO2" s="22">
        <v>74.7</v>
      </c>
      <c r="AP2" s="22">
        <v>74.8</v>
      </c>
      <c r="AQ2" s="22">
        <v>82.1</v>
      </c>
      <c r="AR2" s="22">
        <v>80.900000000000006</v>
      </c>
      <c r="AS2" s="22">
        <v>67.5</v>
      </c>
      <c r="AT2" s="22">
        <v>76.3</v>
      </c>
      <c r="AU2" s="22">
        <v>76.5</v>
      </c>
      <c r="AV2" s="22">
        <v>73.900000000000006</v>
      </c>
      <c r="AW2" s="22">
        <v>69.2</v>
      </c>
      <c r="AX2" s="22">
        <v>78.900000000000006</v>
      </c>
      <c r="AY2" s="22">
        <v>73.900000000000006</v>
      </c>
      <c r="AZ2" s="22">
        <v>76.5</v>
      </c>
      <c r="BA2" s="22">
        <v>68.099999999999994</v>
      </c>
      <c r="BB2" s="22">
        <v>71.599999999999994</v>
      </c>
      <c r="BC2" s="22">
        <v>68.2</v>
      </c>
      <c r="BD2" s="22">
        <v>73</v>
      </c>
      <c r="BE2" s="22">
        <v>81.7</v>
      </c>
      <c r="BF2" s="22">
        <v>77.2</v>
      </c>
      <c r="BG2" s="22">
        <v>76.3</v>
      </c>
      <c r="BH2" s="22">
        <v>81.900000000000006</v>
      </c>
      <c r="BI2" s="22">
        <v>75.3</v>
      </c>
      <c r="BJ2" s="22">
        <v>66.2</v>
      </c>
      <c r="BK2" s="22">
        <v>76.099999999999994</v>
      </c>
    </row>
    <row r="3" spans="1:63">
      <c r="A3">
        <v>124</v>
      </c>
      <c r="B3">
        <v>2014</v>
      </c>
      <c r="C3" t="s">
        <v>314</v>
      </c>
      <c r="D3" t="s">
        <v>30</v>
      </c>
      <c r="E3" t="s">
        <v>139</v>
      </c>
      <c r="F3" t="s">
        <v>10</v>
      </c>
      <c r="G3" t="s">
        <v>12</v>
      </c>
      <c r="H3" t="s">
        <v>807</v>
      </c>
      <c r="I3" t="s">
        <v>315</v>
      </c>
      <c r="J3" t="s">
        <v>808</v>
      </c>
      <c r="K3" t="s">
        <v>809</v>
      </c>
      <c r="L3" t="s">
        <v>162</v>
      </c>
      <c r="M3">
        <v>1</v>
      </c>
      <c r="N3">
        <v>79</v>
      </c>
      <c r="O3">
        <v>63.5</v>
      </c>
      <c r="P3">
        <v>60.9</v>
      </c>
      <c r="Q3">
        <v>73.900000000000006</v>
      </c>
      <c r="R3">
        <v>77.900000000000006</v>
      </c>
      <c r="S3">
        <v>79.400000000000006</v>
      </c>
      <c r="T3">
        <v>77.5</v>
      </c>
      <c r="U3">
        <v>74.5</v>
      </c>
      <c r="V3">
        <v>74.3</v>
      </c>
      <c r="W3">
        <v>72.2</v>
      </c>
      <c r="X3">
        <v>78.599999999999994</v>
      </c>
      <c r="Y3">
        <v>72.2</v>
      </c>
      <c r="Z3">
        <v>73.2</v>
      </c>
      <c r="AA3">
        <v>74</v>
      </c>
      <c r="AB3">
        <v>69.7</v>
      </c>
      <c r="AC3">
        <v>73</v>
      </c>
      <c r="AD3">
        <v>68.5</v>
      </c>
      <c r="AE3">
        <v>64.8</v>
      </c>
      <c r="AF3">
        <v>79.599999999999994</v>
      </c>
      <c r="AG3">
        <v>78.900000000000006</v>
      </c>
      <c r="AH3">
        <v>72.900000000000006</v>
      </c>
      <c r="AI3">
        <v>70.7</v>
      </c>
      <c r="AJ3">
        <v>76.5</v>
      </c>
      <c r="AK3">
        <v>69.8</v>
      </c>
      <c r="AL3">
        <v>57.4</v>
      </c>
      <c r="AM3">
        <v>72.099999999999994</v>
      </c>
      <c r="AN3">
        <v>70.8</v>
      </c>
      <c r="AO3">
        <v>72.5</v>
      </c>
      <c r="AP3">
        <v>72.900000000000006</v>
      </c>
      <c r="AQ3">
        <v>80.900000000000006</v>
      </c>
      <c r="AR3">
        <v>79.099999999999994</v>
      </c>
      <c r="AS3">
        <v>64.400000000000006</v>
      </c>
      <c r="AT3">
        <v>75.599999999999994</v>
      </c>
      <c r="AU3">
        <v>75.3</v>
      </c>
      <c r="AV3">
        <v>71.2</v>
      </c>
      <c r="AW3">
        <v>66.7</v>
      </c>
      <c r="AX3">
        <v>77.5</v>
      </c>
      <c r="AY3">
        <v>72.400000000000006</v>
      </c>
      <c r="AZ3">
        <v>76.5</v>
      </c>
      <c r="BA3">
        <v>66.599999999999994</v>
      </c>
      <c r="BB3">
        <v>71.099999999999994</v>
      </c>
      <c r="BC3">
        <v>67</v>
      </c>
      <c r="BD3">
        <v>71.8</v>
      </c>
      <c r="BE3">
        <v>79.599999999999994</v>
      </c>
      <c r="BF3">
        <v>75.8</v>
      </c>
      <c r="BG3">
        <v>75.3</v>
      </c>
      <c r="BH3">
        <v>78.900000000000006</v>
      </c>
      <c r="BI3">
        <v>73</v>
      </c>
      <c r="BJ3">
        <v>64.900000000000006</v>
      </c>
      <c r="BK3">
        <v>75.5</v>
      </c>
    </row>
    <row r="4" spans="1:63" s="21" customFormat="1">
      <c r="A4" s="21">
        <v>124</v>
      </c>
      <c r="B4" s="21">
        <v>2013</v>
      </c>
      <c r="C4" s="21" t="s">
        <v>314</v>
      </c>
      <c r="D4" s="21" t="s">
        <v>30</v>
      </c>
      <c r="E4" s="21" t="s">
        <v>139</v>
      </c>
      <c r="F4" s="21" t="s">
        <v>10</v>
      </c>
      <c r="G4" s="21" t="s">
        <v>12</v>
      </c>
      <c r="H4" s="21" t="s">
        <v>807</v>
      </c>
      <c r="I4" s="21" t="s">
        <v>315</v>
      </c>
      <c r="J4" s="21" t="s">
        <v>808</v>
      </c>
      <c r="K4" s="21" t="s">
        <v>809</v>
      </c>
      <c r="L4" s="21" t="s">
        <v>162</v>
      </c>
      <c r="M4" s="21">
        <v>1</v>
      </c>
      <c r="N4" s="21">
        <v>77.429869999999994</v>
      </c>
      <c r="O4" s="21">
        <v>63.315989999999999</v>
      </c>
      <c r="P4" s="21">
        <v>66.128600000000006</v>
      </c>
      <c r="Q4" s="21">
        <v>70.688509999999994</v>
      </c>
      <c r="R4" s="21">
        <v>76.691299999999998</v>
      </c>
      <c r="S4" s="21">
        <v>81.602940000000004</v>
      </c>
      <c r="T4" s="21">
        <v>78.134230000000002</v>
      </c>
      <c r="U4" s="21">
        <v>73.067340000000002</v>
      </c>
      <c r="V4" s="21">
        <v>76.808570000000003</v>
      </c>
      <c r="W4" s="21">
        <v>74.008380000000002</v>
      </c>
      <c r="X4" s="21">
        <v>78.957300000000004</v>
      </c>
      <c r="Y4" s="21">
        <v>73.418840000000003</v>
      </c>
      <c r="Z4" s="21">
        <v>79.708640000000003</v>
      </c>
      <c r="AA4" s="21">
        <v>76.589479999999995</v>
      </c>
      <c r="AB4" s="21">
        <v>69.347089999999994</v>
      </c>
      <c r="AC4" s="21">
        <v>75.298490000000001</v>
      </c>
      <c r="AD4" s="21">
        <v>67.037419999999997</v>
      </c>
      <c r="AE4" s="21">
        <v>59.586970000000001</v>
      </c>
      <c r="AF4" s="21">
        <v>79.167910000000006</v>
      </c>
      <c r="AG4" s="21">
        <v>78.150459999999995</v>
      </c>
      <c r="AH4" s="21">
        <v>74.911140000000003</v>
      </c>
      <c r="AI4" s="21">
        <v>73.407870000000003</v>
      </c>
      <c r="AJ4" s="21">
        <v>80.490610000000004</v>
      </c>
      <c r="AK4" s="21">
        <v>67.691360000000003</v>
      </c>
      <c r="AL4" s="21">
        <v>56.66798</v>
      </c>
      <c r="AM4" s="21">
        <v>70.27225</v>
      </c>
      <c r="AN4" s="21">
        <v>71.969040000000007</v>
      </c>
      <c r="AO4" s="21">
        <v>78.551990000000004</v>
      </c>
      <c r="AP4" s="21">
        <v>70.945809999999994</v>
      </c>
      <c r="AQ4" s="21">
        <v>82.308220000000006</v>
      </c>
      <c r="AR4" s="21">
        <v>78.750100000000003</v>
      </c>
      <c r="AS4" s="21">
        <v>70.111369999999994</v>
      </c>
      <c r="AT4" s="21">
        <v>77.762839999999997</v>
      </c>
      <c r="AU4" s="21">
        <v>74.485529999999997</v>
      </c>
      <c r="AV4" s="21">
        <v>68.843119999999999</v>
      </c>
      <c r="AW4" s="21">
        <v>69.381659999999997</v>
      </c>
      <c r="AX4" s="21">
        <v>82.260120000000001</v>
      </c>
      <c r="AY4" s="21">
        <v>73.483819999999994</v>
      </c>
      <c r="AZ4" s="21">
        <v>75.750659999999996</v>
      </c>
      <c r="BA4" s="21">
        <v>67.898160000000004</v>
      </c>
      <c r="BB4" s="21">
        <v>72.340329999999994</v>
      </c>
      <c r="BC4" s="21">
        <v>66.767110000000002</v>
      </c>
      <c r="BD4" s="21">
        <v>68.414770000000004</v>
      </c>
      <c r="BE4" s="21">
        <v>81.642619999999994</v>
      </c>
      <c r="BF4" s="21">
        <v>72.470960000000005</v>
      </c>
      <c r="BG4" s="21">
        <v>77.952560000000005</v>
      </c>
      <c r="BH4" s="21">
        <v>79.044479999999993</v>
      </c>
      <c r="BI4" s="21">
        <v>73.22345</v>
      </c>
      <c r="BJ4" s="21">
        <v>62.639139999999998</v>
      </c>
      <c r="BK4" s="21">
        <v>75.459239999999994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K7"/>
  <sheetViews>
    <sheetView workbookViewId="0">
      <selection activeCell="B9" sqref="B9"/>
    </sheetView>
  </sheetViews>
  <sheetFormatPr defaultRowHeight="15"/>
  <cols>
    <col min="7" max="7" width="14.5703125" customWidth="1"/>
    <col min="8" max="8" width="12.5703125" customWidth="1"/>
    <col min="10" max="10" width="10.85546875" customWidth="1"/>
    <col min="11" max="11" width="13.85546875" customWidth="1"/>
    <col min="12" max="12" width="20.28515625" customWidth="1"/>
    <col min="13" max="13" width="11.140625" customWidth="1"/>
  </cols>
  <sheetData>
    <row r="1" spans="1:63" s="10" customFormat="1" ht="45">
      <c r="A1" s="11" t="s">
        <v>1865</v>
      </c>
      <c r="B1" s="11" t="s">
        <v>0</v>
      </c>
      <c r="C1" s="11" t="s">
        <v>602</v>
      </c>
      <c r="D1" s="11" t="s">
        <v>604</v>
      </c>
      <c r="E1" s="11" t="s">
        <v>603</v>
      </c>
      <c r="F1" s="11" t="s">
        <v>605</v>
      </c>
      <c r="G1" s="11" t="s">
        <v>606</v>
      </c>
      <c r="H1" s="11" t="s">
        <v>608</v>
      </c>
      <c r="I1" s="11" t="s">
        <v>617</v>
      </c>
      <c r="J1" s="11" t="s">
        <v>618</v>
      </c>
      <c r="K1" s="11" t="s">
        <v>619</v>
      </c>
      <c r="L1" s="11" t="s">
        <v>620</v>
      </c>
      <c r="M1" s="11" t="s">
        <v>709</v>
      </c>
      <c r="N1" s="11" t="s">
        <v>82</v>
      </c>
      <c r="O1" s="11" t="s">
        <v>83</v>
      </c>
      <c r="P1" s="11" t="s">
        <v>84</v>
      </c>
      <c r="Q1" s="11" t="s">
        <v>85</v>
      </c>
      <c r="R1" s="11" t="s">
        <v>86</v>
      </c>
      <c r="S1" s="11" t="s">
        <v>87</v>
      </c>
      <c r="T1" s="11" t="s">
        <v>88</v>
      </c>
      <c r="U1" s="11" t="s">
        <v>89</v>
      </c>
      <c r="V1" s="11" t="s">
        <v>90</v>
      </c>
      <c r="W1" s="11" t="s">
        <v>91</v>
      </c>
      <c r="X1" s="11" t="s">
        <v>92</v>
      </c>
      <c r="Y1" s="11" t="s">
        <v>93</v>
      </c>
      <c r="Z1" s="11" t="s">
        <v>94</v>
      </c>
      <c r="AA1" s="11" t="s">
        <v>95</v>
      </c>
      <c r="AB1" s="11" t="s">
        <v>96</v>
      </c>
      <c r="AC1" s="11" t="s">
        <v>97</v>
      </c>
      <c r="AD1" s="11" t="s">
        <v>98</v>
      </c>
      <c r="AE1" s="11" t="s">
        <v>13</v>
      </c>
      <c r="AF1" s="11" t="s">
        <v>99</v>
      </c>
      <c r="AG1" s="11" t="s">
        <v>100</v>
      </c>
      <c r="AH1" s="11" t="s">
        <v>101</v>
      </c>
      <c r="AI1" s="11" t="s">
        <v>102</v>
      </c>
      <c r="AJ1" s="11" t="s">
        <v>103</v>
      </c>
      <c r="AK1" s="11" t="s">
        <v>104</v>
      </c>
      <c r="AL1" s="11" t="s">
        <v>105</v>
      </c>
      <c r="AM1" s="11" t="s">
        <v>106</v>
      </c>
      <c r="AN1" s="11" t="s">
        <v>107</v>
      </c>
      <c r="AO1" s="11" t="s">
        <v>108</v>
      </c>
      <c r="AP1" s="11" t="s">
        <v>109</v>
      </c>
      <c r="AQ1" s="11" t="s">
        <v>110</v>
      </c>
      <c r="AR1" s="11" t="s">
        <v>111</v>
      </c>
      <c r="AS1" s="11" t="s">
        <v>112</v>
      </c>
      <c r="AT1" s="11" t="s">
        <v>113</v>
      </c>
      <c r="AU1" s="11" t="s">
        <v>114</v>
      </c>
      <c r="AV1" s="11" t="s">
        <v>115</v>
      </c>
      <c r="AW1" s="11" t="s">
        <v>116</v>
      </c>
      <c r="AX1" s="11" t="s">
        <v>117</v>
      </c>
      <c r="AY1" s="11" t="s">
        <v>118</v>
      </c>
      <c r="AZ1" s="11" t="s">
        <v>119</v>
      </c>
      <c r="BA1" s="11" t="s">
        <v>120</v>
      </c>
      <c r="BB1" s="11" t="s">
        <v>121</v>
      </c>
      <c r="BC1" s="11" t="s">
        <v>122</v>
      </c>
      <c r="BD1" s="11" t="s">
        <v>123</v>
      </c>
      <c r="BE1" s="11" t="s">
        <v>124</v>
      </c>
      <c r="BF1" s="11" t="s">
        <v>125</v>
      </c>
      <c r="BG1" s="11" t="s">
        <v>126</v>
      </c>
      <c r="BH1" s="11" t="s">
        <v>127</v>
      </c>
      <c r="BI1" s="11" t="s">
        <v>128</v>
      </c>
      <c r="BJ1" s="11" t="s">
        <v>129</v>
      </c>
      <c r="BK1" s="11" t="s">
        <v>130</v>
      </c>
    </row>
    <row r="2" spans="1:63" s="22" customFormat="1">
      <c r="A2" s="22">
        <v>130</v>
      </c>
      <c r="B2" s="22">
        <v>2015</v>
      </c>
      <c r="C2" s="22" t="s">
        <v>316</v>
      </c>
      <c r="D2" s="22" t="s">
        <v>30</v>
      </c>
      <c r="E2" s="22" t="s">
        <v>139</v>
      </c>
      <c r="F2" s="22" t="s">
        <v>10</v>
      </c>
      <c r="G2" s="22" t="s">
        <v>13</v>
      </c>
      <c r="H2" s="22" t="s">
        <v>810</v>
      </c>
      <c r="I2" s="22" t="s">
        <v>319</v>
      </c>
      <c r="J2" s="22" t="s">
        <v>321</v>
      </c>
      <c r="K2" s="22" t="s">
        <v>811</v>
      </c>
      <c r="L2" s="22" t="s">
        <v>313</v>
      </c>
      <c r="M2" s="34">
        <v>0.5</v>
      </c>
      <c r="N2" s="22">
        <v>6</v>
      </c>
      <c r="O2" s="22">
        <v>5</v>
      </c>
      <c r="P2" s="22">
        <v>6</v>
      </c>
      <c r="Q2" s="22">
        <v>4</v>
      </c>
      <c r="R2" s="22">
        <v>6</v>
      </c>
      <c r="S2" s="22">
        <v>6</v>
      </c>
      <c r="T2" s="22">
        <v>6</v>
      </c>
      <c r="U2" s="22">
        <v>6</v>
      </c>
      <c r="V2" s="22">
        <v>5</v>
      </c>
      <c r="W2" s="22">
        <v>3</v>
      </c>
      <c r="X2" s="22">
        <v>4</v>
      </c>
      <c r="Y2" s="22">
        <v>6</v>
      </c>
      <c r="Z2" s="22">
        <v>6</v>
      </c>
      <c r="AA2" s="22">
        <v>6</v>
      </c>
      <c r="AB2" s="22">
        <v>3</v>
      </c>
      <c r="AC2" s="22">
        <v>6</v>
      </c>
      <c r="AD2" s="22">
        <v>6</v>
      </c>
      <c r="AE2" s="22">
        <v>6</v>
      </c>
      <c r="AF2" s="22">
        <v>6</v>
      </c>
      <c r="AG2" s="22">
        <v>6</v>
      </c>
      <c r="AH2" s="22">
        <v>6</v>
      </c>
      <c r="AI2" s="22">
        <v>2</v>
      </c>
      <c r="AJ2" s="22">
        <v>6</v>
      </c>
      <c r="AK2" s="22">
        <v>5</v>
      </c>
      <c r="AL2" s="22">
        <v>6</v>
      </c>
      <c r="AM2" s="22">
        <v>6</v>
      </c>
      <c r="AN2" s="22">
        <v>3</v>
      </c>
      <c r="AO2" s="22">
        <v>5</v>
      </c>
      <c r="AP2" s="22">
        <v>6</v>
      </c>
      <c r="AQ2" s="22">
        <v>6</v>
      </c>
      <c r="AR2" s="22">
        <v>5</v>
      </c>
      <c r="AS2" s="22">
        <v>6</v>
      </c>
      <c r="AT2" s="22">
        <v>6</v>
      </c>
      <c r="AU2" s="22">
        <v>6</v>
      </c>
      <c r="AV2" s="22">
        <v>6</v>
      </c>
      <c r="AW2" s="22">
        <v>6</v>
      </c>
      <c r="AX2" s="22">
        <v>6</v>
      </c>
      <c r="AY2" s="22">
        <v>6</v>
      </c>
      <c r="AZ2" s="22">
        <v>6</v>
      </c>
      <c r="BA2" s="22">
        <v>6</v>
      </c>
      <c r="BB2" s="22">
        <v>5</v>
      </c>
      <c r="BC2" s="22">
        <v>6</v>
      </c>
      <c r="BD2" s="22">
        <v>6</v>
      </c>
      <c r="BE2" s="22">
        <v>6</v>
      </c>
      <c r="BF2" s="22">
        <v>6</v>
      </c>
      <c r="BG2" s="22">
        <v>6</v>
      </c>
      <c r="BH2" s="22">
        <v>6</v>
      </c>
      <c r="BI2" s="22">
        <v>5</v>
      </c>
      <c r="BJ2" s="22">
        <v>5</v>
      </c>
      <c r="BK2" s="22">
        <v>6</v>
      </c>
    </row>
    <row r="3" spans="1:63" s="22" customFormat="1">
      <c r="A3" s="22">
        <v>134</v>
      </c>
      <c r="B3" s="22">
        <v>2015</v>
      </c>
      <c r="C3" s="22" t="s">
        <v>317</v>
      </c>
      <c r="D3" s="22" t="s">
        <v>30</v>
      </c>
      <c r="E3" s="22" t="s">
        <v>139</v>
      </c>
      <c r="F3" s="22" t="s">
        <v>10</v>
      </c>
      <c r="G3" s="22" t="s">
        <v>13</v>
      </c>
      <c r="H3" s="22" t="s">
        <v>318</v>
      </c>
      <c r="I3" s="22" t="s">
        <v>320</v>
      </c>
      <c r="J3" s="22" t="s">
        <v>322</v>
      </c>
      <c r="K3" s="22" t="s">
        <v>812</v>
      </c>
      <c r="L3" s="22" t="s">
        <v>165</v>
      </c>
      <c r="M3" s="34">
        <v>0.5</v>
      </c>
      <c r="N3" s="22">
        <v>0</v>
      </c>
      <c r="O3" s="22">
        <v>0</v>
      </c>
      <c r="P3" s="22">
        <v>1</v>
      </c>
      <c r="Q3" s="22">
        <v>1</v>
      </c>
      <c r="R3" s="22">
        <v>0</v>
      </c>
      <c r="S3" s="22">
        <v>1</v>
      </c>
      <c r="T3" s="22">
        <v>0</v>
      </c>
      <c r="U3" s="22">
        <v>1</v>
      </c>
      <c r="V3" s="22">
        <v>0</v>
      </c>
      <c r="W3" s="22">
        <v>0</v>
      </c>
      <c r="X3" s="22">
        <v>0</v>
      </c>
      <c r="Y3" s="22">
        <v>1</v>
      </c>
      <c r="Z3" s="22">
        <v>1</v>
      </c>
      <c r="AA3" s="22">
        <v>0</v>
      </c>
      <c r="AB3" s="22">
        <v>0</v>
      </c>
      <c r="AC3" s="22">
        <v>0</v>
      </c>
      <c r="AD3" s="22">
        <v>1</v>
      </c>
      <c r="AE3" s="22">
        <v>0</v>
      </c>
      <c r="AF3" s="22">
        <v>0</v>
      </c>
      <c r="AG3" s="22">
        <v>1</v>
      </c>
      <c r="AH3" s="22">
        <v>1</v>
      </c>
      <c r="AI3" s="22">
        <v>0</v>
      </c>
      <c r="AJ3" s="22">
        <v>0</v>
      </c>
      <c r="AK3" s="22">
        <v>1</v>
      </c>
      <c r="AL3" s="22">
        <v>1</v>
      </c>
      <c r="AM3" s="22">
        <v>1</v>
      </c>
      <c r="AN3" s="22">
        <v>1</v>
      </c>
      <c r="AO3" s="22">
        <v>1</v>
      </c>
      <c r="AP3" s="22">
        <v>1</v>
      </c>
      <c r="AQ3" s="22">
        <v>1</v>
      </c>
      <c r="AR3" s="22">
        <v>0</v>
      </c>
      <c r="AS3" s="22">
        <v>1</v>
      </c>
      <c r="AT3" s="22">
        <v>0</v>
      </c>
      <c r="AU3" s="22">
        <v>0</v>
      </c>
      <c r="AV3" s="22">
        <v>0</v>
      </c>
      <c r="AW3" s="22">
        <v>0</v>
      </c>
      <c r="AX3" s="22">
        <v>0</v>
      </c>
      <c r="AY3" s="22">
        <v>0</v>
      </c>
      <c r="AZ3" s="22">
        <v>1</v>
      </c>
      <c r="BA3" s="22">
        <v>1</v>
      </c>
      <c r="BB3" s="22">
        <v>1</v>
      </c>
      <c r="BC3" s="22">
        <v>1</v>
      </c>
      <c r="BD3" s="22">
        <v>1</v>
      </c>
      <c r="BE3" s="22">
        <v>1</v>
      </c>
      <c r="BF3" s="22">
        <v>1</v>
      </c>
      <c r="BG3" s="22">
        <v>0</v>
      </c>
      <c r="BH3" s="22">
        <v>0</v>
      </c>
      <c r="BI3" s="22">
        <v>1</v>
      </c>
      <c r="BJ3" s="22">
        <v>0</v>
      </c>
      <c r="BK3" s="22">
        <v>0</v>
      </c>
    </row>
    <row r="4" spans="1:63">
      <c r="A4">
        <v>130</v>
      </c>
      <c r="B4">
        <v>2014</v>
      </c>
      <c r="C4" t="s">
        <v>316</v>
      </c>
      <c r="D4" t="s">
        <v>30</v>
      </c>
      <c r="E4" t="s">
        <v>139</v>
      </c>
      <c r="F4" t="s">
        <v>10</v>
      </c>
      <c r="G4" t="s">
        <v>13</v>
      </c>
      <c r="H4" t="s">
        <v>810</v>
      </c>
      <c r="I4" t="s">
        <v>319</v>
      </c>
      <c r="J4" t="s">
        <v>321</v>
      </c>
      <c r="K4" t="s">
        <v>811</v>
      </c>
      <c r="L4" t="s">
        <v>313</v>
      </c>
      <c r="M4" s="2">
        <v>0.5</v>
      </c>
      <c r="N4">
        <v>6</v>
      </c>
      <c r="O4">
        <v>5</v>
      </c>
      <c r="P4">
        <v>6</v>
      </c>
      <c r="Q4">
        <v>4</v>
      </c>
      <c r="R4">
        <v>6</v>
      </c>
      <c r="S4">
        <v>6</v>
      </c>
      <c r="T4">
        <v>6</v>
      </c>
      <c r="U4">
        <v>6</v>
      </c>
      <c r="V4">
        <v>5</v>
      </c>
      <c r="W4">
        <v>3</v>
      </c>
      <c r="X4">
        <v>4</v>
      </c>
      <c r="Y4">
        <v>6</v>
      </c>
      <c r="Z4">
        <v>6</v>
      </c>
      <c r="AA4">
        <v>6</v>
      </c>
      <c r="AB4">
        <v>3</v>
      </c>
      <c r="AC4">
        <v>6</v>
      </c>
      <c r="AD4">
        <v>6</v>
      </c>
      <c r="AE4">
        <v>6</v>
      </c>
      <c r="AF4">
        <v>6</v>
      </c>
      <c r="AG4">
        <v>6</v>
      </c>
      <c r="AH4">
        <v>6</v>
      </c>
      <c r="AI4">
        <v>2</v>
      </c>
      <c r="AJ4">
        <v>6</v>
      </c>
      <c r="AK4">
        <v>5</v>
      </c>
      <c r="AL4">
        <v>6</v>
      </c>
      <c r="AM4">
        <v>6</v>
      </c>
      <c r="AN4">
        <v>3</v>
      </c>
      <c r="AO4">
        <v>5</v>
      </c>
      <c r="AP4">
        <v>6</v>
      </c>
      <c r="AQ4">
        <v>6</v>
      </c>
      <c r="AR4">
        <v>5</v>
      </c>
      <c r="AS4">
        <v>6</v>
      </c>
      <c r="AT4">
        <v>6</v>
      </c>
      <c r="AU4">
        <v>6</v>
      </c>
      <c r="AV4">
        <v>6</v>
      </c>
      <c r="AW4">
        <v>6</v>
      </c>
      <c r="AX4">
        <v>6</v>
      </c>
      <c r="AY4">
        <v>6</v>
      </c>
      <c r="AZ4">
        <v>6</v>
      </c>
      <c r="BA4">
        <v>6</v>
      </c>
      <c r="BB4">
        <v>5</v>
      </c>
      <c r="BC4">
        <v>6</v>
      </c>
      <c r="BD4">
        <v>6</v>
      </c>
      <c r="BE4">
        <v>6</v>
      </c>
      <c r="BF4">
        <v>6</v>
      </c>
      <c r="BG4">
        <v>6</v>
      </c>
      <c r="BH4">
        <v>6</v>
      </c>
      <c r="BI4">
        <v>5</v>
      </c>
      <c r="BJ4">
        <v>5</v>
      </c>
      <c r="BK4">
        <v>6</v>
      </c>
    </row>
    <row r="5" spans="1:63">
      <c r="A5">
        <v>134</v>
      </c>
      <c r="B5">
        <v>2014</v>
      </c>
      <c r="C5" t="s">
        <v>317</v>
      </c>
      <c r="D5" t="s">
        <v>30</v>
      </c>
      <c r="E5" t="s">
        <v>139</v>
      </c>
      <c r="F5" t="s">
        <v>10</v>
      </c>
      <c r="G5" t="s">
        <v>13</v>
      </c>
      <c r="H5" t="s">
        <v>318</v>
      </c>
      <c r="I5" t="s">
        <v>320</v>
      </c>
      <c r="J5" t="s">
        <v>322</v>
      </c>
      <c r="K5" t="s">
        <v>812</v>
      </c>
      <c r="L5" t="s">
        <v>165</v>
      </c>
      <c r="M5" s="2">
        <v>0.5</v>
      </c>
      <c r="N5">
        <v>0</v>
      </c>
      <c r="O5">
        <v>0</v>
      </c>
      <c r="P5">
        <v>1</v>
      </c>
      <c r="Q5">
        <v>1</v>
      </c>
      <c r="R5">
        <v>0</v>
      </c>
      <c r="S5">
        <v>1</v>
      </c>
      <c r="T5">
        <v>0</v>
      </c>
      <c r="U5">
        <v>1</v>
      </c>
      <c r="V5">
        <v>0</v>
      </c>
      <c r="W5">
        <v>0</v>
      </c>
      <c r="X5">
        <v>0</v>
      </c>
      <c r="Y5">
        <v>1</v>
      </c>
      <c r="Z5">
        <v>1</v>
      </c>
      <c r="AA5">
        <v>0</v>
      </c>
      <c r="AB5">
        <v>0</v>
      </c>
      <c r="AC5">
        <v>0</v>
      </c>
      <c r="AD5">
        <v>1</v>
      </c>
      <c r="AE5">
        <v>0</v>
      </c>
      <c r="AF5">
        <v>0</v>
      </c>
      <c r="AG5">
        <v>1</v>
      </c>
      <c r="AH5">
        <v>0</v>
      </c>
      <c r="AI5">
        <v>0</v>
      </c>
      <c r="AJ5">
        <v>0</v>
      </c>
      <c r="AK5">
        <v>1</v>
      </c>
      <c r="AL5">
        <v>1</v>
      </c>
      <c r="AM5">
        <v>0</v>
      </c>
      <c r="AN5">
        <v>1</v>
      </c>
      <c r="AO5">
        <v>1</v>
      </c>
      <c r="AP5">
        <v>1</v>
      </c>
      <c r="AQ5">
        <v>0</v>
      </c>
      <c r="AR5">
        <v>0</v>
      </c>
      <c r="AS5">
        <v>1</v>
      </c>
      <c r="AT5">
        <v>0</v>
      </c>
      <c r="AU5">
        <v>0</v>
      </c>
      <c r="AV5">
        <v>0</v>
      </c>
      <c r="AW5">
        <v>0</v>
      </c>
      <c r="AX5">
        <v>0</v>
      </c>
      <c r="AY5">
        <v>0</v>
      </c>
      <c r="AZ5">
        <v>1</v>
      </c>
      <c r="BA5">
        <v>1</v>
      </c>
      <c r="BB5">
        <v>1</v>
      </c>
      <c r="BC5">
        <v>1</v>
      </c>
      <c r="BD5">
        <v>1</v>
      </c>
      <c r="BE5">
        <v>1</v>
      </c>
      <c r="BF5">
        <v>1</v>
      </c>
      <c r="BG5">
        <v>0</v>
      </c>
      <c r="BH5">
        <v>0</v>
      </c>
      <c r="BI5">
        <v>1</v>
      </c>
      <c r="BJ5">
        <v>0</v>
      </c>
      <c r="BK5">
        <v>0</v>
      </c>
    </row>
    <row r="6" spans="1:63" s="21" customFormat="1">
      <c r="A6" s="21">
        <v>130</v>
      </c>
      <c r="B6" s="21">
        <v>2013</v>
      </c>
      <c r="C6" s="21" t="s">
        <v>316</v>
      </c>
      <c r="D6" s="21" t="s">
        <v>30</v>
      </c>
      <c r="E6" s="21" t="s">
        <v>139</v>
      </c>
      <c r="F6" s="21" t="s">
        <v>10</v>
      </c>
      <c r="G6" s="21" t="s">
        <v>13</v>
      </c>
      <c r="H6" s="21" t="s">
        <v>810</v>
      </c>
      <c r="I6" s="21" t="s">
        <v>319</v>
      </c>
      <c r="J6" s="21" t="s">
        <v>321</v>
      </c>
      <c r="K6" s="21" t="s">
        <v>811</v>
      </c>
      <c r="L6" s="21" t="s">
        <v>313</v>
      </c>
      <c r="M6" s="35">
        <v>0.5</v>
      </c>
      <c r="N6" s="21">
        <v>6</v>
      </c>
      <c r="O6" s="21">
        <v>5</v>
      </c>
      <c r="P6" s="21">
        <v>6</v>
      </c>
      <c r="Q6" s="21">
        <v>4</v>
      </c>
      <c r="R6" s="21">
        <v>6</v>
      </c>
      <c r="S6" s="21">
        <v>6</v>
      </c>
      <c r="T6" s="21">
        <v>6</v>
      </c>
      <c r="U6" s="21">
        <v>6</v>
      </c>
      <c r="V6" s="21">
        <v>5</v>
      </c>
      <c r="W6" s="21">
        <v>3</v>
      </c>
      <c r="X6" s="21">
        <v>4</v>
      </c>
      <c r="Y6" s="21">
        <v>6</v>
      </c>
      <c r="Z6" s="21">
        <v>6</v>
      </c>
      <c r="AA6" s="21">
        <v>6</v>
      </c>
      <c r="AB6" s="21">
        <v>3</v>
      </c>
      <c r="AC6" s="21">
        <v>6</v>
      </c>
      <c r="AD6" s="21">
        <v>6</v>
      </c>
      <c r="AE6" s="21">
        <v>6</v>
      </c>
      <c r="AF6" s="21">
        <v>6</v>
      </c>
      <c r="AG6" s="21">
        <v>6</v>
      </c>
      <c r="AH6" s="21">
        <v>6</v>
      </c>
      <c r="AI6" s="21">
        <v>2</v>
      </c>
      <c r="AJ6" s="21">
        <v>6</v>
      </c>
      <c r="AK6" s="21">
        <v>5</v>
      </c>
      <c r="AL6" s="21">
        <v>6</v>
      </c>
      <c r="AM6" s="21">
        <v>6</v>
      </c>
      <c r="AN6" s="21">
        <v>3</v>
      </c>
      <c r="AO6" s="21">
        <v>5</v>
      </c>
      <c r="AP6" s="21">
        <v>6</v>
      </c>
      <c r="AQ6" s="21">
        <v>6</v>
      </c>
      <c r="AR6" s="21">
        <v>5</v>
      </c>
      <c r="AS6" s="21">
        <v>6</v>
      </c>
      <c r="AT6" s="21">
        <v>6</v>
      </c>
      <c r="AU6" s="21">
        <v>6</v>
      </c>
      <c r="AV6" s="21">
        <v>6</v>
      </c>
      <c r="AW6" s="21">
        <v>6</v>
      </c>
      <c r="AX6" s="21">
        <v>6</v>
      </c>
      <c r="AY6" s="21">
        <v>6</v>
      </c>
      <c r="AZ6" s="21">
        <v>6</v>
      </c>
      <c r="BA6" s="21">
        <v>6</v>
      </c>
      <c r="BB6" s="21">
        <v>5</v>
      </c>
      <c r="BC6" s="21">
        <v>6</v>
      </c>
      <c r="BD6" s="21">
        <v>6</v>
      </c>
      <c r="BE6" s="21">
        <v>6</v>
      </c>
      <c r="BF6" s="21">
        <v>6</v>
      </c>
      <c r="BG6" s="21">
        <v>6</v>
      </c>
      <c r="BH6" s="21">
        <v>6</v>
      </c>
      <c r="BI6" s="21">
        <v>5</v>
      </c>
      <c r="BJ6" s="21">
        <v>5</v>
      </c>
      <c r="BK6" s="21">
        <v>6</v>
      </c>
    </row>
    <row r="7" spans="1:63" s="21" customFormat="1">
      <c r="A7" s="21">
        <v>134</v>
      </c>
      <c r="B7" s="21">
        <v>2013</v>
      </c>
      <c r="C7" s="21" t="s">
        <v>317</v>
      </c>
      <c r="D7" s="21" t="s">
        <v>30</v>
      </c>
      <c r="E7" s="21" t="s">
        <v>139</v>
      </c>
      <c r="F7" s="21" t="s">
        <v>10</v>
      </c>
      <c r="G7" s="21" t="s">
        <v>13</v>
      </c>
      <c r="H7" s="21" t="s">
        <v>318</v>
      </c>
      <c r="I7" s="21" t="s">
        <v>320</v>
      </c>
      <c r="J7" s="21" t="s">
        <v>322</v>
      </c>
      <c r="K7" s="21" t="s">
        <v>812</v>
      </c>
      <c r="L7" s="21" t="s">
        <v>165</v>
      </c>
      <c r="M7" s="35">
        <v>0.5</v>
      </c>
      <c r="N7" s="21">
        <v>0</v>
      </c>
      <c r="O7" s="21">
        <v>0</v>
      </c>
      <c r="P7" s="21">
        <v>1</v>
      </c>
      <c r="Q7" s="21">
        <v>1</v>
      </c>
      <c r="R7" s="21">
        <v>0</v>
      </c>
      <c r="S7" s="21">
        <v>1</v>
      </c>
      <c r="T7" s="21">
        <v>0</v>
      </c>
      <c r="U7" s="21">
        <v>1</v>
      </c>
      <c r="V7" s="21">
        <v>0</v>
      </c>
      <c r="W7" s="21">
        <v>0</v>
      </c>
      <c r="X7" s="21">
        <v>0</v>
      </c>
      <c r="Y7" s="21">
        <v>1</v>
      </c>
      <c r="Z7" s="21">
        <v>1</v>
      </c>
      <c r="AA7" s="21">
        <v>0</v>
      </c>
      <c r="AB7" s="21">
        <v>0</v>
      </c>
      <c r="AC7" s="21">
        <v>0</v>
      </c>
      <c r="AD7" s="21">
        <v>1</v>
      </c>
      <c r="AE7" s="21">
        <v>0</v>
      </c>
      <c r="AF7" s="21">
        <v>0</v>
      </c>
      <c r="AG7" s="21">
        <v>1</v>
      </c>
      <c r="AH7" s="21">
        <v>0</v>
      </c>
      <c r="AI7" s="21">
        <v>0</v>
      </c>
      <c r="AJ7" s="21">
        <v>0</v>
      </c>
      <c r="AK7" s="21">
        <v>1</v>
      </c>
      <c r="AL7" s="21">
        <v>1</v>
      </c>
      <c r="AM7" s="21">
        <v>0</v>
      </c>
      <c r="AN7" s="21">
        <v>1</v>
      </c>
      <c r="AO7" s="21">
        <v>1</v>
      </c>
      <c r="AP7" s="21">
        <v>1</v>
      </c>
      <c r="AQ7" s="21">
        <v>0</v>
      </c>
      <c r="AR7" s="21">
        <v>0</v>
      </c>
      <c r="AS7" s="21">
        <v>1</v>
      </c>
      <c r="AT7" s="21">
        <v>0</v>
      </c>
      <c r="AU7" s="21">
        <v>0</v>
      </c>
      <c r="AV7" s="21">
        <v>0</v>
      </c>
      <c r="AW7" s="21">
        <v>0</v>
      </c>
      <c r="AX7" s="21">
        <v>0</v>
      </c>
      <c r="AY7" s="21">
        <v>0</v>
      </c>
      <c r="AZ7" s="21">
        <v>1</v>
      </c>
      <c r="BA7" s="21">
        <v>1</v>
      </c>
      <c r="BB7" s="21">
        <v>1</v>
      </c>
      <c r="BC7" s="21">
        <v>1</v>
      </c>
      <c r="BD7" s="21">
        <v>1</v>
      </c>
      <c r="BE7" s="21">
        <v>1</v>
      </c>
      <c r="BF7" s="21">
        <v>1</v>
      </c>
      <c r="BG7" s="21">
        <v>0</v>
      </c>
      <c r="BH7" s="21">
        <v>0</v>
      </c>
      <c r="BI7" s="21">
        <v>1</v>
      </c>
      <c r="BJ7" s="21">
        <v>0</v>
      </c>
      <c r="BK7" s="21">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K7"/>
  <sheetViews>
    <sheetView workbookViewId="0"/>
  </sheetViews>
  <sheetFormatPr defaultRowHeight="15"/>
  <sheetData>
    <row r="1" spans="1:63" ht="45">
      <c r="A1" s="11" t="s">
        <v>1865</v>
      </c>
      <c r="B1" s="11" t="s">
        <v>0</v>
      </c>
      <c r="C1" s="11" t="s">
        <v>602</v>
      </c>
      <c r="D1" s="11" t="s">
        <v>604</v>
      </c>
      <c r="E1" s="11" t="s">
        <v>603</v>
      </c>
      <c r="F1" s="11" t="s">
        <v>605</v>
      </c>
      <c r="G1" s="11" t="s">
        <v>606</v>
      </c>
      <c r="H1" s="11" t="s">
        <v>608</v>
      </c>
      <c r="I1" s="20" t="s">
        <v>617</v>
      </c>
      <c r="J1" s="20" t="s">
        <v>618</v>
      </c>
      <c r="K1" s="20" t="s">
        <v>619</v>
      </c>
      <c r="L1" s="20" t="s">
        <v>620</v>
      </c>
      <c r="M1" s="11" t="s">
        <v>709</v>
      </c>
      <c r="N1" s="20" t="s">
        <v>82</v>
      </c>
      <c r="O1" s="20" t="s">
        <v>83</v>
      </c>
      <c r="P1" s="20" t="s">
        <v>84</v>
      </c>
      <c r="Q1" s="20" t="s">
        <v>85</v>
      </c>
      <c r="R1" s="20" t="s">
        <v>86</v>
      </c>
      <c r="S1" s="20" t="s">
        <v>87</v>
      </c>
      <c r="T1" s="20" t="s">
        <v>88</v>
      </c>
      <c r="U1" s="20" t="s">
        <v>89</v>
      </c>
      <c r="V1" s="20" t="s">
        <v>90</v>
      </c>
      <c r="W1" s="20" t="s">
        <v>91</v>
      </c>
      <c r="X1" s="20" t="s">
        <v>92</v>
      </c>
      <c r="Y1" s="20" t="s">
        <v>93</v>
      </c>
      <c r="Z1" s="20" t="s">
        <v>94</v>
      </c>
      <c r="AA1" s="20" t="s">
        <v>95</v>
      </c>
      <c r="AB1" s="20" t="s">
        <v>96</v>
      </c>
      <c r="AC1" s="20" t="s">
        <v>97</v>
      </c>
      <c r="AD1" s="20" t="s">
        <v>98</v>
      </c>
      <c r="AE1" s="20" t="s">
        <v>13</v>
      </c>
      <c r="AF1" s="20" t="s">
        <v>99</v>
      </c>
      <c r="AG1" s="20" t="s">
        <v>100</v>
      </c>
      <c r="AH1" s="20" t="s">
        <v>101</v>
      </c>
      <c r="AI1" s="20" t="s">
        <v>102</v>
      </c>
      <c r="AJ1" s="20" t="s">
        <v>103</v>
      </c>
      <c r="AK1" s="20" t="s">
        <v>104</v>
      </c>
      <c r="AL1" s="20" t="s">
        <v>105</v>
      </c>
      <c r="AM1" s="20" t="s">
        <v>106</v>
      </c>
      <c r="AN1" s="20" t="s">
        <v>107</v>
      </c>
      <c r="AO1" s="20" t="s">
        <v>108</v>
      </c>
      <c r="AP1" s="20" t="s">
        <v>109</v>
      </c>
      <c r="AQ1" s="20" t="s">
        <v>110</v>
      </c>
      <c r="AR1" s="20" t="s">
        <v>111</v>
      </c>
      <c r="AS1" s="20" t="s">
        <v>112</v>
      </c>
      <c r="AT1" s="20" t="s">
        <v>113</v>
      </c>
      <c r="AU1" s="20" t="s">
        <v>114</v>
      </c>
      <c r="AV1" s="20" t="s">
        <v>115</v>
      </c>
      <c r="AW1" s="20" t="s">
        <v>116</v>
      </c>
      <c r="AX1" s="20" t="s">
        <v>117</v>
      </c>
      <c r="AY1" s="20" t="s">
        <v>118</v>
      </c>
      <c r="AZ1" s="20" t="s">
        <v>119</v>
      </c>
      <c r="BA1" s="20" t="s">
        <v>120</v>
      </c>
      <c r="BB1" s="20" t="s">
        <v>121</v>
      </c>
      <c r="BC1" s="20" t="s">
        <v>122</v>
      </c>
      <c r="BD1" s="20" t="s">
        <v>123</v>
      </c>
      <c r="BE1" s="20" t="s">
        <v>124</v>
      </c>
      <c r="BF1" s="20" t="s">
        <v>125</v>
      </c>
      <c r="BG1" s="20" t="s">
        <v>126</v>
      </c>
      <c r="BH1" s="20" t="s">
        <v>127</v>
      </c>
      <c r="BI1" s="20" t="s">
        <v>128</v>
      </c>
      <c r="BJ1" s="20" t="s">
        <v>129</v>
      </c>
      <c r="BK1" s="20" t="s">
        <v>130</v>
      </c>
    </row>
    <row r="2" spans="1:63" s="22" customFormat="1">
      <c r="A2" s="22">
        <v>145</v>
      </c>
      <c r="B2" s="22">
        <v>2015</v>
      </c>
      <c r="C2" s="22" t="s">
        <v>323</v>
      </c>
      <c r="D2" s="22" t="s">
        <v>30</v>
      </c>
      <c r="E2" s="22" t="s">
        <v>139</v>
      </c>
      <c r="F2" s="22" t="s">
        <v>14</v>
      </c>
      <c r="G2" s="22" t="s">
        <v>15</v>
      </c>
      <c r="H2" s="22" t="s">
        <v>325</v>
      </c>
      <c r="I2" s="22" t="s">
        <v>327</v>
      </c>
      <c r="J2" s="22" t="s">
        <v>156</v>
      </c>
      <c r="K2" s="22" t="s">
        <v>774</v>
      </c>
      <c r="L2" s="22" t="s">
        <v>775</v>
      </c>
      <c r="M2" s="31">
        <v>0.46783626079559326</v>
      </c>
      <c r="N2" s="22">
        <v>58.3658638</v>
      </c>
      <c r="O2" s="22">
        <v>72.380432130000003</v>
      </c>
      <c r="P2" s="22">
        <v>73.15340424</v>
      </c>
      <c r="Q2" s="22">
        <v>54.074256900000002</v>
      </c>
      <c r="R2" s="22">
        <v>41.827201840000001</v>
      </c>
      <c r="S2" s="22">
        <v>65.34890747</v>
      </c>
      <c r="T2" s="22">
        <v>90.083152769999998</v>
      </c>
      <c r="U2" s="22">
        <v>140.01499939999999</v>
      </c>
      <c r="V2" s="22">
        <v>48.910945890000001</v>
      </c>
      <c r="W2" s="22">
        <v>90.915008540000002</v>
      </c>
      <c r="X2" s="22">
        <v>48.60657501</v>
      </c>
      <c r="Y2" s="22">
        <v>81.425727839999993</v>
      </c>
      <c r="Z2" s="22">
        <v>59.346672060000003</v>
      </c>
      <c r="AA2" s="22">
        <v>90.601509089999993</v>
      </c>
      <c r="AB2" s="22">
        <v>86.404808040000006</v>
      </c>
      <c r="AC2" s="22">
        <v>89.531036380000003</v>
      </c>
      <c r="AD2" s="22">
        <v>102.8672104</v>
      </c>
      <c r="AE2" s="22">
        <v>61.939800259999998</v>
      </c>
      <c r="AF2" s="22">
        <v>98.733833309999994</v>
      </c>
      <c r="AG2" s="22">
        <v>78.307922360000006</v>
      </c>
      <c r="AH2" s="22">
        <v>130.06648250000001</v>
      </c>
      <c r="AI2" s="22">
        <v>66.802040099999999</v>
      </c>
      <c r="AJ2" s="22">
        <v>77.512657169999997</v>
      </c>
      <c r="AK2" s="22">
        <v>95.487998959999999</v>
      </c>
      <c r="AL2" s="22">
        <v>69.47044373</v>
      </c>
      <c r="AM2" s="22">
        <v>71.318382260000007</v>
      </c>
      <c r="AN2" s="22">
        <v>101.5691528</v>
      </c>
      <c r="AO2" s="22">
        <v>116.29762270000001</v>
      </c>
      <c r="AP2" s="22">
        <v>59.526878359999998</v>
      </c>
      <c r="AQ2" s="22">
        <v>73.107513429999997</v>
      </c>
      <c r="AR2" s="22">
        <v>85.811698910000004</v>
      </c>
      <c r="AS2" s="22">
        <v>69.525291440000004</v>
      </c>
      <c r="AT2" s="22">
        <v>43.323604580000001</v>
      </c>
      <c r="AU2" s="22">
        <v>78.040222170000007</v>
      </c>
      <c r="AV2" s="22">
        <v>89.355308530000002</v>
      </c>
      <c r="AW2" s="22">
        <v>86.383598329999998</v>
      </c>
      <c r="AX2" s="22">
        <v>51.382297520000002</v>
      </c>
      <c r="AY2" s="22">
        <v>102.2115173</v>
      </c>
      <c r="AZ2" s="22">
        <v>62.548984529999998</v>
      </c>
      <c r="BA2" s="22">
        <v>112.57154850000001</v>
      </c>
      <c r="BB2" s="22">
        <v>105.48831939999999</v>
      </c>
      <c r="BC2" s="22">
        <v>111.61409759999999</v>
      </c>
      <c r="BD2" s="22">
        <v>60.392570499999998</v>
      </c>
      <c r="BE2" s="22">
        <v>74.756141659999997</v>
      </c>
      <c r="BF2" s="22">
        <v>61.01157379</v>
      </c>
      <c r="BG2" s="22">
        <v>84.58859253</v>
      </c>
      <c r="BH2" s="22">
        <v>40.784362790000003</v>
      </c>
      <c r="BI2" s="22">
        <v>94.658088680000006</v>
      </c>
      <c r="BJ2" s="22">
        <v>135.65177919999999</v>
      </c>
      <c r="BK2" s="22">
        <v>111.2722168</v>
      </c>
    </row>
    <row r="3" spans="1:63" s="22" customFormat="1">
      <c r="A3" s="22">
        <v>149</v>
      </c>
      <c r="B3" s="22">
        <v>2015</v>
      </c>
      <c r="C3" s="22" t="s">
        <v>324</v>
      </c>
      <c r="D3" s="22" t="s">
        <v>30</v>
      </c>
      <c r="E3" s="22" t="s">
        <v>139</v>
      </c>
      <c r="F3" s="22" t="s">
        <v>14</v>
      </c>
      <c r="G3" s="22" t="s">
        <v>15</v>
      </c>
      <c r="H3" s="22" t="s">
        <v>326</v>
      </c>
      <c r="I3" s="22" t="s">
        <v>328</v>
      </c>
      <c r="J3" s="22" t="s">
        <v>329</v>
      </c>
      <c r="K3" s="22" t="s">
        <v>813</v>
      </c>
      <c r="L3" s="22" t="s">
        <v>165</v>
      </c>
      <c r="M3" s="31">
        <v>0.53216373920440674</v>
      </c>
      <c r="N3" s="22">
        <v>70</v>
      </c>
      <c r="O3" s="22">
        <v>100</v>
      </c>
      <c r="P3" s="22">
        <v>95</v>
      </c>
      <c r="Q3" s="22">
        <v>18</v>
      </c>
      <c r="R3" s="22">
        <v>20</v>
      </c>
      <c r="S3" s="22">
        <v>84</v>
      </c>
      <c r="T3" s="22">
        <v>98</v>
      </c>
      <c r="U3" s="22">
        <v>100</v>
      </c>
      <c r="V3" s="22">
        <v>57</v>
      </c>
      <c r="W3" s="22">
        <v>99</v>
      </c>
      <c r="X3" s="22">
        <v>100</v>
      </c>
      <c r="Y3" s="22">
        <v>100</v>
      </c>
      <c r="Z3" s="22">
        <v>90</v>
      </c>
      <c r="AA3" s="22">
        <v>69</v>
      </c>
      <c r="AB3" s="22">
        <v>60</v>
      </c>
      <c r="AC3" s="22">
        <v>42</v>
      </c>
      <c r="AD3" s="22">
        <v>10</v>
      </c>
      <c r="AE3" s="22">
        <v>5</v>
      </c>
      <c r="AF3" s="22">
        <v>80</v>
      </c>
      <c r="AG3" s="22">
        <v>91.7</v>
      </c>
      <c r="AH3" s="22">
        <v>100</v>
      </c>
      <c r="AI3" s="22">
        <v>89</v>
      </c>
      <c r="AJ3" s="22">
        <v>100</v>
      </c>
      <c r="AK3" s="22">
        <v>92</v>
      </c>
      <c r="AL3" s="22">
        <v>85</v>
      </c>
      <c r="AM3" s="22">
        <v>80</v>
      </c>
      <c r="AN3" s="22">
        <v>100</v>
      </c>
      <c r="AO3" s="22">
        <v>100</v>
      </c>
      <c r="AP3" s="22">
        <v>75</v>
      </c>
      <c r="AQ3" s="22">
        <v>100</v>
      </c>
      <c r="AR3" s="22">
        <v>42</v>
      </c>
      <c r="AS3" s="22">
        <v>91</v>
      </c>
      <c r="AT3" s="22">
        <v>99</v>
      </c>
      <c r="AU3" s="22">
        <v>33</v>
      </c>
      <c r="AV3" s="22">
        <v>75</v>
      </c>
      <c r="AW3" s="22">
        <v>100</v>
      </c>
      <c r="AX3" s="22">
        <v>71</v>
      </c>
      <c r="AY3" s="22">
        <v>100</v>
      </c>
      <c r="AZ3" s="22">
        <v>100</v>
      </c>
      <c r="BA3" s="22">
        <v>92</v>
      </c>
      <c r="BB3" s="22">
        <v>77</v>
      </c>
      <c r="BC3" s="22">
        <v>55.7</v>
      </c>
      <c r="BE3" s="22">
        <v>100</v>
      </c>
      <c r="BF3" s="22">
        <v>100</v>
      </c>
      <c r="BG3" s="22">
        <v>97</v>
      </c>
      <c r="BH3" s="22">
        <v>50</v>
      </c>
      <c r="BI3" s="22">
        <v>98</v>
      </c>
      <c r="BJ3" s="22">
        <v>99</v>
      </c>
      <c r="BK3" s="22">
        <v>100</v>
      </c>
    </row>
    <row r="4" spans="1:63">
      <c r="A4">
        <v>145</v>
      </c>
      <c r="B4">
        <v>2014</v>
      </c>
      <c r="C4" t="s">
        <v>323</v>
      </c>
      <c r="D4" t="s">
        <v>30</v>
      </c>
      <c r="E4" t="s">
        <v>139</v>
      </c>
      <c r="F4" t="s">
        <v>14</v>
      </c>
      <c r="G4" t="s">
        <v>15</v>
      </c>
      <c r="H4" t="s">
        <v>325</v>
      </c>
      <c r="I4" t="s">
        <v>327</v>
      </c>
      <c r="J4" t="s">
        <v>156</v>
      </c>
      <c r="K4" t="s">
        <v>774</v>
      </c>
      <c r="L4" t="s">
        <v>775</v>
      </c>
      <c r="M4" s="32">
        <v>0.46783626079559326</v>
      </c>
      <c r="N4">
        <v>56.967769619999999</v>
      </c>
      <c r="O4">
        <v>69.093978879999995</v>
      </c>
      <c r="P4">
        <v>75.369285579999996</v>
      </c>
      <c r="Q4">
        <v>50.48984909</v>
      </c>
      <c r="R4">
        <v>43.402019500000002</v>
      </c>
      <c r="S4">
        <v>62.024784089999997</v>
      </c>
      <c r="T4">
        <v>86.12687683</v>
      </c>
      <c r="U4">
        <v>126.4536743</v>
      </c>
      <c r="V4">
        <v>47.958423609999997</v>
      </c>
      <c r="W4">
        <v>95.850234990000004</v>
      </c>
      <c r="Y4">
        <v>75.024070739999999</v>
      </c>
      <c r="Z4">
        <v>70.062614440000004</v>
      </c>
      <c r="AA4">
        <v>99.995719910000005</v>
      </c>
      <c r="AB4">
        <v>89.792388919999993</v>
      </c>
      <c r="AC4">
        <v>104.6342621</v>
      </c>
      <c r="AD4">
        <v>113.192543</v>
      </c>
      <c r="AE4">
        <v>71.069305420000006</v>
      </c>
      <c r="AF4">
        <v>96.588485719999994</v>
      </c>
      <c r="AG4">
        <v>76.110458370000003</v>
      </c>
      <c r="AH4">
        <v>136.97578429999999</v>
      </c>
      <c r="AI4">
        <v>69.507637020000004</v>
      </c>
      <c r="AJ4">
        <v>69.161903379999998</v>
      </c>
      <c r="AK4">
        <v>107.6937866</v>
      </c>
      <c r="AL4">
        <v>68.845527649999994</v>
      </c>
      <c r="AM4">
        <v>66.018699650000002</v>
      </c>
      <c r="AN4">
        <v>105.89997099999999</v>
      </c>
      <c r="AO4">
        <v>111.9005585</v>
      </c>
      <c r="AP4">
        <v>54.040489200000003</v>
      </c>
      <c r="AQ4">
        <v>75.607734679999993</v>
      </c>
      <c r="AR4">
        <v>89.996055600000005</v>
      </c>
      <c r="AS4">
        <v>66.606132509999995</v>
      </c>
      <c r="AU4">
        <v>80.119094849999996</v>
      </c>
      <c r="AV4">
        <v>87.538848880000003</v>
      </c>
      <c r="AW4">
        <v>83.049621579999993</v>
      </c>
      <c r="AX4">
        <v>51.679347989999997</v>
      </c>
      <c r="AY4">
        <v>105.0754166</v>
      </c>
      <c r="AZ4">
        <v>57.910255429999999</v>
      </c>
      <c r="BA4">
        <v>109.1801682</v>
      </c>
      <c r="BB4">
        <v>106.44463349999999</v>
      </c>
      <c r="BC4">
        <v>111.8931656</v>
      </c>
      <c r="BD4">
        <v>57.949935910000001</v>
      </c>
      <c r="BE4">
        <v>76.478225710000004</v>
      </c>
      <c r="BF4">
        <v>55.983154300000002</v>
      </c>
      <c r="BG4">
        <v>90.93012238</v>
      </c>
      <c r="BH4">
        <v>46.173202510000003</v>
      </c>
      <c r="BI4">
        <v>100.6450882</v>
      </c>
      <c r="BJ4">
        <v>118.6882782</v>
      </c>
      <c r="BK4">
        <v>109.7350388</v>
      </c>
    </row>
    <row r="5" spans="1:63">
      <c r="A5">
        <v>149</v>
      </c>
      <c r="B5">
        <v>2014</v>
      </c>
      <c r="C5" t="s">
        <v>324</v>
      </c>
      <c r="D5" t="s">
        <v>30</v>
      </c>
      <c r="E5" t="s">
        <v>139</v>
      </c>
      <c r="F5" t="s">
        <v>14</v>
      </c>
      <c r="G5" t="s">
        <v>15</v>
      </c>
      <c r="H5" t="s">
        <v>326</v>
      </c>
      <c r="I5" t="s">
        <v>328</v>
      </c>
      <c r="J5" t="s">
        <v>329</v>
      </c>
      <c r="K5" t="s">
        <v>813</v>
      </c>
      <c r="L5" t="s">
        <v>165</v>
      </c>
      <c r="M5" s="32">
        <v>0.53216373920440674</v>
      </c>
      <c r="N5">
        <v>70</v>
      </c>
      <c r="O5">
        <v>100</v>
      </c>
      <c r="P5">
        <v>95</v>
      </c>
      <c r="Q5">
        <v>22</v>
      </c>
      <c r="R5">
        <v>20</v>
      </c>
      <c r="S5">
        <v>84</v>
      </c>
      <c r="T5">
        <v>98</v>
      </c>
      <c r="U5">
        <v>97</v>
      </c>
      <c r="V5">
        <v>57</v>
      </c>
      <c r="W5">
        <v>99</v>
      </c>
      <c r="X5">
        <v>100</v>
      </c>
      <c r="Y5">
        <v>100</v>
      </c>
      <c r="Z5">
        <v>90</v>
      </c>
      <c r="AA5">
        <v>69</v>
      </c>
      <c r="AB5">
        <v>60</v>
      </c>
      <c r="AC5">
        <v>42</v>
      </c>
      <c r="AD5">
        <v>10</v>
      </c>
      <c r="AE5">
        <v>10</v>
      </c>
      <c r="AF5">
        <v>93</v>
      </c>
      <c r="AG5">
        <v>100</v>
      </c>
      <c r="AH5">
        <v>100</v>
      </c>
      <c r="AI5">
        <v>89</v>
      </c>
      <c r="AJ5">
        <v>100</v>
      </c>
      <c r="AK5">
        <v>92</v>
      </c>
      <c r="AL5">
        <v>85</v>
      </c>
      <c r="AM5">
        <v>80</v>
      </c>
      <c r="AN5">
        <v>100</v>
      </c>
      <c r="AO5">
        <v>100</v>
      </c>
      <c r="AP5">
        <v>97</v>
      </c>
      <c r="AQ5">
        <v>100</v>
      </c>
      <c r="AR5">
        <v>42</v>
      </c>
      <c r="AS5">
        <v>91</v>
      </c>
      <c r="AT5">
        <v>99</v>
      </c>
      <c r="AV5">
        <v>75</v>
      </c>
      <c r="AW5">
        <v>100</v>
      </c>
      <c r="AX5">
        <v>71</v>
      </c>
      <c r="AY5">
        <v>90</v>
      </c>
      <c r="AZ5">
        <v>100</v>
      </c>
      <c r="BA5">
        <v>92</v>
      </c>
      <c r="BB5">
        <v>96</v>
      </c>
      <c r="BC5">
        <v>53</v>
      </c>
      <c r="BE5">
        <v>100</v>
      </c>
      <c r="BF5">
        <v>100</v>
      </c>
      <c r="BG5">
        <v>97</v>
      </c>
      <c r="BH5">
        <v>50</v>
      </c>
      <c r="BI5">
        <v>98</v>
      </c>
      <c r="BJ5">
        <v>99</v>
      </c>
      <c r="BK5">
        <v>100</v>
      </c>
    </row>
    <row r="6" spans="1:63" s="21" customFormat="1">
      <c r="A6" s="21">
        <v>145</v>
      </c>
      <c r="B6" s="21">
        <v>2013</v>
      </c>
      <c r="C6" s="21" t="s">
        <v>323</v>
      </c>
      <c r="D6" s="21" t="s">
        <v>30</v>
      </c>
      <c r="E6" s="21" t="s">
        <v>139</v>
      </c>
      <c r="F6" s="21" t="s">
        <v>14</v>
      </c>
      <c r="G6" s="21" t="s">
        <v>15</v>
      </c>
      <c r="H6" s="21" t="s">
        <v>325</v>
      </c>
      <c r="I6" s="21" t="s">
        <v>327</v>
      </c>
      <c r="J6" s="21" t="s">
        <v>156</v>
      </c>
      <c r="K6" s="21" t="s">
        <v>774</v>
      </c>
      <c r="L6" s="21" t="s">
        <v>775</v>
      </c>
      <c r="M6" s="33">
        <v>0.46783626079559326</v>
      </c>
      <c r="N6" s="21">
        <v>51.977825160000002</v>
      </c>
      <c r="O6" s="21">
        <v>67.047447199999993</v>
      </c>
      <c r="P6" s="21">
        <v>71.881462099999993</v>
      </c>
      <c r="Q6" s="21">
        <v>55.672187809999997</v>
      </c>
      <c r="R6" s="21">
        <v>44.557964320000004</v>
      </c>
      <c r="S6" s="21">
        <v>62.021965029999997</v>
      </c>
      <c r="T6" s="21">
        <v>89.028320309999998</v>
      </c>
      <c r="U6" s="21">
        <v>128.69717410000001</v>
      </c>
      <c r="V6" s="21">
        <v>47.428974150000002</v>
      </c>
      <c r="W6" s="21">
        <v>90.835769650000003</v>
      </c>
      <c r="Y6" s="21">
        <v>73.798698430000002</v>
      </c>
      <c r="Z6" s="21">
        <v>64.552925110000004</v>
      </c>
      <c r="AA6" s="21">
        <v>98.417221069999997</v>
      </c>
      <c r="AB6" s="21">
        <v>93.764839170000002</v>
      </c>
      <c r="AC6" s="21">
        <v>92.863189700000007</v>
      </c>
      <c r="AD6" s="21">
        <v>107.90550229999999</v>
      </c>
      <c r="AE6" s="21">
        <v>80.569084169999996</v>
      </c>
      <c r="AF6" s="21">
        <v>100.36315159999999</v>
      </c>
      <c r="AG6" s="21">
        <v>77.565177919999996</v>
      </c>
      <c r="AH6" s="21">
        <v>140.75050350000001</v>
      </c>
      <c r="AI6" s="21">
        <v>70.006607059999993</v>
      </c>
      <c r="AJ6" s="21">
        <v>75.827766420000003</v>
      </c>
      <c r="AK6" s="21">
        <v>106.0531464</v>
      </c>
      <c r="AL6" s="21">
        <v>68.985450740000005</v>
      </c>
      <c r="AM6" s="21">
        <v>69.640449520000004</v>
      </c>
      <c r="AN6" s="21">
        <v>99.403160099999994</v>
      </c>
      <c r="AO6" s="21">
        <v>104.0323181</v>
      </c>
      <c r="AP6" s="21">
        <v>40.959598540000002</v>
      </c>
      <c r="AQ6" s="21">
        <v>87.792526249999995</v>
      </c>
      <c r="AR6" s="21">
        <v>87.314102169999998</v>
      </c>
      <c r="AS6" s="21">
        <v>76.273841860000005</v>
      </c>
      <c r="AT6" s="21">
        <v>43.916240690000002</v>
      </c>
      <c r="AU6" s="21">
        <v>78.899826050000001</v>
      </c>
      <c r="AV6" s="21">
        <v>82.244667050000004</v>
      </c>
      <c r="AW6" s="21">
        <v>73.354904169999998</v>
      </c>
      <c r="AX6" s="21">
        <v>51.042865749999997</v>
      </c>
      <c r="AY6" s="21">
        <v>108.37864690000001</v>
      </c>
      <c r="AZ6" s="21">
        <v>52.249729160000001</v>
      </c>
      <c r="BA6" s="21">
        <v>105.87341309999999</v>
      </c>
      <c r="BB6" s="21">
        <v>111.4434433</v>
      </c>
      <c r="BC6" s="21">
        <v>125.0159378</v>
      </c>
      <c r="BD6" s="21">
        <v>50.930423740000002</v>
      </c>
      <c r="BE6" s="21">
        <v>64.794197080000004</v>
      </c>
      <c r="BF6" s="21">
        <v>52.603172299999997</v>
      </c>
      <c r="BG6" s="21">
        <v>87.840057369999997</v>
      </c>
      <c r="BH6" s="21">
        <v>54.666797639999999</v>
      </c>
      <c r="BI6" s="21">
        <v>106.3776245</v>
      </c>
      <c r="BJ6" s="21">
        <v>97.505111690000007</v>
      </c>
      <c r="BK6" s="21">
        <v>105.73884580000001</v>
      </c>
    </row>
    <row r="7" spans="1:63" s="21" customFormat="1">
      <c r="A7" s="21">
        <v>149</v>
      </c>
      <c r="B7" s="21">
        <v>2013</v>
      </c>
      <c r="C7" s="21" t="s">
        <v>324</v>
      </c>
      <c r="D7" s="21" t="s">
        <v>30</v>
      </c>
      <c r="E7" s="21" t="s">
        <v>139</v>
      </c>
      <c r="F7" s="21" t="s">
        <v>14</v>
      </c>
      <c r="G7" s="21" t="s">
        <v>15</v>
      </c>
      <c r="H7" s="21" t="s">
        <v>326</v>
      </c>
      <c r="I7" s="21" t="s">
        <v>328</v>
      </c>
      <c r="J7" s="21" t="s">
        <v>329</v>
      </c>
      <c r="K7" s="21" t="s">
        <v>813</v>
      </c>
      <c r="L7" s="21" t="s">
        <v>165</v>
      </c>
      <c r="M7" s="33">
        <v>0.53216373920440674</v>
      </c>
      <c r="N7" s="21">
        <v>70</v>
      </c>
      <c r="O7" s="21">
        <v>100</v>
      </c>
      <c r="P7" s="21">
        <v>95</v>
      </c>
      <c r="Q7" s="21">
        <v>22</v>
      </c>
      <c r="R7" s="21">
        <v>20</v>
      </c>
      <c r="S7" s="21">
        <v>84</v>
      </c>
      <c r="T7" s="21">
        <v>98</v>
      </c>
      <c r="U7" s="21">
        <v>97</v>
      </c>
      <c r="V7" s="21">
        <v>57</v>
      </c>
      <c r="W7" s="21">
        <v>99</v>
      </c>
      <c r="X7" s="21">
        <v>100</v>
      </c>
      <c r="Y7" s="21">
        <v>100</v>
      </c>
      <c r="Z7" s="21">
        <v>90</v>
      </c>
      <c r="AA7" s="21">
        <v>69</v>
      </c>
      <c r="AB7" s="21">
        <v>60</v>
      </c>
      <c r="AC7" s="21">
        <v>42</v>
      </c>
      <c r="AD7" s="21">
        <v>10</v>
      </c>
      <c r="AE7" s="21">
        <v>10</v>
      </c>
      <c r="AF7" s="21">
        <v>93</v>
      </c>
      <c r="AG7" s="21">
        <v>100</v>
      </c>
      <c r="AH7" s="21">
        <v>100</v>
      </c>
      <c r="AI7" s="21">
        <v>89</v>
      </c>
      <c r="AJ7" s="21">
        <v>100</v>
      </c>
      <c r="AK7" s="21">
        <v>92</v>
      </c>
      <c r="AL7" s="21">
        <v>85</v>
      </c>
      <c r="AM7" s="21">
        <v>80</v>
      </c>
      <c r="AN7" s="21">
        <v>100</v>
      </c>
      <c r="AO7" s="21">
        <v>100</v>
      </c>
      <c r="AP7" s="21">
        <v>97</v>
      </c>
      <c r="AQ7" s="21">
        <v>100</v>
      </c>
      <c r="AR7" s="21">
        <v>42</v>
      </c>
      <c r="AS7" s="21">
        <v>91</v>
      </c>
      <c r="AT7" s="21">
        <v>99</v>
      </c>
      <c r="AV7" s="21">
        <v>75</v>
      </c>
      <c r="AW7" s="21">
        <v>100</v>
      </c>
      <c r="AX7" s="21">
        <v>71</v>
      </c>
      <c r="AY7" s="21">
        <v>90</v>
      </c>
      <c r="AZ7" s="21">
        <v>100</v>
      </c>
      <c r="BA7" s="21">
        <v>92</v>
      </c>
      <c r="BB7" s="21">
        <v>96</v>
      </c>
      <c r="BC7" s="21">
        <v>53</v>
      </c>
      <c r="BE7" s="21">
        <v>100</v>
      </c>
      <c r="BF7" s="21">
        <v>100</v>
      </c>
      <c r="BG7" s="21">
        <v>97</v>
      </c>
      <c r="BH7" s="21">
        <v>50</v>
      </c>
      <c r="BI7" s="21">
        <v>98</v>
      </c>
      <c r="BJ7" s="21">
        <v>99</v>
      </c>
      <c r="BK7" s="21">
        <v>100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K37"/>
  <sheetViews>
    <sheetView workbookViewId="0">
      <selection activeCell="B1" sqref="B1"/>
    </sheetView>
  </sheetViews>
  <sheetFormatPr defaultRowHeight="15"/>
  <cols>
    <col min="7" max="7" width="11.140625" customWidth="1"/>
    <col min="8" max="8" width="23.42578125" customWidth="1"/>
    <col min="9" max="9" width="13.85546875" customWidth="1"/>
    <col min="10" max="10" width="12" customWidth="1"/>
    <col min="11" max="11" width="12.7109375" customWidth="1"/>
    <col min="12" max="12" width="15.28515625" customWidth="1"/>
    <col min="13" max="13" width="13.28515625" customWidth="1"/>
  </cols>
  <sheetData>
    <row r="1" spans="1:63" ht="30">
      <c r="A1" s="11" t="s">
        <v>1865</v>
      </c>
      <c r="B1" s="11" t="s">
        <v>0</v>
      </c>
      <c r="C1" s="11" t="s">
        <v>602</v>
      </c>
      <c r="D1" s="11" t="s">
        <v>604</v>
      </c>
      <c r="E1" s="11" t="s">
        <v>603</v>
      </c>
      <c r="F1" s="11" t="s">
        <v>605</v>
      </c>
      <c r="G1" s="11" t="s">
        <v>606</v>
      </c>
      <c r="H1" s="11" t="s">
        <v>608</v>
      </c>
      <c r="I1" s="20" t="s">
        <v>617</v>
      </c>
      <c r="J1" s="20" t="s">
        <v>618</v>
      </c>
      <c r="K1" s="20" t="s">
        <v>619</v>
      </c>
      <c r="L1" s="20" t="s">
        <v>620</v>
      </c>
      <c r="M1" s="11" t="s">
        <v>709</v>
      </c>
      <c r="N1" s="20" t="s">
        <v>82</v>
      </c>
      <c r="O1" s="20" t="s">
        <v>83</v>
      </c>
      <c r="P1" s="20" t="s">
        <v>84</v>
      </c>
      <c r="Q1" s="20" t="s">
        <v>85</v>
      </c>
      <c r="R1" s="20" t="s">
        <v>86</v>
      </c>
      <c r="S1" s="20" t="s">
        <v>87</v>
      </c>
      <c r="T1" s="20" t="s">
        <v>88</v>
      </c>
      <c r="U1" s="20" t="s">
        <v>89</v>
      </c>
      <c r="V1" s="20" t="s">
        <v>90</v>
      </c>
      <c r="W1" s="20" t="s">
        <v>91</v>
      </c>
      <c r="X1" s="20" t="s">
        <v>92</v>
      </c>
      <c r="Y1" s="20" t="s">
        <v>93</v>
      </c>
      <c r="Z1" s="20" t="s">
        <v>94</v>
      </c>
      <c r="AA1" s="20" t="s">
        <v>95</v>
      </c>
      <c r="AB1" s="20" t="s">
        <v>96</v>
      </c>
      <c r="AC1" s="20" t="s">
        <v>97</v>
      </c>
      <c r="AD1" s="20" t="s">
        <v>98</v>
      </c>
      <c r="AE1" s="20" t="s">
        <v>13</v>
      </c>
      <c r="AF1" s="20" t="s">
        <v>99</v>
      </c>
      <c r="AG1" s="20" t="s">
        <v>100</v>
      </c>
      <c r="AH1" s="20" t="s">
        <v>101</v>
      </c>
      <c r="AI1" s="20" t="s">
        <v>102</v>
      </c>
      <c r="AJ1" s="20" t="s">
        <v>103</v>
      </c>
      <c r="AK1" s="20" t="s">
        <v>104</v>
      </c>
      <c r="AL1" s="20" t="s">
        <v>105</v>
      </c>
      <c r="AM1" s="20" t="s">
        <v>106</v>
      </c>
      <c r="AN1" s="20" t="s">
        <v>107</v>
      </c>
      <c r="AO1" s="20" t="s">
        <v>108</v>
      </c>
      <c r="AP1" s="20" t="s">
        <v>109</v>
      </c>
      <c r="AQ1" s="20" t="s">
        <v>110</v>
      </c>
      <c r="AR1" s="20" t="s">
        <v>111</v>
      </c>
      <c r="AS1" s="20" t="s">
        <v>112</v>
      </c>
      <c r="AT1" s="20" t="s">
        <v>113</v>
      </c>
      <c r="AU1" s="20" t="s">
        <v>114</v>
      </c>
      <c r="AV1" s="20" t="s">
        <v>115</v>
      </c>
      <c r="AW1" s="20" t="s">
        <v>116</v>
      </c>
      <c r="AX1" s="20" t="s">
        <v>117</v>
      </c>
      <c r="AY1" s="20" t="s">
        <v>118</v>
      </c>
      <c r="AZ1" s="20" t="s">
        <v>119</v>
      </c>
      <c r="BA1" s="20" t="s">
        <v>120</v>
      </c>
      <c r="BB1" s="20" t="s">
        <v>121</v>
      </c>
      <c r="BC1" s="20" t="s">
        <v>122</v>
      </c>
      <c r="BD1" s="20" t="s">
        <v>123</v>
      </c>
      <c r="BE1" s="20" t="s">
        <v>124</v>
      </c>
      <c r="BF1" s="20" t="s">
        <v>125</v>
      </c>
      <c r="BG1" s="20" t="s">
        <v>126</v>
      </c>
      <c r="BH1" s="20" t="s">
        <v>127</v>
      </c>
      <c r="BI1" s="20" t="s">
        <v>128</v>
      </c>
      <c r="BJ1" s="20" t="s">
        <v>129</v>
      </c>
      <c r="BK1" s="20" t="s">
        <v>130</v>
      </c>
    </row>
    <row r="2" spans="1:63" s="22" customFormat="1">
      <c r="A2" s="22">
        <v>151</v>
      </c>
      <c r="B2" s="22">
        <v>2015</v>
      </c>
      <c r="C2" s="22" t="s">
        <v>330</v>
      </c>
      <c r="D2" s="22" t="s">
        <v>30</v>
      </c>
      <c r="E2" s="22" t="s">
        <v>139</v>
      </c>
      <c r="F2" s="22" t="s">
        <v>14</v>
      </c>
      <c r="G2" s="22" t="s">
        <v>16</v>
      </c>
      <c r="H2" s="22" t="s">
        <v>342</v>
      </c>
      <c r="I2" s="22" t="s">
        <v>352</v>
      </c>
      <c r="J2" s="22" t="s">
        <v>364</v>
      </c>
      <c r="K2" s="22" t="s">
        <v>814</v>
      </c>
      <c r="L2" s="22" t="s">
        <v>775</v>
      </c>
      <c r="M2" s="31">
        <v>7.7742278575897217E-2</v>
      </c>
      <c r="N2" s="22">
        <v>279</v>
      </c>
      <c r="O2" s="22">
        <v>240</v>
      </c>
      <c r="P2" s="22">
        <v>218</v>
      </c>
      <c r="Q2" s="22">
        <v>286</v>
      </c>
      <c r="R2" s="22">
        <v>327</v>
      </c>
      <c r="S2" s="22">
        <v>241</v>
      </c>
      <c r="T2" s="22">
        <v>352</v>
      </c>
      <c r="U2" s="22">
        <v>396</v>
      </c>
      <c r="V2" s="22">
        <v>283</v>
      </c>
      <c r="W2" s="22">
        <v>282</v>
      </c>
      <c r="X2" s="22">
        <v>300</v>
      </c>
      <c r="Y2" s="22">
        <v>207</v>
      </c>
      <c r="Z2" s="22">
        <v>237</v>
      </c>
      <c r="AA2" s="22">
        <v>263</v>
      </c>
      <c r="AB2" s="22">
        <v>236</v>
      </c>
      <c r="AC2" s="22">
        <v>184</v>
      </c>
      <c r="AD2" s="22">
        <v>242</v>
      </c>
      <c r="AE2" s="22">
        <v>252</v>
      </c>
      <c r="AF2" s="22">
        <v>319</v>
      </c>
      <c r="AG2" s="22">
        <v>353</v>
      </c>
      <c r="AH2" s="22">
        <v>290</v>
      </c>
      <c r="AI2" s="22">
        <v>287</v>
      </c>
      <c r="AJ2" s="22">
        <v>205</v>
      </c>
      <c r="AK2" s="22">
        <v>238</v>
      </c>
      <c r="AL2" s="22">
        <v>219</v>
      </c>
      <c r="AM2" s="22">
        <v>215</v>
      </c>
      <c r="AN2" s="22">
        <v>288</v>
      </c>
      <c r="AO2" s="22">
        <v>199</v>
      </c>
      <c r="AP2" s="22">
        <v>207</v>
      </c>
      <c r="AQ2" s="22">
        <v>291</v>
      </c>
      <c r="AR2" s="22">
        <v>357</v>
      </c>
      <c r="AS2" s="22">
        <v>296</v>
      </c>
      <c r="AT2" s="22">
        <v>344</v>
      </c>
      <c r="AU2" s="22">
        <v>375</v>
      </c>
      <c r="AV2" s="22">
        <v>263</v>
      </c>
      <c r="AW2" s="22">
        <v>212</v>
      </c>
      <c r="AX2" s="22">
        <v>242</v>
      </c>
      <c r="AY2" s="22">
        <v>271</v>
      </c>
      <c r="AZ2" s="22">
        <v>313</v>
      </c>
      <c r="BA2" s="22">
        <v>273</v>
      </c>
      <c r="BB2" s="22">
        <v>176</v>
      </c>
      <c r="BC2" s="22">
        <v>240</v>
      </c>
      <c r="BD2" s="22">
        <v>273</v>
      </c>
      <c r="BE2" s="22">
        <v>220</v>
      </c>
      <c r="BF2" s="22">
        <v>270</v>
      </c>
      <c r="BG2" s="22">
        <v>272</v>
      </c>
      <c r="BH2" s="22">
        <v>266</v>
      </c>
      <c r="BI2" s="22">
        <v>204</v>
      </c>
      <c r="BJ2" s="22">
        <v>261</v>
      </c>
      <c r="BK2" s="22">
        <v>224</v>
      </c>
    </row>
    <row r="3" spans="1:63" s="22" customFormat="1">
      <c r="A3" s="22">
        <v>152</v>
      </c>
      <c r="B3" s="22">
        <v>2015</v>
      </c>
      <c r="C3" s="22" t="s">
        <v>331</v>
      </c>
      <c r="D3" s="22" t="s">
        <v>30</v>
      </c>
      <c r="E3" s="22" t="s">
        <v>139</v>
      </c>
      <c r="F3" s="22" t="s">
        <v>14</v>
      </c>
      <c r="G3" s="22" t="s">
        <v>16</v>
      </c>
      <c r="H3" s="22" t="s">
        <v>343</v>
      </c>
      <c r="I3" s="22" t="s">
        <v>353</v>
      </c>
      <c r="J3" s="22" t="s">
        <v>364</v>
      </c>
      <c r="K3" s="22" t="s">
        <v>814</v>
      </c>
      <c r="L3" s="22" t="s">
        <v>775</v>
      </c>
      <c r="M3" s="31">
        <v>7.4547387659549713E-2</v>
      </c>
      <c r="N3" s="22">
        <v>121</v>
      </c>
      <c r="O3" s="22">
        <v>73</v>
      </c>
      <c r="P3" s="22">
        <v>66</v>
      </c>
      <c r="Q3" s="22">
        <v>97</v>
      </c>
      <c r="R3" s="22">
        <v>126</v>
      </c>
      <c r="S3" s="22">
        <v>90</v>
      </c>
      <c r="T3" s="22">
        <v>153</v>
      </c>
      <c r="U3" s="22">
        <v>203</v>
      </c>
      <c r="V3" s="22">
        <v>109</v>
      </c>
      <c r="W3" s="22">
        <v>94</v>
      </c>
      <c r="X3" s="22">
        <v>113</v>
      </c>
      <c r="Y3" s="22">
        <v>61</v>
      </c>
      <c r="Z3" s="22">
        <v>77</v>
      </c>
      <c r="AA3" s="22">
        <v>89</v>
      </c>
      <c r="AB3" s="22">
        <v>77</v>
      </c>
      <c r="AC3" s="22">
        <v>55</v>
      </c>
      <c r="AD3" s="22">
        <v>78</v>
      </c>
      <c r="AE3" s="22">
        <v>87</v>
      </c>
      <c r="AF3" s="22">
        <v>122</v>
      </c>
      <c r="AG3" s="22">
        <v>132</v>
      </c>
      <c r="AH3" s="22">
        <v>109</v>
      </c>
      <c r="AI3" s="22">
        <v>100</v>
      </c>
      <c r="AJ3" s="22">
        <v>63</v>
      </c>
      <c r="AK3" s="22">
        <v>79</v>
      </c>
      <c r="AL3" s="22">
        <v>62</v>
      </c>
      <c r="AM3" s="22">
        <v>72</v>
      </c>
      <c r="AN3" s="22">
        <v>97</v>
      </c>
      <c r="AO3" s="22">
        <v>67</v>
      </c>
      <c r="AP3" s="22">
        <v>76</v>
      </c>
      <c r="AQ3" s="22">
        <v>106</v>
      </c>
      <c r="AR3" s="22">
        <v>148</v>
      </c>
      <c r="AS3" s="22">
        <v>102</v>
      </c>
      <c r="AT3" s="22">
        <v>144</v>
      </c>
      <c r="AU3" s="22">
        <v>150</v>
      </c>
      <c r="AV3" s="22">
        <v>91</v>
      </c>
      <c r="AW3" s="22">
        <v>64</v>
      </c>
      <c r="AX3" s="22">
        <v>91</v>
      </c>
      <c r="AY3" s="22">
        <v>100</v>
      </c>
      <c r="AZ3" s="22">
        <v>112</v>
      </c>
      <c r="BA3" s="22">
        <v>91</v>
      </c>
      <c r="BB3" s="22">
        <v>43</v>
      </c>
      <c r="BC3" s="22">
        <v>77</v>
      </c>
      <c r="BD3" s="22">
        <v>99</v>
      </c>
      <c r="BE3" s="22">
        <v>66</v>
      </c>
      <c r="BF3" s="22">
        <v>91</v>
      </c>
      <c r="BG3" s="22">
        <v>111</v>
      </c>
      <c r="BH3" s="22">
        <v>98</v>
      </c>
      <c r="BI3" s="22">
        <v>61</v>
      </c>
      <c r="BJ3" s="22">
        <v>77</v>
      </c>
      <c r="BK3" s="22">
        <v>70</v>
      </c>
    </row>
    <row r="4" spans="1:63" s="22" customFormat="1">
      <c r="A4" s="22">
        <v>153</v>
      </c>
      <c r="B4" s="22">
        <v>2015</v>
      </c>
      <c r="C4" s="22" t="s">
        <v>332</v>
      </c>
      <c r="D4" s="22" t="s">
        <v>30</v>
      </c>
      <c r="E4" s="22" t="s">
        <v>139</v>
      </c>
      <c r="F4" s="22" t="s">
        <v>14</v>
      </c>
      <c r="G4" s="22" t="s">
        <v>16</v>
      </c>
      <c r="H4" s="22" t="s">
        <v>344</v>
      </c>
      <c r="I4" s="22" t="s">
        <v>354</v>
      </c>
      <c r="J4" s="22" t="s">
        <v>365</v>
      </c>
      <c r="K4" s="22" t="s">
        <v>815</v>
      </c>
      <c r="L4" s="22" t="s">
        <v>783</v>
      </c>
      <c r="M4" s="31">
        <v>9.7976572811603546E-2</v>
      </c>
      <c r="N4" s="22">
        <v>157.04489559999999</v>
      </c>
      <c r="O4" s="22">
        <v>331.48587950000001</v>
      </c>
      <c r="P4" s="22">
        <v>259.5091845</v>
      </c>
      <c r="Q4" s="22">
        <v>202.65962160000001</v>
      </c>
      <c r="R4" s="22">
        <v>195.84047419999999</v>
      </c>
      <c r="S4" s="22">
        <v>152.56169589999999</v>
      </c>
      <c r="T4" s="22">
        <v>257.01501689999998</v>
      </c>
      <c r="U4" s="22">
        <v>208.20552069999999</v>
      </c>
      <c r="V4" s="22">
        <v>326.15508629999999</v>
      </c>
      <c r="W4" s="22">
        <v>218.03755699999999</v>
      </c>
      <c r="X4" s="22">
        <v>168.43235340000001</v>
      </c>
      <c r="Y4" s="22">
        <v>208.58503970000001</v>
      </c>
      <c r="Z4" s="22">
        <v>145.73584980000001</v>
      </c>
      <c r="AA4" s="22">
        <v>241.07610059999999</v>
      </c>
      <c r="AB4" s="22">
        <v>244.43465860000001</v>
      </c>
      <c r="AC4" s="22">
        <v>231.40328529999999</v>
      </c>
      <c r="AD4" s="22">
        <v>311.36589750000002</v>
      </c>
      <c r="AE4" s="22">
        <v>332.36724450000003</v>
      </c>
      <c r="AF4" s="22">
        <v>226.93957130000001</v>
      </c>
      <c r="AG4" s="22">
        <v>191.30223229999999</v>
      </c>
      <c r="AH4" s="22">
        <v>223.66924320000001</v>
      </c>
      <c r="AI4" s="22">
        <v>237.36924279999999</v>
      </c>
      <c r="AJ4" s="22">
        <v>193.72667860000001</v>
      </c>
      <c r="AK4" s="22">
        <v>285.44150999999999</v>
      </c>
      <c r="AL4" s="22">
        <v>359.47615280000002</v>
      </c>
      <c r="AM4" s="22">
        <v>227.53495330000001</v>
      </c>
      <c r="AN4" s="22">
        <v>227.2333247</v>
      </c>
      <c r="AO4" s="22">
        <v>272.21757930000001</v>
      </c>
      <c r="AP4" s="22">
        <v>243.5287108</v>
      </c>
      <c r="AQ4" s="22">
        <v>165.66011940000001</v>
      </c>
      <c r="AR4" s="22">
        <v>232.55306590000001</v>
      </c>
      <c r="AS4" s="22">
        <v>203.82897349999999</v>
      </c>
      <c r="AT4" s="22">
        <v>183.43847819999999</v>
      </c>
      <c r="AU4" s="22">
        <v>295.81347360000001</v>
      </c>
      <c r="AV4" s="22">
        <v>246.3912229</v>
      </c>
      <c r="AW4" s="22">
        <v>284.31807629999997</v>
      </c>
      <c r="AX4" s="22">
        <v>156.2122583</v>
      </c>
      <c r="AY4" s="22">
        <v>291.20506280000001</v>
      </c>
      <c r="AZ4" s="22">
        <v>241.95084600000001</v>
      </c>
      <c r="BA4" s="22">
        <v>247.8436547</v>
      </c>
      <c r="BB4" s="22">
        <v>326.07612740000002</v>
      </c>
      <c r="BC4" s="22">
        <v>311.60334640000002</v>
      </c>
      <c r="BD4" s="22">
        <v>217.0868093</v>
      </c>
      <c r="BE4" s="22">
        <v>159.6383434</v>
      </c>
      <c r="BF4" s="22">
        <v>224.18150510000001</v>
      </c>
      <c r="BG4" s="22">
        <v>131.0325235</v>
      </c>
      <c r="BH4" s="22">
        <v>144.09058659999999</v>
      </c>
      <c r="BI4" s="22">
        <v>201.03988419999999</v>
      </c>
      <c r="BJ4" s="22">
        <v>339.99414159999998</v>
      </c>
      <c r="BK4" s="22">
        <v>202.5154369</v>
      </c>
    </row>
    <row r="5" spans="1:63" s="22" customFormat="1">
      <c r="A5" s="22">
        <v>155</v>
      </c>
      <c r="B5" s="22">
        <v>2015</v>
      </c>
      <c r="C5" s="22" t="s">
        <v>333</v>
      </c>
      <c r="D5" s="22" t="s">
        <v>30</v>
      </c>
      <c r="E5" s="22" t="s">
        <v>139</v>
      </c>
      <c r="F5" s="22" t="s">
        <v>14</v>
      </c>
      <c r="G5" s="22" t="s">
        <v>16</v>
      </c>
      <c r="H5" s="22" t="s">
        <v>816</v>
      </c>
      <c r="I5" s="22" t="s">
        <v>355</v>
      </c>
      <c r="J5" s="22" t="s">
        <v>366</v>
      </c>
      <c r="K5" s="22" t="s">
        <v>791</v>
      </c>
      <c r="L5" s="22" t="s">
        <v>779</v>
      </c>
      <c r="M5" s="31">
        <v>0.10010649263858795</v>
      </c>
      <c r="N5" s="22">
        <v>8.5441215599999995E-2</v>
      </c>
      <c r="O5" s="22">
        <v>0.95876550500000002</v>
      </c>
      <c r="P5" s="22">
        <v>1</v>
      </c>
      <c r="Q5" s="22">
        <v>0.89608319250000001</v>
      </c>
      <c r="R5" s="22">
        <v>0.96270412189999999</v>
      </c>
      <c r="S5" s="22">
        <v>0.99166407509999999</v>
      </c>
      <c r="T5" s="22">
        <v>1</v>
      </c>
      <c r="U5" s="22">
        <v>1</v>
      </c>
      <c r="V5" s="22">
        <v>0.96011974700000002</v>
      </c>
      <c r="W5" s="22">
        <v>0.92045699820000004</v>
      </c>
      <c r="X5" s="22">
        <v>0.8810204506</v>
      </c>
      <c r="Y5" s="22">
        <v>1</v>
      </c>
      <c r="Z5" s="22">
        <v>0.79693693850000002</v>
      </c>
      <c r="AA5" s="22">
        <v>0.98526643110000001</v>
      </c>
      <c r="AB5" s="22">
        <v>0.92870448539999995</v>
      </c>
      <c r="AC5" s="22">
        <v>0.93401745039999995</v>
      </c>
      <c r="AD5" s="22">
        <v>0.90788472139999998</v>
      </c>
      <c r="AE5" s="22">
        <v>0.99163845370000003</v>
      </c>
      <c r="AF5" s="22">
        <v>0.97546653910000003</v>
      </c>
      <c r="AG5" s="22">
        <v>1</v>
      </c>
      <c r="AH5" s="22">
        <v>0.94360418589999995</v>
      </c>
      <c r="AI5" s="22">
        <v>0.98019241899999998</v>
      </c>
      <c r="AJ5" s="22">
        <v>0.99227458909999999</v>
      </c>
      <c r="AK5" s="22">
        <v>0.93742134440000002</v>
      </c>
      <c r="AL5" s="22">
        <v>1</v>
      </c>
      <c r="AM5" s="22">
        <v>0.86250966480000002</v>
      </c>
      <c r="AN5" s="22">
        <v>0.9180666569</v>
      </c>
      <c r="AO5" s="22">
        <v>0.89557844220000005</v>
      </c>
      <c r="AP5" s="22">
        <v>0.97105578859999997</v>
      </c>
      <c r="AQ5" s="22">
        <v>1</v>
      </c>
      <c r="AR5" s="22">
        <v>1</v>
      </c>
      <c r="AS5" s="22">
        <v>0.91173861040000004</v>
      </c>
      <c r="AT5" s="22">
        <v>0.93215643770000001</v>
      </c>
      <c r="AU5" s="22">
        <v>0.98474571970000002</v>
      </c>
      <c r="AV5" s="22">
        <v>0.99298834380000001</v>
      </c>
      <c r="AW5" s="22">
        <v>0.99267410590000005</v>
      </c>
      <c r="AX5" s="22">
        <v>0.99606768229999998</v>
      </c>
      <c r="AY5" s="22">
        <v>0.96345786879999995</v>
      </c>
      <c r="AZ5" s="22">
        <v>1</v>
      </c>
      <c r="BA5" s="22">
        <v>0.9979041649</v>
      </c>
      <c r="BB5" s="22">
        <v>0.93378859709999995</v>
      </c>
      <c r="BC5" s="22">
        <v>0.89037496230000002</v>
      </c>
      <c r="BD5" s="22">
        <v>0.99931017649999998</v>
      </c>
      <c r="BE5" s="22">
        <v>0.94884736520000001</v>
      </c>
      <c r="BF5" s="22">
        <v>0.98976018570000002</v>
      </c>
      <c r="BG5" s="22">
        <v>0.98967943609999998</v>
      </c>
      <c r="BH5" s="22">
        <v>0.99271786620000002</v>
      </c>
      <c r="BI5" s="22">
        <v>0.99939845110000003</v>
      </c>
      <c r="BJ5" s="22">
        <v>0.99369506860000001</v>
      </c>
      <c r="BK5" s="22">
        <v>0.81192847739999996</v>
      </c>
    </row>
    <row r="6" spans="1:63" s="22" customFormat="1">
      <c r="A6" s="22">
        <v>157</v>
      </c>
      <c r="B6" s="22">
        <v>2015</v>
      </c>
      <c r="C6" s="22" t="s">
        <v>334</v>
      </c>
      <c r="D6" s="22" t="s">
        <v>30</v>
      </c>
      <c r="E6" s="22" t="s">
        <v>139</v>
      </c>
      <c r="F6" s="22" t="s">
        <v>14</v>
      </c>
      <c r="G6" s="22" t="s">
        <v>16</v>
      </c>
      <c r="H6" s="22" t="s">
        <v>345</v>
      </c>
      <c r="I6" s="22" t="s">
        <v>356</v>
      </c>
      <c r="J6" s="22" t="s">
        <v>156</v>
      </c>
      <c r="K6" s="22" t="s">
        <v>774</v>
      </c>
      <c r="L6" s="22" t="s">
        <v>775</v>
      </c>
      <c r="M6" s="31">
        <v>8.093716949224472E-2</v>
      </c>
      <c r="N6" s="22">
        <v>100.8507843</v>
      </c>
      <c r="O6" s="22">
        <v>131.70764</v>
      </c>
      <c r="P6" s="22">
        <v>112.0561872</v>
      </c>
      <c r="Q6" s="22">
        <v>136.10668910000001</v>
      </c>
      <c r="R6" s="22">
        <v>128.25977710000001</v>
      </c>
      <c r="S6" s="22">
        <v>118.26285420000001</v>
      </c>
      <c r="T6" s="22">
        <v>168.32203730000001</v>
      </c>
      <c r="U6" s="22">
        <v>87.749862660000005</v>
      </c>
      <c r="V6" s="22">
        <v>147.07969220000001</v>
      </c>
      <c r="W6" s="22">
        <v>119.605722</v>
      </c>
      <c r="X6" s="22">
        <v>174.56100860000001</v>
      </c>
      <c r="Y6" s="22">
        <v>101.5085967</v>
      </c>
      <c r="Z6" s="22">
        <v>95.382951230000003</v>
      </c>
      <c r="AA6" s="22">
        <v>133.43343229999999</v>
      </c>
      <c r="AB6" s="22">
        <v>109.53704449999999</v>
      </c>
      <c r="AC6" s="22">
        <v>130.09547800000001</v>
      </c>
      <c r="AD6" s="22">
        <v>114.966567</v>
      </c>
      <c r="AE6" s="22">
        <v>139.30002859999999</v>
      </c>
      <c r="AF6" s="22">
        <v>198.6536619</v>
      </c>
      <c r="AG6" s="22">
        <v>194.74911929999999</v>
      </c>
      <c r="AH6" s="22">
        <v>197.8814951</v>
      </c>
      <c r="AI6" s="22">
        <v>159.64880289999999</v>
      </c>
      <c r="AJ6" s="22">
        <v>173.45977490000001</v>
      </c>
      <c r="AK6" s="22">
        <v>143.3804303</v>
      </c>
      <c r="AL6" s="22">
        <v>73.912545390000005</v>
      </c>
      <c r="AM6" s="22">
        <v>136.0911078</v>
      </c>
      <c r="AN6" s="22">
        <v>142.6895753</v>
      </c>
      <c r="AO6" s="22">
        <v>148.0766266</v>
      </c>
      <c r="AP6" s="22">
        <v>131.3311751</v>
      </c>
      <c r="AQ6" s="22">
        <v>204.399565</v>
      </c>
      <c r="AR6" s="22">
        <v>192.39945510000001</v>
      </c>
      <c r="AS6" s="22">
        <v>109.22662939999999</v>
      </c>
      <c r="AT6" s="22">
        <v>94.22003248</v>
      </c>
      <c r="AU6" s="22">
        <v>183.63001700000001</v>
      </c>
      <c r="AV6" s="22">
        <v>168.1880788</v>
      </c>
      <c r="AW6" s="22">
        <v>114.748362</v>
      </c>
      <c r="AX6" s="22">
        <v>156.2122583</v>
      </c>
      <c r="AY6" s="22">
        <v>181.5486085</v>
      </c>
      <c r="AZ6" s="22">
        <v>129.64698680000001</v>
      </c>
      <c r="BA6" s="22">
        <v>122.9388956</v>
      </c>
      <c r="BB6" s="22">
        <v>84.039030679999996</v>
      </c>
      <c r="BC6" s="22">
        <v>162.26032739999999</v>
      </c>
      <c r="BD6" s="22">
        <v>128.67549819999999</v>
      </c>
      <c r="BE6" s="22">
        <v>119.23604659999999</v>
      </c>
      <c r="BF6" s="22">
        <v>151.0877175</v>
      </c>
      <c r="BG6" s="22">
        <v>154.65349000000001</v>
      </c>
      <c r="BH6" s="22">
        <v>139.5023458</v>
      </c>
      <c r="BI6" s="22">
        <v>149.1950415</v>
      </c>
      <c r="BJ6" s="22">
        <v>116.5740524</v>
      </c>
      <c r="BK6" s="22">
        <v>114.5247906</v>
      </c>
    </row>
    <row r="7" spans="1:63" s="22" customFormat="1">
      <c r="A7" s="22">
        <v>158</v>
      </c>
      <c r="B7" s="22">
        <v>2015</v>
      </c>
      <c r="C7" s="22" t="s">
        <v>335</v>
      </c>
      <c r="D7" s="22" t="s">
        <v>30</v>
      </c>
      <c r="E7" s="22" t="s">
        <v>139</v>
      </c>
      <c r="F7" s="22" t="s">
        <v>14</v>
      </c>
      <c r="G7" s="22" t="s">
        <v>16</v>
      </c>
      <c r="H7" s="22" t="s">
        <v>346</v>
      </c>
      <c r="I7" s="22" t="s">
        <v>357</v>
      </c>
      <c r="J7" s="22" t="s">
        <v>367</v>
      </c>
      <c r="K7" s="22" t="s">
        <v>817</v>
      </c>
      <c r="L7" s="22" t="s">
        <v>783</v>
      </c>
      <c r="M7" s="31">
        <v>8.5197016596794128E-2</v>
      </c>
      <c r="N7" s="22">
        <v>1734.4163140000001</v>
      </c>
      <c r="P7" s="22">
        <v>1839.48794</v>
      </c>
      <c r="Q7" s="22">
        <v>1342.898535</v>
      </c>
      <c r="R7" s="22">
        <v>1315.1472200000001</v>
      </c>
      <c r="S7" s="22">
        <v>1490.2912060000001</v>
      </c>
      <c r="T7" s="22">
        <v>2121.1523860000002</v>
      </c>
      <c r="U7" s="22">
        <v>2315.6985679999998</v>
      </c>
      <c r="V7" s="22">
        <v>1779.106802</v>
      </c>
      <c r="W7" s="22">
        <v>1555.260626</v>
      </c>
      <c r="Y7" s="22">
        <v>2031.6845860000001</v>
      </c>
      <c r="Z7" s="22">
        <v>1816.0693659999999</v>
      </c>
      <c r="AA7" s="22">
        <v>1643.823492</v>
      </c>
      <c r="AB7" s="22">
        <v>2114.4166420000001</v>
      </c>
      <c r="AC7" s="22">
        <v>2233.6270979999999</v>
      </c>
      <c r="AD7" s="22">
        <v>1883.8293880000001</v>
      </c>
      <c r="AE7" s="22">
        <v>1341.2762520000001</v>
      </c>
      <c r="AF7" s="22">
        <v>2214.2915600000001</v>
      </c>
      <c r="AG7" s="22">
        <v>1529.6481650000001</v>
      </c>
      <c r="AH7" s="22">
        <v>1975.582085</v>
      </c>
      <c r="AI7" s="22">
        <v>1706.630668</v>
      </c>
      <c r="AJ7" s="22">
        <v>2222.9641609999999</v>
      </c>
      <c r="AK7" s="22">
        <v>2089.5050769999998</v>
      </c>
      <c r="AL7" s="22">
        <v>2043.6334509999999</v>
      </c>
      <c r="AM7" s="22">
        <v>1958.7154479999999</v>
      </c>
      <c r="AN7" s="22">
        <v>1512.4551939999999</v>
      </c>
      <c r="AO7" s="22">
        <v>2466.321019</v>
      </c>
      <c r="AP7" s="22">
        <v>1844.9611829999999</v>
      </c>
      <c r="AQ7" s="22">
        <v>1905.091373</v>
      </c>
      <c r="AR7" s="22">
        <v>1603.5376349999999</v>
      </c>
      <c r="AS7" s="22">
        <v>1369.696179</v>
      </c>
      <c r="AT7" s="22">
        <v>1280.018767</v>
      </c>
      <c r="AU7" s="22">
        <v>2028.858475</v>
      </c>
      <c r="AV7" s="22">
        <v>2130.7532070000002</v>
      </c>
      <c r="AX7" s="22">
        <v>1496.15678</v>
      </c>
      <c r="AY7" s="22">
        <v>2162.5360150000001</v>
      </c>
      <c r="AZ7" s="22">
        <v>1978.7276589999999</v>
      </c>
      <c r="BA7" s="22">
        <v>1582.3545750000001</v>
      </c>
      <c r="BB7" s="22">
        <v>2261.9040639999998</v>
      </c>
      <c r="BC7" s="22">
        <v>1900.40175</v>
      </c>
      <c r="BD7" s="22">
        <v>1440.199595</v>
      </c>
      <c r="BE7" s="22">
        <v>1113.458756</v>
      </c>
      <c r="BF7" s="22">
        <v>1556.1434389999999</v>
      </c>
      <c r="BG7" s="22">
        <v>2353.7973900000002</v>
      </c>
      <c r="BH7" s="22">
        <v>1427.4810130000001</v>
      </c>
      <c r="BI7" s="22">
        <v>1928.975518</v>
      </c>
      <c r="BJ7" s="22">
        <v>2472.6453609999999</v>
      </c>
      <c r="BK7" s="22">
        <v>2046.72406</v>
      </c>
    </row>
    <row r="8" spans="1:63" s="22" customFormat="1">
      <c r="A8" s="22">
        <v>159</v>
      </c>
      <c r="B8" s="22">
        <v>2015</v>
      </c>
      <c r="C8" s="22" t="s">
        <v>336</v>
      </c>
      <c r="D8" s="22" t="s">
        <v>30</v>
      </c>
      <c r="E8" s="22" t="s">
        <v>139</v>
      </c>
      <c r="F8" s="22" t="s">
        <v>14</v>
      </c>
      <c r="G8" s="22" t="s">
        <v>16</v>
      </c>
      <c r="H8" s="22" t="s">
        <v>347</v>
      </c>
      <c r="I8" s="22" t="s">
        <v>358</v>
      </c>
      <c r="J8" s="22" t="s">
        <v>368</v>
      </c>
      <c r="K8" s="22" t="s">
        <v>818</v>
      </c>
      <c r="L8" s="22" t="s">
        <v>372</v>
      </c>
      <c r="M8" s="31">
        <v>0.10117145627737045</v>
      </c>
      <c r="N8" s="22">
        <v>0</v>
      </c>
      <c r="O8" s="22">
        <v>0.89132400000000001</v>
      </c>
      <c r="P8" s="22">
        <v>0.89781200000000005</v>
      </c>
      <c r="Q8" s="22">
        <v>0.75178100000000003</v>
      </c>
      <c r="R8" s="22">
        <v>0.981958</v>
      </c>
      <c r="S8" s="22">
        <v>0.852325</v>
      </c>
      <c r="T8" s="22">
        <v>1</v>
      </c>
      <c r="U8" s="22">
        <v>1</v>
      </c>
      <c r="V8" s="22">
        <v>0.93611200000000006</v>
      </c>
      <c r="W8" s="22">
        <v>0.87781500000000001</v>
      </c>
      <c r="X8" s="22">
        <v>0.78413200000000005</v>
      </c>
      <c r="Y8" s="22">
        <v>0.68140000000000001</v>
      </c>
      <c r="Z8" s="22">
        <v>0.18847800000000001</v>
      </c>
      <c r="AA8" s="22">
        <v>0.98608600000000002</v>
      </c>
      <c r="AB8" s="22">
        <v>0.97875299999999998</v>
      </c>
      <c r="AC8" s="22">
        <v>0.86577999999999999</v>
      </c>
      <c r="AD8" s="22">
        <v>0.93471800000000005</v>
      </c>
      <c r="AE8" s="22">
        <v>0.96403499999999998</v>
      </c>
      <c r="AF8" s="22">
        <v>1</v>
      </c>
      <c r="AG8" s="22">
        <v>0.99815600000000004</v>
      </c>
      <c r="AH8" s="22">
        <v>0.76277300000000003</v>
      </c>
      <c r="AI8" s="22">
        <v>0.92852699999999999</v>
      </c>
      <c r="AJ8" s="22">
        <v>0.88471900000000003</v>
      </c>
      <c r="AK8" s="22">
        <v>0.96438699999999999</v>
      </c>
      <c r="AL8" s="22">
        <v>0.55824200000000002</v>
      </c>
      <c r="AM8" s="22">
        <v>5.8945200000000003E-3</v>
      </c>
      <c r="AN8" s="22">
        <v>0.83627099999999999</v>
      </c>
      <c r="AO8" s="22">
        <v>0</v>
      </c>
      <c r="AP8" s="22">
        <v>0.81781599999999999</v>
      </c>
      <c r="AQ8" s="22">
        <v>0.99839199999999995</v>
      </c>
      <c r="AR8" s="22">
        <v>1</v>
      </c>
      <c r="AS8" s="22">
        <v>0.625556</v>
      </c>
      <c r="AT8" s="22">
        <v>0.75816799999999995</v>
      </c>
      <c r="AU8" s="22">
        <v>0.96117300000000006</v>
      </c>
      <c r="AV8" s="22">
        <v>1</v>
      </c>
      <c r="AW8" s="22">
        <v>0.93203000000000003</v>
      </c>
      <c r="AX8" s="22">
        <v>0.67296699999999998</v>
      </c>
      <c r="AY8" s="22">
        <v>0.98855599999999999</v>
      </c>
      <c r="AZ8" s="22">
        <v>1</v>
      </c>
      <c r="BA8" s="22">
        <v>0.85474499999999998</v>
      </c>
      <c r="BB8" s="22">
        <v>0.53585199999999999</v>
      </c>
      <c r="BC8" s="22">
        <v>0.65126499999999998</v>
      </c>
      <c r="BD8" s="22">
        <v>0.796346</v>
      </c>
      <c r="BE8" s="22">
        <v>0.88083100000000003</v>
      </c>
      <c r="BF8" s="22">
        <v>0.97938499999999995</v>
      </c>
      <c r="BG8" s="22">
        <v>1</v>
      </c>
      <c r="BH8" s="22">
        <v>0.90036899999999997</v>
      </c>
      <c r="BI8" s="22">
        <v>0.85142099999999998</v>
      </c>
      <c r="BJ8" s="22">
        <v>0.95188700000000004</v>
      </c>
      <c r="BK8" s="22">
        <v>0.26694299999999999</v>
      </c>
    </row>
    <row r="9" spans="1:63" s="22" customFormat="1">
      <c r="A9" s="22">
        <v>163</v>
      </c>
      <c r="B9" s="22">
        <v>2015</v>
      </c>
      <c r="C9" s="22" t="s">
        <v>337</v>
      </c>
      <c r="D9" s="22" t="s">
        <v>30</v>
      </c>
      <c r="E9" s="22" t="s">
        <v>139</v>
      </c>
      <c r="F9" s="22" t="s">
        <v>14</v>
      </c>
      <c r="G9" s="22" t="s">
        <v>16</v>
      </c>
      <c r="H9" s="22" t="s">
        <v>348</v>
      </c>
      <c r="I9" s="22" t="s">
        <v>359</v>
      </c>
      <c r="J9" s="22" t="s">
        <v>369</v>
      </c>
      <c r="K9" s="22" t="s">
        <v>819</v>
      </c>
      <c r="L9" s="22" t="s">
        <v>779</v>
      </c>
      <c r="M9" s="31">
        <v>6.4962722361087799E-2</v>
      </c>
      <c r="N9" s="22">
        <v>0.18518518519999999</v>
      </c>
      <c r="O9" s="22">
        <v>0.41666666670000002</v>
      </c>
      <c r="P9" s="22">
        <v>0.42156862750000001</v>
      </c>
      <c r="Q9" s="22">
        <v>0.2169811321</v>
      </c>
      <c r="R9" s="22">
        <v>0.35</v>
      </c>
      <c r="S9" s="22">
        <v>0.23469387759999999</v>
      </c>
      <c r="T9" s="22">
        <v>0.53333333329999999</v>
      </c>
      <c r="U9" s="22">
        <v>0.41666666670000002</v>
      </c>
      <c r="V9" s="22">
        <v>0.2890625</v>
      </c>
      <c r="W9" s="22">
        <v>0.27428571429999998</v>
      </c>
      <c r="X9" s="22">
        <v>0.28571428570000001</v>
      </c>
      <c r="Y9" s="22">
        <v>0.56349206350000003</v>
      </c>
      <c r="Z9" s="22">
        <v>0.2692307692</v>
      </c>
      <c r="AA9" s="22">
        <v>0.49295774650000002</v>
      </c>
      <c r="AB9" s="22">
        <v>0.3630952381</v>
      </c>
      <c r="AC9" s="22">
        <v>0.4615384615</v>
      </c>
      <c r="AD9" s="22">
        <v>0.31782945740000001</v>
      </c>
      <c r="AE9" s="22">
        <v>0.223255814</v>
      </c>
      <c r="AF9" s="22">
        <v>0.37735849059999999</v>
      </c>
      <c r="AG9" s="22">
        <v>0.61194029849999998</v>
      </c>
      <c r="AH9" s="22">
        <v>0.47499999999999998</v>
      </c>
      <c r="AI9" s="22">
        <v>0.46511627909999997</v>
      </c>
      <c r="AJ9" s="22">
        <v>0.38620689660000002</v>
      </c>
      <c r="AK9" s="22">
        <v>0.48051948049999998</v>
      </c>
      <c r="AL9" s="22">
        <v>0.40677966100000001</v>
      </c>
      <c r="AM9" s="22">
        <v>0.6153846154</v>
      </c>
      <c r="AN9" s="22">
        <v>0.45</v>
      </c>
      <c r="AO9" s="22">
        <v>0.38</v>
      </c>
      <c r="AP9" s="22">
        <v>0.26315789470000001</v>
      </c>
      <c r="AQ9" s="22">
        <v>0.5</v>
      </c>
      <c r="AR9" s="22">
        <v>0.5567010309</v>
      </c>
      <c r="AS9" s="22">
        <v>0.2909090909</v>
      </c>
      <c r="AT9" s="22">
        <v>0.1929824561</v>
      </c>
      <c r="AU9" s="22">
        <v>0.53125</v>
      </c>
      <c r="AV9" s="22">
        <v>0.35023041469999999</v>
      </c>
      <c r="AW9" s="22">
        <v>0.26114649680000002</v>
      </c>
      <c r="AX9" s="22">
        <v>0.34375</v>
      </c>
      <c r="AY9" s="22">
        <v>0.51440329220000003</v>
      </c>
      <c r="AZ9" s="22">
        <v>0.625</v>
      </c>
      <c r="BA9" s="22">
        <v>0.43678160919999998</v>
      </c>
      <c r="BB9" s="22">
        <v>0.29230769229999998</v>
      </c>
      <c r="BC9" s="22">
        <v>0.3108108108</v>
      </c>
      <c r="BD9" s="22">
        <v>0.32225913620000002</v>
      </c>
      <c r="BE9" s="22">
        <v>0.30909090909999998</v>
      </c>
      <c r="BF9" s="22">
        <v>0.36585365850000001</v>
      </c>
      <c r="BG9" s="22">
        <v>0.5</v>
      </c>
      <c r="BH9" s="22">
        <v>0.29629629629999998</v>
      </c>
      <c r="BI9" s="22">
        <v>0.71523178809999999</v>
      </c>
      <c r="BJ9" s="22">
        <v>0.43939393939999999</v>
      </c>
      <c r="BK9" s="22">
        <v>0.40625</v>
      </c>
    </row>
    <row r="10" spans="1:63" s="22" customFormat="1">
      <c r="A10" s="22">
        <v>164</v>
      </c>
      <c r="B10" s="22">
        <v>2015</v>
      </c>
      <c r="C10" s="22" t="s">
        <v>338</v>
      </c>
      <c r="D10" s="22" t="s">
        <v>30</v>
      </c>
      <c r="E10" s="22" t="s">
        <v>139</v>
      </c>
      <c r="F10" s="22" t="s">
        <v>14</v>
      </c>
      <c r="G10" s="22" t="s">
        <v>16</v>
      </c>
      <c r="H10" s="22" t="s">
        <v>349</v>
      </c>
      <c r="I10" s="22" t="s">
        <v>360</v>
      </c>
      <c r="J10" s="22" t="s">
        <v>369</v>
      </c>
      <c r="K10" s="22" t="s">
        <v>819</v>
      </c>
      <c r="L10" s="22" t="s">
        <v>779</v>
      </c>
      <c r="M10" s="31">
        <v>6.2832802534103394E-2</v>
      </c>
      <c r="N10" s="22">
        <v>0.14814814809999999</v>
      </c>
      <c r="O10" s="22">
        <v>0.15</v>
      </c>
      <c r="P10" s="22">
        <v>0.15686274510000001</v>
      </c>
      <c r="Q10" s="22">
        <v>0.2358490566</v>
      </c>
      <c r="R10" s="22">
        <v>0.4</v>
      </c>
      <c r="S10" s="22">
        <v>0.33673469389999999</v>
      </c>
      <c r="T10" s="22">
        <v>0.55555555560000003</v>
      </c>
      <c r="U10" s="22">
        <v>0.33333333329999998</v>
      </c>
      <c r="V10" s="22">
        <v>0.2734375</v>
      </c>
      <c r="W10" s="22">
        <v>0.18285714289999999</v>
      </c>
      <c r="X10" s="22">
        <v>0.28571428570000001</v>
      </c>
      <c r="Y10" s="22">
        <v>0.30952380950000002</v>
      </c>
      <c r="Z10" s="22">
        <v>0.1730769231</v>
      </c>
      <c r="AA10" s="22">
        <v>0.33802816899999999</v>
      </c>
      <c r="AB10" s="22">
        <v>0.25595238100000001</v>
      </c>
      <c r="AC10" s="22">
        <v>0.1923076923</v>
      </c>
      <c r="AD10" s="22">
        <v>0.20930232560000001</v>
      </c>
      <c r="AE10" s="22">
        <v>0.1069767442</v>
      </c>
      <c r="AF10" s="22">
        <v>0.25471698110000002</v>
      </c>
      <c r="AG10" s="22">
        <v>0.56716417910000005</v>
      </c>
      <c r="AH10" s="22">
        <v>0.5</v>
      </c>
      <c r="AI10" s="22">
        <v>0.34302325579999998</v>
      </c>
      <c r="AJ10" s="22">
        <v>0.27586206899999999</v>
      </c>
      <c r="AK10" s="22">
        <v>0.36363636360000001</v>
      </c>
      <c r="AL10" s="22">
        <v>0.14406779659999999</v>
      </c>
      <c r="AM10" s="22">
        <v>0.29230769229999998</v>
      </c>
      <c r="AN10" s="22">
        <v>0.28571428570000001</v>
      </c>
      <c r="AO10" s="22">
        <v>0.2</v>
      </c>
      <c r="AP10" s="22">
        <v>0.2</v>
      </c>
      <c r="AQ10" s="22">
        <v>0.53125</v>
      </c>
      <c r="AR10" s="22">
        <v>0.4536082474</v>
      </c>
      <c r="AS10" s="22">
        <v>0.1454545455</v>
      </c>
      <c r="AT10" s="22">
        <v>0.15789473679999999</v>
      </c>
      <c r="AU10" s="22">
        <v>0.48214285709999999</v>
      </c>
      <c r="AV10" s="22">
        <v>0.31797235019999998</v>
      </c>
      <c r="AW10" s="22">
        <v>0.1464968153</v>
      </c>
      <c r="AX10" s="22">
        <v>0.453125</v>
      </c>
      <c r="AY10" s="22">
        <v>0.32510288069999999</v>
      </c>
      <c r="AZ10" s="22">
        <v>0.5</v>
      </c>
      <c r="BA10" s="22">
        <v>0.24137931030000001</v>
      </c>
      <c r="BB10" s="22">
        <v>0.18461538459999999</v>
      </c>
      <c r="BC10" s="22">
        <v>0.16216216219999999</v>
      </c>
      <c r="BD10" s="22">
        <v>0.16611295679999999</v>
      </c>
      <c r="BE10" s="22">
        <v>0.2</v>
      </c>
      <c r="BF10" s="22">
        <v>0.31707317070000002</v>
      </c>
      <c r="BG10" s="22">
        <v>0.5</v>
      </c>
      <c r="BH10" s="22">
        <v>0.37037037039999998</v>
      </c>
      <c r="BI10" s="22">
        <v>0.45695364240000003</v>
      </c>
      <c r="BJ10" s="22">
        <v>0.28787878789999999</v>
      </c>
      <c r="BK10" s="22">
        <v>0.1875</v>
      </c>
    </row>
    <row r="11" spans="1:63" s="22" customFormat="1">
      <c r="A11" s="22">
        <v>165</v>
      </c>
      <c r="B11" s="22">
        <v>2015</v>
      </c>
      <c r="C11" s="22" t="s">
        <v>339</v>
      </c>
      <c r="D11" s="22" t="s">
        <v>30</v>
      </c>
      <c r="E11" s="22" t="s">
        <v>139</v>
      </c>
      <c r="F11" s="22" t="s">
        <v>14</v>
      </c>
      <c r="G11" s="22" t="s">
        <v>16</v>
      </c>
      <c r="H11" s="22" t="s">
        <v>820</v>
      </c>
      <c r="I11" s="22" t="s">
        <v>361</v>
      </c>
      <c r="J11" s="22" t="s">
        <v>369</v>
      </c>
      <c r="K11" s="22" t="s">
        <v>819</v>
      </c>
      <c r="L11" s="22" t="s">
        <v>779</v>
      </c>
      <c r="M11" s="31">
        <v>0.10436634719371796</v>
      </c>
      <c r="N11" s="22">
        <v>6.8991637929999996</v>
      </c>
      <c r="O11" s="22">
        <v>18.473823660000001</v>
      </c>
      <c r="P11" s="22">
        <v>35.97494854</v>
      </c>
      <c r="Q11" s="22">
        <v>16.379806250000001</v>
      </c>
      <c r="R11" s="22">
        <v>8.4474250200000007</v>
      </c>
      <c r="S11" s="22">
        <v>17.61713005</v>
      </c>
      <c r="T11" s="22">
        <v>88.581815210000002</v>
      </c>
      <c r="U11" s="22">
        <v>160.25676720000001</v>
      </c>
      <c r="V11" s="22">
        <v>14.6213216</v>
      </c>
      <c r="W11" s="22">
        <v>19.468079629999998</v>
      </c>
      <c r="X11" s="22">
        <v>6.7632090250000001</v>
      </c>
      <c r="Y11" s="22">
        <v>27.376980029999999</v>
      </c>
      <c r="Z11" s="22">
        <v>10.14301006</v>
      </c>
      <c r="AA11" s="22">
        <v>26.397764349999999</v>
      </c>
      <c r="AB11" s="22">
        <v>52.839368010000001</v>
      </c>
      <c r="AC11" s="22">
        <v>30.948597289999999</v>
      </c>
      <c r="AD11" s="22">
        <v>44.315219249999998</v>
      </c>
      <c r="AE11" s="22">
        <v>20.007182289999999</v>
      </c>
      <c r="AF11" s="22">
        <v>28.52941118</v>
      </c>
      <c r="AG11" s="22">
        <v>48.652891670000002</v>
      </c>
      <c r="AH11" s="22">
        <v>29.208927389999999</v>
      </c>
      <c r="AI11" s="22">
        <v>31.516728650000001</v>
      </c>
      <c r="AJ11" s="22">
        <v>17.213667239999999</v>
      </c>
      <c r="AK11" s="22">
        <v>28.302231769999999</v>
      </c>
      <c r="AL11" s="22">
        <v>34.037711760000001</v>
      </c>
      <c r="AM11" s="22">
        <v>15.059403789999999</v>
      </c>
      <c r="AN11" s="22">
        <v>27.17219463</v>
      </c>
      <c r="AO11" s="22">
        <v>15.90862798</v>
      </c>
      <c r="AP11" s="22">
        <v>24.42041218</v>
      </c>
      <c r="AQ11" s="22">
        <v>80.214513049999994</v>
      </c>
      <c r="AR11" s="22">
        <v>44.666143609999999</v>
      </c>
      <c r="AS11" s="22">
        <v>13.79190444</v>
      </c>
      <c r="AT11" s="22">
        <v>11.55319785</v>
      </c>
      <c r="AU11" s="22">
        <v>20.471561149999999</v>
      </c>
      <c r="AV11" s="22">
        <v>35.721393589999998</v>
      </c>
      <c r="AW11" s="22">
        <v>31.801876180000001</v>
      </c>
      <c r="AX11" s="22">
        <v>15.21766481</v>
      </c>
      <c r="AY11" s="22">
        <v>33.096162540000002</v>
      </c>
      <c r="AZ11" s="22">
        <v>96.145898549999998</v>
      </c>
      <c r="BA11" s="22">
        <v>34.635111960000003</v>
      </c>
      <c r="BB11" s="22">
        <v>21.86248741</v>
      </c>
      <c r="BC11" s="22">
        <v>21.414710280000001</v>
      </c>
      <c r="BD11" s="22">
        <v>16.655027100000002</v>
      </c>
      <c r="BE11" s="22">
        <v>11.288458090000001</v>
      </c>
      <c r="BF11" s="22">
        <v>38.470075829999999</v>
      </c>
      <c r="BG11" s="22">
        <v>49.381453350000001</v>
      </c>
      <c r="BH11" s="22">
        <v>14.91551838</v>
      </c>
      <c r="BI11" s="22">
        <v>48.092258360000002</v>
      </c>
      <c r="BJ11" s="22">
        <v>89.638714429999993</v>
      </c>
      <c r="BK11" s="22">
        <v>20.581023590000001</v>
      </c>
    </row>
    <row r="12" spans="1:63" s="22" customFormat="1">
      <c r="A12" s="22">
        <v>166</v>
      </c>
      <c r="B12" s="22">
        <v>2015</v>
      </c>
      <c r="C12" s="22" t="s">
        <v>340</v>
      </c>
      <c r="D12" s="22" t="s">
        <v>30</v>
      </c>
      <c r="E12" s="22" t="s">
        <v>139</v>
      </c>
      <c r="F12" s="22" t="s">
        <v>14</v>
      </c>
      <c r="G12" s="22" t="s">
        <v>16</v>
      </c>
      <c r="H12" s="22" t="s">
        <v>350</v>
      </c>
      <c r="I12" s="22" t="s">
        <v>362</v>
      </c>
      <c r="J12" s="22" t="s">
        <v>370</v>
      </c>
      <c r="K12" s="22" t="s">
        <v>821</v>
      </c>
      <c r="L12" s="22" t="s">
        <v>373</v>
      </c>
      <c r="M12" s="31">
        <v>6.4962722361087799E-2</v>
      </c>
      <c r="N12" s="22">
        <v>13.1</v>
      </c>
      <c r="O12" s="22">
        <v>13.1</v>
      </c>
      <c r="P12" s="22">
        <v>13.6</v>
      </c>
      <c r="Q12" s="22">
        <v>12.5</v>
      </c>
      <c r="R12" s="22">
        <v>12.4</v>
      </c>
      <c r="S12" s="22">
        <v>12.2</v>
      </c>
      <c r="T12" s="22">
        <v>12.4</v>
      </c>
      <c r="U12" s="22">
        <v>11.8</v>
      </c>
      <c r="V12" s="22">
        <v>12.6</v>
      </c>
      <c r="W12" s="22">
        <v>12.9</v>
      </c>
      <c r="X12" s="22">
        <v>12.7</v>
      </c>
      <c r="Y12" s="22">
        <v>12.9</v>
      </c>
      <c r="Z12" s="22">
        <v>12.9</v>
      </c>
      <c r="AA12" s="22">
        <v>12.4</v>
      </c>
      <c r="AB12" s="22">
        <v>12.9</v>
      </c>
      <c r="AC12" s="22">
        <v>12.6</v>
      </c>
      <c r="AD12" s="22">
        <v>12.9</v>
      </c>
      <c r="AE12" s="22">
        <v>13</v>
      </c>
      <c r="AF12" s="22">
        <v>11.8</v>
      </c>
      <c r="AG12" s="22">
        <v>12</v>
      </c>
      <c r="AH12" s="22">
        <v>12.7</v>
      </c>
      <c r="AI12" s="22">
        <v>12.4</v>
      </c>
      <c r="AJ12" s="22">
        <v>12.3</v>
      </c>
      <c r="AK12" s="22">
        <v>12.7</v>
      </c>
      <c r="AL12" s="22">
        <v>13.1</v>
      </c>
      <c r="AM12" s="22">
        <v>12.6</v>
      </c>
      <c r="AN12" s="22">
        <v>13</v>
      </c>
      <c r="AO12" s="22">
        <v>12.2</v>
      </c>
      <c r="AP12" s="22">
        <v>13</v>
      </c>
      <c r="AQ12" s="22">
        <v>12.6</v>
      </c>
      <c r="AR12" s="22">
        <v>12.2</v>
      </c>
      <c r="AS12" s="22">
        <v>12.7</v>
      </c>
      <c r="AT12" s="22">
        <v>13.2</v>
      </c>
      <c r="AU12" s="22">
        <v>12.5</v>
      </c>
      <c r="AV12" s="22">
        <v>12.4</v>
      </c>
      <c r="AW12" s="22">
        <v>12.7</v>
      </c>
      <c r="AX12" s="22">
        <v>13</v>
      </c>
      <c r="AY12" s="22">
        <v>12.4</v>
      </c>
      <c r="AZ12" s="22">
        <v>12.7</v>
      </c>
      <c r="BA12" s="22">
        <v>13</v>
      </c>
      <c r="BB12" s="22">
        <v>12.5</v>
      </c>
      <c r="BC12" s="22">
        <v>13</v>
      </c>
      <c r="BD12" s="22">
        <v>12.5</v>
      </c>
      <c r="BE12" s="22">
        <v>12.9</v>
      </c>
      <c r="BF12" s="22">
        <v>12.9</v>
      </c>
      <c r="BG12" s="22">
        <v>13.1</v>
      </c>
      <c r="BH12" s="22">
        <v>13.4</v>
      </c>
      <c r="BI12" s="22">
        <v>12.8</v>
      </c>
      <c r="BJ12" s="22">
        <v>12.6</v>
      </c>
      <c r="BK12" s="22">
        <v>12.5</v>
      </c>
    </row>
    <row r="13" spans="1:63" s="22" customFormat="1">
      <c r="A13" s="22">
        <v>167</v>
      </c>
      <c r="B13" s="22">
        <v>2015</v>
      </c>
      <c r="C13" s="22" t="s">
        <v>341</v>
      </c>
      <c r="D13" s="22" t="s">
        <v>30</v>
      </c>
      <c r="E13" s="22" t="s">
        <v>139</v>
      </c>
      <c r="F13" s="22" t="s">
        <v>14</v>
      </c>
      <c r="G13" s="22" t="s">
        <v>16</v>
      </c>
      <c r="H13" s="22" t="s">
        <v>351</v>
      </c>
      <c r="I13" s="22" t="s">
        <v>363</v>
      </c>
      <c r="J13" s="22" t="s">
        <v>371</v>
      </c>
      <c r="K13" s="22" t="s">
        <v>822</v>
      </c>
      <c r="L13" s="22" t="s">
        <v>783</v>
      </c>
      <c r="M13" s="31">
        <v>8.5197016596794128E-2</v>
      </c>
      <c r="N13" s="22">
        <v>0</v>
      </c>
      <c r="O13" s="22">
        <v>16.7</v>
      </c>
      <c r="P13" s="22">
        <v>11.5</v>
      </c>
      <c r="Q13" s="22">
        <v>26.7</v>
      </c>
      <c r="R13" s="22">
        <v>34.6</v>
      </c>
      <c r="S13" s="22">
        <v>37.5</v>
      </c>
      <c r="T13" s="22">
        <v>16</v>
      </c>
      <c r="U13" s="22">
        <v>20</v>
      </c>
      <c r="V13" s="22">
        <v>56.4</v>
      </c>
      <c r="W13" s="22">
        <v>34.799999999999997</v>
      </c>
      <c r="X13" s="22">
        <v>22.2</v>
      </c>
      <c r="Y13" s="22">
        <v>20.7</v>
      </c>
      <c r="Z13" s="22">
        <v>27.3</v>
      </c>
      <c r="AA13" s="22">
        <v>43.6</v>
      </c>
      <c r="AB13" s="22">
        <v>15.3</v>
      </c>
      <c r="AC13" s="22">
        <v>22.6</v>
      </c>
      <c r="AD13" s="22">
        <v>24.5</v>
      </c>
      <c r="AE13" s="22">
        <v>23.9</v>
      </c>
      <c r="AF13" s="22">
        <v>60.3</v>
      </c>
      <c r="AH13" s="22">
        <v>68.8</v>
      </c>
      <c r="AI13" s="22">
        <v>23.8</v>
      </c>
      <c r="AJ13" s="22">
        <v>18.399999999999999</v>
      </c>
      <c r="AK13" s="22">
        <v>12.9</v>
      </c>
      <c r="AL13" s="22">
        <v>15.2</v>
      </c>
      <c r="AM13" s="22">
        <v>11.1</v>
      </c>
      <c r="AN13" s="22">
        <v>38</v>
      </c>
      <c r="AO13" s="22">
        <v>0</v>
      </c>
      <c r="AP13" s="22">
        <v>18.8</v>
      </c>
      <c r="AQ13" s="22">
        <v>23.1</v>
      </c>
      <c r="AR13" s="22">
        <v>47.8</v>
      </c>
      <c r="AS13" s="22">
        <v>0</v>
      </c>
      <c r="AT13" s="22">
        <v>15</v>
      </c>
      <c r="AU13" s="22">
        <v>17.899999999999999</v>
      </c>
      <c r="AV13" s="22">
        <v>28</v>
      </c>
      <c r="AW13" s="22">
        <v>19.399999999999999</v>
      </c>
      <c r="AX13" s="22">
        <v>20</v>
      </c>
      <c r="AY13" s="22">
        <v>23.7</v>
      </c>
      <c r="AZ13" s="22">
        <v>11.1</v>
      </c>
      <c r="BA13" s="22">
        <v>22.2</v>
      </c>
      <c r="BB13" s="22">
        <v>33.299999999999997</v>
      </c>
      <c r="BC13" s="22">
        <v>40.299999999999997</v>
      </c>
      <c r="BD13" s="22">
        <v>33</v>
      </c>
      <c r="BE13" s="22">
        <v>31.8</v>
      </c>
      <c r="BF13" s="22">
        <v>53.1</v>
      </c>
      <c r="BG13" s="22">
        <v>0</v>
      </c>
      <c r="BH13" s="22">
        <v>18.2</v>
      </c>
      <c r="BI13" s="22">
        <v>26.1</v>
      </c>
      <c r="BJ13" s="22">
        <v>8.3000000000000007</v>
      </c>
      <c r="BK13" s="22">
        <v>0</v>
      </c>
    </row>
    <row r="14" spans="1:63" s="38" customFormat="1">
      <c r="A14" s="38">
        <v>151</v>
      </c>
      <c r="B14" s="38">
        <v>2014</v>
      </c>
      <c r="C14" s="38" t="s">
        <v>330</v>
      </c>
      <c r="D14" s="38" t="s">
        <v>30</v>
      </c>
      <c r="E14" s="38" t="s">
        <v>139</v>
      </c>
      <c r="F14" s="38" t="s">
        <v>14</v>
      </c>
      <c r="G14" s="38" t="s">
        <v>16</v>
      </c>
      <c r="H14" s="38" t="s">
        <v>342</v>
      </c>
      <c r="I14" s="38" t="s">
        <v>352</v>
      </c>
      <c r="J14" s="38" t="s">
        <v>364</v>
      </c>
      <c r="K14" s="38" t="s">
        <v>814</v>
      </c>
      <c r="L14" s="38" t="s">
        <v>775</v>
      </c>
      <c r="M14" s="39">
        <v>7.7742278575897217E-2</v>
      </c>
      <c r="N14" s="38">
        <v>287</v>
      </c>
      <c r="O14" s="38">
        <v>238</v>
      </c>
      <c r="P14" s="38">
        <v>213</v>
      </c>
      <c r="Q14" s="38">
        <v>281</v>
      </c>
      <c r="R14" s="38">
        <v>324</v>
      </c>
      <c r="S14" s="38">
        <v>239</v>
      </c>
      <c r="T14" s="38">
        <v>337</v>
      </c>
      <c r="U14" s="38">
        <v>372</v>
      </c>
      <c r="V14" s="38">
        <v>282</v>
      </c>
      <c r="W14" s="38">
        <v>280</v>
      </c>
      <c r="X14" s="38">
        <v>305</v>
      </c>
      <c r="Y14" s="38">
        <v>201</v>
      </c>
      <c r="Z14" s="38">
        <v>233</v>
      </c>
      <c r="AA14" s="38">
        <v>260</v>
      </c>
      <c r="AB14" s="38">
        <v>237</v>
      </c>
      <c r="AC14" s="38">
        <v>183</v>
      </c>
      <c r="AD14" s="38">
        <v>239</v>
      </c>
      <c r="AE14" s="38">
        <v>254</v>
      </c>
      <c r="AF14" s="38">
        <v>316</v>
      </c>
      <c r="AG14" s="38">
        <v>353</v>
      </c>
      <c r="AH14" s="38">
        <v>286</v>
      </c>
      <c r="AI14" s="38">
        <v>284</v>
      </c>
      <c r="AJ14" s="38">
        <v>200</v>
      </c>
      <c r="AK14" s="38">
        <v>237</v>
      </c>
      <c r="AL14" s="38">
        <v>222</v>
      </c>
      <c r="AM14" s="38">
        <v>216</v>
      </c>
      <c r="AN14" s="38">
        <v>292</v>
      </c>
      <c r="AO14" s="38">
        <v>194</v>
      </c>
      <c r="AP14" s="38">
        <v>205</v>
      </c>
      <c r="AQ14" s="38">
        <v>291</v>
      </c>
      <c r="AR14" s="38">
        <v>348</v>
      </c>
      <c r="AS14" s="38">
        <v>295</v>
      </c>
      <c r="AT14" s="38">
        <v>334</v>
      </c>
      <c r="AU14" s="38">
        <v>372</v>
      </c>
      <c r="AV14" s="38">
        <v>261</v>
      </c>
      <c r="AW14" s="38">
        <v>210</v>
      </c>
      <c r="AX14" s="38">
        <v>239</v>
      </c>
      <c r="AY14" s="38">
        <v>271</v>
      </c>
      <c r="AZ14" s="38">
        <v>321</v>
      </c>
      <c r="BA14" s="38">
        <v>270</v>
      </c>
      <c r="BB14" s="38">
        <v>172</v>
      </c>
      <c r="BC14" s="38">
        <v>238</v>
      </c>
      <c r="BD14" s="38">
        <v>273</v>
      </c>
      <c r="BE14" s="38">
        <v>218</v>
      </c>
      <c r="BF14" s="38">
        <v>272</v>
      </c>
      <c r="BG14" s="38">
        <v>273</v>
      </c>
      <c r="BH14" s="38">
        <v>261</v>
      </c>
      <c r="BI14" s="38">
        <v>205</v>
      </c>
      <c r="BJ14" s="38">
        <v>255</v>
      </c>
      <c r="BK14" s="38">
        <v>218</v>
      </c>
    </row>
    <row r="15" spans="1:63">
      <c r="A15">
        <v>152</v>
      </c>
      <c r="B15">
        <v>2014</v>
      </c>
      <c r="C15" t="s">
        <v>331</v>
      </c>
      <c r="D15" t="s">
        <v>30</v>
      </c>
      <c r="E15" t="s">
        <v>139</v>
      </c>
      <c r="F15" t="s">
        <v>14</v>
      </c>
      <c r="G15" t="s">
        <v>16</v>
      </c>
      <c r="H15" t="s">
        <v>343</v>
      </c>
      <c r="I15" t="s">
        <v>353</v>
      </c>
      <c r="J15" t="s">
        <v>364</v>
      </c>
      <c r="K15" t="s">
        <v>814</v>
      </c>
      <c r="L15" t="s">
        <v>775</v>
      </c>
      <c r="M15" s="32">
        <v>7.4547387659549713E-2</v>
      </c>
      <c r="N15">
        <v>123</v>
      </c>
      <c r="O15">
        <v>73</v>
      </c>
      <c r="P15">
        <v>63</v>
      </c>
      <c r="Q15">
        <v>95</v>
      </c>
      <c r="R15">
        <v>126</v>
      </c>
      <c r="S15">
        <v>93</v>
      </c>
      <c r="T15">
        <v>147</v>
      </c>
      <c r="U15">
        <v>195</v>
      </c>
      <c r="V15">
        <v>108</v>
      </c>
      <c r="W15">
        <v>95</v>
      </c>
      <c r="X15">
        <v>113</v>
      </c>
      <c r="Y15">
        <v>61</v>
      </c>
      <c r="Z15">
        <v>77</v>
      </c>
      <c r="AA15">
        <v>88</v>
      </c>
      <c r="AB15">
        <v>80</v>
      </c>
      <c r="AC15">
        <v>55</v>
      </c>
      <c r="AD15">
        <v>77</v>
      </c>
      <c r="AE15">
        <v>87</v>
      </c>
      <c r="AF15">
        <v>120</v>
      </c>
      <c r="AG15">
        <v>134</v>
      </c>
      <c r="AH15">
        <v>109</v>
      </c>
      <c r="AI15">
        <v>100</v>
      </c>
      <c r="AJ15">
        <v>62</v>
      </c>
      <c r="AK15">
        <v>80</v>
      </c>
      <c r="AL15">
        <v>63</v>
      </c>
      <c r="AM15">
        <v>71</v>
      </c>
      <c r="AN15">
        <v>102</v>
      </c>
      <c r="AO15">
        <v>67</v>
      </c>
      <c r="AP15">
        <v>75</v>
      </c>
      <c r="AQ15">
        <v>106</v>
      </c>
      <c r="AR15">
        <v>143</v>
      </c>
      <c r="AS15">
        <v>107</v>
      </c>
      <c r="AT15">
        <v>146</v>
      </c>
      <c r="AU15">
        <v>150</v>
      </c>
      <c r="AV15">
        <v>91</v>
      </c>
      <c r="AW15">
        <v>64</v>
      </c>
      <c r="AX15">
        <v>90</v>
      </c>
      <c r="AY15">
        <v>101</v>
      </c>
      <c r="AZ15">
        <v>110</v>
      </c>
      <c r="BA15">
        <v>93</v>
      </c>
      <c r="BB15">
        <v>43</v>
      </c>
      <c r="BC15">
        <v>80</v>
      </c>
      <c r="BD15">
        <v>100</v>
      </c>
      <c r="BE15">
        <v>66</v>
      </c>
      <c r="BF15">
        <v>93</v>
      </c>
      <c r="BG15">
        <v>114</v>
      </c>
      <c r="BH15">
        <v>97</v>
      </c>
      <c r="BI15">
        <v>63</v>
      </c>
      <c r="BJ15">
        <v>76</v>
      </c>
      <c r="BK15">
        <v>66</v>
      </c>
    </row>
    <row r="16" spans="1:63">
      <c r="A16">
        <v>153</v>
      </c>
      <c r="B16">
        <v>2014</v>
      </c>
      <c r="C16" t="s">
        <v>332</v>
      </c>
      <c r="D16" t="s">
        <v>30</v>
      </c>
      <c r="E16" t="s">
        <v>139</v>
      </c>
      <c r="F16" t="s">
        <v>14</v>
      </c>
      <c r="G16" t="s">
        <v>16</v>
      </c>
      <c r="H16" t="s">
        <v>344</v>
      </c>
      <c r="I16" t="s">
        <v>354</v>
      </c>
      <c r="J16" t="s">
        <v>365</v>
      </c>
      <c r="K16" t="s">
        <v>815</v>
      </c>
      <c r="L16" t="s">
        <v>783</v>
      </c>
      <c r="M16" s="32">
        <v>9.7976572811603546E-2</v>
      </c>
      <c r="N16">
        <v>136.41324119999999</v>
      </c>
      <c r="O16">
        <v>320.08235280000002</v>
      </c>
      <c r="P16">
        <v>264.46473789999999</v>
      </c>
      <c r="Q16">
        <v>195.49923910000001</v>
      </c>
      <c r="R16">
        <v>191.82526899999999</v>
      </c>
      <c r="S16">
        <v>151.945549</v>
      </c>
      <c r="T16">
        <v>260.57385749999997</v>
      </c>
      <c r="U16">
        <v>215.90100190000001</v>
      </c>
      <c r="V16">
        <v>274.49949600000002</v>
      </c>
      <c r="W16">
        <v>225.24737450000001</v>
      </c>
      <c r="X16">
        <v>167.16435569999999</v>
      </c>
      <c r="Y16">
        <v>213.09081130000001</v>
      </c>
      <c r="Z16">
        <v>144.75693559999999</v>
      </c>
      <c r="AA16">
        <v>239.8960295</v>
      </c>
      <c r="AB16">
        <v>240.8420376</v>
      </c>
      <c r="AC16">
        <v>231.6443304</v>
      </c>
      <c r="AD16">
        <v>305.08963829999999</v>
      </c>
      <c r="AE16">
        <v>337.76547010000002</v>
      </c>
      <c r="AF16">
        <v>217.80743279999999</v>
      </c>
      <c r="AG16">
        <v>189.04335</v>
      </c>
      <c r="AH16">
        <v>224.7218043</v>
      </c>
      <c r="AI16">
        <v>236.38033050000001</v>
      </c>
      <c r="AJ16">
        <v>189.0356051</v>
      </c>
      <c r="AK16">
        <v>288.64093530000002</v>
      </c>
      <c r="AL16">
        <v>358.3071789</v>
      </c>
      <c r="AM16">
        <v>202.13388509999999</v>
      </c>
      <c r="AN16">
        <v>225.8958299</v>
      </c>
      <c r="AO16">
        <v>245.7125393</v>
      </c>
      <c r="AP16">
        <v>234.54653010000001</v>
      </c>
      <c r="AQ16">
        <v>166.790648</v>
      </c>
      <c r="AR16">
        <v>229.4092474</v>
      </c>
      <c r="AS16">
        <v>191.7939059</v>
      </c>
      <c r="AT16">
        <v>185.65749199999999</v>
      </c>
      <c r="AU16">
        <v>296.44144169999998</v>
      </c>
      <c r="AV16">
        <v>248.21110419999999</v>
      </c>
      <c r="AW16">
        <v>282.30675669999999</v>
      </c>
      <c r="AX16">
        <v>151.32590250000001</v>
      </c>
      <c r="AY16">
        <v>284.83932650000003</v>
      </c>
      <c r="AZ16">
        <v>244.4148969</v>
      </c>
      <c r="BA16">
        <v>246.60205669999999</v>
      </c>
      <c r="BB16">
        <v>315.0584581</v>
      </c>
      <c r="BC16">
        <v>302.1214923</v>
      </c>
      <c r="BD16">
        <v>213.48477080000001</v>
      </c>
      <c r="BE16">
        <v>155.59471569999999</v>
      </c>
      <c r="BF16">
        <v>228.18088589999999</v>
      </c>
      <c r="BG16">
        <v>127.840501</v>
      </c>
      <c r="BH16">
        <v>143.9206518</v>
      </c>
      <c r="BI16">
        <v>195.96829489999999</v>
      </c>
      <c r="BJ16">
        <v>342.20996730000002</v>
      </c>
      <c r="BK16">
        <v>317.21141549999999</v>
      </c>
    </row>
    <row r="17" spans="1:63">
      <c r="A17">
        <v>155</v>
      </c>
      <c r="B17">
        <v>2014</v>
      </c>
      <c r="C17" t="s">
        <v>333</v>
      </c>
      <c r="D17" t="s">
        <v>30</v>
      </c>
      <c r="E17" t="s">
        <v>139</v>
      </c>
      <c r="F17" t="s">
        <v>14</v>
      </c>
      <c r="G17" t="s">
        <v>16</v>
      </c>
      <c r="H17" t="s">
        <v>816</v>
      </c>
      <c r="I17" t="s">
        <v>355</v>
      </c>
      <c r="J17" t="s">
        <v>366</v>
      </c>
      <c r="K17" t="s">
        <v>791</v>
      </c>
      <c r="L17" t="s">
        <v>779</v>
      </c>
      <c r="M17" s="32">
        <v>0.10010649263858795</v>
      </c>
      <c r="N17">
        <v>1.02023145E-2</v>
      </c>
      <c r="O17">
        <v>0.97837516550000003</v>
      </c>
      <c r="P17">
        <v>0.99993758399999999</v>
      </c>
      <c r="Q17">
        <v>0.92872719209999999</v>
      </c>
      <c r="R17">
        <v>0.96262042609999998</v>
      </c>
      <c r="S17">
        <v>0.99166447280000003</v>
      </c>
      <c r="T17">
        <v>1</v>
      </c>
      <c r="U17">
        <v>1</v>
      </c>
      <c r="V17">
        <v>0.96248123139999997</v>
      </c>
      <c r="W17">
        <v>0.92082561169999999</v>
      </c>
      <c r="X17">
        <v>1</v>
      </c>
      <c r="Y17">
        <v>1</v>
      </c>
      <c r="Z17">
        <v>0.77252609429999997</v>
      </c>
      <c r="AA17">
        <v>0.98589492710000004</v>
      </c>
      <c r="AB17">
        <v>0.91983468960000003</v>
      </c>
      <c r="AC17">
        <v>0.89187198010000002</v>
      </c>
      <c r="AD17">
        <v>0.90788472139999998</v>
      </c>
      <c r="AE17">
        <v>0.99082051950000005</v>
      </c>
      <c r="AF17">
        <v>0.97546653910000003</v>
      </c>
      <c r="AG17">
        <v>0.99999740189999997</v>
      </c>
      <c r="AH17">
        <v>0.97193910390000005</v>
      </c>
      <c r="AI17">
        <v>0.97926624200000001</v>
      </c>
      <c r="AJ17">
        <v>0.99585853869999996</v>
      </c>
      <c r="AK17">
        <v>0.94317696640000004</v>
      </c>
      <c r="AL17">
        <v>1</v>
      </c>
      <c r="AM17">
        <v>0.85962816409999998</v>
      </c>
      <c r="AN17">
        <v>0.93302415829999996</v>
      </c>
      <c r="AO17">
        <v>0.7640527453</v>
      </c>
      <c r="AP17">
        <v>0.97831456449999998</v>
      </c>
      <c r="AQ17">
        <v>1</v>
      </c>
      <c r="AR17">
        <v>1</v>
      </c>
      <c r="AS17">
        <v>0.82104275540000005</v>
      </c>
      <c r="AT17">
        <v>0.93643038030000003</v>
      </c>
      <c r="AU17">
        <v>0.98695888789999997</v>
      </c>
      <c r="AV17">
        <v>0.9927453759</v>
      </c>
      <c r="AW17">
        <v>0.99841203879999996</v>
      </c>
      <c r="AX17">
        <v>0.99607316379999999</v>
      </c>
      <c r="AY17">
        <v>0.97707956910000004</v>
      </c>
      <c r="AZ17">
        <v>1</v>
      </c>
      <c r="BA17">
        <v>1</v>
      </c>
      <c r="BB17">
        <v>0.89844874600000002</v>
      </c>
      <c r="BC17">
        <v>0.89037496230000002</v>
      </c>
      <c r="BD17">
        <v>0.99931061389999998</v>
      </c>
      <c r="BE17">
        <v>0.94884736520000001</v>
      </c>
      <c r="BF17">
        <v>0.99013238810000004</v>
      </c>
      <c r="BG17">
        <v>0.9891920139</v>
      </c>
      <c r="BH17">
        <v>0.99687502790000004</v>
      </c>
      <c r="BI17">
        <v>0.99942306869999997</v>
      </c>
      <c r="BJ17">
        <v>0.99378303440000004</v>
      </c>
      <c r="BK17">
        <v>0.81136604769999998</v>
      </c>
    </row>
    <row r="18" spans="1:63">
      <c r="A18">
        <v>157</v>
      </c>
      <c r="B18">
        <v>2014</v>
      </c>
      <c r="C18" t="s">
        <v>334</v>
      </c>
      <c r="D18" t="s">
        <v>30</v>
      </c>
      <c r="E18" t="s">
        <v>139</v>
      </c>
      <c r="F18" t="s">
        <v>14</v>
      </c>
      <c r="G18" t="s">
        <v>16</v>
      </c>
      <c r="H18" t="s">
        <v>345</v>
      </c>
      <c r="I18" t="s">
        <v>356</v>
      </c>
      <c r="J18" t="s">
        <v>156</v>
      </c>
      <c r="K18" t="s">
        <v>774</v>
      </c>
      <c r="L18" t="s">
        <v>775</v>
      </c>
      <c r="M18" s="32">
        <v>8.093716949224472E-2</v>
      </c>
      <c r="N18">
        <v>73.786823900000002</v>
      </c>
      <c r="O18">
        <v>135.06424079999999</v>
      </c>
      <c r="P18">
        <v>130.89920960000001</v>
      </c>
      <c r="Q18">
        <v>125.81769060000001</v>
      </c>
      <c r="R18">
        <v>142.86757700000001</v>
      </c>
      <c r="S18">
        <v>142.27764869999999</v>
      </c>
      <c r="T18">
        <v>189.86808970000001</v>
      </c>
      <c r="U18">
        <v>147.52928969999999</v>
      </c>
      <c r="V18">
        <v>168.2575343</v>
      </c>
      <c r="W18">
        <v>133.3598939</v>
      </c>
      <c r="X18">
        <v>150.95951909999999</v>
      </c>
      <c r="Y18">
        <v>169.06285560000001</v>
      </c>
      <c r="Z18">
        <v>135.47505860000001</v>
      </c>
      <c r="AA18">
        <v>160.0707247</v>
      </c>
      <c r="AB18">
        <v>112.36223529999999</v>
      </c>
      <c r="AC18">
        <v>128.28920220000001</v>
      </c>
      <c r="AD18">
        <v>126.9893079</v>
      </c>
      <c r="AE18">
        <v>180.76229499999999</v>
      </c>
      <c r="AF18">
        <v>199.6758323</v>
      </c>
      <c r="AG18">
        <v>217.52099820000001</v>
      </c>
      <c r="AH18">
        <v>133.06219150000001</v>
      </c>
      <c r="AI18">
        <v>193.66161080000001</v>
      </c>
      <c r="AJ18">
        <v>149.96145379999999</v>
      </c>
      <c r="AK18">
        <v>157.76891560000001</v>
      </c>
      <c r="AL18">
        <v>127.030024</v>
      </c>
      <c r="AM18">
        <v>89.174510080000005</v>
      </c>
      <c r="AN18">
        <v>157.8650729</v>
      </c>
      <c r="AO18">
        <v>147.4048051</v>
      </c>
      <c r="AP18">
        <v>162.97755609999999</v>
      </c>
      <c r="AQ18">
        <v>139.04262460000001</v>
      </c>
      <c r="AR18">
        <v>183.25754739999999</v>
      </c>
      <c r="AS18">
        <v>100.7238026</v>
      </c>
      <c r="AT18">
        <v>147.2329871</v>
      </c>
      <c r="AU18">
        <v>208.6447383</v>
      </c>
      <c r="AV18">
        <v>162.46968440000001</v>
      </c>
      <c r="AW18">
        <v>115.3611179</v>
      </c>
      <c r="AX18">
        <v>138.28681169999999</v>
      </c>
      <c r="AY18">
        <v>202.702449</v>
      </c>
      <c r="AZ18">
        <v>206.67316020000001</v>
      </c>
      <c r="BA18">
        <v>117.436785</v>
      </c>
      <c r="BB18">
        <v>114.4871143</v>
      </c>
      <c r="BC18">
        <v>155.2344531</v>
      </c>
      <c r="BD18">
        <v>132.13415699999999</v>
      </c>
      <c r="BE18">
        <v>144.65408590000001</v>
      </c>
      <c r="BF18">
        <v>153.30678470000001</v>
      </c>
      <c r="BG18">
        <v>245.35179590000001</v>
      </c>
      <c r="BH18">
        <v>128.52497270000001</v>
      </c>
      <c r="BI18">
        <v>153.875541</v>
      </c>
      <c r="BJ18">
        <v>140.26796580000001</v>
      </c>
      <c r="BK18">
        <v>122.2516945</v>
      </c>
    </row>
    <row r="19" spans="1:63">
      <c r="A19">
        <v>158</v>
      </c>
      <c r="B19">
        <v>2014</v>
      </c>
      <c r="C19" t="s">
        <v>335</v>
      </c>
      <c r="D19" t="s">
        <v>30</v>
      </c>
      <c r="E19" t="s">
        <v>139</v>
      </c>
      <c r="F19" t="s">
        <v>14</v>
      </c>
      <c r="G19" t="s">
        <v>16</v>
      </c>
      <c r="H19" t="s">
        <v>346</v>
      </c>
      <c r="I19" t="s">
        <v>357</v>
      </c>
      <c r="J19" t="s">
        <v>367</v>
      </c>
      <c r="K19" t="s">
        <v>817</v>
      </c>
      <c r="L19" t="s">
        <v>783</v>
      </c>
      <c r="M19" s="32">
        <v>8.5197016596794128E-2</v>
      </c>
      <c r="N19">
        <v>1776.0868270000001</v>
      </c>
      <c r="P19">
        <v>1774.222964</v>
      </c>
      <c r="Q19">
        <v>1311.583003</v>
      </c>
      <c r="R19">
        <v>1278.8634750000001</v>
      </c>
      <c r="S19">
        <v>1426.174591</v>
      </c>
      <c r="T19">
        <v>2085.2025359999998</v>
      </c>
      <c r="U19">
        <v>2058.1137090000002</v>
      </c>
      <c r="V19">
        <v>1707.6807329999999</v>
      </c>
      <c r="W19">
        <v>1125.1672840000001</v>
      </c>
      <c r="Y19">
        <v>1969.7624109999999</v>
      </c>
      <c r="Z19">
        <v>1665.377763</v>
      </c>
      <c r="AA19">
        <v>1608.2816150000001</v>
      </c>
      <c r="AB19">
        <v>1986.340461</v>
      </c>
      <c r="AC19">
        <v>2135.6594869999999</v>
      </c>
      <c r="AD19">
        <v>1802.0567550000001</v>
      </c>
      <c r="AE19">
        <v>1296.4774319999999</v>
      </c>
      <c r="AF19">
        <v>2135.0228179999999</v>
      </c>
      <c r="AG19">
        <v>1485.1900149999999</v>
      </c>
      <c r="AH19">
        <v>1932.2015289999999</v>
      </c>
      <c r="AI19">
        <v>1723.7247239999999</v>
      </c>
      <c r="AJ19">
        <v>2137.3703930000001</v>
      </c>
      <c r="AK19">
        <v>2072.8482749999998</v>
      </c>
      <c r="AL19">
        <v>1965.1786079999999</v>
      </c>
      <c r="AM19">
        <v>2225.231272</v>
      </c>
      <c r="AN19">
        <v>1451.5237589999999</v>
      </c>
      <c r="AO19">
        <v>2257.7966740000002</v>
      </c>
      <c r="AP19">
        <v>1797.5522759999999</v>
      </c>
      <c r="AQ19">
        <v>1833.7173359999999</v>
      </c>
      <c r="AR19">
        <v>1602.530718</v>
      </c>
      <c r="AS19">
        <v>1331.9127800000001</v>
      </c>
      <c r="AT19">
        <v>1189.2505329999999</v>
      </c>
      <c r="AU19">
        <v>1909.8483980000001</v>
      </c>
      <c r="AV19">
        <v>2139.6111129999999</v>
      </c>
      <c r="AX19">
        <v>1407.4467560000001</v>
      </c>
      <c r="AY19">
        <v>2128.7991769999999</v>
      </c>
      <c r="AZ19">
        <v>1894.286529</v>
      </c>
      <c r="BA19">
        <v>1522.447471</v>
      </c>
      <c r="BB19">
        <v>2132.973892</v>
      </c>
      <c r="BC19">
        <v>1831.3262139999999</v>
      </c>
      <c r="BD19">
        <v>1353.802606</v>
      </c>
      <c r="BE19">
        <v>1122.0557120000001</v>
      </c>
      <c r="BF19">
        <v>1520.9536929999999</v>
      </c>
      <c r="BG19">
        <v>3008.9600070000001</v>
      </c>
      <c r="BH19">
        <v>1374.645438</v>
      </c>
      <c r="BI19">
        <v>1801.108941</v>
      </c>
      <c r="BJ19">
        <v>2353.423127</v>
      </c>
      <c r="BK19">
        <v>2004.2694289999999</v>
      </c>
    </row>
    <row r="20" spans="1:63">
      <c r="A20">
        <v>159</v>
      </c>
      <c r="B20">
        <v>2014</v>
      </c>
      <c r="C20" t="s">
        <v>336</v>
      </c>
      <c r="D20" t="s">
        <v>30</v>
      </c>
      <c r="E20" t="s">
        <v>139</v>
      </c>
      <c r="F20" t="s">
        <v>14</v>
      </c>
      <c r="G20" t="s">
        <v>16</v>
      </c>
      <c r="H20" t="s">
        <v>347</v>
      </c>
      <c r="I20" t="s">
        <v>358</v>
      </c>
      <c r="J20" t="s">
        <v>368</v>
      </c>
      <c r="K20" t="s">
        <v>818</v>
      </c>
      <c r="L20" t="s">
        <v>372</v>
      </c>
      <c r="M20" s="32">
        <v>0.10117145627737045</v>
      </c>
      <c r="N20">
        <v>0</v>
      </c>
      <c r="O20">
        <v>0.89132400000000001</v>
      </c>
      <c r="P20">
        <v>0.89781200000000005</v>
      </c>
      <c r="Q20">
        <v>0.75178100000000003</v>
      </c>
      <c r="R20">
        <v>0.981958</v>
      </c>
      <c r="S20">
        <v>0.852325</v>
      </c>
      <c r="T20">
        <v>1</v>
      </c>
      <c r="U20">
        <v>1</v>
      </c>
      <c r="V20">
        <v>0.93611200000000006</v>
      </c>
      <c r="W20">
        <v>0.87781500000000001</v>
      </c>
      <c r="X20">
        <v>0.78413200000000005</v>
      </c>
      <c r="Y20">
        <v>0.68140000000000001</v>
      </c>
      <c r="Z20">
        <v>0.18847800000000001</v>
      </c>
      <c r="AA20">
        <v>0.98608600000000002</v>
      </c>
      <c r="AB20">
        <v>0.97875299999999998</v>
      </c>
      <c r="AC20">
        <v>0.86577999999999999</v>
      </c>
      <c r="AD20">
        <v>0.93471800000000005</v>
      </c>
      <c r="AE20">
        <v>0.96403499999999998</v>
      </c>
      <c r="AF20">
        <v>1</v>
      </c>
      <c r="AG20">
        <v>0.99815600000000004</v>
      </c>
      <c r="AH20">
        <v>0.76277300000000003</v>
      </c>
      <c r="AI20">
        <v>0.92852699999999999</v>
      </c>
      <c r="AJ20">
        <v>0.88471900000000003</v>
      </c>
      <c r="AK20">
        <v>0.96438699999999999</v>
      </c>
      <c r="AL20">
        <v>0.55824200000000002</v>
      </c>
      <c r="AM20">
        <v>5.8945200000000003E-3</v>
      </c>
      <c r="AN20">
        <v>0.83627099999999999</v>
      </c>
      <c r="AO20">
        <v>0</v>
      </c>
      <c r="AP20">
        <v>0.81781599999999999</v>
      </c>
      <c r="AQ20">
        <v>0.99839199999999995</v>
      </c>
      <c r="AR20">
        <v>1</v>
      </c>
      <c r="AS20">
        <v>0.625556</v>
      </c>
      <c r="AT20">
        <v>0.75816799999999995</v>
      </c>
      <c r="AU20">
        <v>0.96117300000000006</v>
      </c>
      <c r="AV20">
        <v>1</v>
      </c>
      <c r="AW20">
        <v>0.93203000000000003</v>
      </c>
      <c r="AX20">
        <v>0.67296699999999998</v>
      </c>
      <c r="AY20">
        <v>0.98855599999999999</v>
      </c>
      <c r="AZ20">
        <v>1</v>
      </c>
      <c r="BA20">
        <v>0.85474499999999998</v>
      </c>
      <c r="BB20">
        <v>0.53585199999999999</v>
      </c>
      <c r="BC20">
        <v>0.65126499999999998</v>
      </c>
      <c r="BD20">
        <v>0.796346</v>
      </c>
      <c r="BE20">
        <v>0.88083100000000003</v>
      </c>
      <c r="BF20">
        <v>0.97938499999999995</v>
      </c>
      <c r="BG20">
        <v>1</v>
      </c>
      <c r="BH20">
        <v>0.90036899999999997</v>
      </c>
      <c r="BI20">
        <v>0.85142099999999998</v>
      </c>
      <c r="BJ20">
        <v>0.95188700000000004</v>
      </c>
      <c r="BK20">
        <v>0.26694299999999999</v>
      </c>
    </row>
    <row r="21" spans="1:63">
      <c r="A21">
        <v>163</v>
      </c>
      <c r="B21">
        <v>2014</v>
      </c>
      <c r="C21" t="s">
        <v>337</v>
      </c>
      <c r="D21" t="s">
        <v>30</v>
      </c>
      <c r="E21" t="s">
        <v>139</v>
      </c>
      <c r="F21" t="s">
        <v>14</v>
      </c>
      <c r="G21" t="s">
        <v>16</v>
      </c>
      <c r="H21" t="s">
        <v>348</v>
      </c>
      <c r="I21" t="s">
        <v>359</v>
      </c>
      <c r="J21" t="s">
        <v>369</v>
      </c>
      <c r="K21" t="s">
        <v>819</v>
      </c>
      <c r="L21" t="s">
        <v>779</v>
      </c>
      <c r="M21" s="32">
        <v>6.4962722361087799E-2</v>
      </c>
      <c r="N21">
        <v>0.22222222220000001</v>
      </c>
      <c r="O21">
        <v>0.47933884300000001</v>
      </c>
      <c r="P21">
        <v>0.34951456310000001</v>
      </c>
      <c r="Q21">
        <v>0.26470588239999998</v>
      </c>
      <c r="R21">
        <v>0.33412887829999999</v>
      </c>
      <c r="S21">
        <v>0.23711340210000001</v>
      </c>
      <c r="T21">
        <v>0.51111111109999996</v>
      </c>
      <c r="U21">
        <v>0.33333333329999998</v>
      </c>
      <c r="V21">
        <v>0.2687747036</v>
      </c>
      <c r="W21">
        <v>0.24157303369999999</v>
      </c>
      <c r="X21">
        <v>0.32142857139999997</v>
      </c>
      <c r="Y21">
        <v>0.55555555560000003</v>
      </c>
      <c r="Z21">
        <v>0.2692307692</v>
      </c>
      <c r="AA21">
        <v>0.48372093020000001</v>
      </c>
      <c r="AB21">
        <v>0.35757575759999999</v>
      </c>
      <c r="AC21">
        <v>0.4331210191</v>
      </c>
      <c r="AD21">
        <v>0.31538461540000001</v>
      </c>
      <c r="AE21">
        <v>0.25454545449999999</v>
      </c>
      <c r="AF21">
        <v>0.38888888890000001</v>
      </c>
      <c r="AG21">
        <v>0.58208955220000003</v>
      </c>
      <c r="AH21">
        <v>0.52380952380000001</v>
      </c>
      <c r="AI21">
        <v>0.46511627909999997</v>
      </c>
      <c r="AJ21">
        <v>0.38775510200000002</v>
      </c>
      <c r="AK21">
        <v>0.4903225806</v>
      </c>
      <c r="AL21">
        <v>0.41880341879999999</v>
      </c>
      <c r="AM21">
        <v>0.6153846154</v>
      </c>
      <c r="AN21">
        <v>0.43356643360000002</v>
      </c>
      <c r="AO21">
        <v>0.28000000000000003</v>
      </c>
      <c r="AP21">
        <v>0.25510204079999999</v>
      </c>
      <c r="AQ21">
        <v>0.53125</v>
      </c>
      <c r="AR21">
        <v>0.56122448979999995</v>
      </c>
      <c r="AS21">
        <v>0.27777777780000001</v>
      </c>
      <c r="AT21">
        <v>0.26315789470000001</v>
      </c>
      <c r="AU21">
        <v>0.52192982460000004</v>
      </c>
      <c r="AV21">
        <v>0.3515981735</v>
      </c>
      <c r="AW21">
        <v>0.25806451609999997</v>
      </c>
      <c r="AX21">
        <v>0.328125</v>
      </c>
      <c r="AY21">
        <v>0.53333333329999999</v>
      </c>
      <c r="AZ21">
        <v>0.375</v>
      </c>
      <c r="BA21">
        <v>0.49425287359999998</v>
      </c>
      <c r="BB21">
        <v>0.35384615380000001</v>
      </c>
      <c r="BC21">
        <v>0.31756756759999999</v>
      </c>
      <c r="BD21">
        <v>0.32225913620000002</v>
      </c>
      <c r="BE21">
        <v>0.38888888890000001</v>
      </c>
      <c r="BF21">
        <v>0.36065573769999998</v>
      </c>
      <c r="BG21">
        <v>0.4375</v>
      </c>
      <c r="BH21">
        <v>0.28037383179999997</v>
      </c>
      <c r="BI21">
        <v>0.70198675499999996</v>
      </c>
      <c r="BJ21">
        <v>0.36923076919999998</v>
      </c>
      <c r="BK21">
        <v>0.46875</v>
      </c>
    </row>
    <row r="22" spans="1:63">
      <c r="A22">
        <v>164</v>
      </c>
      <c r="B22">
        <v>2014</v>
      </c>
      <c r="C22" t="s">
        <v>338</v>
      </c>
      <c r="D22" t="s">
        <v>30</v>
      </c>
      <c r="E22" t="s">
        <v>139</v>
      </c>
      <c r="F22" t="s">
        <v>14</v>
      </c>
      <c r="G22" t="s">
        <v>16</v>
      </c>
      <c r="H22" t="s">
        <v>349</v>
      </c>
      <c r="I22" t="s">
        <v>360</v>
      </c>
      <c r="J22" t="s">
        <v>369</v>
      </c>
      <c r="K22" t="s">
        <v>819</v>
      </c>
      <c r="L22" t="s">
        <v>779</v>
      </c>
      <c r="M22" s="32">
        <v>6.2832802534103394E-2</v>
      </c>
      <c r="N22">
        <v>0.18518518519999999</v>
      </c>
      <c r="O22">
        <v>0.16528925620000001</v>
      </c>
      <c r="P22">
        <v>0.1165048544</v>
      </c>
      <c r="Q22">
        <v>0.2156862745</v>
      </c>
      <c r="R22">
        <v>0.39618138419999999</v>
      </c>
      <c r="S22">
        <v>0.31958762889999998</v>
      </c>
      <c r="T22">
        <v>0.51111111109999996</v>
      </c>
      <c r="U22">
        <v>0.33333333329999998</v>
      </c>
      <c r="V22">
        <v>0.2687747036</v>
      </c>
      <c r="W22">
        <v>0.1516853933</v>
      </c>
      <c r="X22">
        <v>0.32142857139999997</v>
      </c>
      <c r="Y22">
        <v>0.29365079370000002</v>
      </c>
      <c r="Z22">
        <v>0.1730769231</v>
      </c>
      <c r="AA22">
        <v>0.30697674419999998</v>
      </c>
      <c r="AB22">
        <v>0.21212121210000001</v>
      </c>
      <c r="AC22">
        <v>0.1974522293</v>
      </c>
      <c r="AD22">
        <v>0.1923076923</v>
      </c>
      <c r="AE22">
        <v>0.1136363636</v>
      </c>
      <c r="AF22">
        <v>0.2314814815</v>
      </c>
      <c r="AG22">
        <v>0.49253731340000001</v>
      </c>
      <c r="AH22">
        <v>0.52380952380000001</v>
      </c>
      <c r="AI22">
        <v>0.34883720930000001</v>
      </c>
      <c r="AJ22">
        <v>0.28571428570000001</v>
      </c>
      <c r="AK22">
        <v>0.38064516129999998</v>
      </c>
      <c r="AL22">
        <v>0.1025641026</v>
      </c>
      <c r="AM22">
        <v>0.26153846149999999</v>
      </c>
      <c r="AN22">
        <v>0.28671328670000001</v>
      </c>
      <c r="AO22">
        <v>0.16</v>
      </c>
      <c r="AP22">
        <v>0.20408163269999999</v>
      </c>
      <c r="AQ22">
        <v>0.53125</v>
      </c>
      <c r="AR22">
        <v>0.44897959180000002</v>
      </c>
      <c r="AS22">
        <v>0.12962962959999999</v>
      </c>
      <c r="AT22">
        <v>0.17543859649999999</v>
      </c>
      <c r="AU22">
        <v>0.45614035089999999</v>
      </c>
      <c r="AV22">
        <v>0.31506849320000002</v>
      </c>
      <c r="AW22">
        <v>0.16129032260000001</v>
      </c>
      <c r="AX22">
        <v>0.46875</v>
      </c>
      <c r="AY22">
        <v>0.30833333330000001</v>
      </c>
      <c r="AZ22">
        <v>0.25</v>
      </c>
      <c r="BA22">
        <v>0.24137931030000001</v>
      </c>
      <c r="BB22">
        <v>0.2307692308</v>
      </c>
      <c r="BC22">
        <v>0.14189189190000001</v>
      </c>
      <c r="BD22">
        <v>0.17441860470000001</v>
      </c>
      <c r="BE22">
        <v>0.18518518519999999</v>
      </c>
      <c r="BF22">
        <v>0.31967213109999998</v>
      </c>
      <c r="BG22">
        <v>0.5</v>
      </c>
      <c r="BH22">
        <v>0.39252336450000003</v>
      </c>
      <c r="BI22">
        <v>0.40397350990000003</v>
      </c>
      <c r="BJ22">
        <v>0.27692307690000001</v>
      </c>
      <c r="BK22">
        <v>0.1875</v>
      </c>
    </row>
    <row r="23" spans="1:63">
      <c r="A23">
        <v>165</v>
      </c>
      <c r="B23">
        <v>2014</v>
      </c>
      <c r="C23" t="s">
        <v>339</v>
      </c>
      <c r="D23" t="s">
        <v>30</v>
      </c>
      <c r="E23" t="s">
        <v>139</v>
      </c>
      <c r="F23" t="s">
        <v>14</v>
      </c>
      <c r="G23" t="s">
        <v>16</v>
      </c>
      <c r="H23" t="s">
        <v>820</v>
      </c>
      <c r="I23" t="s">
        <v>361</v>
      </c>
      <c r="J23" t="s">
        <v>369</v>
      </c>
      <c r="K23" t="s">
        <v>819</v>
      </c>
      <c r="L23" t="s">
        <v>779</v>
      </c>
      <c r="M23" s="32">
        <v>0.10436634719371796</v>
      </c>
      <c r="N23">
        <v>5.6319704430000002</v>
      </c>
      <c r="O23">
        <v>18.724883550000001</v>
      </c>
      <c r="P23">
        <v>34.740345920000003</v>
      </c>
      <c r="Q23">
        <v>13.219614399999999</v>
      </c>
      <c r="R23">
        <v>7.9749919709999997</v>
      </c>
      <c r="S23">
        <v>17.298987749999998</v>
      </c>
      <c r="T23">
        <v>80.831605859999996</v>
      </c>
      <c r="U23">
        <v>158.1407988</v>
      </c>
      <c r="V23">
        <v>14.02029965</v>
      </c>
      <c r="W23">
        <v>19.282276110000002</v>
      </c>
      <c r="X23">
        <v>6.6161827420000003</v>
      </c>
      <c r="Y23">
        <v>24.38980355</v>
      </c>
      <c r="Z23">
        <v>9.8878399980000005</v>
      </c>
      <c r="AA23">
        <v>25.189717859999998</v>
      </c>
      <c r="AB23">
        <v>49.106990000000003</v>
      </c>
      <c r="AC23">
        <v>31.965029139999999</v>
      </c>
      <c r="AD23">
        <v>43.623874170000001</v>
      </c>
      <c r="AE23">
        <v>22.2571631</v>
      </c>
      <c r="AF23">
        <v>26.3301418</v>
      </c>
      <c r="AG23">
        <v>43.3355411</v>
      </c>
      <c r="AH23">
        <v>29.208927389999999</v>
      </c>
      <c r="AI23">
        <v>30.77813437</v>
      </c>
      <c r="AJ23">
        <v>14.762652190000001</v>
      </c>
      <c r="AK23">
        <v>27.133408039999999</v>
      </c>
      <c r="AL23">
        <v>33.5659019</v>
      </c>
      <c r="AM23">
        <v>15.059403789999999</v>
      </c>
      <c r="AN23">
        <v>27.5077833</v>
      </c>
      <c r="AO23">
        <v>15.611270449999999</v>
      </c>
      <c r="AP23">
        <v>25.46074364</v>
      </c>
      <c r="AQ23">
        <v>74.213616720000005</v>
      </c>
      <c r="AR23">
        <v>42.391320909999997</v>
      </c>
      <c r="AS23">
        <v>12.772080519999999</v>
      </c>
      <c r="AT23">
        <v>10.8866672</v>
      </c>
      <c r="AU23">
        <v>19.104038160000002</v>
      </c>
      <c r="AV23">
        <v>34.646544570000003</v>
      </c>
      <c r="AW23">
        <v>29.322769319999999</v>
      </c>
      <c r="AX23">
        <v>13.233886890000001</v>
      </c>
      <c r="AY23">
        <v>31.435056379999999</v>
      </c>
      <c r="AZ23">
        <v>81.610006769999998</v>
      </c>
      <c r="BA23">
        <v>34.159473720000001</v>
      </c>
      <c r="BB23">
        <v>23.827654819999999</v>
      </c>
      <c r="BC23">
        <v>21.14682943</v>
      </c>
      <c r="BD23">
        <v>16.52776806</v>
      </c>
      <c r="BE23">
        <v>11.107553319999999</v>
      </c>
      <c r="BF23">
        <v>35.420466179999998</v>
      </c>
      <c r="BG23">
        <v>48.582400710000002</v>
      </c>
      <c r="BH23">
        <v>14.6924548</v>
      </c>
      <c r="BI23">
        <v>43.450080589999999</v>
      </c>
      <c r="BJ23">
        <v>83.594442290000003</v>
      </c>
      <c r="BK23">
        <v>20.581023590000001</v>
      </c>
    </row>
    <row r="24" spans="1:63">
      <c r="A24">
        <v>166</v>
      </c>
      <c r="B24">
        <v>2014</v>
      </c>
      <c r="C24" t="s">
        <v>340</v>
      </c>
      <c r="D24" t="s">
        <v>30</v>
      </c>
      <c r="E24" t="s">
        <v>139</v>
      </c>
      <c r="F24" t="s">
        <v>14</v>
      </c>
      <c r="G24" t="s">
        <v>16</v>
      </c>
      <c r="H24" t="s">
        <v>350</v>
      </c>
      <c r="I24" t="s">
        <v>362</v>
      </c>
      <c r="J24" t="s">
        <v>370</v>
      </c>
      <c r="K24" t="s">
        <v>821</v>
      </c>
      <c r="L24" t="s">
        <v>373</v>
      </c>
      <c r="M24" s="32">
        <v>6.4962722361087799E-2</v>
      </c>
      <c r="N24">
        <v>14</v>
      </c>
      <c r="O24">
        <v>13.4</v>
      </c>
      <c r="P24">
        <v>13.9</v>
      </c>
      <c r="Q24">
        <v>13.3</v>
      </c>
      <c r="R24">
        <v>12.8</v>
      </c>
      <c r="S24">
        <v>12.9</v>
      </c>
      <c r="T24">
        <v>13.2</v>
      </c>
      <c r="U24">
        <v>12.4</v>
      </c>
      <c r="V24">
        <v>13.2</v>
      </c>
      <c r="W24">
        <v>13.2</v>
      </c>
      <c r="X24">
        <v>13</v>
      </c>
      <c r="Y24">
        <v>13</v>
      </c>
      <c r="Z24">
        <v>13.6</v>
      </c>
      <c r="AA24">
        <v>12.7</v>
      </c>
      <c r="AB24">
        <v>13.2</v>
      </c>
      <c r="AC24">
        <v>12.9</v>
      </c>
      <c r="AD24">
        <v>13.2</v>
      </c>
      <c r="AE24">
        <v>13.3</v>
      </c>
      <c r="AF24">
        <v>12.3</v>
      </c>
      <c r="AG24">
        <v>12.7</v>
      </c>
      <c r="AH24">
        <v>13.5</v>
      </c>
      <c r="AI24">
        <v>12.8</v>
      </c>
      <c r="AJ24">
        <v>12.7</v>
      </c>
      <c r="AK24">
        <v>13.2</v>
      </c>
      <c r="AL24">
        <v>13.2</v>
      </c>
      <c r="AM24">
        <v>12.7</v>
      </c>
      <c r="AN24">
        <v>13.3</v>
      </c>
      <c r="AO24">
        <v>12.8</v>
      </c>
      <c r="AP24">
        <v>13.3</v>
      </c>
      <c r="AQ24">
        <v>13.7</v>
      </c>
      <c r="AR24">
        <v>12.7</v>
      </c>
      <c r="AS24">
        <v>12.9</v>
      </c>
      <c r="AT24">
        <v>13.5</v>
      </c>
      <c r="AU24">
        <v>13</v>
      </c>
      <c r="AV24">
        <v>12.8</v>
      </c>
      <c r="AW24">
        <v>13.1</v>
      </c>
      <c r="AX24">
        <v>13.9</v>
      </c>
      <c r="AY24">
        <v>12.9</v>
      </c>
      <c r="AZ24">
        <v>13.3</v>
      </c>
      <c r="BA24">
        <v>13.4</v>
      </c>
      <c r="BB24">
        <v>13</v>
      </c>
      <c r="BC24">
        <v>13.2</v>
      </c>
      <c r="BD24">
        <v>13.1</v>
      </c>
      <c r="BE24">
        <v>13.5</v>
      </c>
      <c r="BF24">
        <v>13.3</v>
      </c>
      <c r="BG24">
        <v>13.9</v>
      </c>
      <c r="BH24">
        <v>14</v>
      </c>
      <c r="BI24">
        <v>13.4</v>
      </c>
      <c r="BJ24">
        <v>13.1</v>
      </c>
      <c r="BK24">
        <v>12.9</v>
      </c>
    </row>
    <row r="25" spans="1:63">
      <c r="A25">
        <v>167</v>
      </c>
      <c r="B25">
        <v>2014</v>
      </c>
      <c r="C25" t="s">
        <v>341</v>
      </c>
      <c r="D25" t="s">
        <v>30</v>
      </c>
      <c r="E25" t="s">
        <v>139</v>
      </c>
      <c r="F25" t="s">
        <v>14</v>
      </c>
      <c r="G25" t="s">
        <v>16</v>
      </c>
      <c r="H25" t="s">
        <v>351</v>
      </c>
      <c r="I25" t="s">
        <v>363</v>
      </c>
      <c r="J25" t="s">
        <v>371</v>
      </c>
      <c r="K25" t="s">
        <v>822</v>
      </c>
      <c r="L25" t="s">
        <v>783</v>
      </c>
      <c r="M25" s="32">
        <v>8.5197016596794128E-2</v>
      </c>
      <c r="N25">
        <v>0</v>
      </c>
      <c r="O25">
        <v>28.6</v>
      </c>
      <c r="P25">
        <v>7.1</v>
      </c>
      <c r="Q25">
        <v>25.6</v>
      </c>
      <c r="R25">
        <v>42.7</v>
      </c>
      <c r="S25">
        <v>36.6</v>
      </c>
      <c r="T25">
        <v>15.4</v>
      </c>
      <c r="U25">
        <v>33.299999999999997</v>
      </c>
      <c r="V25">
        <v>46.7</v>
      </c>
      <c r="W25">
        <v>27.5</v>
      </c>
      <c r="X25">
        <v>33.299999999999997</v>
      </c>
      <c r="Y25">
        <v>25.8</v>
      </c>
      <c r="Z25">
        <v>27.3</v>
      </c>
      <c r="AA25">
        <v>43.1</v>
      </c>
      <c r="AB25">
        <v>29.5</v>
      </c>
      <c r="AC25">
        <v>21.4</v>
      </c>
      <c r="AD25">
        <v>20.8</v>
      </c>
      <c r="AE25">
        <v>16.3</v>
      </c>
      <c r="AF25">
        <v>51.6</v>
      </c>
      <c r="AH25">
        <v>61.1</v>
      </c>
      <c r="AI25">
        <v>30.8</v>
      </c>
      <c r="AJ25">
        <v>33.299999999999997</v>
      </c>
      <c r="AK25">
        <v>19.399999999999999</v>
      </c>
      <c r="AL25">
        <v>6.3</v>
      </c>
      <c r="AM25">
        <v>33.299999999999997</v>
      </c>
      <c r="AN25">
        <v>39</v>
      </c>
      <c r="AO25">
        <v>0</v>
      </c>
      <c r="AP25">
        <v>11.8</v>
      </c>
      <c r="AQ25">
        <v>23.1</v>
      </c>
      <c r="AR25">
        <v>43.9</v>
      </c>
      <c r="AS25">
        <v>20</v>
      </c>
      <c r="AT25">
        <v>27.8</v>
      </c>
      <c r="AU25">
        <v>18</v>
      </c>
      <c r="AV25">
        <v>27.8</v>
      </c>
      <c r="AW25">
        <v>11.1</v>
      </c>
      <c r="AX25">
        <v>29</v>
      </c>
      <c r="AY25">
        <v>18.100000000000001</v>
      </c>
      <c r="AZ25">
        <v>25</v>
      </c>
      <c r="BA25">
        <v>26.7</v>
      </c>
      <c r="BB25">
        <v>28.6</v>
      </c>
      <c r="BC25">
        <v>36.5</v>
      </c>
      <c r="BD25">
        <v>29.9</v>
      </c>
      <c r="BE25">
        <v>9.1</v>
      </c>
      <c r="BF25">
        <v>48.4</v>
      </c>
      <c r="BG25">
        <v>16.7</v>
      </c>
      <c r="BH25">
        <v>25.6</v>
      </c>
      <c r="BI25">
        <v>40</v>
      </c>
      <c r="BJ25">
        <v>12.5</v>
      </c>
      <c r="BK25">
        <v>20</v>
      </c>
    </row>
    <row r="26" spans="1:63" s="21" customFormat="1">
      <c r="A26" s="21">
        <v>151</v>
      </c>
      <c r="B26" s="21">
        <v>2013</v>
      </c>
      <c r="C26" s="21" t="s">
        <v>330</v>
      </c>
      <c r="D26" s="21" t="s">
        <v>30</v>
      </c>
      <c r="E26" s="21" t="s">
        <v>139</v>
      </c>
      <c r="F26" s="21" t="s">
        <v>14</v>
      </c>
      <c r="G26" s="21" t="s">
        <v>16</v>
      </c>
      <c r="H26" s="21" t="s">
        <v>342</v>
      </c>
      <c r="I26" s="21" t="s">
        <v>352</v>
      </c>
      <c r="J26" s="21" t="s">
        <v>364</v>
      </c>
      <c r="K26" s="21" t="s">
        <v>814</v>
      </c>
      <c r="L26" s="21" t="s">
        <v>775</v>
      </c>
      <c r="M26" s="33">
        <v>7.7742278575897217E-2</v>
      </c>
      <c r="N26" s="21">
        <v>277</v>
      </c>
      <c r="O26" s="21">
        <v>237</v>
      </c>
      <c r="P26" s="21">
        <v>218</v>
      </c>
      <c r="Q26" s="21">
        <v>283</v>
      </c>
      <c r="R26" s="21">
        <v>321</v>
      </c>
      <c r="S26" s="21">
        <v>247</v>
      </c>
      <c r="T26" s="21">
        <v>340</v>
      </c>
      <c r="U26" s="21">
        <v>391</v>
      </c>
      <c r="V26" s="21">
        <v>298</v>
      </c>
      <c r="W26" s="21">
        <v>281</v>
      </c>
      <c r="X26" s="21">
        <v>315</v>
      </c>
      <c r="Y26" s="21">
        <v>202</v>
      </c>
      <c r="Z26" s="21">
        <v>236</v>
      </c>
      <c r="AA26" s="21">
        <v>261</v>
      </c>
      <c r="AB26" s="21">
        <v>241</v>
      </c>
      <c r="AC26" s="21">
        <v>185</v>
      </c>
      <c r="AD26" s="21">
        <v>236</v>
      </c>
      <c r="AE26" s="21">
        <v>262</v>
      </c>
      <c r="AF26" s="21">
        <v>310</v>
      </c>
      <c r="AG26" s="21">
        <v>351</v>
      </c>
      <c r="AH26" s="21">
        <v>286</v>
      </c>
      <c r="AI26" s="21">
        <v>290</v>
      </c>
      <c r="AJ26" s="21">
        <v>199</v>
      </c>
      <c r="AK26" s="21">
        <v>236</v>
      </c>
      <c r="AL26" s="21">
        <v>221</v>
      </c>
      <c r="AM26" s="21">
        <v>219</v>
      </c>
      <c r="AN26" s="21">
        <v>307</v>
      </c>
      <c r="AO26" s="21">
        <v>197</v>
      </c>
      <c r="AP26" s="21">
        <v>208</v>
      </c>
      <c r="AQ26" s="21">
        <v>294</v>
      </c>
      <c r="AR26" s="21">
        <v>351</v>
      </c>
      <c r="AS26" s="21">
        <v>297</v>
      </c>
      <c r="AT26" s="21">
        <v>343</v>
      </c>
      <c r="AU26" s="21">
        <v>366</v>
      </c>
      <c r="AV26" s="21">
        <v>267</v>
      </c>
      <c r="AW26" s="21">
        <v>211</v>
      </c>
      <c r="AX26" s="21">
        <v>231</v>
      </c>
      <c r="AY26" s="21">
        <v>272</v>
      </c>
      <c r="AZ26" s="21">
        <v>329</v>
      </c>
      <c r="BA26" s="21">
        <v>273</v>
      </c>
      <c r="BB26" s="21">
        <v>178</v>
      </c>
      <c r="BC26" s="21">
        <v>242</v>
      </c>
      <c r="BD26" s="21">
        <v>268</v>
      </c>
      <c r="BE26" s="21">
        <v>217</v>
      </c>
      <c r="BF26" s="21">
        <v>283</v>
      </c>
      <c r="BG26" s="21">
        <v>287</v>
      </c>
      <c r="BH26" s="21">
        <v>258</v>
      </c>
      <c r="BI26" s="21">
        <v>207</v>
      </c>
      <c r="BJ26" s="21">
        <v>265</v>
      </c>
      <c r="BK26" s="21">
        <v>217</v>
      </c>
    </row>
    <row r="27" spans="1:63" s="21" customFormat="1">
      <c r="A27" s="21">
        <v>152</v>
      </c>
      <c r="B27" s="21">
        <v>2013</v>
      </c>
      <c r="C27" s="21" t="s">
        <v>331</v>
      </c>
      <c r="D27" s="21" t="s">
        <v>30</v>
      </c>
      <c r="E27" s="21" t="s">
        <v>139</v>
      </c>
      <c r="F27" s="21" t="s">
        <v>14</v>
      </c>
      <c r="G27" s="21" t="s">
        <v>16</v>
      </c>
      <c r="H27" s="21" t="s">
        <v>343</v>
      </c>
      <c r="I27" s="21" t="s">
        <v>353</v>
      </c>
      <c r="J27" s="21" t="s">
        <v>364</v>
      </c>
      <c r="K27" s="21" t="s">
        <v>814</v>
      </c>
      <c r="L27" s="21" t="s">
        <v>775</v>
      </c>
      <c r="M27" s="33">
        <v>7.4547387659549713E-2</v>
      </c>
      <c r="N27" s="21">
        <v>108</v>
      </c>
      <c r="O27" s="21">
        <v>71</v>
      </c>
      <c r="P27" s="21">
        <v>70</v>
      </c>
      <c r="Q27" s="21">
        <v>95</v>
      </c>
      <c r="R27" s="21">
        <v>120</v>
      </c>
      <c r="S27" s="21">
        <v>95</v>
      </c>
      <c r="T27" s="21">
        <v>141</v>
      </c>
      <c r="U27" s="21">
        <v>186</v>
      </c>
      <c r="V27" s="21">
        <v>114</v>
      </c>
      <c r="W27" s="21">
        <v>96</v>
      </c>
      <c r="X27" s="21">
        <v>124</v>
      </c>
      <c r="Y27" s="21">
        <v>55</v>
      </c>
      <c r="Z27" s="21">
        <v>79</v>
      </c>
      <c r="AA27" s="21">
        <v>90</v>
      </c>
      <c r="AB27" s="21">
        <v>80</v>
      </c>
      <c r="AC27" s="21">
        <v>57</v>
      </c>
      <c r="AD27" s="21">
        <v>76</v>
      </c>
      <c r="AE27" s="21">
        <v>86</v>
      </c>
      <c r="AF27" s="21">
        <v>116</v>
      </c>
      <c r="AG27" s="21">
        <v>142</v>
      </c>
      <c r="AH27" s="21">
        <v>109</v>
      </c>
      <c r="AI27" s="21">
        <v>103</v>
      </c>
      <c r="AJ27" s="21">
        <v>60</v>
      </c>
      <c r="AK27" s="21">
        <v>78</v>
      </c>
      <c r="AL27" s="21">
        <v>60</v>
      </c>
      <c r="AM27" s="21">
        <v>69</v>
      </c>
      <c r="AN27" s="21">
        <v>110</v>
      </c>
      <c r="AO27" s="21">
        <v>60</v>
      </c>
      <c r="AP27" s="21">
        <v>77</v>
      </c>
      <c r="AQ27" s="21">
        <v>110</v>
      </c>
      <c r="AR27" s="21">
        <v>143</v>
      </c>
      <c r="AS27" s="21">
        <v>107</v>
      </c>
      <c r="AT27" s="21">
        <v>157</v>
      </c>
      <c r="AU27" s="21">
        <v>147</v>
      </c>
      <c r="AV27" s="21">
        <v>88</v>
      </c>
      <c r="AW27" s="21">
        <v>62</v>
      </c>
      <c r="AX27" s="21">
        <v>80</v>
      </c>
      <c r="AY27" s="21">
        <v>97</v>
      </c>
      <c r="AZ27" s="21">
        <v>115</v>
      </c>
      <c r="BA27" s="21">
        <v>92</v>
      </c>
      <c r="BB27" s="21">
        <v>39</v>
      </c>
      <c r="BC27" s="21">
        <v>78</v>
      </c>
      <c r="BD27" s="21">
        <v>96</v>
      </c>
      <c r="BE27" s="21">
        <v>65</v>
      </c>
      <c r="BF27" s="21">
        <v>97</v>
      </c>
      <c r="BG27" s="21">
        <v>122</v>
      </c>
      <c r="BH27" s="21">
        <v>95</v>
      </c>
      <c r="BI27" s="21">
        <v>65</v>
      </c>
      <c r="BJ27" s="21">
        <v>80</v>
      </c>
      <c r="BK27" s="21">
        <v>65</v>
      </c>
    </row>
    <row r="28" spans="1:63" s="21" customFormat="1">
      <c r="A28" s="21">
        <v>153</v>
      </c>
      <c r="B28" s="21">
        <v>2013</v>
      </c>
      <c r="C28" s="21" t="s">
        <v>332</v>
      </c>
      <c r="D28" s="21" t="s">
        <v>30</v>
      </c>
      <c r="E28" s="21" t="s">
        <v>139</v>
      </c>
      <c r="F28" s="21" t="s">
        <v>14</v>
      </c>
      <c r="G28" s="21" t="s">
        <v>16</v>
      </c>
      <c r="H28" s="21" t="s">
        <v>344</v>
      </c>
      <c r="I28" s="21" t="s">
        <v>354</v>
      </c>
      <c r="J28" s="21" t="s">
        <v>365</v>
      </c>
      <c r="K28" s="21" t="s">
        <v>815</v>
      </c>
      <c r="L28" s="21" t="s">
        <v>783</v>
      </c>
      <c r="M28" s="33">
        <v>9.7976572811603546E-2</v>
      </c>
      <c r="N28" s="21">
        <v>146.39181529999999</v>
      </c>
      <c r="O28" s="21">
        <v>323.96090559999999</v>
      </c>
      <c r="P28" s="21">
        <v>266.23743739999998</v>
      </c>
      <c r="Q28" s="21">
        <v>200.94084000000001</v>
      </c>
      <c r="R28" s="21">
        <v>198.1088144</v>
      </c>
      <c r="S28" s="21">
        <v>158.6539702</v>
      </c>
      <c r="T28" s="21">
        <v>242.29838280000001</v>
      </c>
      <c r="U28" s="21">
        <v>205.70256910000001</v>
      </c>
      <c r="V28" s="21">
        <v>284.59598829999999</v>
      </c>
      <c r="W28" s="21">
        <v>232.76119410000001</v>
      </c>
      <c r="X28" s="21">
        <v>172.09650790000001</v>
      </c>
      <c r="Y28" s="21">
        <v>220.4219104</v>
      </c>
      <c r="Z28" s="21">
        <v>150.53770220000001</v>
      </c>
      <c r="AA28" s="21">
        <v>243.17643200000001</v>
      </c>
      <c r="AB28" s="21">
        <v>251.2689273</v>
      </c>
      <c r="AC28" s="21">
        <v>233.9757275</v>
      </c>
      <c r="AD28" s="21">
        <v>312.54033779999997</v>
      </c>
      <c r="AE28" s="21">
        <v>340.95211280000001</v>
      </c>
      <c r="AF28" s="21">
        <v>224.07467679999999</v>
      </c>
      <c r="AG28" s="21">
        <v>195.0486669</v>
      </c>
      <c r="AH28" s="21">
        <v>226.24809139999999</v>
      </c>
      <c r="AI28" s="21">
        <v>239.1408749</v>
      </c>
      <c r="AJ28" s="21">
        <v>193.88717500000001</v>
      </c>
      <c r="AK28" s="21">
        <v>290.3161834</v>
      </c>
      <c r="AL28" s="21">
        <v>365.78667469999999</v>
      </c>
      <c r="AM28" s="21">
        <v>207.57384049999999</v>
      </c>
      <c r="AN28" s="21">
        <v>231.0073908</v>
      </c>
      <c r="AO28" s="21">
        <v>265.66968650000001</v>
      </c>
      <c r="AP28" s="21">
        <v>232.6009244</v>
      </c>
      <c r="AQ28" s="21">
        <v>167.95706849999999</v>
      </c>
      <c r="AR28" s="21">
        <v>236.02351390000001</v>
      </c>
      <c r="AS28" s="21">
        <v>186.2431708</v>
      </c>
      <c r="AT28" s="21">
        <v>192.3386217</v>
      </c>
      <c r="AU28" s="21">
        <v>303.4030429</v>
      </c>
      <c r="AV28" s="21">
        <v>254.2929805</v>
      </c>
      <c r="AW28" s="21">
        <v>286.11307160000001</v>
      </c>
      <c r="AX28" s="21">
        <v>152.7948203</v>
      </c>
      <c r="AY28" s="21">
        <v>284.04083659999998</v>
      </c>
      <c r="AZ28" s="21">
        <v>240.74909020000001</v>
      </c>
      <c r="BA28" s="21">
        <v>247.71169620000001</v>
      </c>
      <c r="BB28" s="21">
        <v>325.2103553</v>
      </c>
      <c r="BC28" s="21">
        <v>311.33688869999997</v>
      </c>
      <c r="BD28" s="21">
        <v>222.4993565</v>
      </c>
      <c r="BE28" s="21">
        <v>160.0867805</v>
      </c>
      <c r="BF28" s="21">
        <v>239.97715590000001</v>
      </c>
      <c r="BG28" s="21">
        <v>130.74065619999999</v>
      </c>
      <c r="BH28" s="21">
        <v>149.01820459999999</v>
      </c>
      <c r="BI28" s="21">
        <v>198.37994090000001</v>
      </c>
      <c r="BJ28" s="21">
        <v>355.88703889999999</v>
      </c>
      <c r="BK28" s="21">
        <v>211.20885390000001</v>
      </c>
    </row>
    <row r="29" spans="1:63" s="21" customFormat="1">
      <c r="A29" s="21">
        <v>155</v>
      </c>
      <c r="B29" s="21">
        <v>2013</v>
      </c>
      <c r="C29" s="21" t="s">
        <v>333</v>
      </c>
      <c r="D29" s="21" t="s">
        <v>30</v>
      </c>
      <c r="E29" s="21" t="s">
        <v>139</v>
      </c>
      <c r="F29" s="21" t="s">
        <v>14</v>
      </c>
      <c r="G29" s="21" t="s">
        <v>16</v>
      </c>
      <c r="H29" s="21" t="s">
        <v>816</v>
      </c>
      <c r="I29" s="21" t="s">
        <v>355</v>
      </c>
      <c r="J29" s="21" t="s">
        <v>366</v>
      </c>
      <c r="K29" s="21" t="s">
        <v>791</v>
      </c>
      <c r="L29" s="21" t="s">
        <v>779</v>
      </c>
      <c r="M29" s="33">
        <v>0.10010649263858795</v>
      </c>
      <c r="N29" s="21">
        <v>0.52106568139999998</v>
      </c>
      <c r="O29" s="21">
        <v>0.95832238430000005</v>
      </c>
      <c r="P29" s="21">
        <v>0.99942625269999996</v>
      </c>
      <c r="Q29" s="21">
        <v>0.92872719209999999</v>
      </c>
      <c r="R29" s="21">
        <v>0.97246136760000002</v>
      </c>
      <c r="S29" s="21">
        <v>0.99025331289999996</v>
      </c>
      <c r="T29" s="21">
        <v>1</v>
      </c>
      <c r="U29" s="21">
        <v>1</v>
      </c>
      <c r="V29" s="21">
        <v>0.96485611910000002</v>
      </c>
      <c r="W29" s="21">
        <v>0.92657767570000005</v>
      </c>
      <c r="X29" s="21">
        <v>0.84957961510000002</v>
      </c>
      <c r="Y29" s="21">
        <v>1</v>
      </c>
      <c r="Z29" s="21">
        <v>0.78444253630000005</v>
      </c>
      <c r="AA29" s="21">
        <v>0.99468872620000004</v>
      </c>
      <c r="AB29" s="21">
        <v>0.95505646219999996</v>
      </c>
      <c r="AC29" s="21">
        <v>0.85752359349999996</v>
      </c>
      <c r="AD29" s="21">
        <v>0.9078729686</v>
      </c>
      <c r="AE29" s="21">
        <v>0.99081853419999999</v>
      </c>
      <c r="AF29" s="21">
        <v>0.9794566858</v>
      </c>
      <c r="AG29" s="21">
        <v>0.99999740189999997</v>
      </c>
      <c r="AH29" s="21">
        <v>0.99457075299999997</v>
      </c>
      <c r="AI29" s="21">
        <v>0.97917022470000004</v>
      </c>
      <c r="AJ29" s="21">
        <v>0.99582083079999995</v>
      </c>
      <c r="AK29" s="21">
        <v>0.94359807689999997</v>
      </c>
      <c r="AL29" s="21">
        <v>1</v>
      </c>
      <c r="AM29" s="21">
        <v>0.77497309020000005</v>
      </c>
      <c r="AN29" s="21">
        <v>0.96500198260000003</v>
      </c>
      <c r="AO29" s="21">
        <v>0.78199975909999997</v>
      </c>
      <c r="AP29" s="21">
        <v>0.96551903510000003</v>
      </c>
      <c r="AQ29" s="21">
        <v>1</v>
      </c>
      <c r="AR29" s="21">
        <v>1</v>
      </c>
      <c r="AS29" s="21">
        <v>0.81394866590000003</v>
      </c>
      <c r="AT29" s="21">
        <v>0.92975507589999995</v>
      </c>
      <c r="AU29" s="21">
        <v>0.99305711159999999</v>
      </c>
      <c r="AV29" s="21">
        <v>0.9927453759</v>
      </c>
      <c r="AW29" s="21">
        <v>0.99554053990000002</v>
      </c>
      <c r="AX29" s="21">
        <v>0.99773431680000002</v>
      </c>
      <c r="AY29" s="21">
        <v>0.98339216610000002</v>
      </c>
      <c r="AZ29" s="21">
        <v>1</v>
      </c>
      <c r="BA29" s="21">
        <v>0.9997392638</v>
      </c>
      <c r="BB29" s="21">
        <v>0.89934412539999997</v>
      </c>
      <c r="BC29" s="21">
        <v>0.8855042581</v>
      </c>
      <c r="BD29" s="21">
        <v>0.99931136949999999</v>
      </c>
      <c r="BE29" s="21">
        <v>0.94884121440000002</v>
      </c>
      <c r="BF29" s="21">
        <v>0.98950384349999998</v>
      </c>
      <c r="BG29" s="21">
        <v>0.9891920139</v>
      </c>
      <c r="BH29" s="21">
        <v>0.99792402160000004</v>
      </c>
      <c r="BI29" s="21">
        <v>0.99942306869999997</v>
      </c>
      <c r="BJ29" s="21">
        <v>0.99378303440000004</v>
      </c>
      <c r="BK29" s="21">
        <v>0.8367871603</v>
      </c>
    </row>
    <row r="30" spans="1:63" s="21" customFormat="1">
      <c r="A30" s="21">
        <v>157</v>
      </c>
      <c r="B30" s="21">
        <v>2013</v>
      </c>
      <c r="C30" s="21" t="s">
        <v>334</v>
      </c>
      <c r="D30" s="21" t="s">
        <v>30</v>
      </c>
      <c r="E30" s="21" t="s">
        <v>139</v>
      </c>
      <c r="F30" s="21" t="s">
        <v>14</v>
      </c>
      <c r="G30" s="21" t="s">
        <v>16</v>
      </c>
      <c r="H30" s="21" t="s">
        <v>345</v>
      </c>
      <c r="I30" s="21" t="s">
        <v>356</v>
      </c>
      <c r="J30" s="21" t="s">
        <v>156</v>
      </c>
      <c r="K30" s="21" t="s">
        <v>774</v>
      </c>
      <c r="L30" s="21" t="s">
        <v>775</v>
      </c>
      <c r="M30" s="33">
        <v>8.093716949224472E-2</v>
      </c>
      <c r="N30" s="21">
        <v>80.155276909999998</v>
      </c>
      <c r="O30" s="21">
        <v>148.77060309999999</v>
      </c>
      <c r="P30" s="21">
        <v>126.09771809999999</v>
      </c>
      <c r="Q30" s="21">
        <v>139.86683819999999</v>
      </c>
      <c r="R30" s="21">
        <v>135.276509</v>
      </c>
      <c r="S30" s="21">
        <v>154.41928659999999</v>
      </c>
      <c r="T30" s="21">
        <v>235.42425610000001</v>
      </c>
      <c r="U30" s="21">
        <v>97.61353982</v>
      </c>
      <c r="V30" s="21">
        <v>162.06966410000001</v>
      </c>
      <c r="W30" s="21">
        <v>132.2310717</v>
      </c>
      <c r="X30" s="21">
        <v>165.85700679999999</v>
      </c>
      <c r="Y30" s="21">
        <v>192.52682519999999</v>
      </c>
      <c r="Z30" s="21">
        <v>81.223873299999994</v>
      </c>
      <c r="AA30" s="21">
        <v>162.2913207</v>
      </c>
      <c r="AB30" s="21">
        <v>127.1867245</v>
      </c>
      <c r="AC30" s="21">
        <v>148.26924500000001</v>
      </c>
      <c r="AD30" s="21">
        <v>143.88160959999999</v>
      </c>
      <c r="AE30" s="21">
        <v>173.99447180000001</v>
      </c>
      <c r="AF30" s="21">
        <v>233.28423849999999</v>
      </c>
      <c r="AG30" s="21">
        <v>238.90754279999999</v>
      </c>
      <c r="AH30" s="21">
        <v>149.7073594</v>
      </c>
      <c r="AI30" s="21">
        <v>145.10184899999999</v>
      </c>
      <c r="AJ30" s="21">
        <v>160.5950249</v>
      </c>
      <c r="AK30" s="21">
        <v>129.1889955</v>
      </c>
      <c r="AL30" s="21">
        <v>151.7344985</v>
      </c>
      <c r="AM30" s="21">
        <v>92.621793679999996</v>
      </c>
      <c r="AN30" s="21">
        <v>142.07778870000001</v>
      </c>
      <c r="AO30" s="21">
        <v>215.04763399999999</v>
      </c>
      <c r="AP30" s="21">
        <v>154.0835371</v>
      </c>
      <c r="AQ30" s="21">
        <v>192.1596734</v>
      </c>
      <c r="AR30" s="21">
        <v>191.5164489</v>
      </c>
      <c r="AS30" s="21">
        <v>146.59928980000001</v>
      </c>
      <c r="AT30" s="21">
        <v>157.40886929999999</v>
      </c>
      <c r="AU30" s="21">
        <v>207.28163309999999</v>
      </c>
      <c r="AV30" s="21">
        <v>158.4811436</v>
      </c>
      <c r="AW30" s="21">
        <v>119.4113059</v>
      </c>
      <c r="AX30" s="21">
        <v>149.22984270000001</v>
      </c>
      <c r="AY30" s="21">
        <v>194.90145799999999</v>
      </c>
      <c r="AZ30" s="21">
        <v>167.00913990000001</v>
      </c>
      <c r="BA30" s="21">
        <v>114.7032548</v>
      </c>
      <c r="BB30" s="21">
        <v>119.11267049999999</v>
      </c>
      <c r="BC30" s="21">
        <v>178.1515828</v>
      </c>
      <c r="BD30" s="21">
        <v>138.18662090000001</v>
      </c>
      <c r="BE30" s="21">
        <v>135.61250129999999</v>
      </c>
      <c r="BF30" s="21">
        <v>131.7276225</v>
      </c>
      <c r="BG30" s="21">
        <v>171.20826400000001</v>
      </c>
      <c r="BH30" s="21">
        <v>162.26033430000001</v>
      </c>
      <c r="BI30" s="21">
        <v>164.5097686</v>
      </c>
      <c r="BJ30" s="21">
        <v>222.3224208</v>
      </c>
      <c r="BK30" s="21">
        <v>281.68135169999999</v>
      </c>
    </row>
    <row r="31" spans="1:63" s="21" customFormat="1">
      <c r="A31" s="21">
        <v>158</v>
      </c>
      <c r="B31" s="21">
        <v>2013</v>
      </c>
      <c r="C31" s="21" t="s">
        <v>335</v>
      </c>
      <c r="D31" s="21" t="s">
        <v>30</v>
      </c>
      <c r="E31" s="21" t="s">
        <v>139</v>
      </c>
      <c r="F31" s="21" t="s">
        <v>14</v>
      </c>
      <c r="G31" s="21" t="s">
        <v>16</v>
      </c>
      <c r="H31" s="21" t="s">
        <v>346</v>
      </c>
      <c r="I31" s="21" t="s">
        <v>357</v>
      </c>
      <c r="J31" s="21" t="s">
        <v>367</v>
      </c>
      <c r="K31" s="21" t="s">
        <v>817</v>
      </c>
      <c r="L31" s="21" t="s">
        <v>783</v>
      </c>
      <c r="M31" s="33">
        <v>8.5197016596794128E-2</v>
      </c>
      <c r="N31" s="21">
        <v>1666.7635230000001</v>
      </c>
      <c r="P31" s="21">
        <v>1797.289906</v>
      </c>
      <c r="Q31" s="21">
        <v>1318.703186</v>
      </c>
      <c r="R31" s="21">
        <v>1280.884875</v>
      </c>
      <c r="S31" s="21">
        <v>1485.206758</v>
      </c>
      <c r="T31" s="21">
        <v>1869.4621649999999</v>
      </c>
      <c r="U31" s="21">
        <v>2215.7672229999998</v>
      </c>
      <c r="V31" s="21">
        <v>1725.741966</v>
      </c>
      <c r="Y31" s="21">
        <v>2004.2066299999999</v>
      </c>
      <c r="Z31" s="21">
        <v>1651.6244630000001</v>
      </c>
      <c r="AA31" s="21">
        <v>1591.3739230000001</v>
      </c>
      <c r="AB31" s="21">
        <v>2056.2621429999999</v>
      </c>
      <c r="AC31" s="21">
        <v>2145.20705</v>
      </c>
      <c r="AD31" s="21">
        <v>1894.8559009999999</v>
      </c>
      <c r="AE31" s="21">
        <v>1303.740724</v>
      </c>
      <c r="AF31" s="21">
        <v>1929.3202470000001</v>
      </c>
      <c r="AG31" s="21">
        <v>2212.344646</v>
      </c>
      <c r="AH31" s="21">
        <v>1516.208273</v>
      </c>
      <c r="AI31" s="21">
        <v>1761.661662</v>
      </c>
      <c r="AJ31" s="21">
        <v>2167.9328989999999</v>
      </c>
      <c r="AK31" s="21">
        <v>2040.7148070000001</v>
      </c>
      <c r="AL31" s="21">
        <v>1969.84266</v>
      </c>
      <c r="AM31" s="21">
        <v>2153.7789560000001</v>
      </c>
      <c r="AN31" s="21">
        <v>1500.7351080000001</v>
      </c>
      <c r="AO31" s="21">
        <v>2492.6454680000002</v>
      </c>
      <c r="AP31" s="21">
        <v>1848.542391</v>
      </c>
      <c r="AQ31" s="21">
        <v>1850.8656539999999</v>
      </c>
      <c r="AR31" s="21">
        <v>1587.5245359999999</v>
      </c>
      <c r="AS31" s="21">
        <v>1345.724571</v>
      </c>
      <c r="AT31" s="21">
        <v>1216.6390899999999</v>
      </c>
      <c r="AU31" s="21">
        <v>1906.715868</v>
      </c>
      <c r="AV31" s="21">
        <v>2079.6017240000001</v>
      </c>
      <c r="AX31" s="21">
        <v>1428.5644179999999</v>
      </c>
      <c r="AY31" s="21">
        <v>2148.4850449999999</v>
      </c>
      <c r="AZ31" s="21">
        <v>1941.1168250000001</v>
      </c>
      <c r="BA31" s="21">
        <v>1535.55179</v>
      </c>
      <c r="BB31" s="21">
        <v>2167.7454429999998</v>
      </c>
      <c r="BC31" s="21">
        <v>1885.0592810000001</v>
      </c>
      <c r="BD31" s="21">
        <v>1393.026071</v>
      </c>
      <c r="BE31" s="21">
        <v>1204.02297</v>
      </c>
      <c r="BF31" s="21">
        <v>1564.0755059999999</v>
      </c>
      <c r="BG31" s="21">
        <v>2923.2269799999999</v>
      </c>
      <c r="BH31" s="21">
        <v>1435.7606800000001</v>
      </c>
      <c r="BI31" s="21">
        <v>1866.602752</v>
      </c>
      <c r="BJ31" s="21">
        <v>2371.2867120000001</v>
      </c>
      <c r="BK31" s="21">
        <v>2304.9899999999998</v>
      </c>
    </row>
    <row r="32" spans="1:63" s="21" customFormat="1">
      <c r="A32" s="21">
        <v>159</v>
      </c>
      <c r="B32" s="21">
        <v>2013</v>
      </c>
      <c r="C32" s="21" t="s">
        <v>336</v>
      </c>
      <c r="D32" s="21" t="s">
        <v>30</v>
      </c>
      <c r="E32" s="21" t="s">
        <v>139</v>
      </c>
      <c r="F32" s="21" t="s">
        <v>14</v>
      </c>
      <c r="G32" s="21" t="s">
        <v>16</v>
      </c>
      <c r="H32" s="21" t="s">
        <v>347</v>
      </c>
      <c r="I32" s="21" t="s">
        <v>358</v>
      </c>
      <c r="J32" s="21" t="s">
        <v>368</v>
      </c>
      <c r="K32" s="21" t="s">
        <v>818</v>
      </c>
      <c r="L32" s="21" t="s">
        <v>372</v>
      </c>
      <c r="M32" s="33">
        <v>0.10117145627737045</v>
      </c>
      <c r="N32" s="21">
        <v>0</v>
      </c>
      <c r="O32" s="21">
        <v>0.89132400000000001</v>
      </c>
      <c r="P32" s="21">
        <v>0.89781200000000005</v>
      </c>
      <c r="Q32" s="21">
        <v>0.75178100000000003</v>
      </c>
      <c r="R32" s="21">
        <v>0.981958</v>
      </c>
      <c r="S32" s="21">
        <v>0.852325</v>
      </c>
      <c r="T32" s="21">
        <v>1</v>
      </c>
      <c r="U32" s="21">
        <v>1</v>
      </c>
      <c r="V32" s="21">
        <v>0.93611200000000006</v>
      </c>
      <c r="W32" s="21">
        <v>0.87781500000000001</v>
      </c>
      <c r="X32" s="21">
        <v>0.78413200000000005</v>
      </c>
      <c r="Y32" s="21">
        <v>0.68140000000000001</v>
      </c>
      <c r="Z32" s="21">
        <v>0.18847800000000001</v>
      </c>
      <c r="AA32" s="21">
        <v>0.98608600000000002</v>
      </c>
      <c r="AB32" s="21">
        <v>0.97875299999999998</v>
      </c>
      <c r="AC32" s="21">
        <v>0.86577999999999999</v>
      </c>
      <c r="AD32" s="21">
        <v>0.93471800000000005</v>
      </c>
      <c r="AE32" s="21">
        <v>0.96403499999999998</v>
      </c>
      <c r="AF32" s="21">
        <v>1</v>
      </c>
      <c r="AG32" s="21">
        <v>0.99815600000000004</v>
      </c>
      <c r="AH32" s="21">
        <v>0.76277300000000003</v>
      </c>
      <c r="AI32" s="21">
        <v>0.92852699999999999</v>
      </c>
      <c r="AJ32" s="21">
        <v>0.88471900000000003</v>
      </c>
      <c r="AK32" s="21">
        <v>0.96438699999999999</v>
      </c>
      <c r="AL32" s="21">
        <v>0.55824200000000002</v>
      </c>
      <c r="AM32" s="21">
        <v>5.8945200000000003E-3</v>
      </c>
      <c r="AN32" s="21">
        <v>0.83627099999999999</v>
      </c>
      <c r="AO32" s="21">
        <v>0</v>
      </c>
      <c r="AP32" s="21">
        <v>0.81781599999999999</v>
      </c>
      <c r="AQ32" s="21">
        <v>0.99839199999999995</v>
      </c>
      <c r="AR32" s="21">
        <v>1</v>
      </c>
      <c r="AS32" s="21">
        <v>0.625556</v>
      </c>
      <c r="AT32" s="21">
        <v>0.75816799999999995</v>
      </c>
      <c r="AU32" s="21">
        <v>0.96117300000000006</v>
      </c>
      <c r="AV32" s="21">
        <v>1</v>
      </c>
      <c r="AW32" s="21">
        <v>0.93203000000000003</v>
      </c>
      <c r="AX32" s="21">
        <v>0.67296699999999998</v>
      </c>
      <c r="AY32" s="21">
        <v>0.98855599999999999</v>
      </c>
      <c r="AZ32" s="21">
        <v>1</v>
      </c>
      <c r="BA32" s="21">
        <v>0.85474499999999998</v>
      </c>
      <c r="BB32" s="21">
        <v>0.53585199999999999</v>
      </c>
      <c r="BC32" s="21">
        <v>0.65126499999999998</v>
      </c>
      <c r="BD32" s="21">
        <v>0.796346</v>
      </c>
      <c r="BE32" s="21">
        <v>0.88083100000000003</v>
      </c>
      <c r="BF32" s="21">
        <v>0.97938499999999995</v>
      </c>
      <c r="BG32" s="21">
        <v>1</v>
      </c>
      <c r="BH32" s="21">
        <v>0.90036899999999997</v>
      </c>
      <c r="BI32" s="21">
        <v>0.85142099999999998</v>
      </c>
      <c r="BJ32" s="21">
        <v>0.95188700000000004</v>
      </c>
      <c r="BK32" s="21">
        <v>0.26694299999999999</v>
      </c>
    </row>
    <row r="33" spans="1:63" s="21" customFormat="1">
      <c r="A33" s="21">
        <v>163</v>
      </c>
      <c r="B33" s="21">
        <v>2013</v>
      </c>
      <c r="C33" s="21" t="s">
        <v>337</v>
      </c>
      <c r="D33" s="21" t="s">
        <v>30</v>
      </c>
      <c r="E33" s="21" t="s">
        <v>139</v>
      </c>
      <c r="F33" s="21" t="s">
        <v>14</v>
      </c>
      <c r="G33" s="21" t="s">
        <v>16</v>
      </c>
      <c r="H33" s="21" t="s">
        <v>348</v>
      </c>
      <c r="I33" s="21" t="s">
        <v>359</v>
      </c>
      <c r="J33" s="21" t="s">
        <v>369</v>
      </c>
      <c r="K33" s="21" t="s">
        <v>819</v>
      </c>
      <c r="L33" s="21" t="s">
        <v>779</v>
      </c>
      <c r="M33" s="33">
        <v>6.4962722361087799E-2</v>
      </c>
      <c r="N33" s="21">
        <v>0.18518518519999999</v>
      </c>
      <c r="O33" s="21">
        <v>0.36</v>
      </c>
      <c r="P33" s="21">
        <v>0.36893203879999997</v>
      </c>
      <c r="Q33" s="21">
        <v>0.2828282828</v>
      </c>
      <c r="R33" s="21">
        <v>0.34606205249999999</v>
      </c>
      <c r="S33" s="21">
        <v>0.23157894740000001</v>
      </c>
      <c r="T33" s="21">
        <v>0.47826086960000003</v>
      </c>
      <c r="U33" s="21">
        <v>0.41666666670000002</v>
      </c>
      <c r="V33" s="21">
        <v>0.35177865609999998</v>
      </c>
      <c r="W33" s="21">
        <v>0.30601092899999999</v>
      </c>
      <c r="X33" s="21">
        <v>0.25</v>
      </c>
      <c r="Y33" s="21">
        <v>0.55555555560000003</v>
      </c>
      <c r="Z33" s="21">
        <v>0.2692307692</v>
      </c>
      <c r="AA33" s="21">
        <v>0.4930232558</v>
      </c>
      <c r="AB33" s="21">
        <v>0.36645962729999998</v>
      </c>
      <c r="AC33" s="21">
        <v>0.41772151899999999</v>
      </c>
      <c r="AD33" s="21">
        <v>0.3076923077</v>
      </c>
      <c r="AE33" s="21">
        <v>0.2123893805</v>
      </c>
      <c r="AF33" s="21">
        <v>0.4311926606</v>
      </c>
      <c r="AG33" s="21">
        <v>0.57971014489999995</v>
      </c>
      <c r="AH33" s="21">
        <v>0.52380952380000001</v>
      </c>
      <c r="AI33" s="21">
        <v>0.4655172414</v>
      </c>
      <c r="AJ33" s="21">
        <v>0.42567567569999998</v>
      </c>
      <c r="AK33" s="21">
        <v>0.48387096769999999</v>
      </c>
      <c r="AL33" s="21">
        <v>0.3965517241</v>
      </c>
      <c r="AM33" s="21">
        <v>0.58461538459999995</v>
      </c>
      <c r="AN33" s="21">
        <v>0.40277777780000001</v>
      </c>
      <c r="AO33" s="21">
        <v>0.26</v>
      </c>
      <c r="AP33" s="21">
        <v>0.24489795919999999</v>
      </c>
      <c r="AQ33" s="21">
        <v>0.5625</v>
      </c>
      <c r="AR33" s="21">
        <v>0.55789473680000001</v>
      </c>
      <c r="AS33" s="21">
        <v>0.25925925929999999</v>
      </c>
      <c r="AT33" s="21">
        <v>0.22413793100000001</v>
      </c>
      <c r="AU33" s="21">
        <v>0.53191489359999999</v>
      </c>
      <c r="AV33" s="21">
        <v>0.35648148149999997</v>
      </c>
      <c r="AW33" s="21">
        <v>0.25316455700000001</v>
      </c>
      <c r="AX33" s="21">
        <v>0.33846153849999999</v>
      </c>
      <c r="AY33" s="21">
        <v>0.46090534979999997</v>
      </c>
      <c r="AZ33" s="21">
        <v>0.5625</v>
      </c>
      <c r="BA33" s="21">
        <v>0.5</v>
      </c>
      <c r="BB33" s="21">
        <v>0.390625</v>
      </c>
      <c r="BC33" s="21">
        <v>0.2666666667</v>
      </c>
      <c r="BD33" s="21">
        <v>0.34290540539999997</v>
      </c>
      <c r="BE33" s="21">
        <v>0.32075471700000002</v>
      </c>
      <c r="BF33" s="21">
        <v>0.35537190079999997</v>
      </c>
      <c r="BG33" s="21">
        <v>0.375</v>
      </c>
      <c r="BH33" s="21">
        <v>0.26168224299999998</v>
      </c>
      <c r="BI33" s="21">
        <v>0.74666666670000004</v>
      </c>
      <c r="BJ33" s="21">
        <v>0.35384615380000001</v>
      </c>
      <c r="BK33" s="21">
        <v>0.40625</v>
      </c>
    </row>
    <row r="34" spans="1:63" s="21" customFormat="1">
      <c r="A34" s="21">
        <v>164</v>
      </c>
      <c r="B34" s="21">
        <v>2013</v>
      </c>
      <c r="C34" s="21" t="s">
        <v>338</v>
      </c>
      <c r="D34" s="21" t="s">
        <v>30</v>
      </c>
      <c r="E34" s="21" t="s">
        <v>139</v>
      </c>
      <c r="F34" s="21" t="s">
        <v>14</v>
      </c>
      <c r="G34" s="21" t="s">
        <v>16</v>
      </c>
      <c r="H34" s="21" t="s">
        <v>349</v>
      </c>
      <c r="I34" s="21" t="s">
        <v>360</v>
      </c>
      <c r="J34" s="21" t="s">
        <v>369</v>
      </c>
      <c r="K34" s="21" t="s">
        <v>819</v>
      </c>
      <c r="L34" s="21" t="s">
        <v>779</v>
      </c>
      <c r="M34" s="33">
        <v>6.2832802534103394E-2</v>
      </c>
      <c r="N34" s="21">
        <v>0.14814814809999999</v>
      </c>
      <c r="O34" s="21">
        <v>0.13600000000000001</v>
      </c>
      <c r="P34" s="21">
        <v>0.1262135922</v>
      </c>
      <c r="Q34" s="21">
        <v>0.25252525250000002</v>
      </c>
      <c r="R34" s="21">
        <v>0.36038186160000002</v>
      </c>
      <c r="S34" s="21">
        <v>0.30526315790000003</v>
      </c>
      <c r="T34" s="21">
        <v>0.43478260870000002</v>
      </c>
      <c r="U34" s="21">
        <v>0.33333333329999998</v>
      </c>
      <c r="V34" s="21">
        <v>0.25296442689999998</v>
      </c>
      <c r="W34" s="21">
        <v>0.14754098360000001</v>
      </c>
      <c r="X34" s="21">
        <v>0.25</v>
      </c>
      <c r="Y34" s="21">
        <v>0.28571428570000001</v>
      </c>
      <c r="Z34" s="21">
        <v>0.1730769231</v>
      </c>
      <c r="AA34" s="21">
        <v>0.29767441859999999</v>
      </c>
      <c r="AB34" s="21">
        <v>0.248447205</v>
      </c>
      <c r="AC34" s="21">
        <v>0.18987341769999999</v>
      </c>
      <c r="AD34" s="21">
        <v>0.1923076923</v>
      </c>
      <c r="AE34" s="21">
        <v>9.7345132700000003E-2</v>
      </c>
      <c r="AF34" s="21">
        <v>0.2385321101</v>
      </c>
      <c r="AG34" s="21">
        <v>0.50724637679999995</v>
      </c>
      <c r="AH34" s="21">
        <v>0.52380952380000001</v>
      </c>
      <c r="AI34" s="21">
        <v>0.34482758619999998</v>
      </c>
      <c r="AJ34" s="21">
        <v>0.29729729729999999</v>
      </c>
      <c r="AK34" s="21">
        <v>0.34838709680000002</v>
      </c>
      <c r="AL34" s="21">
        <v>6.0344827599999998E-2</v>
      </c>
      <c r="AM34" s="21">
        <v>0.2307692308</v>
      </c>
      <c r="AN34" s="21">
        <v>0.29861111109999999</v>
      </c>
      <c r="AO34" s="21">
        <v>0.22</v>
      </c>
      <c r="AP34" s="21">
        <v>0.18367346940000001</v>
      </c>
      <c r="AQ34" s="21">
        <v>0.53125</v>
      </c>
      <c r="AR34" s="21">
        <v>0.43157894740000002</v>
      </c>
      <c r="AS34" s="21">
        <v>0.12962962959999999</v>
      </c>
      <c r="AT34" s="21">
        <v>0.15517241379999999</v>
      </c>
      <c r="AU34" s="21">
        <v>0.4425531915</v>
      </c>
      <c r="AV34" s="21">
        <v>0.3009259259</v>
      </c>
      <c r="AW34" s="21">
        <v>0.13924050630000001</v>
      </c>
      <c r="AX34" s="21">
        <v>0.49230769229999999</v>
      </c>
      <c r="AY34" s="21">
        <v>0.26748971189999998</v>
      </c>
      <c r="AZ34" s="21">
        <v>0.3125</v>
      </c>
      <c r="BA34" s="21">
        <v>0.25</v>
      </c>
      <c r="BB34" s="21">
        <v>0.203125</v>
      </c>
      <c r="BC34" s="21">
        <v>0.12</v>
      </c>
      <c r="BD34" s="21">
        <v>0.17398648650000001</v>
      </c>
      <c r="BE34" s="21">
        <v>0.18867924529999999</v>
      </c>
      <c r="BF34" s="21">
        <v>0.33884297520000001</v>
      </c>
      <c r="BG34" s="21">
        <v>0.5625</v>
      </c>
      <c r="BH34" s="21">
        <v>0.40186915890000002</v>
      </c>
      <c r="BI34" s="21">
        <v>0.4</v>
      </c>
      <c r="BJ34" s="21">
        <v>0.27692307690000001</v>
      </c>
      <c r="BK34" s="21">
        <v>0.1875</v>
      </c>
    </row>
    <row r="35" spans="1:63" s="21" customFormat="1">
      <c r="A35" s="21">
        <v>165</v>
      </c>
      <c r="B35" s="21">
        <v>2013</v>
      </c>
      <c r="C35" s="21" t="s">
        <v>339</v>
      </c>
      <c r="D35" s="21" t="s">
        <v>30</v>
      </c>
      <c r="E35" s="21" t="s">
        <v>139</v>
      </c>
      <c r="F35" s="21" t="s">
        <v>14</v>
      </c>
      <c r="G35" s="21" t="s">
        <v>16</v>
      </c>
      <c r="H35" s="21" t="s">
        <v>820</v>
      </c>
      <c r="I35" s="21" t="s">
        <v>361</v>
      </c>
      <c r="J35" s="21" t="s">
        <v>369</v>
      </c>
      <c r="K35" s="21" t="s">
        <v>819</v>
      </c>
      <c r="L35" s="21" t="s">
        <v>779</v>
      </c>
      <c r="M35" s="33">
        <v>0.10436634719371796</v>
      </c>
      <c r="N35" s="21">
        <v>10.278346060000001</v>
      </c>
      <c r="O35" s="21">
        <v>18.15999879</v>
      </c>
      <c r="P35" s="21">
        <v>36.420777260000001</v>
      </c>
      <c r="Q35" s="21">
        <v>15.159534150000001</v>
      </c>
      <c r="R35" s="21">
        <v>7.805882414</v>
      </c>
      <c r="S35" s="21">
        <v>16.901309869999999</v>
      </c>
      <c r="T35" s="21">
        <v>82.398435190000001</v>
      </c>
      <c r="U35" s="21">
        <v>150.90195940000001</v>
      </c>
      <c r="V35" s="21">
        <v>13.562884710000001</v>
      </c>
      <c r="W35" s="21">
        <v>19.530014130000001</v>
      </c>
      <c r="X35" s="21">
        <v>6.1751038920000001</v>
      </c>
      <c r="Y35" s="21">
        <v>23.798933479999999</v>
      </c>
      <c r="Z35" s="21">
        <v>9.7602549659999998</v>
      </c>
      <c r="AA35" s="21">
        <v>23.607566640000002</v>
      </c>
      <c r="AB35" s="21">
        <v>48.52091412</v>
      </c>
      <c r="AC35" s="21">
        <v>28.039499240000001</v>
      </c>
      <c r="AD35" s="21">
        <v>43.900412199999998</v>
      </c>
      <c r="AE35" s="21">
        <v>23.60273986</v>
      </c>
      <c r="AF35" s="21">
        <v>26.818868330000001</v>
      </c>
      <c r="AG35" s="21">
        <v>42.417562009999997</v>
      </c>
      <c r="AH35" s="21">
        <v>27.02578591</v>
      </c>
      <c r="AI35" s="21">
        <v>28.987296180000001</v>
      </c>
      <c r="AJ35" s="21">
        <v>14.856922000000001</v>
      </c>
      <c r="AK35" s="21">
        <v>25.881096899999999</v>
      </c>
      <c r="AL35" s="21">
        <v>32.68968357</v>
      </c>
      <c r="AM35" s="21">
        <v>15.16047361</v>
      </c>
      <c r="AN35" s="21">
        <v>26.983426009999999</v>
      </c>
      <c r="AO35" s="21">
        <v>16.652021810000001</v>
      </c>
      <c r="AP35" s="21">
        <v>25.132217919999999</v>
      </c>
      <c r="AQ35" s="21">
        <v>78.315495229999996</v>
      </c>
      <c r="AR35" s="21">
        <v>43.039645380000003</v>
      </c>
      <c r="AS35" s="21">
        <v>12.43213922</v>
      </c>
      <c r="AT35" s="21">
        <v>11.590227329999999</v>
      </c>
      <c r="AU35" s="21">
        <v>19.43946832</v>
      </c>
      <c r="AV35" s="21">
        <v>31.75138673</v>
      </c>
      <c r="AW35" s="21">
        <v>28.523057430000001</v>
      </c>
      <c r="AX35" s="21">
        <v>15.295971829999999</v>
      </c>
      <c r="AY35" s="21">
        <v>30.183322350000001</v>
      </c>
      <c r="AZ35" s="21">
        <v>88.640438090000004</v>
      </c>
      <c r="BA35" s="21">
        <v>32.343400430000003</v>
      </c>
      <c r="BB35" s="21">
        <v>23.827654819999999</v>
      </c>
      <c r="BC35" s="21">
        <v>20.54803695</v>
      </c>
      <c r="BD35" s="21">
        <v>16.24541206</v>
      </c>
      <c r="BE35" s="21">
        <v>11.39700096</v>
      </c>
      <c r="BF35" s="21">
        <v>35.657935780000003</v>
      </c>
      <c r="BG35" s="21">
        <v>53.216906039999998</v>
      </c>
      <c r="BH35" s="21">
        <v>14.73706752</v>
      </c>
      <c r="BI35" s="21">
        <v>42.096112069999997</v>
      </c>
      <c r="BJ35" s="21">
        <v>81.32784024</v>
      </c>
      <c r="BK35" s="21">
        <v>20.403600969999999</v>
      </c>
    </row>
    <row r="36" spans="1:63" s="21" customFormat="1">
      <c r="A36" s="21">
        <v>166</v>
      </c>
      <c r="B36" s="21">
        <v>2013</v>
      </c>
      <c r="C36" s="21" t="s">
        <v>340</v>
      </c>
      <c r="D36" s="21" t="s">
        <v>30</v>
      </c>
      <c r="E36" s="21" t="s">
        <v>139</v>
      </c>
      <c r="F36" s="21" t="s">
        <v>14</v>
      </c>
      <c r="G36" s="21" t="s">
        <v>16</v>
      </c>
      <c r="H36" s="21" t="s">
        <v>350</v>
      </c>
      <c r="I36" s="21" t="s">
        <v>362</v>
      </c>
      <c r="J36" s="21" t="s">
        <v>370</v>
      </c>
      <c r="K36" s="21" t="s">
        <v>821</v>
      </c>
      <c r="L36" s="21" t="s">
        <v>373</v>
      </c>
      <c r="M36" s="33">
        <v>6.4962722361087799E-2</v>
      </c>
      <c r="N36" s="21">
        <v>12.9</v>
      </c>
      <c r="O36" s="21">
        <v>13.1</v>
      </c>
      <c r="P36" s="21">
        <v>13.5</v>
      </c>
      <c r="Q36" s="21">
        <v>12.5</v>
      </c>
      <c r="R36" s="21">
        <v>12.5</v>
      </c>
      <c r="S36" s="21">
        <v>12.3</v>
      </c>
      <c r="T36" s="21">
        <v>12.4</v>
      </c>
      <c r="U36" s="21">
        <v>12.2</v>
      </c>
      <c r="V36" s="21">
        <v>12.7</v>
      </c>
      <c r="W36" s="21">
        <v>13.1</v>
      </c>
      <c r="X36" s="21">
        <v>13.1</v>
      </c>
      <c r="Y36" s="21">
        <v>12.8</v>
      </c>
      <c r="Z36" s="21">
        <v>12.9</v>
      </c>
      <c r="AA36" s="21">
        <v>12.5</v>
      </c>
      <c r="AB36" s="21">
        <v>12.9</v>
      </c>
      <c r="AC36" s="21">
        <v>12.6</v>
      </c>
      <c r="AD36" s="21">
        <v>13</v>
      </c>
      <c r="AE36" s="21">
        <v>13</v>
      </c>
      <c r="AF36" s="21">
        <v>11.9</v>
      </c>
      <c r="AG36" s="21">
        <v>12.2</v>
      </c>
      <c r="AH36" s="21">
        <v>12.9</v>
      </c>
      <c r="AI36" s="21">
        <v>12.4</v>
      </c>
      <c r="AJ36" s="21">
        <v>12.2</v>
      </c>
      <c r="AK36" s="21">
        <v>12.7</v>
      </c>
      <c r="AL36" s="21">
        <v>13.2</v>
      </c>
      <c r="AM36" s="21">
        <v>12.5</v>
      </c>
      <c r="AN36" s="21">
        <v>13.1</v>
      </c>
      <c r="AO36" s="21">
        <v>12.4</v>
      </c>
      <c r="AP36" s="21">
        <v>12.7</v>
      </c>
      <c r="AQ36" s="21">
        <v>13.3</v>
      </c>
      <c r="AR36" s="21">
        <v>12.3</v>
      </c>
      <c r="AS36" s="21">
        <v>12.7</v>
      </c>
      <c r="AT36" s="21">
        <v>13.2</v>
      </c>
      <c r="AU36" s="21">
        <v>12.6</v>
      </c>
      <c r="AV36" s="21">
        <v>12.6</v>
      </c>
      <c r="AW36" s="21">
        <v>12.6</v>
      </c>
      <c r="AX36" s="21">
        <v>13.3</v>
      </c>
      <c r="AY36" s="21">
        <v>12.6</v>
      </c>
      <c r="AZ36" s="21">
        <v>13.2</v>
      </c>
      <c r="BA36" s="21">
        <v>13.1</v>
      </c>
      <c r="BB36" s="21">
        <v>12.6</v>
      </c>
      <c r="BC36" s="21">
        <v>12.9</v>
      </c>
      <c r="BD36" s="21">
        <v>12.6</v>
      </c>
      <c r="BE36" s="21">
        <v>12.9</v>
      </c>
      <c r="BF36" s="21">
        <v>13.1</v>
      </c>
      <c r="BG36" s="21">
        <v>13.6</v>
      </c>
      <c r="BH36" s="21">
        <v>13.4</v>
      </c>
      <c r="BI36" s="21">
        <v>12.9</v>
      </c>
      <c r="BJ36" s="21">
        <v>13</v>
      </c>
      <c r="BK36" s="21">
        <v>12.8</v>
      </c>
    </row>
    <row r="37" spans="1:63" s="21" customFormat="1">
      <c r="A37" s="21">
        <v>167</v>
      </c>
      <c r="B37" s="21">
        <v>2013</v>
      </c>
      <c r="C37" s="21" t="s">
        <v>341</v>
      </c>
      <c r="D37" s="21" t="s">
        <v>30</v>
      </c>
      <c r="E37" s="21" t="s">
        <v>139</v>
      </c>
      <c r="F37" s="21" t="s">
        <v>14</v>
      </c>
      <c r="G37" s="21" t="s">
        <v>16</v>
      </c>
      <c r="H37" s="21" t="s">
        <v>351</v>
      </c>
      <c r="I37" s="21" t="s">
        <v>363</v>
      </c>
      <c r="J37" s="21" t="s">
        <v>371</v>
      </c>
      <c r="K37" s="21" t="s">
        <v>822</v>
      </c>
      <c r="L37" s="21" t="s">
        <v>783</v>
      </c>
      <c r="M37" s="33">
        <v>8.5197016596794128E-2</v>
      </c>
      <c r="N37" s="21">
        <v>20</v>
      </c>
      <c r="O37" s="21">
        <v>25</v>
      </c>
      <c r="P37" s="21">
        <v>8</v>
      </c>
      <c r="Q37" s="21">
        <v>29</v>
      </c>
      <c r="R37" s="21">
        <v>43</v>
      </c>
      <c r="S37" s="21">
        <v>38</v>
      </c>
      <c r="T37" s="21">
        <v>16</v>
      </c>
      <c r="U37" s="21">
        <v>33</v>
      </c>
      <c r="V37" s="21">
        <v>47</v>
      </c>
      <c r="W37" s="21">
        <v>27</v>
      </c>
      <c r="X37" s="21">
        <v>33</v>
      </c>
      <c r="Y37" s="21">
        <v>20</v>
      </c>
      <c r="Z37" s="21">
        <v>18</v>
      </c>
      <c r="AA37" s="21">
        <v>45</v>
      </c>
      <c r="AB37" s="21">
        <v>34</v>
      </c>
      <c r="AC37" s="21">
        <v>13</v>
      </c>
      <c r="AD37" s="21">
        <v>20</v>
      </c>
      <c r="AE37" s="21">
        <v>14</v>
      </c>
      <c r="AF37" s="21">
        <v>63</v>
      </c>
      <c r="AH37" s="21">
        <v>67</v>
      </c>
      <c r="AI37" s="21">
        <v>29</v>
      </c>
      <c r="AJ37" s="21">
        <v>31</v>
      </c>
      <c r="AK37" s="21">
        <v>18</v>
      </c>
      <c r="AL37" s="21">
        <v>6</v>
      </c>
      <c r="AM37" s="21">
        <v>30</v>
      </c>
      <c r="AN37" s="21">
        <v>30</v>
      </c>
      <c r="AO37" s="21">
        <v>0</v>
      </c>
      <c r="AP37" s="21">
        <v>12</v>
      </c>
      <c r="AQ37" s="21">
        <v>31</v>
      </c>
      <c r="AR37" s="21">
        <v>52</v>
      </c>
      <c r="AS37" s="21">
        <v>20</v>
      </c>
      <c r="AT37" s="21">
        <v>21</v>
      </c>
      <c r="AU37" s="21">
        <v>22</v>
      </c>
      <c r="AV37" s="21">
        <v>33</v>
      </c>
      <c r="AW37" s="21">
        <v>6</v>
      </c>
      <c r="AX37" s="21">
        <v>16</v>
      </c>
      <c r="AY37" s="21">
        <v>20</v>
      </c>
      <c r="AZ37" s="21">
        <v>22</v>
      </c>
      <c r="BA37" s="21">
        <v>33</v>
      </c>
      <c r="BB37" s="21">
        <v>29</v>
      </c>
      <c r="BC37" s="21">
        <v>39</v>
      </c>
      <c r="BD37" s="21">
        <v>25</v>
      </c>
      <c r="BE37" s="21">
        <v>4</v>
      </c>
      <c r="BF37" s="21">
        <v>52</v>
      </c>
      <c r="BG37" s="21">
        <v>17</v>
      </c>
      <c r="BH37" s="21">
        <v>27</v>
      </c>
      <c r="BI37" s="21">
        <v>43</v>
      </c>
      <c r="BJ37" s="21">
        <v>12</v>
      </c>
      <c r="BK37" s="21">
        <v>17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K24"/>
  <sheetViews>
    <sheetView workbookViewId="0"/>
  </sheetViews>
  <sheetFormatPr defaultRowHeight="15"/>
  <cols>
    <col min="7" max="7" width="10.7109375" customWidth="1"/>
    <col min="8" max="8" width="14.140625" customWidth="1"/>
    <col min="9" max="9" width="12.85546875" customWidth="1"/>
    <col min="12" max="13" width="13.28515625" customWidth="1"/>
  </cols>
  <sheetData>
    <row r="1" spans="1:63" s="10" customFormat="1" ht="45">
      <c r="A1" s="11" t="s">
        <v>1865</v>
      </c>
      <c r="B1" s="11" t="s">
        <v>0</v>
      </c>
      <c r="C1" s="11" t="s">
        <v>602</v>
      </c>
      <c r="D1" s="11" t="s">
        <v>604</v>
      </c>
      <c r="E1" s="11" t="s">
        <v>603</v>
      </c>
      <c r="F1" s="11" t="s">
        <v>605</v>
      </c>
      <c r="G1" s="11" t="s">
        <v>606</v>
      </c>
      <c r="H1" s="11" t="s">
        <v>608</v>
      </c>
      <c r="I1" s="11" t="s">
        <v>617</v>
      </c>
      <c r="J1" s="11" t="s">
        <v>618</v>
      </c>
      <c r="K1" s="11" t="s">
        <v>619</v>
      </c>
      <c r="L1" s="11" t="s">
        <v>620</v>
      </c>
      <c r="M1" s="11" t="s">
        <v>709</v>
      </c>
      <c r="N1" s="11" t="s">
        <v>82</v>
      </c>
      <c r="O1" s="11" t="s">
        <v>83</v>
      </c>
      <c r="P1" s="11" t="s">
        <v>84</v>
      </c>
      <c r="Q1" s="11" t="s">
        <v>85</v>
      </c>
      <c r="R1" s="11" t="s">
        <v>86</v>
      </c>
      <c r="S1" s="11" t="s">
        <v>87</v>
      </c>
      <c r="T1" s="11" t="s">
        <v>88</v>
      </c>
      <c r="U1" s="11" t="s">
        <v>89</v>
      </c>
      <c r="V1" s="11" t="s">
        <v>90</v>
      </c>
      <c r="W1" s="11" t="s">
        <v>91</v>
      </c>
      <c r="X1" s="11" t="s">
        <v>92</v>
      </c>
      <c r="Y1" s="11" t="s">
        <v>93</v>
      </c>
      <c r="Z1" s="11" t="s">
        <v>94</v>
      </c>
      <c r="AA1" s="11" t="s">
        <v>95</v>
      </c>
      <c r="AB1" s="11" t="s">
        <v>96</v>
      </c>
      <c r="AC1" s="11" t="s">
        <v>97</v>
      </c>
      <c r="AD1" s="11" t="s">
        <v>98</v>
      </c>
      <c r="AE1" s="11" t="s">
        <v>13</v>
      </c>
      <c r="AF1" s="11" t="s">
        <v>99</v>
      </c>
      <c r="AG1" s="11" t="s">
        <v>100</v>
      </c>
      <c r="AH1" s="11" t="s">
        <v>101</v>
      </c>
      <c r="AI1" s="11" t="s">
        <v>102</v>
      </c>
      <c r="AJ1" s="11" t="s">
        <v>103</v>
      </c>
      <c r="AK1" s="11" t="s">
        <v>104</v>
      </c>
      <c r="AL1" s="11" t="s">
        <v>105</v>
      </c>
      <c r="AM1" s="11" t="s">
        <v>106</v>
      </c>
      <c r="AN1" s="11" t="s">
        <v>107</v>
      </c>
      <c r="AO1" s="11" t="s">
        <v>108</v>
      </c>
      <c r="AP1" s="11" t="s">
        <v>109</v>
      </c>
      <c r="AQ1" s="11" t="s">
        <v>110</v>
      </c>
      <c r="AR1" s="11" t="s">
        <v>111</v>
      </c>
      <c r="AS1" s="11" t="s">
        <v>112</v>
      </c>
      <c r="AT1" s="11" t="s">
        <v>113</v>
      </c>
      <c r="AU1" s="11" t="s">
        <v>114</v>
      </c>
      <c r="AV1" s="11" t="s">
        <v>115</v>
      </c>
      <c r="AW1" s="11" t="s">
        <v>116</v>
      </c>
      <c r="AX1" s="11" t="s">
        <v>117</v>
      </c>
      <c r="AY1" s="11" t="s">
        <v>118</v>
      </c>
      <c r="AZ1" s="11" t="s">
        <v>119</v>
      </c>
      <c r="BA1" s="11" t="s">
        <v>120</v>
      </c>
      <c r="BB1" s="11" t="s">
        <v>121</v>
      </c>
      <c r="BC1" s="11" t="s">
        <v>122</v>
      </c>
      <c r="BD1" s="11" t="s">
        <v>123</v>
      </c>
      <c r="BE1" s="11" t="s">
        <v>124</v>
      </c>
      <c r="BF1" s="11" t="s">
        <v>125</v>
      </c>
      <c r="BG1" s="11" t="s">
        <v>126</v>
      </c>
      <c r="BH1" s="11" t="s">
        <v>127</v>
      </c>
      <c r="BI1" s="11" t="s">
        <v>128</v>
      </c>
      <c r="BJ1" s="11" t="s">
        <v>129</v>
      </c>
      <c r="BK1" s="11" t="s">
        <v>130</v>
      </c>
    </row>
    <row r="2" spans="1:63" s="22" customFormat="1">
      <c r="A2" s="22">
        <v>172</v>
      </c>
      <c r="B2" s="22">
        <v>2015</v>
      </c>
      <c r="C2" s="22" t="s">
        <v>374</v>
      </c>
      <c r="D2" s="22" t="s">
        <v>30</v>
      </c>
      <c r="E2" s="22" t="s">
        <v>139</v>
      </c>
      <c r="F2" s="22" t="s">
        <v>14</v>
      </c>
      <c r="G2" s="22" t="s">
        <v>17</v>
      </c>
      <c r="H2" s="22" t="s">
        <v>381</v>
      </c>
      <c r="I2" s="22" t="s">
        <v>388</v>
      </c>
      <c r="J2" s="22" t="s">
        <v>395</v>
      </c>
      <c r="K2" s="22" t="s">
        <v>823</v>
      </c>
      <c r="L2" s="22" t="s">
        <v>313</v>
      </c>
      <c r="M2" s="36">
        <v>0.20000000298023224</v>
      </c>
      <c r="N2" s="22">
        <v>1</v>
      </c>
      <c r="O2" s="22">
        <v>1</v>
      </c>
      <c r="P2" s="22">
        <v>0</v>
      </c>
      <c r="Q2" s="22">
        <v>1</v>
      </c>
      <c r="R2" s="22">
        <v>1</v>
      </c>
      <c r="S2" s="22">
        <v>1</v>
      </c>
      <c r="T2" s="22">
        <v>1</v>
      </c>
      <c r="U2" s="22">
        <v>1</v>
      </c>
      <c r="V2" s="22">
        <v>1</v>
      </c>
      <c r="W2" s="22">
        <v>1</v>
      </c>
      <c r="X2" s="22">
        <v>1</v>
      </c>
      <c r="Y2" s="22">
        <v>1</v>
      </c>
      <c r="Z2" s="22">
        <v>1</v>
      </c>
      <c r="AA2" s="22">
        <v>1</v>
      </c>
      <c r="AB2" s="22">
        <v>0</v>
      </c>
      <c r="AC2" s="22">
        <v>1</v>
      </c>
      <c r="AD2" s="22">
        <v>1</v>
      </c>
      <c r="AE2" s="22">
        <v>1</v>
      </c>
      <c r="AF2" s="22">
        <v>1</v>
      </c>
      <c r="AG2" s="22">
        <v>1</v>
      </c>
      <c r="AH2" s="22">
        <v>1</v>
      </c>
      <c r="AI2" s="22">
        <v>1</v>
      </c>
      <c r="AJ2" s="22">
        <v>1</v>
      </c>
      <c r="AK2" s="22">
        <v>1</v>
      </c>
      <c r="AL2" s="22">
        <v>1</v>
      </c>
      <c r="AM2" s="22">
        <v>1</v>
      </c>
      <c r="AN2" s="22">
        <v>1</v>
      </c>
      <c r="AO2" s="22">
        <v>1</v>
      </c>
      <c r="AP2" s="22">
        <v>1</v>
      </c>
      <c r="AQ2" s="22">
        <v>1</v>
      </c>
      <c r="AR2" s="22">
        <v>1</v>
      </c>
      <c r="AS2" s="22">
        <v>1</v>
      </c>
      <c r="AT2" s="22">
        <v>1</v>
      </c>
      <c r="AU2" s="22">
        <v>1</v>
      </c>
      <c r="AV2" s="22">
        <v>1</v>
      </c>
      <c r="AW2" s="22">
        <v>0</v>
      </c>
      <c r="AX2" s="22">
        <v>1</v>
      </c>
      <c r="AY2" s="22">
        <v>1</v>
      </c>
      <c r="AZ2" s="22">
        <v>1</v>
      </c>
      <c r="BA2" s="22">
        <v>1</v>
      </c>
      <c r="BB2" s="22">
        <v>1</v>
      </c>
      <c r="BC2" s="22">
        <v>1</v>
      </c>
      <c r="BD2" s="22">
        <v>1</v>
      </c>
      <c r="BE2" s="22">
        <v>1</v>
      </c>
      <c r="BF2" s="22">
        <v>1</v>
      </c>
      <c r="BG2" s="22">
        <v>0</v>
      </c>
      <c r="BH2" s="22">
        <v>1</v>
      </c>
      <c r="BI2" s="22">
        <v>1</v>
      </c>
      <c r="BJ2" s="22">
        <v>1</v>
      </c>
      <c r="BK2" s="22">
        <v>1</v>
      </c>
    </row>
    <row r="3" spans="1:63" s="22" customFormat="1">
      <c r="A3" s="22">
        <v>178</v>
      </c>
      <c r="B3" s="22">
        <v>2015</v>
      </c>
      <c r="C3" s="22" t="s">
        <v>375</v>
      </c>
      <c r="D3" s="22" t="s">
        <v>30</v>
      </c>
      <c r="E3" s="22" t="s">
        <v>139</v>
      </c>
      <c r="F3" s="22" t="s">
        <v>14</v>
      </c>
      <c r="G3" s="22" t="s">
        <v>17</v>
      </c>
      <c r="H3" s="22" t="s">
        <v>382</v>
      </c>
      <c r="I3" s="22" t="s">
        <v>389</v>
      </c>
      <c r="J3" s="22" t="s">
        <v>396</v>
      </c>
      <c r="K3" s="22" t="s">
        <v>824</v>
      </c>
      <c r="L3" s="22" t="s">
        <v>165</v>
      </c>
      <c r="M3" s="36">
        <v>0.14000000059604645</v>
      </c>
      <c r="N3" s="22">
        <v>2.08</v>
      </c>
      <c r="O3" s="22">
        <v>0.69</v>
      </c>
      <c r="P3" s="22">
        <v>0.52</v>
      </c>
      <c r="Q3" s="22">
        <v>0.99</v>
      </c>
      <c r="R3" s="22">
        <v>0.9</v>
      </c>
      <c r="S3" s="22">
        <v>1.08</v>
      </c>
      <c r="T3" s="22">
        <v>0.9</v>
      </c>
      <c r="U3" s="22">
        <v>1.07</v>
      </c>
      <c r="V3" s="22">
        <v>0.76</v>
      </c>
      <c r="W3" s="22">
        <v>0.55000000000000004</v>
      </c>
      <c r="X3" s="22">
        <v>1.68</v>
      </c>
      <c r="Y3" s="22">
        <v>0.81</v>
      </c>
      <c r="Z3" s="22">
        <v>1.17</v>
      </c>
      <c r="AA3" s="22">
        <v>0.93</v>
      </c>
      <c r="AB3" s="22">
        <v>0.98</v>
      </c>
      <c r="AC3" s="22">
        <v>0.85</v>
      </c>
      <c r="AD3" s="22">
        <v>0.92</v>
      </c>
      <c r="AE3" s="22">
        <v>0.53</v>
      </c>
      <c r="AF3" s="22">
        <v>0.94</v>
      </c>
      <c r="AG3" s="22">
        <v>0.97</v>
      </c>
      <c r="AH3" s="22">
        <v>1.1299999999999999</v>
      </c>
      <c r="AI3" s="22">
        <v>0.92</v>
      </c>
      <c r="AJ3" s="22">
        <v>0.86</v>
      </c>
      <c r="AK3" s="22">
        <v>0.62</v>
      </c>
      <c r="AL3" s="22">
        <v>0.76</v>
      </c>
      <c r="AM3" s="22">
        <v>0.97</v>
      </c>
      <c r="AN3" s="22">
        <v>0.75</v>
      </c>
      <c r="AO3" s="22">
        <v>0.88</v>
      </c>
      <c r="AP3" s="22">
        <v>0.85</v>
      </c>
      <c r="AQ3" s="22">
        <v>0.97</v>
      </c>
      <c r="AR3" s="22">
        <v>1.05</v>
      </c>
      <c r="AS3" s="22">
        <v>0.87</v>
      </c>
      <c r="AT3" s="22">
        <v>1.1200000000000001</v>
      </c>
      <c r="AU3" s="22">
        <v>0.76</v>
      </c>
      <c r="AV3" s="22">
        <v>0.86</v>
      </c>
      <c r="AW3" s="22">
        <v>0.48</v>
      </c>
      <c r="AX3" s="22">
        <v>0.97</v>
      </c>
      <c r="AY3" s="22">
        <v>0.95</v>
      </c>
      <c r="AZ3" s="22">
        <v>0.98</v>
      </c>
      <c r="BA3" s="22">
        <v>0.89</v>
      </c>
      <c r="BB3" s="22">
        <v>0.89</v>
      </c>
      <c r="BC3" s="22">
        <v>0.73</v>
      </c>
      <c r="BD3" s="22">
        <v>0.61</v>
      </c>
      <c r="BE3" s="22">
        <v>1.49</v>
      </c>
      <c r="BF3" s="22">
        <v>0.82</v>
      </c>
      <c r="BG3" s="22">
        <v>0.91</v>
      </c>
      <c r="BH3" s="22">
        <v>1.2</v>
      </c>
      <c r="BI3" s="22">
        <v>1.01</v>
      </c>
      <c r="BJ3" s="22">
        <v>0.82</v>
      </c>
      <c r="BK3" s="22">
        <v>1.01</v>
      </c>
    </row>
    <row r="4" spans="1:63" s="22" customFormat="1">
      <c r="A4" s="22">
        <v>179</v>
      </c>
      <c r="B4" s="22">
        <v>2015</v>
      </c>
      <c r="C4" s="22" t="s">
        <v>376</v>
      </c>
      <c r="D4" s="22" t="s">
        <v>30</v>
      </c>
      <c r="E4" s="22" t="s">
        <v>139</v>
      </c>
      <c r="F4" s="22" t="s">
        <v>14</v>
      </c>
      <c r="G4" s="22" t="s">
        <v>17</v>
      </c>
      <c r="H4" s="22" t="s">
        <v>383</v>
      </c>
      <c r="I4" s="22" t="s">
        <v>390</v>
      </c>
      <c r="J4" s="22" t="s">
        <v>396</v>
      </c>
      <c r="K4" s="22" t="s">
        <v>824</v>
      </c>
      <c r="L4" s="22" t="s">
        <v>165</v>
      </c>
      <c r="M4" s="36">
        <v>0.11999999731779099</v>
      </c>
      <c r="N4" s="22">
        <v>3.98</v>
      </c>
      <c r="O4" s="22">
        <v>2.66</v>
      </c>
      <c r="P4" s="22">
        <v>2.8</v>
      </c>
      <c r="Q4" s="22">
        <v>2.54</v>
      </c>
      <c r="R4" s="22">
        <v>2.66</v>
      </c>
      <c r="S4" s="22">
        <v>2.48</v>
      </c>
      <c r="T4" s="22">
        <v>2.4300000000000002</v>
      </c>
      <c r="U4" s="22">
        <v>2.5499999999999998</v>
      </c>
      <c r="V4" s="22">
        <v>2.81</v>
      </c>
      <c r="W4" s="22">
        <v>2.19</v>
      </c>
      <c r="X4" s="22">
        <v>2.88</v>
      </c>
      <c r="Y4" s="22">
        <v>2.4</v>
      </c>
      <c r="Z4" s="22">
        <v>2.79</v>
      </c>
      <c r="AA4" s="22">
        <v>2.23</v>
      </c>
      <c r="AB4" s="22">
        <v>2.2799999999999998</v>
      </c>
      <c r="AC4" s="22">
        <v>2.75</v>
      </c>
      <c r="AD4" s="22">
        <v>2.48</v>
      </c>
      <c r="AE4" s="22">
        <v>2.3199999999999998</v>
      </c>
      <c r="AF4" s="22">
        <v>2.38</v>
      </c>
      <c r="AG4" s="22">
        <v>2.39</v>
      </c>
      <c r="AH4" s="22">
        <v>3.12</v>
      </c>
      <c r="AI4" s="22">
        <v>2.56</v>
      </c>
      <c r="AJ4" s="22">
        <v>2.46</v>
      </c>
      <c r="AK4" s="22">
        <v>2.54</v>
      </c>
      <c r="AL4" s="22">
        <v>2.39</v>
      </c>
      <c r="AM4" s="22">
        <v>2.5299999999999998</v>
      </c>
      <c r="AN4" s="22">
        <v>2.41</v>
      </c>
      <c r="AO4" s="22">
        <v>2.97</v>
      </c>
      <c r="AP4" s="22">
        <v>2.5</v>
      </c>
      <c r="AQ4" s="22">
        <v>2.59</v>
      </c>
      <c r="AR4" s="22">
        <v>2.2799999999999998</v>
      </c>
      <c r="AS4" s="22">
        <v>2.35</v>
      </c>
      <c r="AT4" s="22">
        <v>2.36</v>
      </c>
      <c r="AU4" s="22">
        <v>2.38</v>
      </c>
      <c r="AV4" s="22">
        <v>2.34</v>
      </c>
      <c r="AW4" s="22">
        <v>2.56</v>
      </c>
      <c r="AX4" s="22">
        <v>3.22</v>
      </c>
      <c r="AY4" s="22">
        <v>2.2599999999999998</v>
      </c>
      <c r="AZ4" s="22">
        <v>2.59</v>
      </c>
      <c r="BA4" s="22">
        <v>2.4700000000000002</v>
      </c>
      <c r="BB4" s="22">
        <v>2.48</v>
      </c>
      <c r="BC4" s="22">
        <v>2.23</v>
      </c>
      <c r="BD4" s="22">
        <v>2.2799999999999998</v>
      </c>
      <c r="BE4" s="22">
        <v>2.59</v>
      </c>
      <c r="BF4" s="22">
        <v>2.31</v>
      </c>
      <c r="BG4" s="22">
        <v>2.6</v>
      </c>
      <c r="BH4" s="22">
        <v>2.6</v>
      </c>
      <c r="BI4" s="22">
        <v>2.59</v>
      </c>
      <c r="BJ4" s="22">
        <v>2.25</v>
      </c>
      <c r="BK4" s="22">
        <v>2.41</v>
      </c>
    </row>
    <row r="5" spans="1:63" s="22" customFormat="1">
      <c r="A5" s="22">
        <v>180</v>
      </c>
      <c r="B5" s="22">
        <v>2015</v>
      </c>
      <c r="C5" s="22" t="s">
        <v>377</v>
      </c>
      <c r="D5" s="22" t="s">
        <v>30</v>
      </c>
      <c r="E5" s="22" t="s">
        <v>139</v>
      </c>
      <c r="F5" s="22" t="s">
        <v>14</v>
      </c>
      <c r="G5" s="22" t="s">
        <v>17</v>
      </c>
      <c r="H5" s="22" t="s">
        <v>384</v>
      </c>
      <c r="I5" s="22" t="s">
        <v>391</v>
      </c>
      <c r="J5" s="22" t="s">
        <v>396</v>
      </c>
      <c r="K5" s="22" t="s">
        <v>824</v>
      </c>
      <c r="L5" s="22" t="s">
        <v>783</v>
      </c>
      <c r="M5" s="36">
        <v>0.18000000715255737</v>
      </c>
      <c r="N5" s="22">
        <v>0.90490780000000004</v>
      </c>
      <c r="O5" s="22">
        <v>0.92046022000000005</v>
      </c>
      <c r="P5" s="22">
        <v>0.936809</v>
      </c>
      <c r="Q5" s="22">
        <v>0.93570175</v>
      </c>
      <c r="R5" s="22">
        <v>0.92847858999999999</v>
      </c>
      <c r="S5" s="22">
        <v>0.92533222000000004</v>
      </c>
      <c r="T5" s="22">
        <v>0.90477498999999995</v>
      </c>
      <c r="U5" s="22">
        <v>0.95191760000000003</v>
      </c>
      <c r="V5" s="22">
        <v>0.91679248999999996</v>
      </c>
      <c r="W5" s="22">
        <v>0.92102536000000002</v>
      </c>
      <c r="X5" s="22">
        <v>0.94578346999999996</v>
      </c>
      <c r="Y5" s="22">
        <v>0.95089084999999995</v>
      </c>
      <c r="Z5" s="22">
        <v>0.93082679999999995</v>
      </c>
      <c r="AA5" s="22">
        <v>0.92266431999999998</v>
      </c>
      <c r="AB5" s="22">
        <v>0.93727990999999999</v>
      </c>
      <c r="AC5" s="22">
        <v>0.94628197000000003</v>
      </c>
      <c r="AD5" s="22">
        <v>0.94394540999999998</v>
      </c>
      <c r="AE5" s="22">
        <v>0.93224910000000005</v>
      </c>
      <c r="AF5" s="22">
        <v>0.93663556999999997</v>
      </c>
      <c r="AG5" s="22">
        <v>0.93560270000000001</v>
      </c>
      <c r="AH5" s="22">
        <v>0.91403632000000001</v>
      </c>
      <c r="AI5" s="22">
        <v>0.90528744999999999</v>
      </c>
      <c r="AJ5" s="22">
        <v>0.93451919999999999</v>
      </c>
      <c r="AK5" s="22">
        <v>0.93595417000000003</v>
      </c>
      <c r="AL5" s="22">
        <v>0.94702039000000005</v>
      </c>
      <c r="AM5" s="22">
        <v>0.94687217000000001</v>
      </c>
      <c r="AN5" s="22">
        <v>0.91169217000000002</v>
      </c>
      <c r="AO5" s="22">
        <v>0.92939561000000004</v>
      </c>
      <c r="AP5" s="22">
        <v>0.93534170000000005</v>
      </c>
      <c r="AQ5" s="22">
        <v>0.94435981999999996</v>
      </c>
      <c r="AR5" s="22">
        <v>0.94641810999999998</v>
      </c>
      <c r="AS5" s="22">
        <v>0.87901169000000001</v>
      </c>
      <c r="AT5" s="22">
        <v>0.87163774000000005</v>
      </c>
      <c r="AU5" s="22">
        <v>0.94763107000000002</v>
      </c>
      <c r="AV5" s="22">
        <v>0.93196809000000003</v>
      </c>
      <c r="AW5" s="22">
        <v>0.94169460999999999</v>
      </c>
      <c r="AX5" s="22">
        <v>0.89786471999999995</v>
      </c>
      <c r="AY5" s="22">
        <v>0.92606790999999999</v>
      </c>
      <c r="AZ5" s="22">
        <v>0.92265536000000004</v>
      </c>
      <c r="BA5" s="22">
        <v>0.92316809</v>
      </c>
      <c r="BB5" s="22">
        <v>0.95987473000000001</v>
      </c>
      <c r="BC5" s="22">
        <v>0.92589935999999995</v>
      </c>
      <c r="BD5" s="22">
        <v>0.90110805999999999</v>
      </c>
      <c r="BE5" s="22">
        <v>0.95996561000000002</v>
      </c>
      <c r="BF5" s="22">
        <v>0.89416804000000005</v>
      </c>
      <c r="BG5" s="22">
        <v>0.90821507000000001</v>
      </c>
      <c r="BH5" s="22">
        <v>0.91572717000000003</v>
      </c>
      <c r="BI5" s="22">
        <v>0.93989670999999997</v>
      </c>
      <c r="BJ5" s="22">
        <v>0.93318906999999995</v>
      </c>
      <c r="BK5" s="22">
        <v>0.93374990999999996</v>
      </c>
    </row>
    <row r="6" spans="1:63" s="22" customFormat="1">
      <c r="A6" s="22">
        <v>181</v>
      </c>
      <c r="B6" s="22">
        <v>2015</v>
      </c>
      <c r="C6" s="22" t="s">
        <v>378</v>
      </c>
      <c r="D6" s="22" t="s">
        <v>30</v>
      </c>
      <c r="E6" s="22" t="s">
        <v>139</v>
      </c>
      <c r="F6" s="22" t="s">
        <v>14</v>
      </c>
      <c r="G6" s="22" t="s">
        <v>17</v>
      </c>
      <c r="H6" s="22" t="s">
        <v>385</v>
      </c>
      <c r="I6" s="22" t="s">
        <v>392</v>
      </c>
      <c r="J6" s="22" t="s">
        <v>396</v>
      </c>
      <c r="K6" s="22" t="s">
        <v>824</v>
      </c>
      <c r="L6" s="22" t="s">
        <v>165</v>
      </c>
      <c r="M6" s="36">
        <v>0.11999999731779099</v>
      </c>
      <c r="N6" s="22">
        <v>0.76</v>
      </c>
      <c r="O6" s="22">
        <v>1.02</v>
      </c>
      <c r="P6" s="22">
        <v>0.98</v>
      </c>
      <c r="Q6" s="22">
        <v>0.94</v>
      </c>
      <c r="R6" s="22">
        <v>0.97</v>
      </c>
      <c r="S6" s="22">
        <v>0.67</v>
      </c>
      <c r="T6" s="22">
        <v>0.75</v>
      </c>
      <c r="U6" s="22">
        <v>0.91</v>
      </c>
      <c r="V6" s="22">
        <v>0.96</v>
      </c>
      <c r="W6" s="22">
        <v>1.06</v>
      </c>
      <c r="X6" s="22">
        <v>0.45</v>
      </c>
      <c r="Y6" s="22">
        <v>0.62</v>
      </c>
      <c r="Z6" s="22">
        <v>0.81</v>
      </c>
      <c r="AA6" s="22">
        <v>0.6</v>
      </c>
      <c r="AB6" s="22">
        <v>0.98</v>
      </c>
      <c r="AC6" s="22">
        <v>0.63</v>
      </c>
      <c r="AD6" s="22">
        <v>0.92</v>
      </c>
      <c r="AE6" s="22">
        <v>1</v>
      </c>
      <c r="AF6" s="22">
        <v>0.81</v>
      </c>
      <c r="AG6" s="22">
        <v>0.86</v>
      </c>
      <c r="AH6" s="22">
        <v>0.45</v>
      </c>
      <c r="AI6" s="22">
        <v>0.78</v>
      </c>
      <c r="AJ6" s="22">
        <v>0.72</v>
      </c>
      <c r="AK6" s="22">
        <v>0.75</v>
      </c>
      <c r="AL6" s="22">
        <v>0.98</v>
      </c>
      <c r="AM6" s="22">
        <v>0.45</v>
      </c>
      <c r="AN6" s="22">
        <v>0.89</v>
      </c>
      <c r="AO6" s="22">
        <v>0.63</v>
      </c>
      <c r="AP6" s="22">
        <v>0.72</v>
      </c>
      <c r="AQ6" s="22">
        <v>0.66</v>
      </c>
      <c r="AR6" s="22">
        <v>0.77</v>
      </c>
      <c r="AS6" s="22">
        <v>0.54</v>
      </c>
      <c r="AT6" s="22">
        <v>0.85</v>
      </c>
      <c r="AU6" s="22">
        <v>0.87</v>
      </c>
      <c r="AV6" s="22">
        <v>0.89</v>
      </c>
      <c r="AW6" s="22">
        <v>0.85</v>
      </c>
      <c r="AX6" s="22">
        <v>0.67</v>
      </c>
      <c r="AY6" s="22">
        <v>0.85</v>
      </c>
      <c r="AZ6" s="22">
        <v>0.31</v>
      </c>
      <c r="BA6" s="22">
        <v>0.96</v>
      </c>
      <c r="BB6" s="22">
        <v>0.35</v>
      </c>
      <c r="BC6" s="22">
        <v>1.05</v>
      </c>
      <c r="BD6" s="22">
        <v>0.96</v>
      </c>
      <c r="BE6" s="22">
        <v>0.47</v>
      </c>
      <c r="BF6" s="22">
        <v>1.07</v>
      </c>
      <c r="BG6" s="22">
        <v>0.69</v>
      </c>
      <c r="BH6" s="22">
        <v>0.6</v>
      </c>
      <c r="BI6" s="22">
        <v>0.55000000000000004</v>
      </c>
      <c r="BJ6" s="22">
        <v>0.9</v>
      </c>
      <c r="BK6" s="22">
        <v>0.44</v>
      </c>
    </row>
    <row r="7" spans="1:63" s="22" customFormat="1">
      <c r="A7" s="22">
        <v>182</v>
      </c>
      <c r="B7" s="22">
        <v>2015</v>
      </c>
      <c r="C7" s="22" t="s">
        <v>379</v>
      </c>
      <c r="D7" s="22" t="s">
        <v>30</v>
      </c>
      <c r="E7" s="22" t="s">
        <v>139</v>
      </c>
      <c r="F7" s="22" t="s">
        <v>14</v>
      </c>
      <c r="G7" s="22" t="s">
        <v>17</v>
      </c>
      <c r="H7" s="22" t="s">
        <v>386</v>
      </c>
      <c r="I7" s="22" t="s">
        <v>393</v>
      </c>
      <c r="J7" s="22" t="s">
        <v>825</v>
      </c>
      <c r="K7" s="22" t="s">
        <v>826</v>
      </c>
      <c r="L7" s="22" t="s">
        <v>397</v>
      </c>
      <c r="M7" s="36">
        <v>0.11999999731779099</v>
      </c>
      <c r="N7" s="22">
        <v>0</v>
      </c>
      <c r="O7" s="22">
        <v>45.6</v>
      </c>
      <c r="P7" s="22">
        <v>54.7</v>
      </c>
      <c r="Q7" s="22">
        <v>53.2</v>
      </c>
      <c r="R7" s="22">
        <v>26</v>
      </c>
      <c r="S7" s="22">
        <v>52.4</v>
      </c>
      <c r="T7" s="22">
        <v>35.5</v>
      </c>
      <c r="U7" s="22">
        <v>42.9</v>
      </c>
      <c r="V7" s="22">
        <v>30.2</v>
      </c>
      <c r="W7" s="22">
        <v>47.8</v>
      </c>
      <c r="X7" s="22">
        <v>17</v>
      </c>
      <c r="Y7" s="22">
        <v>47.2</v>
      </c>
      <c r="Z7" s="22">
        <v>67.599999999999994</v>
      </c>
      <c r="AA7" s="22">
        <v>60.9</v>
      </c>
      <c r="AB7" s="22">
        <v>71.2</v>
      </c>
      <c r="AC7" s="22">
        <v>61.8</v>
      </c>
      <c r="AD7" s="22">
        <v>58.6</v>
      </c>
      <c r="AE7" s="22">
        <v>66.8</v>
      </c>
      <c r="AF7" s="22">
        <v>31</v>
      </c>
      <c r="AG7" s="22">
        <v>34.700000000000003</v>
      </c>
      <c r="AH7" s="22">
        <v>44.1</v>
      </c>
      <c r="AI7" s="22">
        <v>49.7</v>
      </c>
      <c r="AJ7" s="22">
        <v>44.6</v>
      </c>
      <c r="AK7" s="22">
        <v>50.2</v>
      </c>
      <c r="AL7" s="22">
        <v>31.6</v>
      </c>
      <c r="AM7" s="22">
        <v>61.3</v>
      </c>
      <c r="AN7" s="22">
        <v>56.3</v>
      </c>
      <c r="AO7" s="22">
        <v>47.9</v>
      </c>
      <c r="AP7" s="22">
        <v>42.1</v>
      </c>
      <c r="AQ7" s="22">
        <v>43.2</v>
      </c>
      <c r="AR7" s="22">
        <v>32.9</v>
      </c>
      <c r="AS7" s="22">
        <v>66.400000000000006</v>
      </c>
      <c r="AT7" s="22">
        <v>57.8</v>
      </c>
      <c r="AU7" s="22">
        <v>31.6</v>
      </c>
      <c r="AV7" s="22">
        <v>64.599999999999994</v>
      </c>
      <c r="AW7" s="22">
        <v>79.400000000000006</v>
      </c>
      <c r="AX7" s="22">
        <v>45.5</v>
      </c>
      <c r="AY7" s="22">
        <v>37.299999999999997</v>
      </c>
      <c r="AZ7" s="22">
        <v>37.5</v>
      </c>
      <c r="BA7" s="22">
        <v>49.6</v>
      </c>
      <c r="BB7" s="22">
        <v>33.799999999999997</v>
      </c>
      <c r="BC7" s="22">
        <v>65.3</v>
      </c>
      <c r="BD7" s="22">
        <v>78.099999999999994</v>
      </c>
      <c r="BE7" s="22">
        <v>70.2</v>
      </c>
      <c r="BF7" s="22">
        <v>29.5</v>
      </c>
      <c r="BG7" s="22">
        <v>48.4</v>
      </c>
      <c r="BH7" s="22">
        <v>86.3</v>
      </c>
      <c r="BI7" s="22">
        <v>44.9</v>
      </c>
      <c r="BJ7" s="22">
        <v>59.7</v>
      </c>
      <c r="BK7" s="22">
        <v>56.9</v>
      </c>
    </row>
    <row r="8" spans="1:63" s="22" customFormat="1">
      <c r="A8" s="22">
        <v>183</v>
      </c>
      <c r="B8" s="22">
        <v>2015</v>
      </c>
      <c r="C8" s="22" t="s">
        <v>380</v>
      </c>
      <c r="D8" s="22" t="s">
        <v>30</v>
      </c>
      <c r="E8" s="22" t="s">
        <v>139</v>
      </c>
      <c r="F8" s="22" t="s">
        <v>14</v>
      </c>
      <c r="G8" s="22" t="s">
        <v>17</v>
      </c>
      <c r="H8" s="22" t="s">
        <v>387</v>
      </c>
      <c r="I8" s="22" t="s">
        <v>394</v>
      </c>
      <c r="J8" s="22" t="s">
        <v>370</v>
      </c>
      <c r="K8" s="22" t="s">
        <v>821</v>
      </c>
      <c r="L8" s="22" t="s">
        <v>827</v>
      </c>
      <c r="M8" s="36">
        <v>0.11999999731779099</v>
      </c>
      <c r="O8" s="22">
        <v>21</v>
      </c>
      <c r="P8" s="22">
        <v>26</v>
      </c>
      <c r="Q8" s="22">
        <v>9</v>
      </c>
      <c r="R8" s="22">
        <v>20</v>
      </c>
      <c r="S8" s="22">
        <v>10</v>
      </c>
      <c r="T8" s="22">
        <v>16</v>
      </c>
      <c r="U8" s="22">
        <v>19</v>
      </c>
      <c r="V8" s="22">
        <v>23</v>
      </c>
      <c r="W8" s="22">
        <v>19</v>
      </c>
      <c r="Y8" s="22">
        <v>15</v>
      </c>
      <c r="Z8" s="22">
        <v>11</v>
      </c>
      <c r="AA8" s="22">
        <v>22</v>
      </c>
      <c r="AB8" s="22">
        <v>19</v>
      </c>
      <c r="AC8" s="22">
        <v>20</v>
      </c>
      <c r="AD8" s="22">
        <v>24</v>
      </c>
      <c r="AE8" s="22">
        <v>30</v>
      </c>
      <c r="AF8" s="22">
        <v>14</v>
      </c>
      <c r="AG8" s="22">
        <v>17</v>
      </c>
      <c r="AH8" s="22">
        <v>12</v>
      </c>
      <c r="AI8" s="22">
        <v>18</v>
      </c>
      <c r="AJ8" s="22">
        <v>7</v>
      </c>
      <c r="AK8" s="22">
        <v>20</v>
      </c>
      <c r="AL8" s="22">
        <v>29</v>
      </c>
      <c r="AM8" s="22">
        <v>12</v>
      </c>
      <c r="AN8" s="22">
        <v>18</v>
      </c>
      <c r="AO8" s="22">
        <v>15</v>
      </c>
      <c r="AP8" s="22">
        <v>16</v>
      </c>
      <c r="AQ8" s="22">
        <v>14</v>
      </c>
      <c r="AR8" s="22">
        <v>21</v>
      </c>
      <c r="AS8" s="22">
        <v>13</v>
      </c>
      <c r="AT8" s="22">
        <v>20</v>
      </c>
      <c r="AU8" s="22">
        <v>17</v>
      </c>
      <c r="AV8" s="22">
        <v>15</v>
      </c>
      <c r="AW8" s="22">
        <v>24</v>
      </c>
      <c r="AX8" s="22">
        <v>8</v>
      </c>
      <c r="AY8" s="22">
        <v>16</v>
      </c>
      <c r="AZ8" s="22">
        <v>10</v>
      </c>
      <c r="BA8" s="22">
        <v>20</v>
      </c>
      <c r="BB8" s="22">
        <v>15</v>
      </c>
      <c r="BC8" s="22">
        <v>22</v>
      </c>
      <c r="BD8" s="22">
        <v>23</v>
      </c>
      <c r="BE8" s="22">
        <v>11</v>
      </c>
      <c r="BF8" s="22">
        <v>20</v>
      </c>
      <c r="BG8" s="22">
        <v>15</v>
      </c>
      <c r="BH8" s="22">
        <v>13</v>
      </c>
      <c r="BI8" s="22">
        <v>12</v>
      </c>
      <c r="BJ8" s="22">
        <v>19</v>
      </c>
      <c r="BK8" s="22">
        <v>13</v>
      </c>
    </row>
    <row r="9" spans="1:63">
      <c r="A9">
        <v>172</v>
      </c>
      <c r="B9">
        <v>2014</v>
      </c>
      <c r="C9" t="s">
        <v>374</v>
      </c>
      <c r="D9" t="s">
        <v>30</v>
      </c>
      <c r="E9" t="s">
        <v>139</v>
      </c>
      <c r="F9" t="s">
        <v>14</v>
      </c>
      <c r="G9" t="s">
        <v>17</v>
      </c>
      <c r="H9" t="s">
        <v>381</v>
      </c>
      <c r="I9" t="s">
        <v>388</v>
      </c>
      <c r="J9" t="s">
        <v>395</v>
      </c>
      <c r="K9" t="s">
        <v>823</v>
      </c>
      <c r="L9" t="s">
        <v>313</v>
      </c>
      <c r="M9" s="1">
        <v>0.20000000298023224</v>
      </c>
      <c r="N9">
        <v>1</v>
      </c>
      <c r="O9">
        <v>1</v>
      </c>
      <c r="P9">
        <v>0</v>
      </c>
      <c r="Q9">
        <v>1</v>
      </c>
      <c r="R9">
        <v>1</v>
      </c>
      <c r="S9">
        <v>1</v>
      </c>
      <c r="T9">
        <v>1</v>
      </c>
      <c r="U9">
        <v>1</v>
      </c>
      <c r="V9">
        <v>1</v>
      </c>
      <c r="W9">
        <v>1</v>
      </c>
      <c r="X9">
        <v>1</v>
      </c>
      <c r="Y9">
        <v>1</v>
      </c>
      <c r="Z9">
        <v>1</v>
      </c>
      <c r="AA9">
        <v>1</v>
      </c>
      <c r="AB9">
        <v>0</v>
      </c>
      <c r="AC9">
        <v>1</v>
      </c>
      <c r="AD9">
        <v>1</v>
      </c>
      <c r="AE9">
        <v>1</v>
      </c>
      <c r="AF9">
        <v>1</v>
      </c>
      <c r="AG9">
        <v>1</v>
      </c>
      <c r="AH9">
        <v>1</v>
      </c>
      <c r="AI9">
        <v>1</v>
      </c>
      <c r="AJ9">
        <v>1</v>
      </c>
      <c r="AK9">
        <v>1</v>
      </c>
      <c r="AL9">
        <v>1</v>
      </c>
      <c r="AM9">
        <v>1</v>
      </c>
      <c r="AN9">
        <v>1</v>
      </c>
      <c r="AO9">
        <v>1</v>
      </c>
      <c r="AP9">
        <v>1</v>
      </c>
      <c r="AQ9">
        <v>1</v>
      </c>
      <c r="AR9">
        <v>1</v>
      </c>
      <c r="AS9">
        <v>1</v>
      </c>
      <c r="AT9">
        <v>1</v>
      </c>
      <c r="AU9">
        <v>1</v>
      </c>
      <c r="AV9">
        <v>1</v>
      </c>
      <c r="AW9">
        <v>0</v>
      </c>
      <c r="AX9">
        <v>1</v>
      </c>
      <c r="AY9">
        <v>1</v>
      </c>
      <c r="AZ9">
        <v>1</v>
      </c>
      <c r="BA9">
        <v>1</v>
      </c>
      <c r="BB9">
        <v>1</v>
      </c>
      <c r="BC9">
        <v>1</v>
      </c>
      <c r="BD9">
        <v>1</v>
      </c>
      <c r="BE9">
        <v>1</v>
      </c>
      <c r="BF9">
        <v>1</v>
      </c>
      <c r="BG9">
        <v>0</v>
      </c>
      <c r="BH9">
        <v>1</v>
      </c>
      <c r="BI9">
        <v>1</v>
      </c>
      <c r="BJ9">
        <v>1</v>
      </c>
      <c r="BK9">
        <v>1</v>
      </c>
    </row>
    <row r="10" spans="1:63">
      <c r="A10">
        <v>178</v>
      </c>
      <c r="B10">
        <v>2014</v>
      </c>
      <c r="C10" t="s">
        <v>375</v>
      </c>
      <c r="D10" t="s">
        <v>30</v>
      </c>
      <c r="E10" t="s">
        <v>139</v>
      </c>
      <c r="F10" t="s">
        <v>14</v>
      </c>
      <c r="G10" t="s">
        <v>17</v>
      </c>
      <c r="H10" t="s">
        <v>382</v>
      </c>
      <c r="I10" t="s">
        <v>389</v>
      </c>
      <c r="J10" t="s">
        <v>396</v>
      </c>
      <c r="K10" t="s">
        <v>824</v>
      </c>
      <c r="L10" t="s">
        <v>165</v>
      </c>
      <c r="M10" s="1">
        <v>0.14000000059604645</v>
      </c>
      <c r="N10">
        <v>2.0699999999999998</v>
      </c>
      <c r="O10">
        <v>0.64</v>
      </c>
      <c r="P10">
        <v>0.54</v>
      </c>
      <c r="Q10">
        <v>1.02</v>
      </c>
      <c r="R10">
        <v>0.89</v>
      </c>
      <c r="S10">
        <v>1.0900000000000001</v>
      </c>
      <c r="T10">
        <v>0.88</v>
      </c>
      <c r="U10">
        <v>1.1499999999999999</v>
      </c>
      <c r="V10">
        <v>0.72</v>
      </c>
      <c r="W10">
        <v>0.52</v>
      </c>
      <c r="X10">
        <v>1.48</v>
      </c>
      <c r="Y10">
        <v>0.78</v>
      </c>
      <c r="Z10">
        <v>1.1000000000000001</v>
      </c>
      <c r="AA10">
        <v>0.94</v>
      </c>
      <c r="AB10">
        <v>0.86</v>
      </c>
      <c r="AC10">
        <v>0.8</v>
      </c>
      <c r="AD10">
        <v>0.86</v>
      </c>
      <c r="AE10">
        <v>0.5</v>
      </c>
      <c r="AF10">
        <v>0.93</v>
      </c>
      <c r="AG10">
        <v>0.92</v>
      </c>
      <c r="AH10">
        <v>1.1200000000000001</v>
      </c>
      <c r="AI10">
        <v>0.9</v>
      </c>
      <c r="AJ10">
        <v>0.86</v>
      </c>
      <c r="AK10">
        <v>0.61</v>
      </c>
      <c r="AL10">
        <v>0.8</v>
      </c>
      <c r="AM10">
        <v>1.06</v>
      </c>
      <c r="AN10">
        <v>0.77</v>
      </c>
      <c r="AO10">
        <v>0.83</v>
      </c>
      <c r="AP10">
        <v>0.84</v>
      </c>
      <c r="AQ10">
        <v>1</v>
      </c>
      <c r="AR10">
        <v>1</v>
      </c>
      <c r="AS10">
        <v>0.9</v>
      </c>
      <c r="AT10">
        <v>1.17</v>
      </c>
      <c r="AU10">
        <v>0.74</v>
      </c>
      <c r="AV10">
        <v>0.8</v>
      </c>
      <c r="AW10">
        <v>0.49</v>
      </c>
      <c r="AX10">
        <v>0.94</v>
      </c>
      <c r="AY10">
        <v>0.94</v>
      </c>
      <c r="AZ10">
        <v>0.97</v>
      </c>
      <c r="BA10">
        <v>0.85</v>
      </c>
      <c r="BB10">
        <v>0.86</v>
      </c>
      <c r="BC10">
        <v>0.68</v>
      </c>
      <c r="BD10">
        <v>0.56999999999999995</v>
      </c>
      <c r="BE10">
        <v>1.39</v>
      </c>
      <c r="BF10">
        <v>0.77</v>
      </c>
      <c r="BG10">
        <v>0.97</v>
      </c>
      <c r="BH10">
        <v>1.1499999999999999</v>
      </c>
      <c r="BI10">
        <v>1</v>
      </c>
      <c r="BJ10">
        <v>0.79</v>
      </c>
      <c r="BK10">
        <v>1.2</v>
      </c>
    </row>
    <row r="11" spans="1:63">
      <c r="A11">
        <v>179</v>
      </c>
      <c r="B11">
        <v>2014</v>
      </c>
      <c r="C11" t="s">
        <v>376</v>
      </c>
      <c r="D11" t="s">
        <v>30</v>
      </c>
      <c r="E11" t="s">
        <v>139</v>
      </c>
      <c r="F11" t="s">
        <v>14</v>
      </c>
      <c r="G11" t="s">
        <v>17</v>
      </c>
      <c r="H11" t="s">
        <v>383</v>
      </c>
      <c r="I11" t="s">
        <v>390</v>
      </c>
      <c r="J11" t="s">
        <v>396</v>
      </c>
      <c r="K11" t="s">
        <v>824</v>
      </c>
      <c r="L11" t="s">
        <v>165</v>
      </c>
      <c r="M11" s="1">
        <v>0.11999999731779099</v>
      </c>
      <c r="N11">
        <v>4.07</v>
      </c>
      <c r="O11">
        <v>2.63</v>
      </c>
      <c r="P11">
        <v>2.84</v>
      </c>
      <c r="Q11">
        <v>2.61</v>
      </c>
      <c r="R11">
        <v>2.68</v>
      </c>
      <c r="S11">
        <v>2.4700000000000002</v>
      </c>
      <c r="T11">
        <v>2.46</v>
      </c>
      <c r="U11">
        <v>2.4700000000000002</v>
      </c>
      <c r="V11">
        <v>2.78</v>
      </c>
      <c r="W11">
        <v>2.2000000000000002</v>
      </c>
      <c r="X11">
        <v>2.82</v>
      </c>
      <c r="Y11">
        <v>2.36</v>
      </c>
      <c r="Z11">
        <v>2.91</v>
      </c>
      <c r="AA11">
        <v>2.25</v>
      </c>
      <c r="AB11">
        <v>2.2599999999999998</v>
      </c>
      <c r="AC11">
        <v>2.65</v>
      </c>
      <c r="AD11">
        <v>2.5299999999999998</v>
      </c>
      <c r="AE11">
        <v>2.27</v>
      </c>
      <c r="AF11">
        <v>2.39</v>
      </c>
      <c r="AG11">
        <v>2.42</v>
      </c>
      <c r="AH11">
        <v>3.04</v>
      </c>
      <c r="AI11">
        <v>2.57</v>
      </c>
      <c r="AJ11">
        <v>2.4700000000000002</v>
      </c>
      <c r="AK11">
        <v>2.56</v>
      </c>
      <c r="AL11">
        <v>2.44</v>
      </c>
      <c r="AM11">
        <v>2.62</v>
      </c>
      <c r="AN11">
        <v>2.44</v>
      </c>
      <c r="AO11">
        <v>2.84</v>
      </c>
      <c r="AP11">
        <v>2.52</v>
      </c>
      <c r="AQ11">
        <v>2.58</v>
      </c>
      <c r="AR11">
        <v>2.2799999999999998</v>
      </c>
      <c r="AS11">
        <v>2.34</v>
      </c>
      <c r="AT11">
        <v>2.39</v>
      </c>
      <c r="AU11">
        <v>2.39</v>
      </c>
      <c r="AV11">
        <v>2.31</v>
      </c>
      <c r="AW11">
        <v>2.54</v>
      </c>
      <c r="AX11">
        <v>3.13</v>
      </c>
      <c r="AY11">
        <v>2.25</v>
      </c>
      <c r="AZ11">
        <v>2.56</v>
      </c>
      <c r="BA11">
        <v>2.48</v>
      </c>
      <c r="BB11">
        <v>2.4900000000000002</v>
      </c>
      <c r="BC11">
        <v>2.25</v>
      </c>
      <c r="BD11">
        <v>2.2799999999999998</v>
      </c>
      <c r="BE11">
        <v>2.7</v>
      </c>
      <c r="BF11">
        <v>2.35</v>
      </c>
      <c r="BG11">
        <v>2.56</v>
      </c>
      <c r="BH11">
        <v>2.66</v>
      </c>
      <c r="BI11">
        <v>2.63</v>
      </c>
      <c r="BJ11">
        <v>2.15</v>
      </c>
      <c r="BK11">
        <v>2.37</v>
      </c>
    </row>
    <row r="12" spans="1:63">
      <c r="A12">
        <v>180</v>
      </c>
      <c r="B12">
        <v>2014</v>
      </c>
      <c r="C12" t="s">
        <v>377</v>
      </c>
      <c r="D12" t="s">
        <v>30</v>
      </c>
      <c r="E12" t="s">
        <v>139</v>
      </c>
      <c r="F12" t="s">
        <v>14</v>
      </c>
      <c r="G12" t="s">
        <v>17</v>
      </c>
      <c r="H12" t="s">
        <v>384</v>
      </c>
      <c r="I12" t="s">
        <v>391</v>
      </c>
      <c r="J12" t="s">
        <v>396</v>
      </c>
      <c r="K12" t="s">
        <v>824</v>
      </c>
      <c r="L12" t="s">
        <v>783</v>
      </c>
      <c r="M12" s="1">
        <v>0.18000000715255737</v>
      </c>
      <c r="N12">
        <v>0.95199999999999996</v>
      </c>
      <c r="O12">
        <v>0.93600000000000005</v>
      </c>
      <c r="P12">
        <v>0.95</v>
      </c>
      <c r="Q12">
        <v>0.95099999999999996</v>
      </c>
      <c r="R12">
        <v>0.92300000000000004</v>
      </c>
      <c r="S12">
        <v>0.90800000000000003</v>
      </c>
      <c r="T12">
        <v>0.91</v>
      </c>
      <c r="U12">
        <v>0.94699999999999995</v>
      </c>
      <c r="V12">
        <v>0.91800000000000004</v>
      </c>
      <c r="W12">
        <v>0.94</v>
      </c>
      <c r="X12">
        <v>0.93500000000000005</v>
      </c>
      <c r="Y12">
        <v>0.95399999999999996</v>
      </c>
      <c r="Z12">
        <v>0.93200000000000005</v>
      </c>
      <c r="AA12">
        <v>0.92</v>
      </c>
      <c r="AB12">
        <v>0.92500000000000004</v>
      </c>
      <c r="AC12">
        <v>0.94299999999999995</v>
      </c>
      <c r="AD12">
        <v>0.94799999999999995</v>
      </c>
      <c r="AE12">
        <v>0.94399999999999995</v>
      </c>
      <c r="AF12">
        <v>0.93799999999999994</v>
      </c>
      <c r="AG12">
        <v>0.93</v>
      </c>
      <c r="AH12">
        <v>0.95399999999999996</v>
      </c>
      <c r="AI12">
        <v>0.90800000000000003</v>
      </c>
      <c r="AJ12">
        <v>0.94099999999999995</v>
      </c>
      <c r="AK12">
        <v>0.93400000000000005</v>
      </c>
      <c r="AL12">
        <v>0.94799999999999995</v>
      </c>
      <c r="AM12">
        <v>0.94599999999999995</v>
      </c>
      <c r="AN12">
        <v>0.91500000000000004</v>
      </c>
      <c r="AO12">
        <v>0.94599999999999995</v>
      </c>
      <c r="AP12">
        <v>0.94299999999999995</v>
      </c>
      <c r="AQ12">
        <v>0.95299999999999996</v>
      </c>
      <c r="AR12">
        <v>0.95099999999999996</v>
      </c>
      <c r="AS12">
        <v>0.88</v>
      </c>
      <c r="AT12">
        <v>0.89700000000000002</v>
      </c>
      <c r="AU12">
        <v>0.94499999999999995</v>
      </c>
      <c r="AV12">
        <v>0.92500000000000004</v>
      </c>
      <c r="AW12">
        <v>0.94299999999999995</v>
      </c>
      <c r="AX12">
        <v>0.91500000000000004</v>
      </c>
      <c r="AY12">
        <v>0.92900000000000005</v>
      </c>
      <c r="AZ12">
        <v>0.91200000000000003</v>
      </c>
      <c r="BA12">
        <v>0.92400000000000004</v>
      </c>
      <c r="BB12">
        <v>0.95199999999999996</v>
      </c>
      <c r="BC12">
        <v>0.93400000000000005</v>
      </c>
      <c r="BD12">
        <v>0.90500000000000003</v>
      </c>
      <c r="BE12">
        <v>0.94199999999999995</v>
      </c>
      <c r="BF12">
        <v>0.90900000000000003</v>
      </c>
      <c r="BG12">
        <v>0.89400000000000002</v>
      </c>
      <c r="BH12">
        <v>0.91600000000000004</v>
      </c>
      <c r="BI12">
        <v>0.94499999999999995</v>
      </c>
      <c r="BJ12">
        <v>0.93500000000000005</v>
      </c>
      <c r="BK12">
        <v>0.94299999999999995</v>
      </c>
    </row>
    <row r="13" spans="1:63">
      <c r="A13">
        <v>181</v>
      </c>
      <c r="B13">
        <v>2014</v>
      </c>
      <c r="C13" t="s">
        <v>378</v>
      </c>
      <c r="D13" t="s">
        <v>30</v>
      </c>
      <c r="E13" t="s">
        <v>139</v>
      </c>
      <c r="F13" t="s">
        <v>14</v>
      </c>
      <c r="G13" t="s">
        <v>17</v>
      </c>
      <c r="H13" t="s">
        <v>385</v>
      </c>
      <c r="I13" t="s">
        <v>392</v>
      </c>
      <c r="J13" t="s">
        <v>396</v>
      </c>
      <c r="K13" t="s">
        <v>824</v>
      </c>
      <c r="L13" t="s">
        <v>165</v>
      </c>
      <c r="M13" s="1">
        <v>0.11999999731779099</v>
      </c>
      <c r="N13">
        <v>0.78</v>
      </c>
      <c r="O13">
        <v>1.05</v>
      </c>
      <c r="P13">
        <v>0.98</v>
      </c>
      <c r="Q13">
        <v>0.93</v>
      </c>
      <c r="R13">
        <v>0.93</v>
      </c>
      <c r="S13">
        <v>0.7</v>
      </c>
      <c r="T13">
        <v>0.75</v>
      </c>
      <c r="U13">
        <v>0.86</v>
      </c>
      <c r="V13">
        <v>0.96</v>
      </c>
      <c r="W13">
        <v>1.07</v>
      </c>
      <c r="X13">
        <v>0.52</v>
      </c>
      <c r="Y13">
        <v>0.61</v>
      </c>
      <c r="Z13">
        <v>0.86</v>
      </c>
      <c r="AA13">
        <v>0.61</v>
      </c>
      <c r="AB13">
        <v>1</v>
      </c>
      <c r="AC13">
        <v>0.62</v>
      </c>
      <c r="AD13">
        <v>0.96</v>
      </c>
      <c r="AE13">
        <v>0.99</v>
      </c>
      <c r="AF13">
        <v>0.81</v>
      </c>
      <c r="AG13">
        <v>0.91</v>
      </c>
      <c r="AH13">
        <v>0.45</v>
      </c>
      <c r="AI13">
        <v>0.77</v>
      </c>
      <c r="AJ13">
        <v>0.75</v>
      </c>
      <c r="AK13">
        <v>0.77</v>
      </c>
      <c r="AL13">
        <v>0.99</v>
      </c>
      <c r="AM13">
        <v>0.46</v>
      </c>
      <c r="AN13">
        <v>0.87</v>
      </c>
      <c r="AO13">
        <v>0.66</v>
      </c>
      <c r="AP13">
        <v>0.73</v>
      </c>
      <c r="AQ13">
        <v>0.64</v>
      </c>
      <c r="AR13">
        <v>0.78</v>
      </c>
      <c r="AS13">
        <v>0.56000000000000005</v>
      </c>
      <c r="AT13">
        <v>0.82</v>
      </c>
      <c r="AU13">
        <v>0.84</v>
      </c>
      <c r="AV13">
        <v>0.9</v>
      </c>
      <c r="AW13">
        <v>0.84</v>
      </c>
      <c r="AX13">
        <v>0.62</v>
      </c>
      <c r="AY13">
        <v>0.84</v>
      </c>
      <c r="AZ13">
        <v>0.31</v>
      </c>
      <c r="BA13">
        <v>0.94</v>
      </c>
      <c r="BB13">
        <v>0.37</v>
      </c>
      <c r="BC13">
        <v>1.03</v>
      </c>
      <c r="BD13">
        <v>0.93</v>
      </c>
      <c r="BE13">
        <v>0.45</v>
      </c>
      <c r="BF13">
        <v>1.07</v>
      </c>
      <c r="BG13">
        <v>0.81</v>
      </c>
      <c r="BH13">
        <v>0.61</v>
      </c>
      <c r="BI13">
        <v>0.55000000000000004</v>
      </c>
      <c r="BJ13">
        <v>0.89</v>
      </c>
      <c r="BK13">
        <v>0.43</v>
      </c>
    </row>
    <row r="14" spans="1:63">
      <c r="A14">
        <v>182</v>
      </c>
      <c r="B14">
        <v>2014</v>
      </c>
      <c r="C14" t="s">
        <v>379</v>
      </c>
      <c r="D14" t="s">
        <v>30</v>
      </c>
      <c r="E14" t="s">
        <v>139</v>
      </c>
      <c r="F14" t="s">
        <v>14</v>
      </c>
      <c r="G14" t="s">
        <v>17</v>
      </c>
      <c r="H14" t="s">
        <v>386</v>
      </c>
      <c r="I14" t="s">
        <v>393</v>
      </c>
      <c r="J14" t="s">
        <v>825</v>
      </c>
      <c r="K14" t="s">
        <v>826</v>
      </c>
      <c r="L14" t="s">
        <v>397</v>
      </c>
      <c r="M14" s="1">
        <v>0.11999999731779099</v>
      </c>
      <c r="N14">
        <v>0</v>
      </c>
      <c r="O14">
        <v>45.6</v>
      </c>
      <c r="P14">
        <v>54.7</v>
      </c>
      <c r="Q14">
        <v>53.2</v>
      </c>
      <c r="R14">
        <v>26</v>
      </c>
      <c r="S14">
        <v>52.4</v>
      </c>
      <c r="T14">
        <v>35.5</v>
      </c>
      <c r="U14">
        <v>42.9</v>
      </c>
      <c r="V14">
        <v>30.2</v>
      </c>
      <c r="W14">
        <v>47.8</v>
      </c>
      <c r="X14">
        <v>17</v>
      </c>
      <c r="Y14">
        <v>47.2</v>
      </c>
      <c r="Z14">
        <v>67.599999999999994</v>
      </c>
      <c r="AA14">
        <v>60.9</v>
      </c>
      <c r="AB14">
        <v>71.2</v>
      </c>
      <c r="AC14">
        <v>61.8</v>
      </c>
      <c r="AD14">
        <v>58.6</v>
      </c>
      <c r="AE14">
        <v>66.8</v>
      </c>
      <c r="AF14">
        <v>31</v>
      </c>
      <c r="AG14">
        <v>34.700000000000003</v>
      </c>
      <c r="AH14">
        <v>44.1</v>
      </c>
      <c r="AI14">
        <v>49.7</v>
      </c>
      <c r="AJ14">
        <v>44.6</v>
      </c>
      <c r="AK14">
        <v>50.2</v>
      </c>
      <c r="AL14">
        <v>31.6</v>
      </c>
      <c r="AM14">
        <v>61.3</v>
      </c>
      <c r="AN14">
        <v>56.3</v>
      </c>
      <c r="AO14">
        <v>47.9</v>
      </c>
      <c r="AP14">
        <v>42.1</v>
      </c>
      <c r="AQ14">
        <v>43.2</v>
      </c>
      <c r="AR14">
        <v>32.9</v>
      </c>
      <c r="AS14">
        <v>66.400000000000006</v>
      </c>
      <c r="AT14">
        <v>57.8</v>
      </c>
      <c r="AU14">
        <v>31.6</v>
      </c>
      <c r="AV14">
        <v>64.599999999999994</v>
      </c>
      <c r="AW14">
        <v>79.400000000000006</v>
      </c>
      <c r="AX14">
        <v>45.5</v>
      </c>
      <c r="AY14">
        <v>37.299999999999997</v>
      </c>
      <c r="AZ14">
        <v>37.5</v>
      </c>
      <c r="BA14">
        <v>49.6</v>
      </c>
      <c r="BB14">
        <v>33.799999999999997</v>
      </c>
      <c r="BC14">
        <v>65.3</v>
      </c>
      <c r="BD14">
        <v>78.099999999999994</v>
      </c>
      <c r="BE14">
        <v>70.2</v>
      </c>
      <c r="BF14">
        <v>29.5</v>
      </c>
      <c r="BG14">
        <v>48.4</v>
      </c>
      <c r="BH14">
        <v>86.3</v>
      </c>
      <c r="BI14">
        <v>44.9</v>
      </c>
      <c r="BJ14">
        <v>59.7</v>
      </c>
      <c r="BK14">
        <v>56.9</v>
      </c>
    </row>
    <row r="15" spans="1:63">
      <c r="A15">
        <v>183</v>
      </c>
      <c r="B15">
        <v>2014</v>
      </c>
      <c r="C15" t="s">
        <v>380</v>
      </c>
      <c r="D15" t="s">
        <v>30</v>
      </c>
      <c r="E15" t="s">
        <v>139</v>
      </c>
      <c r="F15" t="s">
        <v>14</v>
      </c>
      <c r="G15" t="s">
        <v>17</v>
      </c>
      <c r="H15" t="s">
        <v>387</v>
      </c>
      <c r="I15" t="s">
        <v>394</v>
      </c>
      <c r="J15" t="s">
        <v>370</v>
      </c>
      <c r="K15" t="s">
        <v>821</v>
      </c>
      <c r="L15" t="s">
        <v>827</v>
      </c>
      <c r="M15" s="1">
        <v>0.11999999731779099</v>
      </c>
      <c r="O15">
        <v>21</v>
      </c>
      <c r="P15">
        <v>26</v>
      </c>
      <c r="Q15">
        <v>9</v>
      </c>
      <c r="R15">
        <v>20</v>
      </c>
      <c r="S15">
        <v>10</v>
      </c>
      <c r="T15">
        <v>16</v>
      </c>
      <c r="U15">
        <v>19</v>
      </c>
      <c r="V15">
        <v>23</v>
      </c>
      <c r="W15">
        <v>19</v>
      </c>
      <c r="Y15">
        <v>15</v>
      </c>
      <c r="Z15">
        <v>11</v>
      </c>
      <c r="AA15">
        <v>22</v>
      </c>
      <c r="AB15">
        <v>19</v>
      </c>
      <c r="AC15">
        <v>20</v>
      </c>
      <c r="AD15">
        <v>24</v>
      </c>
      <c r="AE15">
        <v>30</v>
      </c>
      <c r="AF15">
        <v>14</v>
      </c>
      <c r="AG15">
        <v>17</v>
      </c>
      <c r="AH15">
        <v>12</v>
      </c>
      <c r="AI15">
        <v>18</v>
      </c>
      <c r="AJ15">
        <v>7</v>
      </c>
      <c r="AK15">
        <v>20</v>
      </c>
      <c r="AL15">
        <v>29</v>
      </c>
      <c r="AM15">
        <v>12</v>
      </c>
      <c r="AN15">
        <v>18</v>
      </c>
      <c r="AO15">
        <v>15</v>
      </c>
      <c r="AP15">
        <v>16</v>
      </c>
      <c r="AQ15">
        <v>14</v>
      </c>
      <c r="AR15">
        <v>21</v>
      </c>
      <c r="AS15">
        <v>13</v>
      </c>
      <c r="AT15">
        <v>20</v>
      </c>
      <c r="AU15">
        <v>17</v>
      </c>
      <c r="AV15">
        <v>15</v>
      </c>
      <c r="AW15">
        <v>24</v>
      </c>
      <c r="AX15">
        <v>8</v>
      </c>
      <c r="AY15">
        <v>16</v>
      </c>
      <c r="AZ15">
        <v>10</v>
      </c>
      <c r="BA15">
        <v>20</v>
      </c>
      <c r="BB15">
        <v>15</v>
      </c>
      <c r="BC15">
        <v>22</v>
      </c>
      <c r="BD15">
        <v>23</v>
      </c>
      <c r="BE15">
        <v>11</v>
      </c>
      <c r="BF15">
        <v>20</v>
      </c>
      <c r="BG15">
        <v>15</v>
      </c>
      <c r="BH15">
        <v>13</v>
      </c>
      <c r="BI15">
        <v>12</v>
      </c>
      <c r="BJ15">
        <v>19</v>
      </c>
      <c r="BK15">
        <v>13</v>
      </c>
    </row>
    <row r="16" spans="1:63" s="21" customFormat="1">
      <c r="A16" s="21">
        <v>172</v>
      </c>
      <c r="B16" s="21">
        <v>2013</v>
      </c>
      <c r="C16" s="21" t="s">
        <v>374</v>
      </c>
      <c r="D16" s="21" t="s">
        <v>30</v>
      </c>
      <c r="E16" s="21" t="s">
        <v>139</v>
      </c>
      <c r="F16" s="21" t="s">
        <v>14</v>
      </c>
      <c r="G16" s="21" t="s">
        <v>17</v>
      </c>
      <c r="H16" s="21" t="s">
        <v>381</v>
      </c>
      <c r="I16" s="21" t="s">
        <v>388</v>
      </c>
      <c r="J16" s="21" t="s">
        <v>395</v>
      </c>
      <c r="K16" s="21" t="s">
        <v>823</v>
      </c>
      <c r="L16" s="21" t="s">
        <v>313</v>
      </c>
      <c r="M16" s="37">
        <v>0.20000000298023224</v>
      </c>
      <c r="N16" s="21">
        <v>1</v>
      </c>
      <c r="O16" s="21">
        <v>1</v>
      </c>
      <c r="P16" s="21">
        <v>0</v>
      </c>
      <c r="Q16" s="21">
        <v>1</v>
      </c>
      <c r="R16" s="21">
        <v>1</v>
      </c>
      <c r="S16" s="21">
        <v>1</v>
      </c>
      <c r="T16" s="21">
        <v>1</v>
      </c>
      <c r="U16" s="21">
        <v>1</v>
      </c>
      <c r="V16" s="21">
        <v>1</v>
      </c>
      <c r="W16" s="21">
        <v>1</v>
      </c>
      <c r="X16" s="21">
        <v>1</v>
      </c>
      <c r="Y16" s="21">
        <v>1</v>
      </c>
      <c r="Z16" s="21">
        <v>1</v>
      </c>
      <c r="AA16" s="21">
        <v>1</v>
      </c>
      <c r="AB16" s="21">
        <v>0</v>
      </c>
      <c r="AC16" s="21">
        <v>1</v>
      </c>
      <c r="AD16" s="21">
        <v>1</v>
      </c>
      <c r="AE16" s="21">
        <v>1</v>
      </c>
      <c r="AF16" s="21">
        <v>1</v>
      </c>
      <c r="AG16" s="21">
        <v>1</v>
      </c>
      <c r="AH16" s="21">
        <v>1</v>
      </c>
      <c r="AI16" s="21">
        <v>1</v>
      </c>
      <c r="AJ16" s="21">
        <v>1</v>
      </c>
      <c r="AK16" s="21">
        <v>1</v>
      </c>
      <c r="AL16" s="21">
        <v>1</v>
      </c>
      <c r="AM16" s="21">
        <v>1</v>
      </c>
      <c r="AN16" s="21">
        <v>1</v>
      </c>
      <c r="AO16" s="21">
        <v>1</v>
      </c>
      <c r="AP16" s="21">
        <v>1</v>
      </c>
      <c r="AQ16" s="21">
        <v>1</v>
      </c>
      <c r="AR16" s="21">
        <v>1</v>
      </c>
      <c r="AS16" s="21">
        <v>1</v>
      </c>
      <c r="AT16" s="21">
        <v>1</v>
      </c>
      <c r="AU16" s="21">
        <v>1</v>
      </c>
      <c r="AV16" s="21">
        <v>1</v>
      </c>
      <c r="AW16" s="21">
        <v>0</v>
      </c>
      <c r="AX16" s="21">
        <v>1</v>
      </c>
      <c r="AY16" s="21">
        <v>1</v>
      </c>
      <c r="AZ16" s="21">
        <v>1</v>
      </c>
      <c r="BA16" s="21">
        <v>1</v>
      </c>
      <c r="BB16" s="21">
        <v>1</v>
      </c>
      <c r="BC16" s="21">
        <v>1</v>
      </c>
      <c r="BD16" s="21">
        <v>1</v>
      </c>
      <c r="BE16" s="21">
        <v>1</v>
      </c>
      <c r="BF16" s="21">
        <v>1</v>
      </c>
      <c r="BG16" s="21">
        <v>0</v>
      </c>
      <c r="BH16" s="21">
        <v>1</v>
      </c>
      <c r="BI16" s="21">
        <v>1</v>
      </c>
      <c r="BJ16" s="21">
        <v>1</v>
      </c>
      <c r="BK16" s="21">
        <v>1</v>
      </c>
    </row>
    <row r="17" spans="1:63" s="21" customFormat="1">
      <c r="A17" s="21">
        <v>178</v>
      </c>
      <c r="B17" s="21">
        <v>2013</v>
      </c>
      <c r="C17" s="21" t="s">
        <v>375</v>
      </c>
      <c r="D17" s="21" t="s">
        <v>30</v>
      </c>
      <c r="E17" s="21" t="s">
        <v>139</v>
      </c>
      <c r="F17" s="21" t="s">
        <v>14</v>
      </c>
      <c r="G17" s="21" t="s">
        <v>17</v>
      </c>
      <c r="H17" s="21" t="s">
        <v>382</v>
      </c>
      <c r="I17" s="21" t="s">
        <v>389</v>
      </c>
      <c r="J17" s="21" t="s">
        <v>396</v>
      </c>
      <c r="K17" s="21" t="s">
        <v>824</v>
      </c>
      <c r="L17" s="21" t="s">
        <v>165</v>
      </c>
      <c r="M17" s="37">
        <v>0.14000000059604645</v>
      </c>
      <c r="N17" s="21">
        <v>2.0699999999999998</v>
      </c>
      <c r="O17" s="21">
        <v>0.64</v>
      </c>
      <c r="P17" s="21">
        <v>0.54</v>
      </c>
      <c r="Q17" s="21">
        <v>1.02</v>
      </c>
      <c r="R17" s="21">
        <v>0.89</v>
      </c>
      <c r="S17" s="21">
        <v>1.0900000000000001</v>
      </c>
      <c r="T17" s="21">
        <v>0.88</v>
      </c>
      <c r="U17" s="21">
        <v>1.1499999999999999</v>
      </c>
      <c r="V17" s="21">
        <v>0.72</v>
      </c>
      <c r="W17" s="21">
        <v>0.52</v>
      </c>
      <c r="X17" s="21">
        <v>1.48</v>
      </c>
      <c r="Y17" s="21">
        <v>0.78</v>
      </c>
      <c r="Z17" s="21">
        <v>1.1000000000000001</v>
      </c>
      <c r="AA17" s="21">
        <v>0.94</v>
      </c>
      <c r="AB17" s="21">
        <v>0.86</v>
      </c>
      <c r="AC17" s="21">
        <v>0.8</v>
      </c>
      <c r="AD17" s="21">
        <v>0.86</v>
      </c>
      <c r="AE17" s="21">
        <v>0.5</v>
      </c>
      <c r="AF17" s="21">
        <v>0.93</v>
      </c>
      <c r="AG17" s="21">
        <v>0.92</v>
      </c>
      <c r="AH17" s="21">
        <v>1.1200000000000001</v>
      </c>
      <c r="AI17" s="21">
        <v>0.9</v>
      </c>
      <c r="AJ17" s="21">
        <v>0.86</v>
      </c>
      <c r="AK17" s="21">
        <v>0.61</v>
      </c>
      <c r="AL17" s="21">
        <v>0.8</v>
      </c>
      <c r="AM17" s="21">
        <v>1.06</v>
      </c>
      <c r="AN17" s="21">
        <v>0.77</v>
      </c>
      <c r="AO17" s="21">
        <v>0.83</v>
      </c>
      <c r="AP17" s="21">
        <v>0.84</v>
      </c>
      <c r="AQ17" s="21">
        <v>1</v>
      </c>
      <c r="AR17" s="21">
        <v>1</v>
      </c>
      <c r="AS17" s="21">
        <v>0.9</v>
      </c>
      <c r="AT17" s="21">
        <v>1.17</v>
      </c>
      <c r="AU17" s="21">
        <v>0.74</v>
      </c>
      <c r="AV17" s="21">
        <v>0.8</v>
      </c>
      <c r="AW17" s="21">
        <v>0.49</v>
      </c>
      <c r="AX17" s="21">
        <v>0.94</v>
      </c>
      <c r="AY17" s="21">
        <v>0.94</v>
      </c>
      <c r="AZ17" s="21">
        <v>0.97</v>
      </c>
      <c r="BA17" s="21">
        <v>0.85</v>
      </c>
      <c r="BB17" s="21">
        <v>0.86</v>
      </c>
      <c r="BC17" s="21">
        <v>0.68</v>
      </c>
      <c r="BD17" s="21">
        <v>0.56999999999999995</v>
      </c>
      <c r="BE17" s="21">
        <v>1.39</v>
      </c>
      <c r="BF17" s="21">
        <v>0.77</v>
      </c>
      <c r="BG17" s="21">
        <v>0.97</v>
      </c>
      <c r="BH17" s="21">
        <v>1.1499999999999999</v>
      </c>
      <c r="BI17" s="21">
        <v>1</v>
      </c>
      <c r="BJ17" s="21">
        <v>0.79</v>
      </c>
      <c r="BK17" s="21">
        <v>1.2</v>
      </c>
    </row>
    <row r="18" spans="1:63" s="21" customFormat="1">
      <c r="A18" s="21">
        <v>179</v>
      </c>
      <c r="B18" s="21">
        <v>2013</v>
      </c>
      <c r="C18" s="21" t="s">
        <v>376</v>
      </c>
      <c r="D18" s="21" t="s">
        <v>30</v>
      </c>
      <c r="E18" s="21" t="s">
        <v>139</v>
      </c>
      <c r="F18" s="21" t="s">
        <v>14</v>
      </c>
      <c r="G18" s="21" t="s">
        <v>17</v>
      </c>
      <c r="H18" s="21" t="s">
        <v>383</v>
      </c>
      <c r="I18" s="21" t="s">
        <v>390</v>
      </c>
      <c r="J18" s="21" t="s">
        <v>396</v>
      </c>
      <c r="K18" s="21" t="s">
        <v>824</v>
      </c>
      <c r="L18" s="21" t="s">
        <v>165</v>
      </c>
      <c r="M18" s="37">
        <v>0.11999999731779099</v>
      </c>
      <c r="N18" s="21">
        <v>4.07</v>
      </c>
      <c r="O18" s="21">
        <v>2.63</v>
      </c>
      <c r="P18" s="21">
        <v>2.84</v>
      </c>
      <c r="Q18" s="21">
        <v>2.61</v>
      </c>
      <c r="R18" s="21">
        <v>2.68</v>
      </c>
      <c r="S18" s="21">
        <v>2.4700000000000002</v>
      </c>
      <c r="T18" s="21">
        <v>2.46</v>
      </c>
      <c r="U18" s="21">
        <v>2.4700000000000002</v>
      </c>
      <c r="V18" s="21">
        <v>2.78</v>
      </c>
      <c r="W18" s="21">
        <v>2.2000000000000002</v>
      </c>
      <c r="X18" s="21">
        <v>2.82</v>
      </c>
      <c r="Y18" s="21">
        <v>2.36</v>
      </c>
      <c r="Z18" s="21">
        <v>2.91</v>
      </c>
      <c r="AA18" s="21">
        <v>2.25</v>
      </c>
      <c r="AB18" s="21">
        <v>2.2599999999999998</v>
      </c>
      <c r="AC18" s="21">
        <v>2.65</v>
      </c>
      <c r="AD18" s="21">
        <v>2.5299999999999998</v>
      </c>
      <c r="AE18" s="21">
        <v>2.27</v>
      </c>
      <c r="AF18" s="21">
        <v>2.39</v>
      </c>
      <c r="AG18" s="21">
        <v>2.42</v>
      </c>
      <c r="AH18" s="21">
        <v>3.04</v>
      </c>
      <c r="AI18" s="21">
        <v>2.57</v>
      </c>
      <c r="AJ18" s="21">
        <v>2.4700000000000002</v>
      </c>
      <c r="AK18" s="21">
        <v>2.56</v>
      </c>
      <c r="AL18" s="21">
        <v>2.44</v>
      </c>
      <c r="AM18" s="21">
        <v>2.62</v>
      </c>
      <c r="AN18" s="21">
        <v>2.44</v>
      </c>
      <c r="AO18" s="21">
        <v>2.84</v>
      </c>
      <c r="AP18" s="21">
        <v>2.52</v>
      </c>
      <c r="AQ18" s="21">
        <v>2.58</v>
      </c>
      <c r="AR18" s="21">
        <v>2.2799999999999998</v>
      </c>
      <c r="AS18" s="21">
        <v>2.34</v>
      </c>
      <c r="AT18" s="21">
        <v>2.39</v>
      </c>
      <c r="AU18" s="21">
        <v>2.39</v>
      </c>
      <c r="AV18" s="21">
        <v>2.31</v>
      </c>
      <c r="AW18" s="21">
        <v>2.54</v>
      </c>
      <c r="AX18" s="21">
        <v>3.13</v>
      </c>
      <c r="AY18" s="21">
        <v>2.25</v>
      </c>
      <c r="AZ18" s="21">
        <v>2.56</v>
      </c>
      <c r="BA18" s="21">
        <v>2.48</v>
      </c>
      <c r="BB18" s="21">
        <v>2.4900000000000002</v>
      </c>
      <c r="BC18" s="21">
        <v>2.25</v>
      </c>
      <c r="BD18" s="21">
        <v>2.2799999999999998</v>
      </c>
      <c r="BE18" s="21">
        <v>2.7</v>
      </c>
      <c r="BF18" s="21">
        <v>2.35</v>
      </c>
      <c r="BG18" s="21">
        <v>2.56</v>
      </c>
      <c r="BH18" s="21">
        <v>2.66</v>
      </c>
      <c r="BI18" s="21">
        <v>2.63</v>
      </c>
      <c r="BJ18" s="21">
        <v>2.15</v>
      </c>
      <c r="BK18" s="21">
        <v>2.37</v>
      </c>
    </row>
    <row r="19" spans="1:63" s="21" customFormat="1">
      <c r="A19" s="21">
        <v>180</v>
      </c>
      <c r="B19" s="21">
        <v>2013</v>
      </c>
      <c r="C19" s="21" t="s">
        <v>377</v>
      </c>
      <c r="D19" s="21" t="s">
        <v>30</v>
      </c>
      <c r="E19" s="21" t="s">
        <v>139</v>
      </c>
      <c r="F19" s="21" t="s">
        <v>14</v>
      </c>
      <c r="G19" s="21" t="s">
        <v>17</v>
      </c>
      <c r="H19" s="21" t="s">
        <v>384</v>
      </c>
      <c r="I19" s="21" t="s">
        <v>391</v>
      </c>
      <c r="J19" s="21" t="s">
        <v>396</v>
      </c>
      <c r="K19" s="21" t="s">
        <v>824</v>
      </c>
      <c r="L19" s="21" t="s">
        <v>783</v>
      </c>
      <c r="M19" s="37">
        <v>0.18000000715255737</v>
      </c>
      <c r="N19" s="21">
        <v>0.97399999999999998</v>
      </c>
      <c r="O19" s="21">
        <v>0.94399999999999995</v>
      </c>
      <c r="P19" s="21">
        <v>0.96099999999999997</v>
      </c>
      <c r="Q19" s="21">
        <v>0.95099999999999996</v>
      </c>
      <c r="R19" s="21">
        <v>0.93300000000000005</v>
      </c>
      <c r="S19" s="21">
        <v>0.91600000000000004</v>
      </c>
      <c r="T19" s="21">
        <v>0.92300000000000004</v>
      </c>
      <c r="U19" s="21">
        <v>0.96699999999999997</v>
      </c>
      <c r="V19" s="21">
        <v>0.92500000000000004</v>
      </c>
      <c r="W19" s="21">
        <v>0.94699999999999995</v>
      </c>
      <c r="X19" s="21">
        <v>0.95699999999999996</v>
      </c>
      <c r="Y19" s="21">
        <v>0.97</v>
      </c>
      <c r="Z19" s="21">
        <v>0.94899999999999995</v>
      </c>
      <c r="AA19" s="21">
        <v>0.93400000000000005</v>
      </c>
      <c r="AB19" s="21">
        <v>0.93200000000000005</v>
      </c>
      <c r="AC19" s="21">
        <v>0.96</v>
      </c>
      <c r="AD19" s="21">
        <v>0.95799999999999996</v>
      </c>
      <c r="AE19" s="21">
        <v>0.94</v>
      </c>
      <c r="AF19" s="21">
        <v>0.95199999999999996</v>
      </c>
      <c r="AG19" s="21">
        <v>0.94399999999999995</v>
      </c>
      <c r="AH19" s="21">
        <v>0.95699999999999996</v>
      </c>
      <c r="AI19" s="21">
        <v>0.92100000000000004</v>
      </c>
      <c r="AJ19" s="21">
        <v>0.96399999999999997</v>
      </c>
      <c r="AK19" s="21">
        <v>0.94499999999999995</v>
      </c>
      <c r="AL19" s="21">
        <v>0.95799999999999996</v>
      </c>
      <c r="AM19" s="21">
        <v>0.95699999999999996</v>
      </c>
      <c r="AN19" s="21">
        <v>0.92900000000000005</v>
      </c>
      <c r="AO19" s="21">
        <v>0.96699999999999997</v>
      </c>
      <c r="AP19" s="21">
        <v>0.96299999999999997</v>
      </c>
      <c r="AQ19" s="21">
        <v>0.97099999999999997</v>
      </c>
      <c r="AR19" s="21">
        <v>0.95599999999999996</v>
      </c>
      <c r="AS19" s="21">
        <v>0.86199999999999999</v>
      </c>
      <c r="AT19" s="21">
        <v>0.88200000000000001</v>
      </c>
      <c r="AU19" s="21">
        <v>0.95399999999999996</v>
      </c>
      <c r="AV19" s="21">
        <v>0.93600000000000005</v>
      </c>
      <c r="AW19" s="21">
        <v>0.94899999999999995</v>
      </c>
      <c r="AX19" s="21">
        <v>0.91600000000000004</v>
      </c>
      <c r="AY19" s="21">
        <v>0.94199999999999995</v>
      </c>
      <c r="AZ19" s="21">
        <v>0.94599999999999995</v>
      </c>
      <c r="BA19" s="21">
        <v>0.93700000000000006</v>
      </c>
      <c r="BB19" s="21">
        <v>0.97299999999999998</v>
      </c>
      <c r="BC19" s="21">
        <v>0.94399999999999995</v>
      </c>
      <c r="BD19" s="21">
        <v>0.91600000000000004</v>
      </c>
      <c r="BE19" s="21">
        <v>0.93899999999999995</v>
      </c>
      <c r="BF19" s="21">
        <v>0.92500000000000004</v>
      </c>
      <c r="BG19" s="21">
        <v>0.94799999999999995</v>
      </c>
      <c r="BH19" s="21">
        <v>0.92600000000000005</v>
      </c>
      <c r="BI19" s="21">
        <v>0.96399999999999997</v>
      </c>
      <c r="BJ19" s="21">
        <v>0.94299999999999995</v>
      </c>
      <c r="BK19" s="21">
        <v>0.93799999999999994</v>
      </c>
    </row>
    <row r="20" spans="1:63" s="21" customFormat="1">
      <c r="A20" s="21">
        <v>181</v>
      </c>
      <c r="B20" s="21">
        <v>2013</v>
      </c>
      <c r="C20" s="21" t="s">
        <v>378</v>
      </c>
      <c r="D20" s="21" t="s">
        <v>30</v>
      </c>
      <c r="E20" s="21" t="s">
        <v>139</v>
      </c>
      <c r="F20" s="21" t="s">
        <v>14</v>
      </c>
      <c r="G20" s="21" t="s">
        <v>17</v>
      </c>
      <c r="H20" s="21" t="s">
        <v>385</v>
      </c>
      <c r="I20" s="21" t="s">
        <v>392</v>
      </c>
      <c r="J20" s="21" t="s">
        <v>396</v>
      </c>
      <c r="K20" s="21" t="s">
        <v>824</v>
      </c>
      <c r="L20" s="21" t="s">
        <v>165</v>
      </c>
      <c r="M20" s="37">
        <v>0.11999999731779099</v>
      </c>
      <c r="N20" s="21">
        <v>0.78</v>
      </c>
      <c r="O20" s="21">
        <v>1.05</v>
      </c>
      <c r="P20" s="21">
        <v>0.98</v>
      </c>
      <c r="Q20" s="21">
        <v>0.93</v>
      </c>
      <c r="R20" s="21">
        <v>0.93</v>
      </c>
      <c r="S20" s="21">
        <v>0.7</v>
      </c>
      <c r="T20" s="21">
        <v>0.75</v>
      </c>
      <c r="U20" s="21">
        <v>0.86</v>
      </c>
      <c r="V20" s="21">
        <v>0.96</v>
      </c>
      <c r="W20" s="21">
        <v>1.07</v>
      </c>
      <c r="X20" s="21">
        <v>0.52</v>
      </c>
      <c r="Y20" s="21">
        <v>0.61</v>
      </c>
      <c r="Z20" s="21">
        <v>0.86</v>
      </c>
      <c r="AA20" s="21">
        <v>0.61</v>
      </c>
      <c r="AB20" s="21">
        <v>1</v>
      </c>
      <c r="AC20" s="21">
        <v>0.62</v>
      </c>
      <c r="AD20" s="21">
        <v>0.96</v>
      </c>
      <c r="AE20" s="21">
        <v>0.99</v>
      </c>
      <c r="AF20" s="21">
        <v>0.81</v>
      </c>
      <c r="AG20" s="21">
        <v>0.91</v>
      </c>
      <c r="AH20" s="21">
        <v>0.45</v>
      </c>
      <c r="AI20" s="21">
        <v>0.77</v>
      </c>
      <c r="AJ20" s="21">
        <v>0.75</v>
      </c>
      <c r="AK20" s="21">
        <v>0.77</v>
      </c>
      <c r="AL20" s="21">
        <v>0.99</v>
      </c>
      <c r="AM20" s="21">
        <v>0.46</v>
      </c>
      <c r="AN20" s="21">
        <v>0.87</v>
      </c>
      <c r="AO20" s="21">
        <v>0.66</v>
      </c>
      <c r="AP20" s="21">
        <v>0.73</v>
      </c>
      <c r="AQ20" s="21">
        <v>0.64</v>
      </c>
      <c r="AR20" s="21">
        <v>0.78</v>
      </c>
      <c r="AS20" s="21">
        <v>0.56000000000000005</v>
      </c>
      <c r="AT20" s="21">
        <v>0.82</v>
      </c>
      <c r="AU20" s="21">
        <v>0.84</v>
      </c>
      <c r="AV20" s="21">
        <v>0.9</v>
      </c>
      <c r="AW20" s="21">
        <v>0.84</v>
      </c>
      <c r="AX20" s="21">
        <v>0.62</v>
      </c>
      <c r="AY20" s="21">
        <v>0.84</v>
      </c>
      <c r="AZ20" s="21">
        <v>0.31</v>
      </c>
      <c r="BA20" s="21">
        <v>0.94</v>
      </c>
      <c r="BB20" s="21">
        <v>0.37</v>
      </c>
      <c r="BC20" s="21">
        <v>1.03</v>
      </c>
      <c r="BD20" s="21">
        <v>0.93</v>
      </c>
      <c r="BE20" s="21">
        <v>0.45</v>
      </c>
      <c r="BF20" s="21">
        <v>1.07</v>
      </c>
      <c r="BG20" s="21">
        <v>0.81</v>
      </c>
      <c r="BH20" s="21">
        <v>0.61</v>
      </c>
      <c r="BI20" s="21">
        <v>0.55000000000000004</v>
      </c>
      <c r="BJ20" s="21">
        <v>0.89</v>
      </c>
      <c r="BK20" s="21">
        <v>0.43</v>
      </c>
    </row>
    <row r="21" spans="1:63" s="21" customFormat="1">
      <c r="A21" s="21">
        <v>182</v>
      </c>
      <c r="B21" s="21">
        <v>2013</v>
      </c>
      <c r="C21" s="21" t="s">
        <v>379</v>
      </c>
      <c r="D21" s="21" t="s">
        <v>30</v>
      </c>
      <c r="E21" s="21" t="s">
        <v>139</v>
      </c>
      <c r="F21" s="21" t="s">
        <v>14</v>
      </c>
      <c r="G21" s="21" t="s">
        <v>17</v>
      </c>
      <c r="H21" s="21" t="s">
        <v>386</v>
      </c>
      <c r="I21" s="21" t="s">
        <v>393</v>
      </c>
      <c r="J21" s="21" t="s">
        <v>825</v>
      </c>
      <c r="K21" s="21" t="s">
        <v>826</v>
      </c>
      <c r="L21" s="21" t="s">
        <v>397</v>
      </c>
      <c r="M21" s="37">
        <v>0.11999999731779099</v>
      </c>
      <c r="N21" s="21">
        <v>0</v>
      </c>
      <c r="O21" s="21">
        <v>46.9</v>
      </c>
      <c r="P21" s="21">
        <v>50.8</v>
      </c>
      <c r="Q21" s="21">
        <v>42.1</v>
      </c>
      <c r="R21" s="21">
        <v>26.3</v>
      </c>
      <c r="S21" s="21">
        <v>48.5</v>
      </c>
      <c r="T21" s="21">
        <v>19.899999999999999</v>
      </c>
      <c r="U21" s="21">
        <v>44.2</v>
      </c>
      <c r="V21" s="21">
        <v>28.1</v>
      </c>
      <c r="W21" s="21">
        <v>46.7</v>
      </c>
      <c r="X21" s="21">
        <v>15</v>
      </c>
      <c r="Y21" s="21">
        <v>33.6</v>
      </c>
      <c r="Z21" s="21">
        <v>56.4</v>
      </c>
      <c r="AA21" s="21">
        <v>41.7</v>
      </c>
      <c r="AB21" s="21">
        <v>52.5</v>
      </c>
      <c r="AC21" s="21">
        <v>65.400000000000006</v>
      </c>
      <c r="AD21" s="21">
        <v>58.4</v>
      </c>
      <c r="AE21" s="21">
        <v>26.2</v>
      </c>
      <c r="AF21" s="21">
        <v>30.1</v>
      </c>
      <c r="AG21" s="21">
        <v>38.5</v>
      </c>
      <c r="AH21" s="21">
        <v>38.4</v>
      </c>
      <c r="AI21" s="21">
        <v>39</v>
      </c>
      <c r="AJ21" s="21">
        <v>44.1</v>
      </c>
      <c r="AK21" s="21">
        <v>72.8</v>
      </c>
      <c r="AL21" s="21">
        <v>31.9</v>
      </c>
      <c r="AM21" s="21">
        <v>55.5</v>
      </c>
      <c r="AN21" s="21">
        <v>45.1</v>
      </c>
      <c r="AO21" s="21">
        <v>23.7</v>
      </c>
      <c r="AP21" s="21">
        <v>44.2</v>
      </c>
      <c r="AQ21" s="21">
        <v>36.799999999999997</v>
      </c>
      <c r="AR21" s="21">
        <v>32.9</v>
      </c>
      <c r="AS21" s="21">
        <v>65.099999999999994</v>
      </c>
      <c r="AT21" s="21">
        <v>44.1</v>
      </c>
      <c r="AU21" s="21">
        <v>23.9</v>
      </c>
      <c r="AV21" s="21">
        <v>42.1</v>
      </c>
      <c r="AW21" s="21">
        <v>68.5</v>
      </c>
      <c r="AX21" s="21">
        <v>38.799999999999997</v>
      </c>
      <c r="AY21" s="21">
        <v>37.6</v>
      </c>
      <c r="AZ21" s="21">
        <v>32</v>
      </c>
      <c r="BA21" s="21">
        <v>39.5</v>
      </c>
      <c r="BB21" s="21">
        <v>48.4</v>
      </c>
      <c r="BC21" s="21">
        <v>35.5</v>
      </c>
      <c r="BD21" s="21">
        <v>70.400000000000006</v>
      </c>
      <c r="BE21" s="21">
        <v>52.3</v>
      </c>
      <c r="BF21" s="21">
        <v>44.2</v>
      </c>
      <c r="BG21" s="21">
        <v>49</v>
      </c>
      <c r="BH21" s="21">
        <v>54.2</v>
      </c>
      <c r="BI21" s="21">
        <v>41.3</v>
      </c>
      <c r="BJ21" s="21">
        <v>58.8</v>
      </c>
      <c r="BK21" s="21">
        <v>0</v>
      </c>
    </row>
    <row r="22" spans="1:63" s="21" customFormat="1">
      <c r="A22" s="21">
        <v>183</v>
      </c>
      <c r="B22" s="21">
        <v>2013</v>
      </c>
      <c r="C22" s="21" t="s">
        <v>380</v>
      </c>
      <c r="D22" s="21" t="s">
        <v>30</v>
      </c>
      <c r="E22" s="21" t="s">
        <v>139</v>
      </c>
      <c r="F22" s="21" t="s">
        <v>14</v>
      </c>
      <c r="G22" s="21" t="s">
        <v>17</v>
      </c>
      <c r="H22" s="21" t="s">
        <v>387</v>
      </c>
      <c r="I22" s="21" t="s">
        <v>394</v>
      </c>
      <c r="J22" s="21" t="s">
        <v>370</v>
      </c>
      <c r="K22" s="21" t="s">
        <v>821</v>
      </c>
      <c r="L22" s="21" t="s">
        <v>827</v>
      </c>
      <c r="M22" s="37">
        <v>0.11999999731779099</v>
      </c>
      <c r="O22" s="21">
        <v>21</v>
      </c>
      <c r="P22" s="21">
        <v>27</v>
      </c>
      <c r="Q22" s="21">
        <v>12</v>
      </c>
      <c r="R22" s="21">
        <v>21</v>
      </c>
      <c r="S22" s="21">
        <v>12</v>
      </c>
      <c r="T22" s="21">
        <v>19</v>
      </c>
      <c r="U22" s="21">
        <v>19</v>
      </c>
      <c r="V22" s="21">
        <v>25</v>
      </c>
      <c r="W22" s="21">
        <v>20</v>
      </c>
      <c r="Y22" s="21">
        <v>16</v>
      </c>
      <c r="Z22" s="21">
        <v>12</v>
      </c>
      <c r="AA22" s="21">
        <v>25</v>
      </c>
      <c r="AB22" s="21">
        <v>20</v>
      </c>
      <c r="AC22" s="21">
        <v>20</v>
      </c>
      <c r="AD22" s="21">
        <v>24</v>
      </c>
      <c r="AE22" s="21">
        <v>31</v>
      </c>
      <c r="AF22" s="21">
        <v>17</v>
      </c>
      <c r="AG22" s="21">
        <v>20</v>
      </c>
      <c r="AH22" s="21">
        <v>14</v>
      </c>
      <c r="AI22" s="21">
        <v>20</v>
      </c>
      <c r="AJ22" s="21">
        <v>7</v>
      </c>
      <c r="AK22" s="21">
        <v>21</v>
      </c>
      <c r="AL22" s="21">
        <v>31</v>
      </c>
      <c r="AM22" s="21">
        <v>12</v>
      </c>
      <c r="AN22" s="21">
        <v>19</v>
      </c>
      <c r="AO22" s="21">
        <v>14</v>
      </c>
      <c r="AP22" s="21">
        <v>17</v>
      </c>
      <c r="AQ22" s="21">
        <v>13</v>
      </c>
      <c r="AR22" s="21">
        <v>26</v>
      </c>
      <c r="AS22" s="21">
        <v>15</v>
      </c>
      <c r="AT22" s="21">
        <v>20</v>
      </c>
      <c r="AU22" s="21">
        <v>19</v>
      </c>
      <c r="AV22" s="21">
        <v>17</v>
      </c>
      <c r="AW22" s="21">
        <v>24</v>
      </c>
      <c r="AX22" s="21">
        <v>10</v>
      </c>
      <c r="AY22" s="21">
        <v>17</v>
      </c>
      <c r="AZ22" s="21">
        <v>12</v>
      </c>
      <c r="BA22" s="21">
        <v>19</v>
      </c>
      <c r="BB22" s="21">
        <v>16</v>
      </c>
      <c r="BC22" s="21">
        <v>24</v>
      </c>
      <c r="BD22" s="21">
        <v>24</v>
      </c>
      <c r="BE22" s="21">
        <v>11</v>
      </c>
      <c r="BF22" s="21">
        <v>20</v>
      </c>
      <c r="BG22" s="21">
        <v>13</v>
      </c>
      <c r="BH22" s="21">
        <v>13</v>
      </c>
      <c r="BI22" s="21">
        <v>13</v>
      </c>
      <c r="BJ22" s="21">
        <v>20</v>
      </c>
      <c r="BK22" s="21">
        <v>14</v>
      </c>
    </row>
    <row r="24" spans="1:63">
      <c r="M24" s="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K13"/>
  <sheetViews>
    <sheetView workbookViewId="0"/>
  </sheetViews>
  <sheetFormatPr defaultRowHeight="15"/>
  <cols>
    <col min="7" max="7" width="13" customWidth="1"/>
    <col min="8" max="8" width="13.28515625" customWidth="1"/>
    <col min="9" max="11" width="12" customWidth="1"/>
    <col min="12" max="12" width="17" customWidth="1"/>
    <col min="13" max="13" width="10.140625" customWidth="1"/>
  </cols>
  <sheetData>
    <row r="1" spans="1:63" s="10" customFormat="1" ht="45">
      <c r="A1" s="11" t="s">
        <v>1865</v>
      </c>
      <c r="B1" s="11" t="s">
        <v>0</v>
      </c>
      <c r="C1" s="11" t="s">
        <v>602</v>
      </c>
      <c r="D1" s="11" t="s">
        <v>604</v>
      </c>
      <c r="E1" s="11" t="s">
        <v>603</v>
      </c>
      <c r="F1" s="11" t="s">
        <v>605</v>
      </c>
      <c r="G1" s="11" t="s">
        <v>606</v>
      </c>
      <c r="H1" s="11" t="s">
        <v>608</v>
      </c>
      <c r="I1" s="11" t="s">
        <v>617</v>
      </c>
      <c r="J1" s="11" t="s">
        <v>618</v>
      </c>
      <c r="K1" s="11" t="s">
        <v>619</v>
      </c>
      <c r="L1" s="11" t="s">
        <v>620</v>
      </c>
      <c r="M1" s="11" t="s">
        <v>709</v>
      </c>
      <c r="N1" s="11" t="s">
        <v>82</v>
      </c>
      <c r="O1" s="11" t="s">
        <v>83</v>
      </c>
      <c r="P1" s="11" t="s">
        <v>84</v>
      </c>
      <c r="Q1" s="11" t="s">
        <v>85</v>
      </c>
      <c r="R1" s="11" t="s">
        <v>86</v>
      </c>
      <c r="S1" s="11" t="s">
        <v>87</v>
      </c>
      <c r="T1" s="11" t="s">
        <v>88</v>
      </c>
      <c r="U1" s="11" t="s">
        <v>89</v>
      </c>
      <c r="V1" s="11" t="s">
        <v>90</v>
      </c>
      <c r="W1" s="11" t="s">
        <v>91</v>
      </c>
      <c r="X1" s="11" t="s">
        <v>92</v>
      </c>
      <c r="Y1" s="11" t="s">
        <v>93</v>
      </c>
      <c r="Z1" s="11" t="s">
        <v>94</v>
      </c>
      <c r="AA1" s="11" t="s">
        <v>95</v>
      </c>
      <c r="AB1" s="11" t="s">
        <v>96</v>
      </c>
      <c r="AC1" s="11" t="s">
        <v>97</v>
      </c>
      <c r="AD1" s="11" t="s">
        <v>98</v>
      </c>
      <c r="AE1" s="11" t="s">
        <v>13</v>
      </c>
      <c r="AF1" s="11" t="s">
        <v>99</v>
      </c>
      <c r="AG1" s="11" t="s">
        <v>100</v>
      </c>
      <c r="AH1" s="11" t="s">
        <v>101</v>
      </c>
      <c r="AI1" s="11" t="s">
        <v>102</v>
      </c>
      <c r="AJ1" s="11" t="s">
        <v>103</v>
      </c>
      <c r="AK1" s="11" t="s">
        <v>104</v>
      </c>
      <c r="AL1" s="11" t="s">
        <v>105</v>
      </c>
      <c r="AM1" s="11" t="s">
        <v>106</v>
      </c>
      <c r="AN1" s="11" t="s">
        <v>107</v>
      </c>
      <c r="AO1" s="11" t="s">
        <v>108</v>
      </c>
      <c r="AP1" s="11" t="s">
        <v>109</v>
      </c>
      <c r="AQ1" s="11" t="s">
        <v>110</v>
      </c>
      <c r="AR1" s="11" t="s">
        <v>111</v>
      </c>
      <c r="AS1" s="11" t="s">
        <v>112</v>
      </c>
      <c r="AT1" s="11" t="s">
        <v>113</v>
      </c>
      <c r="AU1" s="11" t="s">
        <v>114</v>
      </c>
      <c r="AV1" s="11" t="s">
        <v>115</v>
      </c>
      <c r="AW1" s="11" t="s">
        <v>116</v>
      </c>
      <c r="AX1" s="11" t="s">
        <v>117</v>
      </c>
      <c r="AY1" s="11" t="s">
        <v>118</v>
      </c>
      <c r="AZ1" s="11" t="s">
        <v>119</v>
      </c>
      <c r="BA1" s="11" t="s">
        <v>120</v>
      </c>
      <c r="BB1" s="11" t="s">
        <v>121</v>
      </c>
      <c r="BC1" s="11" t="s">
        <v>122</v>
      </c>
      <c r="BD1" s="11" t="s">
        <v>123</v>
      </c>
      <c r="BE1" s="11" t="s">
        <v>124</v>
      </c>
      <c r="BF1" s="11" t="s">
        <v>125</v>
      </c>
      <c r="BG1" s="11" t="s">
        <v>126</v>
      </c>
      <c r="BH1" s="11" t="s">
        <v>127</v>
      </c>
      <c r="BI1" s="11" t="s">
        <v>128</v>
      </c>
      <c r="BJ1" s="11" t="s">
        <v>129</v>
      </c>
      <c r="BK1" s="11" t="s">
        <v>130</v>
      </c>
    </row>
    <row r="2" spans="1:63" s="22" customFormat="1">
      <c r="A2" s="22">
        <v>189</v>
      </c>
      <c r="B2" s="22">
        <v>2015</v>
      </c>
      <c r="C2" s="22" t="s">
        <v>398</v>
      </c>
      <c r="D2" s="22" t="s">
        <v>30</v>
      </c>
      <c r="E2" s="22" t="s">
        <v>139</v>
      </c>
      <c r="F2" s="22" t="s">
        <v>14</v>
      </c>
      <c r="G2" s="22" t="s">
        <v>18</v>
      </c>
      <c r="H2" s="22" t="s">
        <v>402</v>
      </c>
      <c r="I2" s="22" t="s">
        <v>406</v>
      </c>
      <c r="J2" s="22" t="s">
        <v>369</v>
      </c>
      <c r="K2" s="22" t="s">
        <v>819</v>
      </c>
      <c r="L2" s="22" t="s">
        <v>779</v>
      </c>
      <c r="M2" s="31">
        <v>0.1944444477558136</v>
      </c>
      <c r="N2" s="22">
        <v>0.37037037039999998</v>
      </c>
      <c r="O2" s="22">
        <v>0.44166666669999999</v>
      </c>
      <c r="P2" s="22">
        <v>0.44117647059999998</v>
      </c>
      <c r="Q2" s="22">
        <v>0.42452830190000002</v>
      </c>
      <c r="R2" s="22">
        <v>0.54047619049999995</v>
      </c>
      <c r="S2" s="22">
        <v>0.4795918367</v>
      </c>
      <c r="T2" s="22">
        <v>0.6888888889</v>
      </c>
      <c r="U2" s="22">
        <v>0.58333333330000003</v>
      </c>
      <c r="V2" s="22">
        <v>0.48046875</v>
      </c>
      <c r="W2" s="22">
        <v>0.43428571430000001</v>
      </c>
      <c r="X2" s="22">
        <v>0.28571428570000001</v>
      </c>
      <c r="Y2" s="22">
        <v>0.44444444440000003</v>
      </c>
      <c r="Z2" s="22">
        <v>0.3461538462</v>
      </c>
      <c r="AA2" s="22">
        <v>0.6291079812</v>
      </c>
      <c r="AB2" s="22">
        <v>0.57142857140000003</v>
      </c>
      <c r="AC2" s="22">
        <v>0.4423076923</v>
      </c>
      <c r="AD2" s="22">
        <v>0.53488372090000003</v>
      </c>
      <c r="AE2" s="22">
        <v>0.23255813950000001</v>
      </c>
      <c r="AF2" s="22">
        <v>0.47169811319999999</v>
      </c>
      <c r="AG2" s="22">
        <v>0.70149253730000005</v>
      </c>
      <c r="AH2" s="22">
        <v>0.65</v>
      </c>
      <c r="AI2" s="22">
        <v>0.5290697674</v>
      </c>
      <c r="AJ2" s="22">
        <v>0.4068965517</v>
      </c>
      <c r="AK2" s="22">
        <v>0.66233766230000002</v>
      </c>
      <c r="AL2" s="22">
        <v>0.32203389830000001</v>
      </c>
      <c r="AM2" s="22">
        <v>0.32307692310000002</v>
      </c>
      <c r="AN2" s="22">
        <v>0.67857142859999997</v>
      </c>
      <c r="AO2" s="22">
        <v>0.28000000000000003</v>
      </c>
      <c r="AP2" s="22">
        <v>0.29473684210000001</v>
      </c>
      <c r="AQ2" s="22">
        <v>0.625</v>
      </c>
      <c r="AR2" s="22">
        <v>0.61855670100000004</v>
      </c>
      <c r="AS2" s="22">
        <v>0.43636363639999998</v>
      </c>
      <c r="AT2" s="22">
        <v>0.24561403509999999</v>
      </c>
      <c r="AU2" s="22">
        <v>0.57142857140000003</v>
      </c>
      <c r="AV2" s="22">
        <v>0.59447004609999998</v>
      </c>
      <c r="AW2" s="22">
        <v>0.45222929940000001</v>
      </c>
      <c r="AX2" s="22">
        <v>0.796875</v>
      </c>
      <c r="AY2" s="22">
        <v>0.55967078189999997</v>
      </c>
      <c r="AZ2" s="22">
        <v>0.625</v>
      </c>
      <c r="BA2" s="22">
        <v>0.54022988510000003</v>
      </c>
      <c r="BB2" s="22">
        <v>0.2461538462</v>
      </c>
      <c r="BC2" s="22">
        <v>0.4797297297</v>
      </c>
      <c r="BD2" s="22">
        <v>0.48006644520000002</v>
      </c>
      <c r="BE2" s="22">
        <v>0.23636363639999999</v>
      </c>
      <c r="BF2" s="22">
        <v>0.56097560980000005</v>
      </c>
      <c r="BG2" s="22">
        <v>0.625</v>
      </c>
      <c r="BH2" s="22">
        <v>0.55555555560000003</v>
      </c>
      <c r="BI2" s="22">
        <v>0.61589403970000001</v>
      </c>
      <c r="BJ2" s="22">
        <v>0.68181818179999998</v>
      </c>
      <c r="BK2" s="22">
        <v>0.34375</v>
      </c>
    </row>
    <row r="3" spans="1:63" s="22" customFormat="1">
      <c r="A3" s="22">
        <v>190</v>
      </c>
      <c r="B3" s="22">
        <v>2015</v>
      </c>
      <c r="C3" s="22" t="s">
        <v>399</v>
      </c>
      <c r="D3" s="22" t="s">
        <v>30</v>
      </c>
      <c r="E3" s="22" t="s">
        <v>139</v>
      </c>
      <c r="F3" s="22" t="s">
        <v>14</v>
      </c>
      <c r="G3" s="22" t="s">
        <v>18</v>
      </c>
      <c r="H3" s="22" t="s">
        <v>403</v>
      </c>
      <c r="I3" s="22" t="s">
        <v>407</v>
      </c>
      <c r="J3" s="22" t="s">
        <v>369</v>
      </c>
      <c r="K3" s="22" t="s">
        <v>819</v>
      </c>
      <c r="L3" s="22" t="s">
        <v>779</v>
      </c>
      <c r="M3" s="31">
        <v>0.25</v>
      </c>
      <c r="N3" s="22">
        <v>0.14814814809999999</v>
      </c>
      <c r="O3" s="22">
        <v>0.22500000000000001</v>
      </c>
      <c r="P3" s="22">
        <v>0.22549019610000001</v>
      </c>
      <c r="Q3" s="22">
        <v>0.22641509430000001</v>
      </c>
      <c r="R3" s="22">
        <v>0.21666666670000001</v>
      </c>
      <c r="S3" s="22">
        <v>0.17346938780000001</v>
      </c>
      <c r="T3" s="22">
        <v>0.53333333329999999</v>
      </c>
      <c r="U3" s="22">
        <v>0.25</v>
      </c>
      <c r="V3" s="22">
        <v>0.23828125</v>
      </c>
      <c r="W3" s="22">
        <v>0.12571428570000001</v>
      </c>
      <c r="X3" s="22">
        <v>0.21428571430000001</v>
      </c>
      <c r="Y3" s="22">
        <v>0.34126984129999999</v>
      </c>
      <c r="Z3" s="22">
        <v>0.1538461538</v>
      </c>
      <c r="AA3" s="22">
        <v>0.35680751170000002</v>
      </c>
      <c r="AB3" s="22">
        <v>0.23214285709999999</v>
      </c>
      <c r="AC3" s="22">
        <v>0.16666666669999999</v>
      </c>
      <c r="AD3" s="22">
        <v>0.21705426359999999</v>
      </c>
      <c r="AE3" s="22">
        <v>0.1162790698</v>
      </c>
      <c r="AF3" s="22">
        <v>0.32075471700000002</v>
      </c>
      <c r="AG3" s="22">
        <v>0.56716417910000005</v>
      </c>
      <c r="AH3" s="22">
        <v>0.25</v>
      </c>
      <c r="AI3" s="22">
        <v>0.37209302329999999</v>
      </c>
      <c r="AJ3" s="22">
        <v>0.24137931030000001</v>
      </c>
      <c r="AK3" s="22">
        <v>0.35714285709999999</v>
      </c>
      <c r="AL3" s="22">
        <v>0.14406779659999999</v>
      </c>
      <c r="AM3" s="22">
        <v>0.26153846149999999</v>
      </c>
      <c r="AN3" s="22">
        <v>0.3357142857</v>
      </c>
      <c r="AO3" s="22">
        <v>0.18</v>
      </c>
      <c r="AP3" s="22">
        <v>6.3157894699999995E-2</v>
      </c>
      <c r="AQ3" s="22">
        <v>0.34375</v>
      </c>
      <c r="AR3" s="22">
        <v>0.49484536080000002</v>
      </c>
      <c r="AS3" s="22">
        <v>0.1454545455</v>
      </c>
      <c r="AT3" s="22">
        <v>0.1929824561</v>
      </c>
      <c r="AU3" s="22">
        <v>0.40625</v>
      </c>
      <c r="AV3" s="22">
        <v>0.28571428570000001</v>
      </c>
      <c r="AW3" s="22">
        <v>0.15923566880000001</v>
      </c>
      <c r="AX3" s="22">
        <v>0.390625</v>
      </c>
      <c r="AY3" s="22">
        <v>0.34979423869999998</v>
      </c>
      <c r="AZ3" s="22">
        <v>0.625</v>
      </c>
      <c r="BA3" s="22">
        <v>0.26436781609999999</v>
      </c>
      <c r="BB3" s="22">
        <v>0.1230769231</v>
      </c>
      <c r="BC3" s="22">
        <v>0.1891891892</v>
      </c>
      <c r="BD3" s="22">
        <v>0.14285714290000001</v>
      </c>
      <c r="BE3" s="22">
        <v>0.2909090909</v>
      </c>
      <c r="BF3" s="22">
        <v>0.325203252</v>
      </c>
      <c r="BG3" s="22">
        <v>0.4375</v>
      </c>
      <c r="BH3" s="22">
        <v>0.27777777780000001</v>
      </c>
      <c r="BI3" s="22">
        <v>0.31125827810000001</v>
      </c>
      <c r="BJ3" s="22">
        <v>0.24242424239999999</v>
      </c>
      <c r="BK3" s="22">
        <v>0.3125</v>
      </c>
    </row>
    <row r="4" spans="1:63" s="22" customFormat="1">
      <c r="A4" s="22">
        <v>191</v>
      </c>
      <c r="B4" s="22">
        <v>2015</v>
      </c>
      <c r="C4" s="22" t="s">
        <v>400</v>
      </c>
      <c r="D4" s="22" t="s">
        <v>30</v>
      </c>
      <c r="E4" s="22" t="s">
        <v>139</v>
      </c>
      <c r="F4" s="22" t="s">
        <v>14</v>
      </c>
      <c r="G4" s="22" t="s">
        <v>18</v>
      </c>
      <c r="H4" s="22" t="s">
        <v>404</v>
      </c>
      <c r="I4" s="22" t="s">
        <v>408</v>
      </c>
      <c r="J4" s="22" t="s">
        <v>410</v>
      </c>
      <c r="K4" s="22" t="s">
        <v>828</v>
      </c>
      <c r="L4" s="22" t="s">
        <v>372</v>
      </c>
      <c r="M4" s="31">
        <v>0.27777779102325439</v>
      </c>
      <c r="N4" s="22">
        <v>22.66</v>
      </c>
      <c r="O4" s="22">
        <v>45.63</v>
      </c>
      <c r="P4" s="22">
        <v>63.3</v>
      </c>
      <c r="Q4" s="22">
        <v>24.14</v>
      </c>
      <c r="R4" s="22">
        <v>43.92</v>
      </c>
      <c r="S4" s="22">
        <v>76.489999999999995</v>
      </c>
      <c r="T4" s="22">
        <v>31.97</v>
      </c>
      <c r="U4" s="22">
        <v>25.58</v>
      </c>
      <c r="V4" s="22">
        <v>49.82</v>
      </c>
      <c r="W4" s="22">
        <v>42.3</v>
      </c>
      <c r="X4" s="22">
        <v>64</v>
      </c>
      <c r="Y4" s="22">
        <v>60.8</v>
      </c>
      <c r="Z4" s="22">
        <v>58.02</v>
      </c>
      <c r="AA4" s="22">
        <v>69.47</v>
      </c>
      <c r="AB4" s="22">
        <v>43.4</v>
      </c>
      <c r="AC4" s="22">
        <v>56.49</v>
      </c>
      <c r="AD4" s="22">
        <v>72.03</v>
      </c>
      <c r="AE4" s="22">
        <v>41.57</v>
      </c>
      <c r="AF4" s="22">
        <v>55.01</v>
      </c>
      <c r="AG4" s="22">
        <v>66.27</v>
      </c>
      <c r="AH4" s="22">
        <v>35.78</v>
      </c>
      <c r="AI4" s="22">
        <v>41.38</v>
      </c>
      <c r="AJ4" s="22">
        <v>61.38</v>
      </c>
      <c r="AK4" s="22">
        <v>69.09</v>
      </c>
      <c r="AL4" s="22">
        <v>77.81</v>
      </c>
      <c r="AM4" s="22">
        <v>25.5</v>
      </c>
      <c r="AN4" s="22">
        <v>52.2</v>
      </c>
      <c r="AO4" s="22">
        <v>83.14</v>
      </c>
      <c r="AP4" s="22">
        <v>76.33</v>
      </c>
      <c r="AQ4" s="22">
        <v>94.85</v>
      </c>
      <c r="AR4" s="22">
        <v>71.900000000000006</v>
      </c>
      <c r="AS4" s="22">
        <v>29.5</v>
      </c>
      <c r="AT4" s="22">
        <v>59.17</v>
      </c>
      <c r="AU4" s="22">
        <v>43.13</v>
      </c>
      <c r="AV4" s="22">
        <v>56.61</v>
      </c>
      <c r="AW4" s="22">
        <v>25.15</v>
      </c>
      <c r="AX4" s="22">
        <v>50.51</v>
      </c>
      <c r="AY4" s="22">
        <v>61.91</v>
      </c>
      <c r="AZ4" s="22">
        <v>100</v>
      </c>
      <c r="BA4" s="22">
        <v>54.97</v>
      </c>
      <c r="BB4" s="22">
        <v>15.24</v>
      </c>
      <c r="BC4" s="22">
        <v>38.57</v>
      </c>
      <c r="BD4" s="22">
        <v>46.75</v>
      </c>
      <c r="BE4" s="22">
        <v>62.92</v>
      </c>
      <c r="BF4" s="22">
        <v>60.98</v>
      </c>
      <c r="BH4" s="22">
        <v>40.42</v>
      </c>
      <c r="BI4" s="22">
        <v>20.79</v>
      </c>
      <c r="BJ4" s="22">
        <v>66.11</v>
      </c>
      <c r="BK4" s="22">
        <v>73.930000000000007</v>
      </c>
    </row>
    <row r="5" spans="1:63" s="22" customFormat="1">
      <c r="A5" s="22">
        <v>202</v>
      </c>
      <c r="B5" s="22">
        <v>2015</v>
      </c>
      <c r="C5" s="22" t="s">
        <v>401</v>
      </c>
      <c r="D5" s="22" t="s">
        <v>30</v>
      </c>
      <c r="E5" s="22" t="s">
        <v>139</v>
      </c>
      <c r="F5" s="22" t="s">
        <v>14</v>
      </c>
      <c r="G5" s="22" t="s">
        <v>18</v>
      </c>
      <c r="H5" s="22" t="s">
        <v>405</v>
      </c>
      <c r="I5" s="22" t="s">
        <v>409</v>
      </c>
      <c r="J5" s="22" t="s">
        <v>411</v>
      </c>
      <c r="K5" s="22" t="s">
        <v>829</v>
      </c>
      <c r="L5" s="22" t="s">
        <v>259</v>
      </c>
      <c r="M5" s="31">
        <v>0.27777779102325439</v>
      </c>
      <c r="N5" s="22">
        <v>0.3768844221</v>
      </c>
      <c r="O5" s="22">
        <v>0.93144746909999998</v>
      </c>
      <c r="P5" s="22">
        <v>0.61198325880000004</v>
      </c>
      <c r="Q5" s="22">
        <v>1</v>
      </c>
      <c r="R5" s="22">
        <v>0.17032526689999999</v>
      </c>
      <c r="S5" s="22">
        <v>0.51877576459999997</v>
      </c>
      <c r="T5" s="22">
        <v>0.81842014919999995</v>
      </c>
      <c r="U5" s="22">
        <v>0.22627275499999999</v>
      </c>
      <c r="V5" s="22">
        <v>0.26555724040000001</v>
      </c>
      <c r="W5" s="22">
        <v>0.56323889800000004</v>
      </c>
      <c r="X5" s="22">
        <v>0.24539054220000001</v>
      </c>
      <c r="Y5" s="22">
        <v>0.57581535969999997</v>
      </c>
      <c r="Z5" s="22">
        <v>1</v>
      </c>
      <c r="AA5" s="22">
        <v>0.47270017559999999</v>
      </c>
      <c r="AB5" s="22">
        <v>0.37063917130000001</v>
      </c>
      <c r="AC5" s="22">
        <v>0.4826481064</v>
      </c>
      <c r="AD5" s="22">
        <v>0.50291136930000002</v>
      </c>
      <c r="AE5" s="22">
        <v>0.82448782050000002</v>
      </c>
      <c r="AF5" s="22">
        <v>9.4900917599999995E-2</v>
      </c>
      <c r="AG5" s="22">
        <v>0.30591254740000001</v>
      </c>
      <c r="AH5" s="22">
        <v>0.20991582859999999</v>
      </c>
      <c r="AI5" s="22">
        <v>0.30180813950000002</v>
      </c>
      <c r="AJ5" s="22">
        <v>0.38619607179999998</v>
      </c>
      <c r="AK5" s="22">
        <v>0.67799006399999995</v>
      </c>
      <c r="AL5" s="22">
        <v>0.8194821752</v>
      </c>
      <c r="AM5" s="22">
        <v>0.85185084119999999</v>
      </c>
      <c r="AN5" s="22">
        <v>0.21062708620000001</v>
      </c>
      <c r="AO5" s="22">
        <v>0.42343266559999998</v>
      </c>
      <c r="AP5" s="22">
        <v>0.58557793970000005</v>
      </c>
      <c r="AQ5" s="22">
        <v>7.6797800200000002E-2</v>
      </c>
      <c r="AR5" s="22">
        <v>0</v>
      </c>
      <c r="AS5" s="22">
        <v>0.6870990817</v>
      </c>
      <c r="AT5" s="22">
        <v>0.5609340464</v>
      </c>
      <c r="AU5" s="22">
        <v>0.32371245650000002</v>
      </c>
      <c r="AV5" s="22">
        <v>0.2447299459</v>
      </c>
      <c r="AW5" s="22">
        <v>0.50408879360000003</v>
      </c>
      <c r="AX5" s="22">
        <v>0.65785338520000003</v>
      </c>
      <c r="AY5" s="22">
        <v>0.14984429290000001</v>
      </c>
      <c r="AZ5" s="22">
        <v>1.7414568E-3</v>
      </c>
      <c r="BA5" s="22">
        <v>0.63458875889999999</v>
      </c>
      <c r="BB5" s="22">
        <v>0.60052445409999999</v>
      </c>
      <c r="BC5" s="22">
        <v>0.84250481200000005</v>
      </c>
      <c r="BD5" s="22">
        <v>0.3551358429</v>
      </c>
      <c r="BE5" s="22">
        <v>1</v>
      </c>
      <c r="BF5" s="22">
        <v>0.2887059206</v>
      </c>
      <c r="BG5" s="22">
        <v>2.7807029999999999E-4</v>
      </c>
      <c r="BH5" s="22">
        <v>0.4521161299</v>
      </c>
      <c r="BI5" s="22">
        <v>0.3631264434</v>
      </c>
      <c r="BJ5" s="22">
        <v>0.50021856519999996</v>
      </c>
      <c r="BK5" s="22">
        <v>1</v>
      </c>
    </row>
    <row r="6" spans="1:63">
      <c r="A6">
        <v>189</v>
      </c>
      <c r="B6">
        <v>2014</v>
      </c>
      <c r="C6" t="s">
        <v>398</v>
      </c>
      <c r="D6" t="s">
        <v>30</v>
      </c>
      <c r="E6" t="s">
        <v>139</v>
      </c>
      <c r="F6" t="s">
        <v>14</v>
      </c>
      <c r="G6" t="s">
        <v>18</v>
      </c>
      <c r="H6" t="s">
        <v>402</v>
      </c>
      <c r="I6" t="s">
        <v>406</v>
      </c>
      <c r="J6" t="s">
        <v>369</v>
      </c>
      <c r="K6" t="s">
        <v>819</v>
      </c>
      <c r="L6" t="s">
        <v>779</v>
      </c>
      <c r="M6" s="32">
        <v>0.1944444477558136</v>
      </c>
      <c r="N6">
        <v>0.33333333329999998</v>
      </c>
      <c r="O6">
        <v>0.52066115700000004</v>
      </c>
      <c r="P6">
        <v>0.37864077670000001</v>
      </c>
      <c r="Q6">
        <v>0.36274509799999999</v>
      </c>
      <c r="R6">
        <v>0.51312649160000001</v>
      </c>
      <c r="S6">
        <v>0.47422680410000001</v>
      </c>
      <c r="T6">
        <v>0.66666666669999997</v>
      </c>
      <c r="U6">
        <v>0.41666666670000002</v>
      </c>
      <c r="V6">
        <v>0.48616600789999997</v>
      </c>
      <c r="W6">
        <v>0.43820224720000001</v>
      </c>
      <c r="X6">
        <v>0.32142857139999997</v>
      </c>
      <c r="Y6">
        <v>0.42857142860000003</v>
      </c>
      <c r="Z6">
        <v>0.4230769231</v>
      </c>
      <c r="AA6">
        <v>0.60465116279999997</v>
      </c>
      <c r="AB6">
        <v>0.55151515149999997</v>
      </c>
      <c r="AC6">
        <v>0.4331210191</v>
      </c>
      <c r="AD6">
        <v>0.56153846149999997</v>
      </c>
      <c r="AE6">
        <v>0.26363636359999998</v>
      </c>
      <c r="AF6">
        <v>0.50925925930000004</v>
      </c>
      <c r="AG6">
        <v>0.68656716419999997</v>
      </c>
      <c r="AH6">
        <v>0.69047619049999998</v>
      </c>
      <c r="AI6">
        <v>0.55232558139999999</v>
      </c>
      <c r="AJ6">
        <v>0.40816326530000002</v>
      </c>
      <c r="AK6">
        <v>0.6838709677</v>
      </c>
      <c r="AL6">
        <v>0.27350427350000001</v>
      </c>
      <c r="AM6">
        <v>0.35384615380000001</v>
      </c>
      <c r="AN6">
        <v>0.67832167830000001</v>
      </c>
      <c r="AO6">
        <v>0.3</v>
      </c>
      <c r="AP6">
        <v>0.30612244900000002</v>
      </c>
      <c r="AQ6">
        <v>0.625</v>
      </c>
      <c r="AR6">
        <v>0.60204081629999995</v>
      </c>
      <c r="AS6">
        <v>0.38888888890000001</v>
      </c>
      <c r="AT6">
        <v>0.24561403509999999</v>
      </c>
      <c r="AU6">
        <v>0.58771929820000002</v>
      </c>
      <c r="AV6">
        <v>0.58904109589999998</v>
      </c>
      <c r="AW6">
        <v>0.45161290320000003</v>
      </c>
      <c r="AX6">
        <v>0.734375</v>
      </c>
      <c r="AY6">
        <v>0.55833333330000001</v>
      </c>
      <c r="AZ6">
        <v>0.4375</v>
      </c>
      <c r="BA6">
        <v>0.60919540230000002</v>
      </c>
      <c r="BB6">
        <v>0.29230769229999998</v>
      </c>
      <c r="BC6">
        <v>0.45270270270000001</v>
      </c>
      <c r="BD6">
        <v>0.48837209300000001</v>
      </c>
      <c r="BE6">
        <v>0.24074074070000001</v>
      </c>
      <c r="BF6">
        <v>0.55737704919999997</v>
      </c>
      <c r="BG6">
        <v>0.625</v>
      </c>
      <c r="BH6">
        <v>0.55140186920000001</v>
      </c>
      <c r="BI6">
        <v>0.57615894040000004</v>
      </c>
      <c r="BJ6">
        <v>0.6923076923</v>
      </c>
      <c r="BK6">
        <v>0.375</v>
      </c>
    </row>
    <row r="7" spans="1:63">
      <c r="A7">
        <v>190</v>
      </c>
      <c r="B7">
        <v>2014</v>
      </c>
      <c r="C7" t="s">
        <v>399</v>
      </c>
      <c r="D7" t="s">
        <v>30</v>
      </c>
      <c r="E7" t="s">
        <v>139</v>
      </c>
      <c r="F7" t="s">
        <v>14</v>
      </c>
      <c r="G7" t="s">
        <v>18</v>
      </c>
      <c r="H7" t="s">
        <v>403</v>
      </c>
      <c r="I7" t="s">
        <v>407</v>
      </c>
      <c r="J7" t="s">
        <v>369</v>
      </c>
      <c r="K7" t="s">
        <v>819</v>
      </c>
      <c r="L7" t="s">
        <v>779</v>
      </c>
      <c r="M7" s="32">
        <v>0.25</v>
      </c>
      <c r="N7">
        <v>0.22222222220000001</v>
      </c>
      <c r="O7">
        <v>0.24793388429999999</v>
      </c>
      <c r="P7">
        <v>0.1941747573</v>
      </c>
      <c r="Q7">
        <v>0.18627450979999999</v>
      </c>
      <c r="R7">
        <v>0.20525059670000001</v>
      </c>
      <c r="S7">
        <v>0.20618556699999999</v>
      </c>
      <c r="T7">
        <v>0.55555555560000003</v>
      </c>
      <c r="U7">
        <v>0.33333333329999998</v>
      </c>
      <c r="V7">
        <v>0.2173913043</v>
      </c>
      <c r="W7">
        <v>0.14606741570000001</v>
      </c>
      <c r="X7">
        <v>0.1785714286</v>
      </c>
      <c r="Y7">
        <v>0.33333333329999998</v>
      </c>
      <c r="Z7">
        <v>0.2115384615</v>
      </c>
      <c r="AA7">
        <v>0.33953488370000001</v>
      </c>
      <c r="AB7">
        <v>0.23030303029999999</v>
      </c>
      <c r="AC7">
        <v>0.15923566880000001</v>
      </c>
      <c r="AD7">
        <v>0.1769230769</v>
      </c>
      <c r="AE7">
        <v>0.1181818182</v>
      </c>
      <c r="AF7">
        <v>0.33333333329999998</v>
      </c>
      <c r="AG7">
        <v>0.53731343279999999</v>
      </c>
      <c r="AH7">
        <v>0.2380952381</v>
      </c>
      <c r="AI7">
        <v>0.37209302329999999</v>
      </c>
      <c r="AJ7">
        <v>0.231292517</v>
      </c>
      <c r="AK7">
        <v>0.35483870969999998</v>
      </c>
      <c r="AL7">
        <v>0.13675213680000001</v>
      </c>
      <c r="AM7">
        <v>0.29230769229999998</v>
      </c>
      <c r="AN7">
        <v>0.32867132869999999</v>
      </c>
      <c r="AO7">
        <v>0.14000000000000001</v>
      </c>
      <c r="AP7">
        <v>0.1020408163</v>
      </c>
      <c r="AQ7">
        <v>0.34375</v>
      </c>
      <c r="AR7">
        <v>0.46938775510000003</v>
      </c>
      <c r="AS7">
        <v>0.16666666669999999</v>
      </c>
      <c r="AT7">
        <v>0.1929824561</v>
      </c>
      <c r="AU7">
        <v>0.4210526316</v>
      </c>
      <c r="AV7">
        <v>0.28310502279999999</v>
      </c>
      <c r="AW7">
        <v>0.1806451613</v>
      </c>
      <c r="AX7">
        <v>0.375</v>
      </c>
      <c r="AY7">
        <v>0.37083333330000001</v>
      </c>
      <c r="AZ7">
        <v>0.4375</v>
      </c>
      <c r="BA7">
        <v>0.26436781609999999</v>
      </c>
      <c r="BB7">
        <v>0.13846153850000001</v>
      </c>
      <c r="BC7">
        <v>0.17567567570000001</v>
      </c>
      <c r="BD7">
        <v>0.1528239203</v>
      </c>
      <c r="BE7">
        <v>0.27777777780000001</v>
      </c>
      <c r="BF7">
        <v>0.3442622951</v>
      </c>
      <c r="BG7">
        <v>0.375</v>
      </c>
      <c r="BH7">
        <v>0.214953271</v>
      </c>
      <c r="BI7">
        <v>0.32450331129999999</v>
      </c>
      <c r="BJ7">
        <v>0.2307692308</v>
      </c>
      <c r="BK7">
        <v>0.3125</v>
      </c>
    </row>
    <row r="8" spans="1:63">
      <c r="A8">
        <v>191</v>
      </c>
      <c r="B8">
        <v>2014</v>
      </c>
      <c r="C8" t="s">
        <v>400</v>
      </c>
      <c r="D8" t="s">
        <v>30</v>
      </c>
      <c r="E8" t="s">
        <v>139</v>
      </c>
      <c r="F8" t="s">
        <v>14</v>
      </c>
      <c r="G8" t="s">
        <v>18</v>
      </c>
      <c r="H8" t="s">
        <v>404</v>
      </c>
      <c r="I8" t="s">
        <v>408</v>
      </c>
      <c r="J8" t="s">
        <v>410</v>
      </c>
      <c r="K8" t="s">
        <v>828</v>
      </c>
      <c r="L8" t="s">
        <v>372</v>
      </c>
      <c r="M8" s="32">
        <v>0.27777779102325439</v>
      </c>
      <c r="N8">
        <v>22.66</v>
      </c>
      <c r="O8">
        <v>45.63</v>
      </c>
      <c r="P8">
        <v>63.3</v>
      </c>
      <c r="Q8">
        <v>24.14</v>
      </c>
      <c r="R8">
        <v>43.92</v>
      </c>
      <c r="S8">
        <v>76.489999999999995</v>
      </c>
      <c r="T8">
        <v>31.97</v>
      </c>
      <c r="U8">
        <v>25.58</v>
      </c>
      <c r="V8">
        <v>49.82</v>
      </c>
      <c r="W8">
        <v>42.3</v>
      </c>
      <c r="X8">
        <v>64</v>
      </c>
      <c r="Y8">
        <v>60.8</v>
      </c>
      <c r="Z8">
        <v>58.02</v>
      </c>
      <c r="AA8">
        <v>69.47</v>
      </c>
      <c r="AB8">
        <v>43.4</v>
      </c>
      <c r="AC8">
        <v>56.49</v>
      </c>
      <c r="AD8">
        <v>72.03</v>
      </c>
      <c r="AE8">
        <v>41.57</v>
      </c>
      <c r="AF8">
        <v>55.01</v>
      </c>
      <c r="AG8">
        <v>66.27</v>
      </c>
      <c r="AH8">
        <v>35.78</v>
      </c>
      <c r="AI8">
        <v>41.38</v>
      </c>
      <c r="AJ8">
        <v>61.38</v>
      </c>
      <c r="AK8">
        <v>69.09</v>
      </c>
      <c r="AL8">
        <v>77.81</v>
      </c>
      <c r="AM8">
        <v>25.5</v>
      </c>
      <c r="AN8">
        <v>52.2</v>
      </c>
      <c r="AO8">
        <v>83.14</v>
      </c>
      <c r="AP8">
        <v>76.33</v>
      </c>
      <c r="AQ8">
        <v>94.85</v>
      </c>
      <c r="AR8">
        <v>71.900000000000006</v>
      </c>
      <c r="AS8">
        <v>29.5</v>
      </c>
      <c r="AT8">
        <v>59.17</v>
      </c>
      <c r="AU8">
        <v>43.13</v>
      </c>
      <c r="AV8">
        <v>56.61</v>
      </c>
      <c r="AW8">
        <v>25.15</v>
      </c>
      <c r="AX8">
        <v>50.51</v>
      </c>
      <c r="AY8">
        <v>61.91</v>
      </c>
      <c r="AZ8">
        <v>100</v>
      </c>
      <c r="BA8">
        <v>54.97</v>
      </c>
      <c r="BB8">
        <v>15.24</v>
      </c>
      <c r="BC8">
        <v>38.57</v>
      </c>
      <c r="BD8">
        <v>46.75</v>
      </c>
      <c r="BE8">
        <v>62.92</v>
      </c>
      <c r="BF8">
        <v>60.98</v>
      </c>
      <c r="BH8">
        <v>40.42</v>
      </c>
      <c r="BI8">
        <v>20.79</v>
      </c>
      <c r="BJ8">
        <v>66.11</v>
      </c>
      <c r="BK8">
        <v>73.930000000000007</v>
      </c>
    </row>
    <row r="9" spans="1:63">
      <c r="A9">
        <v>202</v>
      </c>
      <c r="B9">
        <v>2014</v>
      </c>
      <c r="C9" t="s">
        <v>401</v>
      </c>
      <c r="D9" t="s">
        <v>30</v>
      </c>
      <c r="E9" t="s">
        <v>139</v>
      </c>
      <c r="F9" t="s">
        <v>14</v>
      </c>
      <c r="G9" t="s">
        <v>18</v>
      </c>
      <c r="H9" t="s">
        <v>405</v>
      </c>
      <c r="I9" t="s">
        <v>409</v>
      </c>
      <c r="J9" t="s">
        <v>411</v>
      </c>
      <c r="K9" t="s">
        <v>829</v>
      </c>
      <c r="L9" t="s">
        <v>259</v>
      </c>
      <c r="M9" s="32">
        <v>0.27777779102325439</v>
      </c>
      <c r="N9">
        <v>0.3768844221</v>
      </c>
      <c r="O9">
        <v>0.93144746909999998</v>
      </c>
      <c r="P9">
        <v>0.61198325880000004</v>
      </c>
      <c r="Q9">
        <v>1</v>
      </c>
      <c r="R9">
        <v>0.17032526689999999</v>
      </c>
      <c r="S9">
        <v>0.51877576459999997</v>
      </c>
      <c r="T9">
        <v>0.81842014919999995</v>
      </c>
      <c r="U9">
        <v>0.22627275499999999</v>
      </c>
      <c r="V9">
        <v>0.26555724040000001</v>
      </c>
      <c r="W9">
        <v>0.56323889800000004</v>
      </c>
      <c r="X9">
        <v>0.24539054220000001</v>
      </c>
      <c r="Y9">
        <v>0.57581535969999997</v>
      </c>
      <c r="Z9">
        <v>1</v>
      </c>
      <c r="AA9">
        <v>0.47270017559999999</v>
      </c>
      <c r="AB9">
        <v>0.37063917130000001</v>
      </c>
      <c r="AC9">
        <v>0.4826481064</v>
      </c>
      <c r="AD9">
        <v>0.50291136930000002</v>
      </c>
      <c r="AE9">
        <v>0.82448782050000002</v>
      </c>
      <c r="AF9">
        <v>9.4900917599999995E-2</v>
      </c>
      <c r="AG9">
        <v>0.30591254740000001</v>
      </c>
      <c r="AH9">
        <v>0.20991582859999999</v>
      </c>
      <c r="AI9">
        <v>0.30180813950000002</v>
      </c>
      <c r="AJ9">
        <v>0.38619607179999998</v>
      </c>
      <c r="AK9">
        <v>0.67799006399999995</v>
      </c>
      <c r="AL9">
        <v>0.8194821752</v>
      </c>
      <c r="AM9">
        <v>0.85185084119999999</v>
      </c>
      <c r="AN9">
        <v>0.21062708620000001</v>
      </c>
      <c r="AO9">
        <v>0.42343266559999998</v>
      </c>
      <c r="AP9">
        <v>0.58557793970000005</v>
      </c>
      <c r="AQ9">
        <v>7.6797800200000002E-2</v>
      </c>
      <c r="AR9">
        <v>0</v>
      </c>
      <c r="AS9">
        <v>0.6870990817</v>
      </c>
      <c r="AT9">
        <v>0.5609340464</v>
      </c>
      <c r="AU9">
        <v>0.32371245650000002</v>
      </c>
      <c r="AV9">
        <v>0.2447299459</v>
      </c>
      <c r="AW9">
        <v>0.50408879360000003</v>
      </c>
      <c r="AX9">
        <v>0.65785338520000003</v>
      </c>
      <c r="AY9">
        <v>0.14984429290000001</v>
      </c>
      <c r="AZ9">
        <v>1.7414568E-3</v>
      </c>
      <c r="BA9">
        <v>0.63458875889999999</v>
      </c>
      <c r="BB9">
        <v>0.60052445409999999</v>
      </c>
      <c r="BC9">
        <v>0.84250481200000005</v>
      </c>
      <c r="BD9">
        <v>0.3551358429</v>
      </c>
      <c r="BE9">
        <v>1</v>
      </c>
      <c r="BF9">
        <v>0.2887059206</v>
      </c>
      <c r="BG9">
        <v>2.7807029999999999E-4</v>
      </c>
      <c r="BH9">
        <v>0.4521161299</v>
      </c>
      <c r="BI9">
        <v>0.3631264434</v>
      </c>
      <c r="BJ9">
        <v>0.50021856519999996</v>
      </c>
      <c r="BK9">
        <v>1</v>
      </c>
    </row>
    <row r="10" spans="1:63" s="21" customFormat="1">
      <c r="A10" s="21">
        <v>189</v>
      </c>
      <c r="B10" s="21">
        <v>2013</v>
      </c>
      <c r="C10" s="21" t="s">
        <v>398</v>
      </c>
      <c r="D10" s="21" t="s">
        <v>30</v>
      </c>
      <c r="E10" s="21" t="s">
        <v>139</v>
      </c>
      <c r="F10" s="21" t="s">
        <v>14</v>
      </c>
      <c r="G10" s="21" t="s">
        <v>18</v>
      </c>
      <c r="H10" s="21" t="s">
        <v>402</v>
      </c>
      <c r="I10" s="21" t="s">
        <v>406</v>
      </c>
      <c r="J10" s="21" t="s">
        <v>369</v>
      </c>
      <c r="K10" s="21" t="s">
        <v>819</v>
      </c>
      <c r="L10" s="21" t="s">
        <v>779</v>
      </c>
      <c r="M10" s="33">
        <v>0.1944444477558136</v>
      </c>
      <c r="N10" s="21">
        <v>0.33333333329999998</v>
      </c>
      <c r="O10" s="21">
        <v>0.45600000000000002</v>
      </c>
      <c r="P10" s="21">
        <v>0.39805825239999998</v>
      </c>
      <c r="Q10" s="21">
        <v>0.46464646459999998</v>
      </c>
      <c r="R10" s="21">
        <v>0.52267303099999995</v>
      </c>
      <c r="S10" s="21">
        <v>0.50526315789999998</v>
      </c>
      <c r="T10" s="21">
        <v>0.63043478259999997</v>
      </c>
      <c r="U10" s="21">
        <v>0.66666666669999997</v>
      </c>
      <c r="V10" s="21">
        <v>0.5177865613</v>
      </c>
      <c r="W10" s="21">
        <v>0.46994535520000003</v>
      </c>
      <c r="X10" s="21">
        <v>0.21428571430000001</v>
      </c>
      <c r="Y10" s="21">
        <v>0.43650793650000003</v>
      </c>
      <c r="Z10" s="21">
        <v>0.3653846154</v>
      </c>
      <c r="AA10" s="21">
        <v>0.61860465119999997</v>
      </c>
      <c r="AB10" s="21">
        <v>0.60869565219999999</v>
      </c>
      <c r="AC10" s="21">
        <v>0.43670886079999999</v>
      </c>
      <c r="AD10" s="21">
        <v>0.5384615385</v>
      </c>
      <c r="AE10" s="21">
        <v>0.2212389381</v>
      </c>
      <c r="AF10" s="21">
        <v>0.59633027520000004</v>
      </c>
      <c r="AG10" s="21">
        <v>0.6956521739</v>
      </c>
      <c r="AH10" s="21">
        <v>0.69047619049999998</v>
      </c>
      <c r="AI10" s="21">
        <v>0.56896551719999999</v>
      </c>
      <c r="AJ10" s="21">
        <v>0.38513513510000003</v>
      </c>
      <c r="AK10" s="21">
        <v>0.67096774189999997</v>
      </c>
      <c r="AL10" s="21">
        <v>0.29310344830000001</v>
      </c>
      <c r="AM10" s="21">
        <v>0.35384615380000001</v>
      </c>
      <c r="AN10" s="21">
        <v>0.65277777780000001</v>
      </c>
      <c r="AO10" s="21">
        <v>0.32</v>
      </c>
      <c r="AP10" s="21">
        <v>0.26530612240000001</v>
      </c>
      <c r="AQ10" s="21">
        <v>0.6875</v>
      </c>
      <c r="AR10" s="21">
        <v>0.6</v>
      </c>
      <c r="AS10" s="21">
        <v>0.40740740739999998</v>
      </c>
      <c r="AT10" s="21">
        <v>0.25862068970000002</v>
      </c>
      <c r="AU10" s="21">
        <v>0.59148936169999999</v>
      </c>
      <c r="AV10" s="21">
        <v>0.59722222219999999</v>
      </c>
      <c r="AW10" s="21">
        <v>0.45569620249999998</v>
      </c>
      <c r="AX10" s="21">
        <v>0.73846153849999996</v>
      </c>
      <c r="AY10" s="21">
        <v>0.48559670780000003</v>
      </c>
      <c r="AZ10" s="21">
        <v>0.5625</v>
      </c>
      <c r="BA10" s="21">
        <v>0.60227272730000003</v>
      </c>
      <c r="BB10" s="21">
        <v>0.28125</v>
      </c>
      <c r="BC10" s="21">
        <v>0.44666666669999999</v>
      </c>
      <c r="BD10" s="21">
        <v>0.49493243240000001</v>
      </c>
      <c r="BE10" s="21">
        <v>0.24528301890000001</v>
      </c>
      <c r="BF10" s="21">
        <v>0.57851239669999999</v>
      </c>
      <c r="BG10" s="21">
        <v>0.625</v>
      </c>
      <c r="BH10" s="21">
        <v>0.57943925230000004</v>
      </c>
      <c r="BI10" s="21">
        <v>0.57333333330000003</v>
      </c>
      <c r="BJ10" s="21">
        <v>0.63076923080000002</v>
      </c>
      <c r="BK10" s="21">
        <v>0.40625</v>
      </c>
    </row>
    <row r="11" spans="1:63" s="21" customFormat="1">
      <c r="A11" s="21">
        <v>190</v>
      </c>
      <c r="B11" s="21">
        <v>2013</v>
      </c>
      <c r="C11" s="21" t="s">
        <v>399</v>
      </c>
      <c r="D11" s="21" t="s">
        <v>30</v>
      </c>
      <c r="E11" s="21" t="s">
        <v>139</v>
      </c>
      <c r="F11" s="21" t="s">
        <v>14</v>
      </c>
      <c r="G11" s="21" t="s">
        <v>18</v>
      </c>
      <c r="H11" s="21" t="s">
        <v>403</v>
      </c>
      <c r="I11" s="21" t="s">
        <v>407</v>
      </c>
      <c r="J11" s="21" t="s">
        <v>369</v>
      </c>
      <c r="K11" s="21" t="s">
        <v>819</v>
      </c>
      <c r="L11" s="21" t="s">
        <v>779</v>
      </c>
      <c r="M11" s="33">
        <v>0.25</v>
      </c>
      <c r="N11" s="21">
        <v>0.29629629629999998</v>
      </c>
      <c r="O11" s="21">
        <v>0.192</v>
      </c>
      <c r="P11" s="21">
        <v>0.21359223299999999</v>
      </c>
      <c r="Q11" s="21">
        <v>0.21212121210000001</v>
      </c>
      <c r="R11" s="21">
        <v>0.21718377089999999</v>
      </c>
      <c r="S11" s="21">
        <v>0.22105263159999999</v>
      </c>
      <c r="T11" s="21">
        <v>0.54347826089999995</v>
      </c>
      <c r="U11" s="21">
        <v>0.16666666669999999</v>
      </c>
      <c r="V11" s="21">
        <v>0.22134387350000001</v>
      </c>
      <c r="W11" s="21">
        <v>0.16393442620000001</v>
      </c>
      <c r="X11" s="21">
        <v>0.1785714286</v>
      </c>
      <c r="Y11" s="21">
        <v>0.34920634919999999</v>
      </c>
      <c r="Z11" s="21">
        <v>0.1730769231</v>
      </c>
      <c r="AA11" s="21">
        <v>0.31627906979999998</v>
      </c>
      <c r="AB11" s="21">
        <v>0.2236024845</v>
      </c>
      <c r="AC11" s="21">
        <v>0.1518987342</v>
      </c>
      <c r="AD11" s="21">
        <v>0.2</v>
      </c>
      <c r="AE11" s="21">
        <v>0.1150442478</v>
      </c>
      <c r="AF11" s="21">
        <v>0.37614678899999998</v>
      </c>
      <c r="AG11" s="21">
        <v>0.55072463770000002</v>
      </c>
      <c r="AH11" s="21">
        <v>0.2619047619</v>
      </c>
      <c r="AI11" s="21">
        <v>0.36781609199999998</v>
      </c>
      <c r="AJ11" s="21">
        <v>0.22297297299999999</v>
      </c>
      <c r="AK11" s="21">
        <v>0.36129032259999999</v>
      </c>
      <c r="AL11" s="21">
        <v>0.13793103449999999</v>
      </c>
      <c r="AM11" s="21">
        <v>0.29230769229999998</v>
      </c>
      <c r="AN11" s="21">
        <v>0.31944444440000003</v>
      </c>
      <c r="AO11" s="21">
        <v>0.14000000000000001</v>
      </c>
      <c r="AP11" s="21">
        <v>9.1836734700000006E-2</v>
      </c>
      <c r="AQ11" s="21">
        <v>0.375</v>
      </c>
      <c r="AR11" s="21">
        <v>0.49473684210000002</v>
      </c>
      <c r="AS11" s="21">
        <v>0.18518518519999999</v>
      </c>
      <c r="AT11" s="21">
        <v>0.17241379309999999</v>
      </c>
      <c r="AU11" s="21">
        <v>0.41702127659999999</v>
      </c>
      <c r="AV11" s="21">
        <v>0.3009259259</v>
      </c>
      <c r="AW11" s="21">
        <v>0.1835443038</v>
      </c>
      <c r="AX11" s="21">
        <v>0.36923076919999998</v>
      </c>
      <c r="AY11" s="21">
        <v>0.30452674899999999</v>
      </c>
      <c r="AZ11" s="21">
        <v>0.5</v>
      </c>
      <c r="BA11" s="21">
        <v>0.25</v>
      </c>
      <c r="BB11" s="21">
        <v>0.125</v>
      </c>
      <c r="BC11" s="21">
        <v>0.1333333333</v>
      </c>
      <c r="BD11" s="21">
        <v>0.15371621620000001</v>
      </c>
      <c r="BE11" s="21">
        <v>0.28301886790000003</v>
      </c>
      <c r="BF11" s="21">
        <v>0.36363636360000001</v>
      </c>
      <c r="BG11" s="21">
        <v>0.3125</v>
      </c>
      <c r="BH11" s="21">
        <v>0.27102803739999998</v>
      </c>
      <c r="BI11" s="21">
        <v>0.31333333330000002</v>
      </c>
      <c r="BJ11" s="21">
        <v>0.21538461540000001</v>
      </c>
      <c r="BK11" s="21">
        <v>0.28125</v>
      </c>
    </row>
    <row r="12" spans="1:63" s="21" customFormat="1">
      <c r="A12" s="21">
        <v>191</v>
      </c>
      <c r="B12" s="21">
        <v>2013</v>
      </c>
      <c r="C12" s="21" t="s">
        <v>400</v>
      </c>
      <c r="D12" s="21" t="s">
        <v>30</v>
      </c>
      <c r="E12" s="21" t="s">
        <v>139</v>
      </c>
      <c r="F12" s="21" t="s">
        <v>14</v>
      </c>
      <c r="G12" s="21" t="s">
        <v>18</v>
      </c>
      <c r="H12" s="21" t="s">
        <v>404</v>
      </c>
      <c r="I12" s="21" t="s">
        <v>408</v>
      </c>
      <c r="J12" s="21" t="s">
        <v>410</v>
      </c>
      <c r="K12" s="21" t="s">
        <v>828</v>
      </c>
      <c r="L12" s="21" t="s">
        <v>372</v>
      </c>
      <c r="M12" s="33">
        <v>0.27777779102325439</v>
      </c>
      <c r="N12" s="21">
        <v>22.66</v>
      </c>
      <c r="O12" s="21">
        <v>45.63</v>
      </c>
      <c r="P12" s="21">
        <v>63.3</v>
      </c>
      <c r="Q12" s="21">
        <v>24.14</v>
      </c>
      <c r="R12" s="21">
        <v>43.92</v>
      </c>
      <c r="S12" s="21">
        <v>76.489999999999995</v>
      </c>
      <c r="T12" s="21">
        <v>31.97</v>
      </c>
      <c r="U12" s="21">
        <v>25.58</v>
      </c>
      <c r="V12" s="21">
        <v>49.82</v>
      </c>
      <c r="W12" s="21">
        <v>42.3</v>
      </c>
      <c r="X12" s="21">
        <v>64</v>
      </c>
      <c r="Y12" s="21">
        <v>60.8</v>
      </c>
      <c r="Z12" s="21">
        <v>58.02</v>
      </c>
      <c r="AA12" s="21">
        <v>69.47</v>
      </c>
      <c r="AB12" s="21">
        <v>43.4</v>
      </c>
      <c r="AC12" s="21">
        <v>56.49</v>
      </c>
      <c r="AD12" s="21">
        <v>72.03</v>
      </c>
      <c r="AE12" s="21">
        <v>41.57</v>
      </c>
      <c r="AF12" s="21">
        <v>55.01</v>
      </c>
      <c r="AG12" s="21">
        <v>66.27</v>
      </c>
      <c r="AH12" s="21">
        <v>35.78</v>
      </c>
      <c r="AI12" s="21">
        <v>41.38</v>
      </c>
      <c r="AJ12" s="21">
        <v>61.38</v>
      </c>
      <c r="AK12" s="21">
        <v>69.09</v>
      </c>
      <c r="AL12" s="21">
        <v>77.81</v>
      </c>
      <c r="AM12" s="21">
        <v>25.5</v>
      </c>
      <c r="AN12" s="21">
        <v>52.2</v>
      </c>
      <c r="AO12" s="21">
        <v>83.14</v>
      </c>
      <c r="AP12" s="21">
        <v>76.33</v>
      </c>
      <c r="AQ12" s="21">
        <v>94.85</v>
      </c>
      <c r="AR12" s="21">
        <v>71.900000000000006</v>
      </c>
      <c r="AS12" s="21">
        <v>29.5</v>
      </c>
      <c r="AT12" s="21">
        <v>59.17</v>
      </c>
      <c r="AU12" s="21">
        <v>43.13</v>
      </c>
      <c r="AV12" s="21">
        <v>56.61</v>
      </c>
      <c r="AW12" s="21">
        <v>25.15</v>
      </c>
      <c r="AX12" s="21">
        <v>50.51</v>
      </c>
      <c r="AY12" s="21">
        <v>61.91</v>
      </c>
      <c r="AZ12" s="21">
        <v>100</v>
      </c>
      <c r="BA12" s="21">
        <v>54.97</v>
      </c>
      <c r="BB12" s="21">
        <v>15.24</v>
      </c>
      <c r="BC12" s="21">
        <v>38.57</v>
      </c>
      <c r="BD12" s="21">
        <v>46.75</v>
      </c>
      <c r="BE12" s="21">
        <v>62.92</v>
      </c>
      <c r="BF12" s="21">
        <v>60.98</v>
      </c>
      <c r="BH12" s="21">
        <v>40.42</v>
      </c>
      <c r="BI12" s="21">
        <v>20.79</v>
      </c>
      <c r="BJ12" s="21">
        <v>66.11</v>
      </c>
      <c r="BK12" s="21">
        <v>73.930000000000007</v>
      </c>
    </row>
    <row r="13" spans="1:63" s="21" customFormat="1">
      <c r="A13" s="21">
        <v>202</v>
      </c>
      <c r="B13" s="21">
        <v>2013</v>
      </c>
      <c r="C13" s="21" t="s">
        <v>401</v>
      </c>
      <c r="D13" s="21" t="s">
        <v>30</v>
      </c>
      <c r="E13" s="21" t="s">
        <v>139</v>
      </c>
      <c r="F13" s="21" t="s">
        <v>14</v>
      </c>
      <c r="G13" s="21" t="s">
        <v>18</v>
      </c>
      <c r="H13" s="21" t="s">
        <v>405</v>
      </c>
      <c r="I13" s="21" t="s">
        <v>409</v>
      </c>
      <c r="J13" s="21" t="s">
        <v>411</v>
      </c>
      <c r="K13" s="21" t="s">
        <v>829</v>
      </c>
      <c r="L13" s="21" t="s">
        <v>259</v>
      </c>
      <c r="M13" s="33">
        <v>0.27777779102325439</v>
      </c>
      <c r="N13" s="21">
        <v>0.3768844221</v>
      </c>
      <c r="O13" s="21">
        <v>0.93144746909999998</v>
      </c>
      <c r="P13" s="21">
        <v>0.61198325880000004</v>
      </c>
      <c r="Q13" s="21">
        <v>1</v>
      </c>
      <c r="R13" s="21">
        <v>0.17032526689999999</v>
      </c>
      <c r="S13" s="21">
        <v>0.51877576459999997</v>
      </c>
      <c r="T13" s="21">
        <v>0.81842014919999995</v>
      </c>
      <c r="U13" s="21">
        <v>0.22627275499999999</v>
      </c>
      <c r="V13" s="21">
        <v>0.26555724040000001</v>
      </c>
      <c r="W13" s="21">
        <v>0.56323889800000004</v>
      </c>
      <c r="X13" s="21">
        <v>0.24539054220000001</v>
      </c>
      <c r="Y13" s="21">
        <v>0.57581535969999997</v>
      </c>
      <c r="Z13" s="21">
        <v>1</v>
      </c>
      <c r="AA13" s="21">
        <v>0.47270017559999999</v>
      </c>
      <c r="AB13" s="21">
        <v>0.37063917130000001</v>
      </c>
      <c r="AC13" s="21">
        <v>0.4826481064</v>
      </c>
      <c r="AD13" s="21">
        <v>0.50291136930000002</v>
      </c>
      <c r="AE13" s="21">
        <v>0.82448782050000002</v>
      </c>
      <c r="AF13" s="21">
        <v>9.4900917599999995E-2</v>
      </c>
      <c r="AG13" s="21">
        <v>0.30591254740000001</v>
      </c>
      <c r="AH13" s="21">
        <v>0.20991582859999999</v>
      </c>
      <c r="AI13" s="21">
        <v>0.30180813950000002</v>
      </c>
      <c r="AJ13" s="21">
        <v>0.38619607179999998</v>
      </c>
      <c r="AK13" s="21">
        <v>0.67799006399999995</v>
      </c>
      <c r="AL13" s="21">
        <v>0.8194821752</v>
      </c>
      <c r="AM13" s="21">
        <v>0.85185084119999999</v>
      </c>
      <c r="AN13" s="21">
        <v>0.21062708620000001</v>
      </c>
      <c r="AO13" s="21">
        <v>0.42343266559999998</v>
      </c>
      <c r="AP13" s="21">
        <v>0.58557793970000005</v>
      </c>
      <c r="AQ13" s="21">
        <v>7.6797800200000002E-2</v>
      </c>
      <c r="AR13" s="21">
        <v>0</v>
      </c>
      <c r="AS13" s="21">
        <v>0.6870990817</v>
      </c>
      <c r="AT13" s="21">
        <v>0.5609340464</v>
      </c>
      <c r="AU13" s="21">
        <v>0.32371245650000002</v>
      </c>
      <c r="AV13" s="21">
        <v>0.2447299459</v>
      </c>
      <c r="AW13" s="21">
        <v>0.50408879360000003</v>
      </c>
      <c r="AX13" s="21">
        <v>0.65785338520000003</v>
      </c>
      <c r="AY13" s="21">
        <v>0.14984429290000001</v>
      </c>
      <c r="AZ13" s="21">
        <v>1.7414568E-3</v>
      </c>
      <c r="BA13" s="21">
        <v>0.63458875889999999</v>
      </c>
      <c r="BB13" s="21">
        <v>0.60052445409999999</v>
      </c>
      <c r="BC13" s="21">
        <v>0.84250481200000005</v>
      </c>
      <c r="BD13" s="21">
        <v>0.3551358429</v>
      </c>
      <c r="BE13" s="21">
        <v>1</v>
      </c>
      <c r="BF13" s="21">
        <v>0.2887059206</v>
      </c>
      <c r="BG13" s="21">
        <v>2.7807029999999999E-4</v>
      </c>
      <c r="BH13" s="21">
        <v>0.4521161299</v>
      </c>
      <c r="BI13" s="21">
        <v>0.3631264434</v>
      </c>
      <c r="BJ13" s="21">
        <v>0.50021856519999996</v>
      </c>
      <c r="BK13" s="2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showGridLines="0" workbookViewId="0"/>
  </sheetViews>
  <sheetFormatPr defaultRowHeight="15"/>
  <sheetData/>
  <pageMargins left="0.7" right="0.7" top="0.75" bottom="0.75" header="0.3" footer="0.3"/>
  <pageSetup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K10"/>
  <sheetViews>
    <sheetView workbookViewId="0"/>
  </sheetViews>
  <sheetFormatPr defaultRowHeight="15"/>
  <cols>
    <col min="7" max="8" width="12.7109375" customWidth="1"/>
    <col min="12" max="12" width="15.7109375" customWidth="1"/>
    <col min="13" max="13" width="10.7109375" customWidth="1"/>
  </cols>
  <sheetData>
    <row r="1" spans="1:63" s="10" customFormat="1" ht="45">
      <c r="A1" s="11" t="s">
        <v>1865</v>
      </c>
      <c r="B1" s="11" t="s">
        <v>0</v>
      </c>
      <c r="C1" s="11" t="s">
        <v>602</v>
      </c>
      <c r="D1" s="11" t="s">
        <v>604</v>
      </c>
      <c r="E1" s="11" t="s">
        <v>603</v>
      </c>
      <c r="F1" s="11" t="s">
        <v>605</v>
      </c>
      <c r="G1" s="11" t="s">
        <v>606</v>
      </c>
      <c r="H1" s="11" t="s">
        <v>608</v>
      </c>
      <c r="I1" s="11" t="s">
        <v>617</v>
      </c>
      <c r="J1" s="11" t="s">
        <v>618</v>
      </c>
      <c r="K1" s="11" t="s">
        <v>619</v>
      </c>
      <c r="L1" s="11" t="s">
        <v>620</v>
      </c>
      <c r="M1" s="11" t="s">
        <v>709</v>
      </c>
      <c r="N1" s="11" t="s">
        <v>82</v>
      </c>
      <c r="O1" s="11" t="s">
        <v>83</v>
      </c>
      <c r="P1" s="11" t="s">
        <v>84</v>
      </c>
      <c r="Q1" s="11" t="s">
        <v>85</v>
      </c>
      <c r="R1" s="11" t="s">
        <v>86</v>
      </c>
      <c r="S1" s="11" t="s">
        <v>87</v>
      </c>
      <c r="T1" s="11" t="s">
        <v>88</v>
      </c>
      <c r="U1" s="11" t="s">
        <v>89</v>
      </c>
      <c r="V1" s="11" t="s">
        <v>90</v>
      </c>
      <c r="W1" s="11" t="s">
        <v>91</v>
      </c>
      <c r="X1" s="11" t="s">
        <v>92</v>
      </c>
      <c r="Y1" s="11" t="s">
        <v>93</v>
      </c>
      <c r="Z1" s="11" t="s">
        <v>94</v>
      </c>
      <c r="AA1" s="11" t="s">
        <v>95</v>
      </c>
      <c r="AB1" s="11" t="s">
        <v>96</v>
      </c>
      <c r="AC1" s="11" t="s">
        <v>97</v>
      </c>
      <c r="AD1" s="11" t="s">
        <v>98</v>
      </c>
      <c r="AE1" s="11" t="s">
        <v>13</v>
      </c>
      <c r="AF1" s="11" t="s">
        <v>99</v>
      </c>
      <c r="AG1" s="11" t="s">
        <v>100</v>
      </c>
      <c r="AH1" s="11" t="s">
        <v>101</v>
      </c>
      <c r="AI1" s="11" t="s">
        <v>102</v>
      </c>
      <c r="AJ1" s="11" t="s">
        <v>103</v>
      </c>
      <c r="AK1" s="11" t="s">
        <v>104</v>
      </c>
      <c r="AL1" s="11" t="s">
        <v>105</v>
      </c>
      <c r="AM1" s="11" t="s">
        <v>106</v>
      </c>
      <c r="AN1" s="11" t="s">
        <v>107</v>
      </c>
      <c r="AO1" s="11" t="s">
        <v>108</v>
      </c>
      <c r="AP1" s="11" t="s">
        <v>109</v>
      </c>
      <c r="AQ1" s="11" t="s">
        <v>110</v>
      </c>
      <c r="AR1" s="11" t="s">
        <v>111</v>
      </c>
      <c r="AS1" s="11" t="s">
        <v>112</v>
      </c>
      <c r="AT1" s="11" t="s">
        <v>113</v>
      </c>
      <c r="AU1" s="11" t="s">
        <v>114</v>
      </c>
      <c r="AV1" s="11" t="s">
        <v>115</v>
      </c>
      <c r="AW1" s="11" t="s">
        <v>116</v>
      </c>
      <c r="AX1" s="11" t="s">
        <v>117</v>
      </c>
      <c r="AY1" s="11" t="s">
        <v>118</v>
      </c>
      <c r="AZ1" s="11" t="s">
        <v>119</v>
      </c>
      <c r="BA1" s="11" t="s">
        <v>120</v>
      </c>
      <c r="BB1" s="11" t="s">
        <v>121</v>
      </c>
      <c r="BC1" s="11" t="s">
        <v>122</v>
      </c>
      <c r="BD1" s="11" t="s">
        <v>123</v>
      </c>
      <c r="BE1" s="11" t="s">
        <v>124</v>
      </c>
      <c r="BF1" s="11" t="s">
        <v>125</v>
      </c>
      <c r="BG1" s="11" t="s">
        <v>126</v>
      </c>
      <c r="BH1" s="11" t="s">
        <v>127</v>
      </c>
      <c r="BI1" s="11" t="s">
        <v>128</v>
      </c>
      <c r="BJ1" s="11" t="s">
        <v>129</v>
      </c>
      <c r="BK1" s="11" t="s">
        <v>130</v>
      </c>
    </row>
    <row r="2" spans="1:63" s="22" customFormat="1">
      <c r="A2" s="22">
        <v>204</v>
      </c>
      <c r="B2" s="22">
        <v>2015</v>
      </c>
      <c r="C2" s="22" t="s">
        <v>412</v>
      </c>
      <c r="D2" s="22" t="s">
        <v>30</v>
      </c>
      <c r="E2" s="22" t="s">
        <v>139</v>
      </c>
      <c r="F2" s="22" t="s">
        <v>14</v>
      </c>
      <c r="G2" s="22" t="s">
        <v>19</v>
      </c>
      <c r="H2" s="22" t="s">
        <v>415</v>
      </c>
      <c r="I2" s="22" t="s">
        <v>418</v>
      </c>
      <c r="J2" s="22" t="s">
        <v>421</v>
      </c>
      <c r="K2" s="22" t="s">
        <v>830</v>
      </c>
      <c r="L2" s="22" t="s">
        <v>783</v>
      </c>
      <c r="M2" s="31">
        <v>0.35779818892478943</v>
      </c>
      <c r="N2" s="22">
        <v>0.66900000000000004</v>
      </c>
      <c r="O2" s="22">
        <v>0.71599999999999997</v>
      </c>
      <c r="P2" s="22">
        <v>0.71599999999999997</v>
      </c>
      <c r="Q2" s="22">
        <v>0.71199999999999997</v>
      </c>
      <c r="R2" s="22">
        <v>0.75700000000000001</v>
      </c>
      <c r="S2" s="22">
        <v>0.79100000000000004</v>
      </c>
      <c r="T2" s="22">
        <v>0.70799999999999996</v>
      </c>
      <c r="U2" s="22">
        <v>0.77100000000000002</v>
      </c>
      <c r="V2" s="22">
        <v>0.67700000000000005</v>
      </c>
      <c r="W2" s="22">
        <v>0.66800000000000004</v>
      </c>
      <c r="X2" s="22">
        <v>0.80200000000000005</v>
      </c>
      <c r="Y2" s="22">
        <v>0.79900000000000004</v>
      </c>
      <c r="Z2" s="22">
        <v>0.70599999999999996</v>
      </c>
      <c r="AA2" s="22">
        <v>0.66600000000000004</v>
      </c>
      <c r="AB2" s="22">
        <v>0.73599999999999999</v>
      </c>
      <c r="AC2" s="22">
        <v>0.80500000000000005</v>
      </c>
      <c r="AD2" s="22">
        <v>0.74399999999999999</v>
      </c>
      <c r="AE2" s="22">
        <v>0.67500000000000004</v>
      </c>
      <c r="AF2" s="22">
        <v>0.751</v>
      </c>
      <c r="AG2" s="22">
        <v>0.76900000000000002</v>
      </c>
      <c r="AH2" s="22">
        <v>0.77100000000000002</v>
      </c>
      <c r="AI2" s="22">
        <v>0.74099999999999999</v>
      </c>
      <c r="AJ2" s="22">
        <v>0.79700000000000004</v>
      </c>
      <c r="AK2" s="22">
        <v>0.77300000000000002</v>
      </c>
      <c r="AL2" s="22">
        <v>0.64800000000000002</v>
      </c>
      <c r="AM2" s="22">
        <v>0.79600000000000004</v>
      </c>
      <c r="AN2" s="22">
        <v>0.76800000000000002</v>
      </c>
      <c r="AO2" s="22">
        <v>0.82099999999999995</v>
      </c>
      <c r="AP2" s="22">
        <v>0.81499999999999995</v>
      </c>
      <c r="AQ2" s="22">
        <v>0.78900000000000003</v>
      </c>
      <c r="AR2" s="22">
        <v>0.74199999999999999</v>
      </c>
      <c r="AS2" s="22">
        <v>0.75800000000000001</v>
      </c>
      <c r="AT2" s="22">
        <v>0.67800000000000005</v>
      </c>
      <c r="AU2" s="22">
        <v>0.67100000000000004</v>
      </c>
      <c r="AV2" s="22">
        <v>0.74399999999999999</v>
      </c>
      <c r="AW2" s="22">
        <v>0.76600000000000001</v>
      </c>
      <c r="AX2" s="22">
        <v>0.7</v>
      </c>
      <c r="AY2" s="22">
        <v>0.78100000000000003</v>
      </c>
      <c r="AZ2" s="22">
        <v>0.79900000000000004</v>
      </c>
      <c r="BA2" s="22">
        <v>0.76100000000000001</v>
      </c>
      <c r="BB2" s="22">
        <v>0.84499999999999997</v>
      </c>
      <c r="BC2" s="22">
        <v>0.76300000000000001</v>
      </c>
      <c r="BD2" s="22">
        <v>0.74</v>
      </c>
      <c r="BE2" s="22">
        <v>0.78300000000000003</v>
      </c>
      <c r="BF2" s="22">
        <v>0.75900000000000001</v>
      </c>
      <c r="BG2" s="22">
        <v>0.81200000000000006</v>
      </c>
      <c r="BH2" s="22">
        <v>0.72799999999999998</v>
      </c>
      <c r="BI2" s="22">
        <v>0.79400000000000004</v>
      </c>
      <c r="BJ2" s="22">
        <v>0.71099999999999997</v>
      </c>
      <c r="BK2" s="22">
        <v>0.72299999999999998</v>
      </c>
    </row>
    <row r="3" spans="1:63" s="22" customFormat="1">
      <c r="A3" s="22">
        <v>205</v>
      </c>
      <c r="B3" s="22">
        <v>2015</v>
      </c>
      <c r="C3" s="22" t="s">
        <v>413</v>
      </c>
      <c r="D3" s="22" t="s">
        <v>30</v>
      </c>
      <c r="E3" s="22" t="s">
        <v>139</v>
      </c>
      <c r="F3" s="22" t="s">
        <v>14</v>
      </c>
      <c r="G3" s="22" t="s">
        <v>19</v>
      </c>
      <c r="H3" s="22" t="s">
        <v>416</v>
      </c>
      <c r="I3" s="22" t="s">
        <v>419</v>
      </c>
      <c r="J3" s="22" t="s">
        <v>421</v>
      </c>
      <c r="K3" s="22" t="s">
        <v>830</v>
      </c>
      <c r="L3" s="22" t="s">
        <v>165</v>
      </c>
      <c r="M3" s="31">
        <v>0.3623853325843811</v>
      </c>
      <c r="N3" s="22">
        <v>80.400000000000006</v>
      </c>
      <c r="O3" s="22">
        <v>93.6</v>
      </c>
      <c r="P3" s="22">
        <v>93.1</v>
      </c>
      <c r="Q3" s="22">
        <v>91.7</v>
      </c>
      <c r="R3" s="22">
        <v>90.6</v>
      </c>
      <c r="S3" s="22">
        <v>90.6</v>
      </c>
      <c r="T3" s="22">
        <v>93.7</v>
      </c>
      <c r="U3" s="22">
        <v>92.5</v>
      </c>
      <c r="V3" s="22">
        <v>94.7</v>
      </c>
      <c r="W3" s="22">
        <v>89.6</v>
      </c>
      <c r="X3" s="22">
        <v>88.9</v>
      </c>
      <c r="Y3" s="22">
        <v>93.9</v>
      </c>
      <c r="Z3" s="22">
        <v>90.6</v>
      </c>
      <c r="AA3" s="22">
        <v>92.4</v>
      </c>
      <c r="AB3" s="22">
        <v>90.2</v>
      </c>
      <c r="AC3" s="22">
        <v>93.9</v>
      </c>
      <c r="AD3" s="22">
        <v>93.2</v>
      </c>
      <c r="AE3" s="22">
        <v>94.2</v>
      </c>
      <c r="AF3" s="22">
        <v>93.9</v>
      </c>
      <c r="AG3" s="22">
        <v>90.6</v>
      </c>
      <c r="AH3" s="22">
        <v>86.4</v>
      </c>
      <c r="AI3" s="22">
        <v>87.6</v>
      </c>
      <c r="AJ3" s="22">
        <v>88.7</v>
      </c>
      <c r="AK3" s="22">
        <v>92.5</v>
      </c>
      <c r="AL3" s="22">
        <v>92.8</v>
      </c>
      <c r="AM3" s="22">
        <v>91.5</v>
      </c>
      <c r="AN3" s="22">
        <v>90.6</v>
      </c>
      <c r="AO3" s="22">
        <v>96.1</v>
      </c>
      <c r="AP3" s="22">
        <v>95</v>
      </c>
      <c r="AQ3" s="22">
        <v>93.8</v>
      </c>
      <c r="AR3" s="22">
        <v>89.4</v>
      </c>
      <c r="AS3" s="22">
        <v>88.4</v>
      </c>
      <c r="AT3" s="22">
        <v>90.9</v>
      </c>
      <c r="AU3" s="22">
        <v>94.3</v>
      </c>
      <c r="AV3" s="22">
        <v>92.5</v>
      </c>
      <c r="AW3" s="22">
        <v>91.4</v>
      </c>
      <c r="AX3" s="22">
        <v>82.9</v>
      </c>
      <c r="AY3" s="22">
        <v>92.8</v>
      </c>
      <c r="AZ3" s="22">
        <v>94.8</v>
      </c>
      <c r="BA3" s="22">
        <v>92</v>
      </c>
      <c r="BB3" s="22">
        <v>95.5</v>
      </c>
      <c r="BC3" s="22">
        <v>91.6</v>
      </c>
      <c r="BD3" s="22">
        <v>91.7</v>
      </c>
      <c r="BE3" s="22">
        <v>93.1</v>
      </c>
      <c r="BF3" s="22">
        <v>92</v>
      </c>
      <c r="BG3" s="22">
        <v>92.9</v>
      </c>
      <c r="BH3" s="22">
        <v>81</v>
      </c>
      <c r="BI3" s="22">
        <v>90</v>
      </c>
      <c r="BJ3" s="22">
        <v>90.8</v>
      </c>
      <c r="BK3" s="22">
        <v>87.2</v>
      </c>
    </row>
    <row r="4" spans="1:63" s="22" customFormat="1">
      <c r="A4" s="22">
        <v>206</v>
      </c>
      <c r="B4" s="22">
        <v>2015</v>
      </c>
      <c r="C4" s="22" t="s">
        <v>414</v>
      </c>
      <c r="D4" s="22" t="s">
        <v>30</v>
      </c>
      <c r="E4" s="22" t="s">
        <v>139</v>
      </c>
      <c r="F4" s="22" t="s">
        <v>14</v>
      </c>
      <c r="G4" s="22" t="s">
        <v>19</v>
      </c>
      <c r="H4" s="22" t="s">
        <v>417</v>
      </c>
      <c r="I4" s="22" t="s">
        <v>420</v>
      </c>
      <c r="J4" s="22" t="s">
        <v>831</v>
      </c>
      <c r="K4" s="22" t="s">
        <v>832</v>
      </c>
      <c r="L4" s="22" t="s">
        <v>779</v>
      </c>
      <c r="M4" s="31">
        <v>0.27981653809547424</v>
      </c>
      <c r="N4" s="22">
        <v>67.439042860000001</v>
      </c>
      <c r="O4" s="22">
        <v>27.514451189999999</v>
      </c>
      <c r="P4" s="22">
        <v>25.123505009999999</v>
      </c>
      <c r="Q4" s="22">
        <v>36.901934920000002</v>
      </c>
      <c r="R4" s="22">
        <v>62.646256790000002</v>
      </c>
      <c r="S4" s="22">
        <v>36.358606790000003</v>
      </c>
      <c r="T4" s="22">
        <v>52.237546770000002</v>
      </c>
      <c r="U4" s="22">
        <v>20.615551490000001</v>
      </c>
      <c r="V4" s="22">
        <v>20.746739059999999</v>
      </c>
      <c r="W4" s="22">
        <v>26.753313639999998</v>
      </c>
      <c r="X4" s="22">
        <v>13.16454083</v>
      </c>
      <c r="Y4" s="22">
        <v>24.33782661</v>
      </c>
      <c r="Z4" s="22">
        <v>55.349097839999999</v>
      </c>
      <c r="AA4" s="22">
        <v>41.867480409999999</v>
      </c>
      <c r="AB4" s="22">
        <v>31.222881619999999</v>
      </c>
      <c r="AC4" s="22">
        <v>41.989340349999999</v>
      </c>
      <c r="AD4" s="22">
        <v>30.50311292</v>
      </c>
      <c r="AE4" s="22">
        <v>56.305061819999999</v>
      </c>
      <c r="AF4" s="22">
        <v>45.528387850000001</v>
      </c>
      <c r="AG4" s="22">
        <v>27.535690339999999</v>
      </c>
      <c r="AH4" s="22">
        <v>38.661757510000001</v>
      </c>
      <c r="AI4" s="22">
        <v>37.367629690000001</v>
      </c>
      <c r="AJ4" s="22">
        <v>54.806242560000001</v>
      </c>
      <c r="AK4" s="22">
        <v>50.065064640000003</v>
      </c>
      <c r="AL4" s="22">
        <v>25.780750690000001</v>
      </c>
      <c r="AM4" s="22">
        <v>31.635427790000001</v>
      </c>
      <c r="AN4" s="22">
        <v>41.534159350000003</v>
      </c>
      <c r="AO4" s="22">
        <v>22.025018710000001</v>
      </c>
      <c r="AP4" s="22">
        <v>24.357624019999999</v>
      </c>
      <c r="AQ4" s="22">
        <v>43.577665209999999</v>
      </c>
      <c r="AR4" s="22">
        <v>32.536093880000003</v>
      </c>
      <c r="AS4" s="22">
        <v>82.88072253</v>
      </c>
      <c r="AT4" s="22">
        <v>26.61663802</v>
      </c>
      <c r="AU4" s="22">
        <v>74.182159249999998</v>
      </c>
      <c r="AV4" s="22">
        <v>42.643143139999999</v>
      </c>
      <c r="AW4" s="22">
        <v>33.150217499999997</v>
      </c>
      <c r="AX4" s="22">
        <v>35.979018959999998</v>
      </c>
      <c r="AY4" s="22">
        <v>36.138192830000001</v>
      </c>
      <c r="AZ4" s="22">
        <v>28.132929470000001</v>
      </c>
      <c r="BA4" s="22">
        <v>28.29242421</v>
      </c>
      <c r="BB4" s="22">
        <v>25.743688949999999</v>
      </c>
      <c r="BC4" s="22">
        <v>30.389733660000001</v>
      </c>
      <c r="BD4" s="22">
        <v>61.937446010000002</v>
      </c>
      <c r="BE4" s="22">
        <v>24.935729930000001</v>
      </c>
      <c r="BF4" s="22">
        <v>33.199494549999997</v>
      </c>
      <c r="BG4" s="22">
        <v>58.15576531</v>
      </c>
      <c r="BH4" s="22">
        <v>51.785943439999997</v>
      </c>
      <c r="BI4" s="22">
        <v>33.327411699999999</v>
      </c>
      <c r="BJ4" s="22">
        <v>57.094550249999998</v>
      </c>
      <c r="BK4" s="22">
        <v>60.188183309999999</v>
      </c>
    </row>
    <row r="5" spans="1:63">
      <c r="A5">
        <v>204</v>
      </c>
      <c r="B5">
        <v>2014</v>
      </c>
      <c r="C5" t="s">
        <v>412</v>
      </c>
      <c r="D5" t="s">
        <v>30</v>
      </c>
      <c r="E5" t="s">
        <v>139</v>
      </c>
      <c r="F5" t="s">
        <v>14</v>
      </c>
      <c r="G5" t="s">
        <v>19</v>
      </c>
      <c r="H5" t="s">
        <v>415</v>
      </c>
      <c r="I5" t="s">
        <v>418</v>
      </c>
      <c r="J5" t="s">
        <v>421</v>
      </c>
      <c r="K5" t="s">
        <v>830</v>
      </c>
      <c r="L5" t="s">
        <v>783</v>
      </c>
      <c r="M5" s="32">
        <v>0.35779818892478943</v>
      </c>
      <c r="N5">
        <v>0.66</v>
      </c>
      <c r="O5">
        <v>0.72</v>
      </c>
      <c r="P5">
        <v>0.73</v>
      </c>
      <c r="Q5">
        <v>0.72</v>
      </c>
      <c r="R5">
        <v>0.75</v>
      </c>
      <c r="S5">
        <v>0.79</v>
      </c>
      <c r="T5">
        <v>0.7</v>
      </c>
      <c r="U5">
        <v>0.78</v>
      </c>
      <c r="V5">
        <v>0.66</v>
      </c>
      <c r="W5">
        <v>0.67</v>
      </c>
      <c r="X5">
        <v>0.82</v>
      </c>
      <c r="Y5">
        <v>0.8</v>
      </c>
      <c r="Z5">
        <v>0.71</v>
      </c>
      <c r="AA5">
        <v>0.67</v>
      </c>
      <c r="AB5">
        <v>0.72</v>
      </c>
      <c r="AC5">
        <v>0.8</v>
      </c>
      <c r="AD5">
        <v>0.75</v>
      </c>
      <c r="AE5">
        <v>0.69</v>
      </c>
      <c r="AF5">
        <v>0.75</v>
      </c>
      <c r="AG5">
        <v>0.77</v>
      </c>
      <c r="AH5">
        <v>0.77</v>
      </c>
      <c r="AI5">
        <v>0.74</v>
      </c>
      <c r="AJ5">
        <v>0.8</v>
      </c>
      <c r="AK5">
        <v>0.77</v>
      </c>
      <c r="AL5">
        <v>0.66</v>
      </c>
      <c r="AM5">
        <v>0.8</v>
      </c>
      <c r="AN5">
        <v>0.75</v>
      </c>
      <c r="AO5">
        <v>0.81</v>
      </c>
      <c r="AP5">
        <v>0.81</v>
      </c>
      <c r="AQ5">
        <v>0.8</v>
      </c>
      <c r="AR5">
        <v>0.74</v>
      </c>
      <c r="AS5">
        <v>0.75</v>
      </c>
      <c r="AT5">
        <v>0.68</v>
      </c>
      <c r="AU5">
        <v>0.67</v>
      </c>
      <c r="AV5">
        <v>0.74</v>
      </c>
      <c r="AW5">
        <v>0.76</v>
      </c>
      <c r="AX5">
        <v>0.7</v>
      </c>
      <c r="AY5">
        <v>0.78</v>
      </c>
      <c r="AZ5">
        <v>0.8</v>
      </c>
      <c r="BA5">
        <v>0.75</v>
      </c>
      <c r="BB5">
        <v>0.84</v>
      </c>
      <c r="BC5">
        <v>0.75</v>
      </c>
      <c r="BD5">
        <v>0.73</v>
      </c>
      <c r="BE5">
        <v>0.77</v>
      </c>
      <c r="BF5">
        <v>0.75</v>
      </c>
      <c r="BG5">
        <v>0.8</v>
      </c>
      <c r="BH5">
        <v>0.72</v>
      </c>
      <c r="BI5">
        <v>0.79</v>
      </c>
      <c r="BJ5">
        <v>0.73</v>
      </c>
      <c r="BK5">
        <v>0.71</v>
      </c>
    </row>
    <row r="6" spans="1:63">
      <c r="A6">
        <v>205</v>
      </c>
      <c r="B6">
        <v>2014</v>
      </c>
      <c r="C6" t="s">
        <v>413</v>
      </c>
      <c r="D6" t="s">
        <v>30</v>
      </c>
      <c r="E6" t="s">
        <v>139</v>
      </c>
      <c r="F6" t="s">
        <v>14</v>
      </c>
      <c r="G6" t="s">
        <v>19</v>
      </c>
      <c r="H6" t="s">
        <v>416</v>
      </c>
      <c r="I6" t="s">
        <v>419</v>
      </c>
      <c r="J6" t="s">
        <v>421</v>
      </c>
      <c r="K6" t="s">
        <v>830</v>
      </c>
      <c r="L6" t="s">
        <v>165</v>
      </c>
      <c r="M6" s="32">
        <v>0.3623853325843811</v>
      </c>
      <c r="N6">
        <v>81</v>
      </c>
      <c r="O6">
        <v>93</v>
      </c>
      <c r="P6">
        <v>92</v>
      </c>
      <c r="Q6">
        <v>91</v>
      </c>
      <c r="R6">
        <v>91</v>
      </c>
      <c r="S6">
        <v>90</v>
      </c>
      <c r="T6">
        <v>93</v>
      </c>
      <c r="U6">
        <v>91</v>
      </c>
      <c r="V6">
        <v>95</v>
      </c>
      <c r="W6">
        <v>89</v>
      </c>
      <c r="X6">
        <v>91</v>
      </c>
      <c r="Y6">
        <v>94</v>
      </c>
      <c r="Z6">
        <v>90</v>
      </c>
      <c r="AA6">
        <v>92</v>
      </c>
      <c r="AB6">
        <v>90</v>
      </c>
      <c r="AC6">
        <v>94</v>
      </c>
      <c r="AD6">
        <v>93</v>
      </c>
      <c r="AE6">
        <v>94</v>
      </c>
      <c r="AF6">
        <v>94</v>
      </c>
      <c r="AG6">
        <v>91</v>
      </c>
      <c r="AH6">
        <v>88</v>
      </c>
      <c r="AI6">
        <v>87</v>
      </c>
      <c r="AJ6">
        <v>89</v>
      </c>
      <c r="AK6">
        <v>92</v>
      </c>
      <c r="AL6">
        <v>93</v>
      </c>
      <c r="AM6">
        <v>91</v>
      </c>
      <c r="AN6">
        <v>90</v>
      </c>
      <c r="AO6">
        <v>97</v>
      </c>
      <c r="AP6">
        <v>94</v>
      </c>
      <c r="AQ6">
        <v>94</v>
      </c>
      <c r="AR6">
        <v>89</v>
      </c>
      <c r="AS6">
        <v>90</v>
      </c>
      <c r="AT6">
        <v>91</v>
      </c>
      <c r="AU6">
        <v>94</v>
      </c>
      <c r="AV6">
        <v>92</v>
      </c>
      <c r="AW6">
        <v>91</v>
      </c>
      <c r="AX6">
        <v>82</v>
      </c>
      <c r="AY6">
        <v>93</v>
      </c>
      <c r="AZ6">
        <v>95</v>
      </c>
      <c r="BA6">
        <v>91</v>
      </c>
      <c r="BB6">
        <v>95</v>
      </c>
      <c r="BC6">
        <v>91</v>
      </c>
      <c r="BD6">
        <v>91</v>
      </c>
      <c r="BE6">
        <v>93</v>
      </c>
      <c r="BF6">
        <v>92</v>
      </c>
      <c r="BG6">
        <v>91</v>
      </c>
      <c r="BH6">
        <v>81</v>
      </c>
      <c r="BI6">
        <v>91</v>
      </c>
      <c r="BJ6">
        <v>89</v>
      </c>
      <c r="BK6">
        <v>88</v>
      </c>
    </row>
    <row r="7" spans="1:63">
      <c r="A7">
        <v>206</v>
      </c>
      <c r="B7">
        <v>2014</v>
      </c>
      <c r="C7" t="s">
        <v>414</v>
      </c>
      <c r="D7" t="s">
        <v>30</v>
      </c>
      <c r="E7" t="s">
        <v>139</v>
      </c>
      <c r="F7" t="s">
        <v>14</v>
      </c>
      <c r="G7" t="s">
        <v>19</v>
      </c>
      <c r="H7" t="s">
        <v>417</v>
      </c>
      <c r="I7" t="s">
        <v>420</v>
      </c>
      <c r="J7" t="s">
        <v>831</v>
      </c>
      <c r="K7" t="s">
        <v>832</v>
      </c>
      <c r="L7" t="s">
        <v>779</v>
      </c>
      <c r="M7" s="32">
        <v>0.27981653809547424</v>
      </c>
      <c r="N7">
        <v>49.822405680000003</v>
      </c>
      <c r="O7">
        <v>23.06426454</v>
      </c>
      <c r="P7">
        <v>33.16217614</v>
      </c>
      <c r="Q7">
        <v>32.417360410000001</v>
      </c>
      <c r="R7">
        <v>64.919961229999998</v>
      </c>
      <c r="S7">
        <v>36.894819259999998</v>
      </c>
      <c r="T7">
        <v>39.40321059</v>
      </c>
      <c r="U7">
        <v>24.450834960000002</v>
      </c>
      <c r="V7">
        <v>18.260248600000001</v>
      </c>
      <c r="W7">
        <v>26.541325069999999</v>
      </c>
      <c r="X7">
        <v>25.029989520000001</v>
      </c>
      <c r="Y7">
        <v>18.936783810000001</v>
      </c>
      <c r="Z7">
        <v>51.159990219999997</v>
      </c>
      <c r="AA7">
        <v>36.466492700000003</v>
      </c>
      <c r="AB7">
        <v>29.599059919999998</v>
      </c>
      <c r="AC7">
        <v>38.553795289999996</v>
      </c>
      <c r="AD7">
        <v>21.365198599999999</v>
      </c>
      <c r="AE7">
        <v>57.130904620000003</v>
      </c>
      <c r="AF7">
        <v>37.738627039999997</v>
      </c>
      <c r="AG7">
        <v>23.72045593</v>
      </c>
      <c r="AH7">
        <v>60.493707129999997</v>
      </c>
      <c r="AI7">
        <v>38.100619080000001</v>
      </c>
      <c r="AJ7">
        <v>48.52550737</v>
      </c>
      <c r="AK7">
        <v>42.84687031</v>
      </c>
      <c r="AL7">
        <v>27.171531900000002</v>
      </c>
      <c r="AM7">
        <v>28.45554138</v>
      </c>
      <c r="AN7">
        <v>34.250574399999998</v>
      </c>
      <c r="AO7">
        <v>32.38440868</v>
      </c>
      <c r="AP7">
        <v>27.935760569999999</v>
      </c>
      <c r="AQ7">
        <v>33.620281319999997</v>
      </c>
      <c r="AR7">
        <v>30.55540676</v>
      </c>
      <c r="AS7">
        <v>72.033754700000003</v>
      </c>
      <c r="AT7">
        <v>16.75440807</v>
      </c>
      <c r="AU7">
        <v>76.627058849999997</v>
      </c>
      <c r="AV7">
        <v>37.659316029999999</v>
      </c>
      <c r="AW7">
        <v>39.483065449999998</v>
      </c>
      <c r="AX7">
        <v>44.408024849999997</v>
      </c>
      <c r="AY7">
        <v>35.106021040000002</v>
      </c>
      <c r="AZ7">
        <v>33.968522210000003</v>
      </c>
      <c r="BA7">
        <v>26.79832167</v>
      </c>
      <c r="BB7">
        <v>16.883127510000001</v>
      </c>
      <c r="BC7">
        <v>28.806660520000001</v>
      </c>
      <c r="BD7">
        <v>60.591557280000004</v>
      </c>
      <c r="BE7">
        <v>27.73068361</v>
      </c>
      <c r="BF7">
        <v>34.474223389999999</v>
      </c>
      <c r="BG7">
        <v>53.987056920000001</v>
      </c>
      <c r="BH7">
        <v>51.56595944</v>
      </c>
      <c r="BI7">
        <v>29.11649753</v>
      </c>
      <c r="BJ7">
        <v>49.117003099999998</v>
      </c>
      <c r="BK7">
        <v>34.085047289999999</v>
      </c>
    </row>
    <row r="8" spans="1:63" s="21" customFormat="1">
      <c r="A8" s="21">
        <v>204</v>
      </c>
      <c r="B8" s="21">
        <v>2013</v>
      </c>
      <c r="C8" s="21" t="s">
        <v>412</v>
      </c>
      <c r="D8" s="21" t="s">
        <v>30</v>
      </c>
      <c r="E8" s="21" t="s">
        <v>139</v>
      </c>
      <c r="F8" s="21" t="s">
        <v>14</v>
      </c>
      <c r="G8" s="21" t="s">
        <v>19</v>
      </c>
      <c r="H8" s="21" t="s">
        <v>415</v>
      </c>
      <c r="I8" s="21" t="s">
        <v>418</v>
      </c>
      <c r="J8" s="21" t="s">
        <v>421</v>
      </c>
      <c r="K8" s="21" t="s">
        <v>830</v>
      </c>
      <c r="L8" s="21" t="s">
        <v>783</v>
      </c>
      <c r="M8" s="33">
        <v>0.35779818892478943</v>
      </c>
      <c r="N8" s="21">
        <v>0.6</v>
      </c>
      <c r="O8" s="21">
        <v>0.68</v>
      </c>
      <c r="P8" s="21">
        <v>0.72</v>
      </c>
      <c r="Q8" s="21">
        <v>0.72</v>
      </c>
      <c r="R8" s="21">
        <v>0.74</v>
      </c>
      <c r="S8" s="21">
        <v>0.77</v>
      </c>
      <c r="T8" s="21">
        <v>0.69</v>
      </c>
      <c r="U8" s="21">
        <v>0.76</v>
      </c>
      <c r="V8" s="21">
        <v>0.64</v>
      </c>
      <c r="W8" s="21">
        <v>0.64</v>
      </c>
      <c r="X8" s="21">
        <v>0.8</v>
      </c>
      <c r="Y8" s="21">
        <v>0.8</v>
      </c>
      <c r="Z8" s="21">
        <v>0.74</v>
      </c>
      <c r="AA8" s="21">
        <v>0.66</v>
      </c>
      <c r="AB8" s="21">
        <v>0.72</v>
      </c>
      <c r="AC8" s="21">
        <v>0.78</v>
      </c>
      <c r="AD8" s="21">
        <v>0.72</v>
      </c>
      <c r="AE8" s="21">
        <v>0.69</v>
      </c>
      <c r="AF8" s="21">
        <v>0.72</v>
      </c>
      <c r="AG8" s="21">
        <v>0.77</v>
      </c>
      <c r="AH8" s="21">
        <v>0.79</v>
      </c>
      <c r="AI8" s="21">
        <v>0.72</v>
      </c>
      <c r="AJ8" s="21">
        <v>0.8</v>
      </c>
      <c r="AK8" s="21">
        <v>0.76</v>
      </c>
      <c r="AL8" s="21">
        <v>0.66</v>
      </c>
      <c r="AM8" s="21">
        <v>0.77</v>
      </c>
      <c r="AN8" s="21">
        <v>0.73</v>
      </c>
      <c r="AO8" s="21">
        <v>0.82</v>
      </c>
      <c r="AP8" s="21">
        <v>0.81</v>
      </c>
      <c r="AQ8" s="21">
        <v>0.79</v>
      </c>
      <c r="AR8" s="21">
        <v>0.69</v>
      </c>
      <c r="AS8" s="21">
        <v>0.74</v>
      </c>
      <c r="AT8" s="21">
        <v>0.68</v>
      </c>
      <c r="AU8" s="21">
        <v>0.65</v>
      </c>
      <c r="AV8" s="21">
        <v>0.73</v>
      </c>
      <c r="AW8" s="21">
        <v>0.75</v>
      </c>
      <c r="AX8" s="21">
        <v>0.69</v>
      </c>
      <c r="AY8" s="21">
        <v>0.77</v>
      </c>
      <c r="AZ8" s="21">
        <v>0.79</v>
      </c>
      <c r="BA8" s="21">
        <v>0.75</v>
      </c>
      <c r="BB8" s="21">
        <v>0.84</v>
      </c>
      <c r="BC8" s="21">
        <v>0.73</v>
      </c>
      <c r="BD8" s="21">
        <v>0.72</v>
      </c>
      <c r="BE8" s="21">
        <v>0.76</v>
      </c>
      <c r="BF8" s="21">
        <v>0.73</v>
      </c>
      <c r="BG8" s="21">
        <v>0.79</v>
      </c>
      <c r="BH8" s="21">
        <v>0.71</v>
      </c>
      <c r="BI8" s="21">
        <v>0.78</v>
      </c>
      <c r="BJ8" s="21">
        <v>0.74</v>
      </c>
      <c r="BK8" s="21">
        <v>0.73</v>
      </c>
    </row>
    <row r="9" spans="1:63" s="21" customFormat="1">
      <c r="A9" s="21">
        <v>205</v>
      </c>
      <c r="B9" s="21">
        <v>2013</v>
      </c>
      <c r="C9" s="21" t="s">
        <v>413</v>
      </c>
      <c r="D9" s="21" t="s">
        <v>30</v>
      </c>
      <c r="E9" s="21" t="s">
        <v>139</v>
      </c>
      <c r="F9" s="21" t="s">
        <v>14</v>
      </c>
      <c r="G9" s="21" t="s">
        <v>19</v>
      </c>
      <c r="H9" s="21" t="s">
        <v>416</v>
      </c>
      <c r="I9" s="21" t="s">
        <v>419</v>
      </c>
      <c r="J9" s="21" t="s">
        <v>421</v>
      </c>
      <c r="K9" s="21" t="s">
        <v>830</v>
      </c>
      <c r="L9" s="21" t="s">
        <v>165</v>
      </c>
      <c r="M9" s="33">
        <v>0.3623853325843811</v>
      </c>
      <c r="N9" s="21">
        <v>81</v>
      </c>
      <c r="O9" s="21">
        <v>93</v>
      </c>
      <c r="P9" s="21">
        <v>92</v>
      </c>
      <c r="Q9" s="21">
        <v>91</v>
      </c>
      <c r="R9" s="21">
        <v>91</v>
      </c>
      <c r="S9" s="21">
        <v>90</v>
      </c>
      <c r="T9" s="21">
        <v>93</v>
      </c>
      <c r="U9" s="21">
        <v>91</v>
      </c>
      <c r="V9" s="21">
        <v>95</v>
      </c>
      <c r="W9" s="21">
        <v>89</v>
      </c>
      <c r="X9" s="21">
        <v>91</v>
      </c>
      <c r="Y9" s="21">
        <v>94</v>
      </c>
      <c r="Z9" s="21">
        <v>90</v>
      </c>
      <c r="AA9" s="21">
        <v>92</v>
      </c>
      <c r="AB9" s="21">
        <v>90</v>
      </c>
      <c r="AC9" s="21">
        <v>94</v>
      </c>
      <c r="AD9" s="21">
        <v>93</v>
      </c>
      <c r="AE9" s="21">
        <v>94</v>
      </c>
      <c r="AF9" s="21">
        <v>94</v>
      </c>
      <c r="AG9" s="21">
        <v>91</v>
      </c>
      <c r="AH9" s="21">
        <v>88</v>
      </c>
      <c r="AI9" s="21">
        <v>87</v>
      </c>
      <c r="AJ9" s="21">
        <v>89</v>
      </c>
      <c r="AK9" s="21">
        <v>92</v>
      </c>
      <c r="AL9" s="21">
        <v>93</v>
      </c>
      <c r="AM9" s="21">
        <v>91</v>
      </c>
      <c r="AN9" s="21">
        <v>90</v>
      </c>
      <c r="AO9" s="21">
        <v>97</v>
      </c>
      <c r="AP9" s="21">
        <v>94</v>
      </c>
      <c r="AQ9" s="21">
        <v>94</v>
      </c>
      <c r="AR9" s="21">
        <v>89</v>
      </c>
      <c r="AS9" s="21">
        <v>90</v>
      </c>
      <c r="AT9" s="21">
        <v>91</v>
      </c>
      <c r="AU9" s="21">
        <v>94</v>
      </c>
      <c r="AV9" s="21">
        <v>92</v>
      </c>
      <c r="AW9" s="21">
        <v>91</v>
      </c>
      <c r="AX9" s="21">
        <v>82</v>
      </c>
      <c r="AY9" s="21">
        <v>93</v>
      </c>
      <c r="AZ9" s="21">
        <v>95</v>
      </c>
      <c r="BA9" s="21">
        <v>91</v>
      </c>
      <c r="BB9" s="21">
        <v>95</v>
      </c>
      <c r="BC9" s="21">
        <v>91</v>
      </c>
      <c r="BD9" s="21">
        <v>91</v>
      </c>
      <c r="BE9" s="21">
        <v>93</v>
      </c>
      <c r="BF9" s="21">
        <v>92</v>
      </c>
      <c r="BG9" s="21">
        <v>91</v>
      </c>
      <c r="BH9" s="21">
        <v>81</v>
      </c>
      <c r="BI9" s="21">
        <v>91</v>
      </c>
      <c r="BJ9" s="21">
        <v>89</v>
      </c>
      <c r="BK9" s="21">
        <v>88</v>
      </c>
    </row>
    <row r="10" spans="1:63" s="21" customFormat="1">
      <c r="A10" s="21">
        <v>206</v>
      </c>
      <c r="B10" s="21">
        <v>2013</v>
      </c>
      <c r="C10" s="21" t="s">
        <v>414</v>
      </c>
      <c r="D10" s="21" t="s">
        <v>30</v>
      </c>
      <c r="E10" s="21" t="s">
        <v>139</v>
      </c>
      <c r="F10" s="21" t="s">
        <v>14</v>
      </c>
      <c r="G10" s="21" t="s">
        <v>19</v>
      </c>
      <c r="H10" s="21" t="s">
        <v>417</v>
      </c>
      <c r="I10" s="21" t="s">
        <v>420</v>
      </c>
      <c r="J10" s="21" t="s">
        <v>831</v>
      </c>
      <c r="K10" s="21" t="s">
        <v>832</v>
      </c>
      <c r="L10" s="21" t="s">
        <v>779</v>
      </c>
      <c r="M10" s="33">
        <v>0.27981653809547424</v>
      </c>
      <c r="N10" s="21">
        <v>48.155160940000002</v>
      </c>
      <c r="O10" s="21">
        <v>22.565917639999999</v>
      </c>
      <c r="P10" s="21">
        <v>35.212815200000001</v>
      </c>
      <c r="Q10" s="21">
        <v>31.326982990000001</v>
      </c>
      <c r="R10" s="21">
        <v>61.60870542</v>
      </c>
      <c r="S10" s="21">
        <v>36.833150359999998</v>
      </c>
      <c r="T10" s="21">
        <v>33.580959329999999</v>
      </c>
      <c r="U10" s="21">
        <v>30.693773629999999</v>
      </c>
      <c r="V10" s="21">
        <v>18.649663740000001</v>
      </c>
      <c r="W10" s="21">
        <v>25.363693510000001</v>
      </c>
      <c r="X10" s="21">
        <v>16.360736209999999</v>
      </c>
      <c r="Y10" s="21">
        <v>20.49756034</v>
      </c>
      <c r="Z10" s="21">
        <v>43.384645839999997</v>
      </c>
      <c r="AA10" s="21">
        <v>34.83457284</v>
      </c>
      <c r="AB10" s="21">
        <v>22.572712710000001</v>
      </c>
      <c r="AC10" s="21">
        <v>46.030414260000001</v>
      </c>
      <c r="AD10" s="21">
        <v>22.473852239999999</v>
      </c>
      <c r="AE10" s="21">
        <v>49.923713810000002</v>
      </c>
      <c r="AF10" s="21">
        <v>35.662190850000002</v>
      </c>
      <c r="AG10" s="21">
        <v>23.132784350000001</v>
      </c>
      <c r="AH10" s="21">
        <v>37.151616760000003</v>
      </c>
      <c r="AI10" s="21">
        <v>37.628775339999997</v>
      </c>
      <c r="AJ10" s="21">
        <v>45.06832447</v>
      </c>
      <c r="AK10" s="21">
        <v>39.503972939999997</v>
      </c>
      <c r="AL10" s="21">
        <v>28.388375</v>
      </c>
      <c r="AM10" s="21">
        <v>36.581167149999999</v>
      </c>
      <c r="AN10" s="21">
        <v>42.810809290000002</v>
      </c>
      <c r="AO10" s="21">
        <v>26.918091230000002</v>
      </c>
      <c r="AP10" s="21">
        <v>17.93367787</v>
      </c>
      <c r="AQ10" s="21">
        <v>19.184143859999999</v>
      </c>
      <c r="AR10" s="21">
        <v>27.986686479999999</v>
      </c>
      <c r="AS10" s="21">
        <v>68.391781629999997</v>
      </c>
      <c r="AT10" s="21">
        <v>21.9334162</v>
      </c>
      <c r="AU10" s="21">
        <v>79.327428260000005</v>
      </c>
      <c r="AV10" s="21">
        <v>42.5282658</v>
      </c>
      <c r="AW10" s="21">
        <v>35.228618670000003</v>
      </c>
      <c r="AX10" s="21">
        <v>44.483495779999998</v>
      </c>
      <c r="AY10" s="21">
        <v>33.308778140000001</v>
      </c>
      <c r="AZ10" s="21">
        <v>24.17645486</v>
      </c>
      <c r="BA10" s="21">
        <v>30.188908919999999</v>
      </c>
      <c r="BB10" s="21">
        <v>12.7708423</v>
      </c>
      <c r="BC10" s="21">
        <v>26.70342771</v>
      </c>
      <c r="BD10" s="21">
        <v>58.201652680000002</v>
      </c>
      <c r="BE10" s="21">
        <v>19.37395914</v>
      </c>
      <c r="BF10" s="21">
        <v>31.051086089999998</v>
      </c>
      <c r="BG10" s="21">
        <v>44.273104330000002</v>
      </c>
      <c r="BH10" s="21">
        <v>46.095626039999999</v>
      </c>
      <c r="BI10" s="21">
        <v>38.4773748</v>
      </c>
      <c r="BJ10" s="21">
        <v>49.554537930000002</v>
      </c>
      <c r="BK10" s="21">
        <v>35.834545830000003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K31"/>
  <sheetViews>
    <sheetView workbookViewId="0"/>
  </sheetViews>
  <sheetFormatPr defaultRowHeight="15"/>
  <cols>
    <col min="7" max="7" width="13" customWidth="1"/>
    <col min="8" max="8" width="15.42578125" customWidth="1"/>
    <col min="12" max="13" width="11.7109375" customWidth="1"/>
  </cols>
  <sheetData>
    <row r="1" spans="1:63" s="10" customFormat="1" ht="45">
      <c r="A1" s="11" t="s">
        <v>1865</v>
      </c>
      <c r="B1" s="11" t="s">
        <v>0</v>
      </c>
      <c r="C1" s="11" t="s">
        <v>602</v>
      </c>
      <c r="D1" s="11" t="s">
        <v>604</v>
      </c>
      <c r="E1" s="11" t="s">
        <v>603</v>
      </c>
      <c r="F1" s="11" t="s">
        <v>605</v>
      </c>
      <c r="G1" s="11" t="s">
        <v>606</v>
      </c>
      <c r="H1" s="11" t="s">
        <v>608</v>
      </c>
      <c r="I1" s="11" t="s">
        <v>617</v>
      </c>
      <c r="J1" s="11" t="s">
        <v>618</v>
      </c>
      <c r="K1" s="11" t="s">
        <v>619</v>
      </c>
      <c r="L1" s="11" t="s">
        <v>620</v>
      </c>
      <c r="M1" s="11" t="s">
        <v>709</v>
      </c>
      <c r="N1" s="11" t="s">
        <v>82</v>
      </c>
      <c r="O1" s="11" t="s">
        <v>83</v>
      </c>
      <c r="P1" s="11" t="s">
        <v>84</v>
      </c>
      <c r="Q1" s="11" t="s">
        <v>85</v>
      </c>
      <c r="R1" s="11" t="s">
        <v>86</v>
      </c>
      <c r="S1" s="11" t="s">
        <v>87</v>
      </c>
      <c r="T1" s="11" t="s">
        <v>88</v>
      </c>
      <c r="U1" s="11" t="s">
        <v>89</v>
      </c>
      <c r="V1" s="11" t="s">
        <v>90</v>
      </c>
      <c r="W1" s="11" t="s">
        <v>91</v>
      </c>
      <c r="X1" s="11" t="s">
        <v>92</v>
      </c>
      <c r="Y1" s="11" t="s">
        <v>93</v>
      </c>
      <c r="Z1" s="11" t="s">
        <v>94</v>
      </c>
      <c r="AA1" s="11" t="s">
        <v>95</v>
      </c>
      <c r="AB1" s="11" t="s">
        <v>96</v>
      </c>
      <c r="AC1" s="11" t="s">
        <v>97</v>
      </c>
      <c r="AD1" s="11" t="s">
        <v>98</v>
      </c>
      <c r="AE1" s="11" t="s">
        <v>13</v>
      </c>
      <c r="AF1" s="11" t="s">
        <v>99</v>
      </c>
      <c r="AG1" s="11" t="s">
        <v>100</v>
      </c>
      <c r="AH1" s="11" t="s">
        <v>101</v>
      </c>
      <c r="AI1" s="11" t="s">
        <v>102</v>
      </c>
      <c r="AJ1" s="11" t="s">
        <v>103</v>
      </c>
      <c r="AK1" s="11" t="s">
        <v>104</v>
      </c>
      <c r="AL1" s="11" t="s">
        <v>105</v>
      </c>
      <c r="AM1" s="11" t="s">
        <v>106</v>
      </c>
      <c r="AN1" s="11" t="s">
        <v>107</v>
      </c>
      <c r="AO1" s="11" t="s">
        <v>108</v>
      </c>
      <c r="AP1" s="11" t="s">
        <v>109</v>
      </c>
      <c r="AQ1" s="11" t="s">
        <v>110</v>
      </c>
      <c r="AR1" s="11" t="s">
        <v>111</v>
      </c>
      <c r="AS1" s="11" t="s">
        <v>112</v>
      </c>
      <c r="AT1" s="11" t="s">
        <v>113</v>
      </c>
      <c r="AU1" s="11" t="s">
        <v>114</v>
      </c>
      <c r="AV1" s="11" t="s">
        <v>115</v>
      </c>
      <c r="AW1" s="11" t="s">
        <v>116</v>
      </c>
      <c r="AX1" s="11" t="s">
        <v>117</v>
      </c>
      <c r="AY1" s="11" t="s">
        <v>118</v>
      </c>
      <c r="AZ1" s="11" t="s">
        <v>119</v>
      </c>
      <c r="BA1" s="11" t="s">
        <v>120</v>
      </c>
      <c r="BB1" s="11" t="s">
        <v>121</v>
      </c>
      <c r="BC1" s="11" t="s">
        <v>122</v>
      </c>
      <c r="BD1" s="11" t="s">
        <v>123</v>
      </c>
      <c r="BE1" s="11" t="s">
        <v>124</v>
      </c>
      <c r="BF1" s="11" t="s">
        <v>125</v>
      </c>
      <c r="BG1" s="11" t="s">
        <v>126</v>
      </c>
      <c r="BH1" s="11" t="s">
        <v>127</v>
      </c>
      <c r="BI1" s="11" t="s">
        <v>128</v>
      </c>
      <c r="BJ1" s="11" t="s">
        <v>129</v>
      </c>
      <c r="BK1" s="11" t="s">
        <v>130</v>
      </c>
    </row>
    <row r="2" spans="1:63" s="22" customFormat="1">
      <c r="A2" s="22">
        <v>212</v>
      </c>
      <c r="B2" s="22">
        <v>2015</v>
      </c>
      <c r="C2" s="22" t="s">
        <v>422</v>
      </c>
      <c r="D2" s="22" t="s">
        <v>30</v>
      </c>
      <c r="E2" s="22" t="s">
        <v>139</v>
      </c>
      <c r="F2" s="22" t="s">
        <v>20</v>
      </c>
      <c r="G2" s="22" t="s">
        <v>21</v>
      </c>
      <c r="H2" s="22" t="s">
        <v>432</v>
      </c>
      <c r="I2" s="22" t="s">
        <v>440</v>
      </c>
      <c r="J2" s="22" t="s">
        <v>304</v>
      </c>
      <c r="K2" s="22" t="s">
        <v>800</v>
      </c>
      <c r="L2" s="22" t="s">
        <v>312</v>
      </c>
      <c r="M2" s="31">
        <v>0.10869564861059189</v>
      </c>
      <c r="N2" s="22">
        <v>100</v>
      </c>
      <c r="O2" s="22">
        <v>100</v>
      </c>
      <c r="P2" s="22">
        <v>100</v>
      </c>
      <c r="Q2" s="22">
        <v>100</v>
      </c>
      <c r="R2" s="22">
        <v>100</v>
      </c>
      <c r="S2" s="22">
        <v>83.333333330000002</v>
      </c>
      <c r="T2" s="22">
        <v>100</v>
      </c>
      <c r="U2" s="22">
        <v>100</v>
      </c>
      <c r="V2" s="22">
        <v>100</v>
      </c>
      <c r="W2" s="22">
        <v>100</v>
      </c>
      <c r="X2" s="22">
        <v>91.666666669999998</v>
      </c>
      <c r="Y2" s="22">
        <v>100</v>
      </c>
      <c r="Z2" s="22">
        <v>100</v>
      </c>
      <c r="AA2" s="22">
        <v>100</v>
      </c>
      <c r="AB2" s="22">
        <v>100</v>
      </c>
      <c r="AC2" s="22">
        <v>100</v>
      </c>
      <c r="AD2" s="22">
        <v>100</v>
      </c>
      <c r="AE2" s="22">
        <v>100</v>
      </c>
      <c r="AF2" s="22">
        <v>100</v>
      </c>
      <c r="AG2" s="22">
        <v>100</v>
      </c>
      <c r="AH2" s="22">
        <v>100</v>
      </c>
      <c r="AI2" s="22">
        <v>100</v>
      </c>
      <c r="AJ2" s="22">
        <v>100</v>
      </c>
      <c r="AK2" s="22">
        <v>100</v>
      </c>
      <c r="AL2" s="22">
        <v>100</v>
      </c>
      <c r="AM2" s="22">
        <v>100</v>
      </c>
      <c r="AN2" s="22">
        <v>100</v>
      </c>
      <c r="AO2" s="22">
        <v>83.333333330000002</v>
      </c>
      <c r="AP2" s="22">
        <v>83.333333330000002</v>
      </c>
      <c r="AQ2" s="22">
        <v>83</v>
      </c>
      <c r="AR2" s="22">
        <v>100</v>
      </c>
      <c r="AS2" s="22">
        <v>100</v>
      </c>
      <c r="AT2" s="22">
        <v>91.666666669999998</v>
      </c>
      <c r="AU2" s="22">
        <v>100</v>
      </c>
      <c r="AV2" s="22">
        <v>100</v>
      </c>
      <c r="AW2" s="22">
        <v>100</v>
      </c>
      <c r="AX2" s="22">
        <v>100</v>
      </c>
      <c r="AY2" s="22">
        <v>100</v>
      </c>
      <c r="AZ2" s="22">
        <v>100</v>
      </c>
      <c r="BA2" s="22">
        <v>92</v>
      </c>
      <c r="BB2" s="22">
        <v>83.333333330000002</v>
      </c>
      <c r="BC2" s="22">
        <v>100</v>
      </c>
      <c r="BD2" s="22">
        <v>100</v>
      </c>
      <c r="BE2" s="22">
        <v>100</v>
      </c>
      <c r="BF2" s="22">
        <v>100</v>
      </c>
      <c r="BG2" s="22">
        <v>100</v>
      </c>
      <c r="BH2" s="22">
        <v>100</v>
      </c>
      <c r="BI2" s="22">
        <v>83.333333330000002</v>
      </c>
      <c r="BJ2" s="22">
        <v>100</v>
      </c>
      <c r="BK2" s="22">
        <v>100</v>
      </c>
    </row>
    <row r="3" spans="1:63" s="22" customFormat="1">
      <c r="A3" s="22">
        <v>213</v>
      </c>
      <c r="B3" s="22">
        <v>2015</v>
      </c>
      <c r="C3" s="22" t="s">
        <v>423</v>
      </c>
      <c r="D3" s="22" t="s">
        <v>30</v>
      </c>
      <c r="E3" s="22" t="s">
        <v>139</v>
      </c>
      <c r="F3" s="22" t="s">
        <v>20</v>
      </c>
      <c r="G3" s="22" t="s">
        <v>21</v>
      </c>
      <c r="H3" s="22" t="s">
        <v>433</v>
      </c>
      <c r="I3" s="22" t="s">
        <v>441</v>
      </c>
      <c r="J3" s="22" t="s">
        <v>304</v>
      </c>
      <c r="K3" s="22" t="s">
        <v>800</v>
      </c>
      <c r="L3" s="22" t="s">
        <v>312</v>
      </c>
      <c r="M3" s="31">
        <v>0.10869564861059189</v>
      </c>
      <c r="N3" s="22">
        <v>100</v>
      </c>
      <c r="O3" s="22">
        <v>100</v>
      </c>
      <c r="P3" s="22">
        <v>100</v>
      </c>
      <c r="Q3" s="22">
        <v>100</v>
      </c>
      <c r="R3" s="22">
        <v>100</v>
      </c>
      <c r="S3" s="22">
        <v>100</v>
      </c>
      <c r="T3" s="22">
        <v>100</v>
      </c>
      <c r="U3" s="22">
        <v>100</v>
      </c>
      <c r="V3" s="22">
        <v>100</v>
      </c>
      <c r="W3" s="22">
        <v>100</v>
      </c>
      <c r="X3" s="22">
        <v>100</v>
      </c>
      <c r="Y3" s="22">
        <v>100</v>
      </c>
      <c r="Z3" s="22">
        <v>100</v>
      </c>
      <c r="AA3" s="22">
        <v>100</v>
      </c>
      <c r="AB3" s="22">
        <v>100</v>
      </c>
      <c r="AC3" s="22">
        <v>100</v>
      </c>
      <c r="AD3" s="22">
        <v>100</v>
      </c>
      <c r="AE3" s="22">
        <v>100</v>
      </c>
      <c r="AF3" s="22">
        <v>83</v>
      </c>
      <c r="AG3" s="22">
        <v>100</v>
      </c>
      <c r="AH3" s="22">
        <v>100</v>
      </c>
      <c r="AI3" s="22">
        <v>100</v>
      </c>
      <c r="AJ3" s="22">
        <v>100</v>
      </c>
      <c r="AK3" s="22">
        <v>100</v>
      </c>
      <c r="AL3" s="22">
        <v>100</v>
      </c>
      <c r="AM3" s="22">
        <v>100</v>
      </c>
      <c r="AN3" s="22">
        <v>100</v>
      </c>
      <c r="AO3" s="22">
        <v>100</v>
      </c>
      <c r="AP3" s="22">
        <v>100</v>
      </c>
      <c r="AQ3" s="22">
        <v>100</v>
      </c>
      <c r="AR3" s="22">
        <v>100</v>
      </c>
      <c r="AS3" s="22">
        <v>100</v>
      </c>
      <c r="AT3" s="22">
        <v>100</v>
      </c>
      <c r="AU3" s="22">
        <v>100</v>
      </c>
      <c r="AV3" s="22">
        <v>100</v>
      </c>
      <c r="AW3" s="22">
        <v>100</v>
      </c>
      <c r="AX3" s="22">
        <v>100</v>
      </c>
      <c r="AY3" s="22">
        <v>100</v>
      </c>
      <c r="AZ3" s="22">
        <v>100</v>
      </c>
      <c r="BA3" s="22">
        <v>100</v>
      </c>
      <c r="BB3" s="22">
        <v>100</v>
      </c>
      <c r="BC3" s="22">
        <v>100</v>
      </c>
      <c r="BD3" s="22">
        <v>100</v>
      </c>
      <c r="BE3" s="22">
        <v>100</v>
      </c>
      <c r="BF3" s="22">
        <v>100</v>
      </c>
      <c r="BG3" s="22">
        <v>100</v>
      </c>
      <c r="BH3" s="22">
        <v>100</v>
      </c>
      <c r="BI3" s="22">
        <v>100</v>
      </c>
      <c r="BJ3" s="22">
        <v>100</v>
      </c>
      <c r="BK3" s="22">
        <v>100</v>
      </c>
    </row>
    <row r="4" spans="1:63" s="22" customFormat="1">
      <c r="A4" s="22">
        <v>214</v>
      </c>
      <c r="B4" s="22">
        <v>2015</v>
      </c>
      <c r="C4" s="22" t="s">
        <v>424</v>
      </c>
      <c r="D4" s="22" t="s">
        <v>30</v>
      </c>
      <c r="E4" s="22" t="s">
        <v>139</v>
      </c>
      <c r="F4" s="22" t="s">
        <v>20</v>
      </c>
      <c r="G4" s="22" t="s">
        <v>21</v>
      </c>
      <c r="H4" s="22" t="s">
        <v>434</v>
      </c>
      <c r="I4" s="22" t="s">
        <v>442</v>
      </c>
      <c r="J4" s="22" t="s">
        <v>304</v>
      </c>
      <c r="K4" s="22" t="s">
        <v>800</v>
      </c>
      <c r="L4" s="22" t="s">
        <v>312</v>
      </c>
      <c r="M4" s="31">
        <v>0.10869564861059189</v>
      </c>
      <c r="N4" s="22">
        <v>100</v>
      </c>
      <c r="O4" s="22">
        <v>100</v>
      </c>
      <c r="P4" s="22">
        <v>100</v>
      </c>
      <c r="Q4" s="22">
        <v>100</v>
      </c>
      <c r="R4" s="22">
        <v>100</v>
      </c>
      <c r="S4" s="22">
        <v>91.666666669999998</v>
      </c>
      <c r="T4" s="22">
        <v>100</v>
      </c>
      <c r="U4" s="22">
        <v>100</v>
      </c>
      <c r="V4" s="22">
        <v>100</v>
      </c>
      <c r="W4" s="22">
        <v>100</v>
      </c>
      <c r="X4" s="22">
        <v>83.333333330000002</v>
      </c>
      <c r="Y4" s="22">
        <v>100</v>
      </c>
      <c r="Z4" s="22">
        <v>100</v>
      </c>
      <c r="AA4" s="22">
        <v>100</v>
      </c>
      <c r="AB4" s="22">
        <v>100</v>
      </c>
      <c r="AC4" s="22">
        <v>100</v>
      </c>
      <c r="AD4" s="22">
        <v>100</v>
      </c>
      <c r="AE4" s="22">
        <v>100</v>
      </c>
      <c r="AF4" s="22">
        <v>100</v>
      </c>
      <c r="AG4" s="22">
        <v>100</v>
      </c>
      <c r="AH4" s="22">
        <v>100</v>
      </c>
      <c r="AI4" s="22">
        <v>100</v>
      </c>
      <c r="AJ4" s="22">
        <v>66.666666669999998</v>
      </c>
      <c r="AK4" s="22">
        <v>100</v>
      </c>
      <c r="AL4" s="22">
        <v>100</v>
      </c>
      <c r="AM4" s="22">
        <v>100</v>
      </c>
      <c r="AN4" s="22">
        <v>92</v>
      </c>
      <c r="AO4" s="22">
        <v>83.333333330000002</v>
      </c>
      <c r="AP4" s="22">
        <v>100</v>
      </c>
      <c r="AQ4" s="22">
        <v>50</v>
      </c>
      <c r="AR4" s="22">
        <v>100</v>
      </c>
      <c r="AS4" s="22">
        <v>75</v>
      </c>
      <c r="AT4" s="22">
        <v>100</v>
      </c>
      <c r="AU4" s="22">
        <v>100</v>
      </c>
      <c r="AV4" s="22">
        <v>100</v>
      </c>
      <c r="AW4" s="22">
        <v>100</v>
      </c>
      <c r="AX4" s="22">
        <v>100</v>
      </c>
      <c r="AY4" s="22">
        <v>100</v>
      </c>
      <c r="AZ4" s="22">
        <v>100</v>
      </c>
      <c r="BA4" s="22">
        <v>75</v>
      </c>
      <c r="BB4" s="22">
        <v>75</v>
      </c>
      <c r="BC4" s="22">
        <v>100</v>
      </c>
      <c r="BD4" s="22">
        <v>100</v>
      </c>
      <c r="BE4" s="22">
        <v>100</v>
      </c>
      <c r="BF4" s="22">
        <v>100</v>
      </c>
      <c r="BG4" s="22">
        <v>83.333333330000002</v>
      </c>
      <c r="BH4" s="22">
        <v>100</v>
      </c>
      <c r="BI4" s="22">
        <v>100</v>
      </c>
      <c r="BJ4" s="22">
        <v>66.666666669999998</v>
      </c>
      <c r="BK4" s="22">
        <v>100</v>
      </c>
    </row>
    <row r="5" spans="1:63" s="22" customFormat="1">
      <c r="A5" s="22">
        <v>215</v>
      </c>
      <c r="B5" s="22">
        <v>2015</v>
      </c>
      <c r="C5" s="22" t="s">
        <v>425</v>
      </c>
      <c r="D5" s="22" t="s">
        <v>30</v>
      </c>
      <c r="E5" s="22" t="s">
        <v>139</v>
      </c>
      <c r="F5" s="22" t="s">
        <v>20</v>
      </c>
      <c r="G5" s="22" t="s">
        <v>21</v>
      </c>
      <c r="H5" s="22" t="s">
        <v>435</v>
      </c>
      <c r="I5" s="22" t="s">
        <v>443</v>
      </c>
      <c r="J5" s="22" t="s">
        <v>304</v>
      </c>
      <c r="K5" s="22" t="s">
        <v>800</v>
      </c>
      <c r="L5" s="22" t="s">
        <v>312</v>
      </c>
      <c r="M5" s="31">
        <v>0.10869564861059189</v>
      </c>
      <c r="N5" s="22">
        <v>90</v>
      </c>
      <c r="O5" s="22">
        <v>100</v>
      </c>
      <c r="P5" s="22">
        <v>100</v>
      </c>
      <c r="Q5" s="22">
        <v>100</v>
      </c>
      <c r="R5" s="22">
        <v>100</v>
      </c>
      <c r="S5" s="22">
        <v>100</v>
      </c>
      <c r="T5" s="22">
        <v>100</v>
      </c>
      <c r="U5" s="22">
        <v>100</v>
      </c>
      <c r="V5" s="22">
        <v>100</v>
      </c>
      <c r="W5" s="22">
        <v>100</v>
      </c>
      <c r="X5" s="22">
        <v>80</v>
      </c>
      <c r="Y5" s="22">
        <v>100</v>
      </c>
      <c r="Z5" s="22">
        <v>100</v>
      </c>
      <c r="AA5" s="22">
        <v>100</v>
      </c>
      <c r="AB5" s="22">
        <v>100</v>
      </c>
      <c r="AC5" s="22">
        <v>100</v>
      </c>
      <c r="AD5" s="22">
        <v>100</v>
      </c>
      <c r="AE5" s="22">
        <v>100</v>
      </c>
      <c r="AF5" s="22">
        <v>100</v>
      </c>
      <c r="AG5" s="22">
        <v>100</v>
      </c>
      <c r="AH5" s="22">
        <v>100</v>
      </c>
      <c r="AI5" s="22">
        <v>100</v>
      </c>
      <c r="AJ5" s="22">
        <v>100</v>
      </c>
      <c r="AK5" s="22">
        <v>100</v>
      </c>
      <c r="AL5" s="22">
        <v>100</v>
      </c>
      <c r="AM5" s="22">
        <v>100</v>
      </c>
      <c r="AN5" s="22">
        <v>100</v>
      </c>
      <c r="AO5" s="22">
        <v>100</v>
      </c>
      <c r="AP5" s="22">
        <v>100</v>
      </c>
      <c r="AQ5" s="22">
        <v>100</v>
      </c>
      <c r="AR5" s="22">
        <v>100</v>
      </c>
      <c r="AS5" s="22">
        <v>100</v>
      </c>
      <c r="AT5" s="22">
        <v>100</v>
      </c>
      <c r="AU5" s="22">
        <v>100</v>
      </c>
      <c r="AV5" s="22">
        <v>100</v>
      </c>
      <c r="AW5" s="22">
        <v>100</v>
      </c>
      <c r="AX5" s="22">
        <v>100</v>
      </c>
      <c r="AY5" s="22">
        <v>100</v>
      </c>
      <c r="AZ5" s="22">
        <v>100</v>
      </c>
      <c r="BA5" s="22">
        <v>90</v>
      </c>
      <c r="BB5" s="22">
        <v>100</v>
      </c>
      <c r="BC5" s="22">
        <v>100</v>
      </c>
      <c r="BD5" s="22">
        <v>100</v>
      </c>
      <c r="BE5" s="22">
        <v>100</v>
      </c>
      <c r="BF5" s="22">
        <v>100</v>
      </c>
      <c r="BG5" s="22">
        <v>100</v>
      </c>
      <c r="BH5" s="22">
        <v>100</v>
      </c>
      <c r="BI5" s="22">
        <v>60</v>
      </c>
      <c r="BJ5" s="22">
        <v>100</v>
      </c>
      <c r="BK5" s="22">
        <v>100</v>
      </c>
    </row>
    <row r="6" spans="1:63" s="22" customFormat="1">
      <c r="A6" s="22">
        <v>216</v>
      </c>
      <c r="B6" s="22">
        <v>2015</v>
      </c>
      <c r="C6" s="22" t="s">
        <v>426</v>
      </c>
      <c r="D6" s="22" t="s">
        <v>30</v>
      </c>
      <c r="E6" s="22" t="s">
        <v>139</v>
      </c>
      <c r="F6" s="22" t="s">
        <v>20</v>
      </c>
      <c r="G6" s="22" t="s">
        <v>21</v>
      </c>
      <c r="H6" s="22" t="s">
        <v>436</v>
      </c>
      <c r="I6" s="22" t="s">
        <v>444</v>
      </c>
      <c r="J6" s="22" t="s">
        <v>304</v>
      </c>
      <c r="K6" s="22" t="s">
        <v>800</v>
      </c>
      <c r="L6" s="22" t="s">
        <v>312</v>
      </c>
      <c r="M6" s="31">
        <v>0.10869564861059189</v>
      </c>
      <c r="N6" s="22">
        <v>97.916666669999998</v>
      </c>
      <c r="O6" s="22">
        <v>100</v>
      </c>
      <c r="P6" s="22">
        <v>100</v>
      </c>
      <c r="Q6" s="22">
        <v>100</v>
      </c>
      <c r="R6" s="22">
        <v>100</v>
      </c>
      <c r="S6" s="22">
        <v>95.833333330000002</v>
      </c>
      <c r="T6" s="22">
        <v>100</v>
      </c>
      <c r="U6" s="22">
        <v>100</v>
      </c>
      <c r="V6" s="22">
        <v>100</v>
      </c>
      <c r="W6" s="22">
        <v>100</v>
      </c>
      <c r="X6" s="22">
        <v>95.833333330000002</v>
      </c>
      <c r="Y6" s="22">
        <v>100</v>
      </c>
      <c r="Z6" s="22">
        <v>100</v>
      </c>
      <c r="AA6" s="22">
        <v>100</v>
      </c>
      <c r="AB6" s="22">
        <v>100</v>
      </c>
      <c r="AC6" s="22">
        <v>100</v>
      </c>
      <c r="AD6" s="22">
        <v>100</v>
      </c>
      <c r="AE6" s="22">
        <v>100</v>
      </c>
      <c r="AF6" s="22">
        <v>88</v>
      </c>
      <c r="AG6" s="22">
        <v>100</v>
      </c>
      <c r="AH6" s="22">
        <v>100</v>
      </c>
      <c r="AI6" s="22">
        <v>97.916666669999998</v>
      </c>
      <c r="AJ6" s="22">
        <v>100</v>
      </c>
      <c r="AK6" s="22">
        <v>100</v>
      </c>
      <c r="AL6" s="22">
        <v>100</v>
      </c>
      <c r="AM6" s="22">
        <v>100</v>
      </c>
      <c r="AN6" s="22">
        <v>100</v>
      </c>
      <c r="AO6" s="22">
        <v>97.916666669999998</v>
      </c>
      <c r="AP6" s="22">
        <v>100</v>
      </c>
      <c r="AQ6" s="22">
        <v>94</v>
      </c>
      <c r="AR6" s="22">
        <v>100</v>
      </c>
      <c r="AS6" s="22">
        <v>100</v>
      </c>
      <c r="AT6" s="22">
        <v>100</v>
      </c>
      <c r="AU6" s="22">
        <v>100</v>
      </c>
      <c r="AV6" s="22">
        <v>100</v>
      </c>
      <c r="AW6" s="22">
        <v>100</v>
      </c>
      <c r="AX6" s="22">
        <v>100</v>
      </c>
      <c r="AY6" s="22">
        <v>100</v>
      </c>
      <c r="AZ6" s="22">
        <v>100</v>
      </c>
      <c r="BA6" s="22">
        <v>92</v>
      </c>
      <c r="BB6" s="22">
        <v>85.416666669999998</v>
      </c>
      <c r="BC6" s="22">
        <v>100</v>
      </c>
      <c r="BD6" s="22">
        <v>97.916666669999998</v>
      </c>
      <c r="BE6" s="22">
        <v>100</v>
      </c>
      <c r="BF6" s="22">
        <v>100</v>
      </c>
      <c r="BG6" s="22">
        <v>100</v>
      </c>
      <c r="BH6" s="22">
        <v>100</v>
      </c>
      <c r="BI6" s="22">
        <v>95.833333330000002</v>
      </c>
      <c r="BJ6" s="22">
        <v>95.833333330000002</v>
      </c>
      <c r="BK6" s="22">
        <v>100</v>
      </c>
    </row>
    <row r="7" spans="1:63" s="22" customFormat="1">
      <c r="A7" s="22">
        <v>217</v>
      </c>
      <c r="B7" s="22">
        <v>2015</v>
      </c>
      <c r="C7" s="22" t="s">
        <v>427</v>
      </c>
      <c r="D7" s="22" t="s">
        <v>30</v>
      </c>
      <c r="E7" s="22" t="s">
        <v>139</v>
      </c>
      <c r="F7" s="22" t="s">
        <v>20</v>
      </c>
      <c r="G7" s="22" t="s">
        <v>21</v>
      </c>
      <c r="H7" s="22" t="s">
        <v>437</v>
      </c>
      <c r="I7" s="22" t="s">
        <v>445</v>
      </c>
      <c r="J7" s="22" t="s">
        <v>304</v>
      </c>
      <c r="K7" s="22" t="s">
        <v>800</v>
      </c>
      <c r="L7" s="22" t="s">
        <v>312</v>
      </c>
      <c r="M7" s="31">
        <v>0.10543478280305862</v>
      </c>
      <c r="N7" s="22">
        <v>100</v>
      </c>
      <c r="O7" s="22">
        <v>100</v>
      </c>
      <c r="P7" s="22">
        <v>100</v>
      </c>
      <c r="Q7" s="22">
        <v>100</v>
      </c>
      <c r="R7" s="22">
        <v>100</v>
      </c>
      <c r="S7" s="22">
        <v>100</v>
      </c>
      <c r="T7" s="22">
        <v>100</v>
      </c>
      <c r="U7" s="22">
        <v>100</v>
      </c>
      <c r="V7" s="22">
        <v>100</v>
      </c>
      <c r="W7" s="22">
        <v>100</v>
      </c>
      <c r="X7" s="22">
        <v>93.75</v>
      </c>
      <c r="Y7" s="22">
        <v>100</v>
      </c>
      <c r="Z7" s="22">
        <v>100</v>
      </c>
      <c r="AA7" s="22">
        <v>100</v>
      </c>
      <c r="AB7" s="22">
        <v>100</v>
      </c>
      <c r="AC7" s="22">
        <v>100</v>
      </c>
      <c r="AD7" s="22">
        <v>100</v>
      </c>
      <c r="AE7" s="22">
        <v>100</v>
      </c>
      <c r="AF7" s="22">
        <v>88</v>
      </c>
      <c r="AG7" s="22">
        <v>100</v>
      </c>
      <c r="AH7" s="22">
        <v>100</v>
      </c>
      <c r="AI7" s="22">
        <v>100</v>
      </c>
      <c r="AJ7" s="22">
        <v>100</v>
      </c>
      <c r="AK7" s="22">
        <v>100</v>
      </c>
      <c r="AL7" s="22">
        <v>100</v>
      </c>
      <c r="AM7" s="22">
        <v>93.75</v>
      </c>
      <c r="AN7" s="22">
        <v>100</v>
      </c>
      <c r="AO7" s="22">
        <v>100</v>
      </c>
      <c r="AP7" s="22">
        <v>93.75</v>
      </c>
      <c r="AQ7" s="22">
        <v>100</v>
      </c>
      <c r="AR7" s="22">
        <v>100</v>
      </c>
      <c r="AS7" s="22">
        <v>100</v>
      </c>
      <c r="AT7" s="22">
        <v>100</v>
      </c>
      <c r="AU7" s="22">
        <v>100</v>
      </c>
      <c r="AV7" s="22">
        <v>100</v>
      </c>
      <c r="AW7" s="22">
        <v>100</v>
      </c>
      <c r="AX7" s="22">
        <v>100</v>
      </c>
      <c r="AY7" s="22">
        <v>100</v>
      </c>
      <c r="AZ7" s="22">
        <v>100</v>
      </c>
      <c r="BA7" s="22">
        <v>94</v>
      </c>
      <c r="BB7" s="22">
        <v>87.5</v>
      </c>
      <c r="BC7" s="22">
        <v>100</v>
      </c>
      <c r="BD7" s="22">
        <v>93.75</v>
      </c>
      <c r="BE7" s="22">
        <v>93.75</v>
      </c>
      <c r="BF7" s="22">
        <v>100</v>
      </c>
      <c r="BG7" s="22">
        <v>93.75</v>
      </c>
      <c r="BH7" s="22">
        <v>100</v>
      </c>
      <c r="BI7" s="22">
        <v>68.75</v>
      </c>
      <c r="BJ7" s="22">
        <v>100</v>
      </c>
      <c r="BK7" s="22">
        <v>100</v>
      </c>
    </row>
    <row r="8" spans="1:63" s="22" customFormat="1">
      <c r="A8" s="22">
        <v>218</v>
      </c>
      <c r="B8" s="22">
        <v>2015</v>
      </c>
      <c r="C8" s="22" t="s">
        <v>428</v>
      </c>
      <c r="D8" s="22" t="s">
        <v>30</v>
      </c>
      <c r="E8" s="22" t="s">
        <v>139</v>
      </c>
      <c r="F8" s="22" t="s">
        <v>20</v>
      </c>
      <c r="G8" s="22" t="s">
        <v>21</v>
      </c>
      <c r="H8" s="22" t="s">
        <v>438</v>
      </c>
      <c r="I8" s="22" t="s">
        <v>446</v>
      </c>
      <c r="J8" s="22" t="s">
        <v>304</v>
      </c>
      <c r="K8" s="22" t="s">
        <v>800</v>
      </c>
      <c r="L8" s="22" t="s">
        <v>312</v>
      </c>
      <c r="M8" s="31">
        <v>9.1304346919059753E-2</v>
      </c>
      <c r="N8" s="22">
        <v>100</v>
      </c>
      <c r="O8" s="22">
        <v>100</v>
      </c>
      <c r="P8" s="22">
        <v>100</v>
      </c>
      <c r="Q8" s="22">
        <v>100</v>
      </c>
      <c r="R8" s="22">
        <v>100</v>
      </c>
      <c r="S8" s="22">
        <v>100</v>
      </c>
      <c r="T8" s="22">
        <v>100</v>
      </c>
      <c r="U8" s="22">
        <v>100</v>
      </c>
      <c r="V8" s="22">
        <v>100</v>
      </c>
      <c r="W8" s="22">
        <v>83.333333330000002</v>
      </c>
      <c r="X8" s="22">
        <v>100</v>
      </c>
      <c r="Y8" s="22">
        <v>100</v>
      </c>
      <c r="Z8" s="22">
        <v>83.333333330000002</v>
      </c>
      <c r="AA8" s="22">
        <v>100</v>
      </c>
      <c r="AB8" s="22">
        <v>100</v>
      </c>
      <c r="AC8" s="22">
        <v>100</v>
      </c>
      <c r="AD8" s="22">
        <v>100</v>
      </c>
      <c r="AE8" s="22">
        <v>100</v>
      </c>
      <c r="AF8" s="22">
        <v>100</v>
      </c>
      <c r="AG8" s="22">
        <v>100</v>
      </c>
      <c r="AH8" s="22">
        <v>100</v>
      </c>
      <c r="AI8" s="22">
        <v>100</v>
      </c>
      <c r="AJ8" s="22">
        <v>100</v>
      </c>
      <c r="AK8" s="22">
        <v>100</v>
      </c>
      <c r="AL8" s="22">
        <v>100</v>
      </c>
      <c r="AM8" s="22">
        <v>16.666666670000001</v>
      </c>
      <c r="AN8" s="22">
        <v>100</v>
      </c>
      <c r="AO8" s="22">
        <v>100</v>
      </c>
      <c r="AP8" s="22">
        <v>100</v>
      </c>
      <c r="AQ8" s="22">
        <v>100</v>
      </c>
      <c r="AR8" s="22">
        <v>100</v>
      </c>
      <c r="AS8" s="22">
        <v>100</v>
      </c>
      <c r="AT8" s="22">
        <v>0</v>
      </c>
      <c r="AU8" s="22">
        <v>100</v>
      </c>
      <c r="AV8" s="22">
        <v>100</v>
      </c>
      <c r="AW8" s="22">
        <v>100</v>
      </c>
      <c r="AX8" s="22">
        <v>100</v>
      </c>
      <c r="AY8" s="22">
        <v>100</v>
      </c>
      <c r="AZ8" s="22">
        <v>100</v>
      </c>
      <c r="BA8" s="22">
        <v>100</v>
      </c>
      <c r="BB8" s="22">
        <v>100</v>
      </c>
      <c r="BC8" s="22">
        <v>100</v>
      </c>
      <c r="BD8" s="22">
        <v>100</v>
      </c>
      <c r="BE8" s="22">
        <v>100</v>
      </c>
      <c r="BF8" s="22">
        <v>100</v>
      </c>
      <c r="BG8" s="22">
        <v>100</v>
      </c>
      <c r="BH8" s="22">
        <v>16.666666670000001</v>
      </c>
      <c r="BI8" s="22">
        <v>100</v>
      </c>
      <c r="BJ8" s="22">
        <v>100</v>
      </c>
      <c r="BK8" s="22">
        <v>100</v>
      </c>
    </row>
    <row r="9" spans="1:63" s="22" customFormat="1">
      <c r="A9" s="22">
        <v>219</v>
      </c>
      <c r="B9" s="22">
        <v>2015</v>
      </c>
      <c r="C9" s="22" t="s">
        <v>429</v>
      </c>
      <c r="D9" s="22" t="s">
        <v>30</v>
      </c>
      <c r="E9" s="22" t="s">
        <v>139</v>
      </c>
      <c r="F9" s="22" t="s">
        <v>20</v>
      </c>
      <c r="G9" s="22" t="s">
        <v>21</v>
      </c>
      <c r="H9" s="22" t="s">
        <v>439</v>
      </c>
      <c r="I9" s="22" t="s">
        <v>447</v>
      </c>
      <c r="J9" s="22" t="s">
        <v>304</v>
      </c>
      <c r="K9" s="22" t="s">
        <v>800</v>
      </c>
      <c r="L9" s="22" t="s">
        <v>312</v>
      </c>
      <c r="M9" s="31">
        <v>0.10652174055576324</v>
      </c>
      <c r="N9" s="22">
        <v>85.714285709999999</v>
      </c>
      <c r="O9" s="22">
        <v>100</v>
      </c>
      <c r="P9" s="22">
        <v>100</v>
      </c>
      <c r="Q9" s="22">
        <v>100</v>
      </c>
      <c r="R9" s="22">
        <v>100</v>
      </c>
      <c r="S9" s="22">
        <v>100</v>
      </c>
      <c r="T9" s="22">
        <v>100</v>
      </c>
      <c r="U9" s="22">
        <v>100</v>
      </c>
      <c r="V9" s="22">
        <v>79</v>
      </c>
      <c r="W9" s="22">
        <v>100</v>
      </c>
      <c r="X9" s="22">
        <v>92.857142859999996</v>
      </c>
      <c r="Y9" s="22">
        <v>100</v>
      </c>
      <c r="Z9" s="22">
        <v>100</v>
      </c>
      <c r="AA9" s="22">
        <v>100</v>
      </c>
      <c r="AB9" s="22">
        <v>100</v>
      </c>
      <c r="AC9" s="22">
        <v>100</v>
      </c>
      <c r="AD9" s="22">
        <v>100</v>
      </c>
      <c r="AE9" s="22">
        <v>100</v>
      </c>
      <c r="AF9" s="22">
        <v>100</v>
      </c>
      <c r="AG9" s="22">
        <v>100</v>
      </c>
      <c r="AH9" s="22">
        <v>100</v>
      </c>
      <c r="AI9" s="22">
        <v>100</v>
      </c>
      <c r="AJ9" s="22">
        <v>100</v>
      </c>
      <c r="AK9" s="22">
        <v>100</v>
      </c>
      <c r="AL9" s="22">
        <v>100</v>
      </c>
      <c r="AM9" s="22">
        <v>85.714285709999999</v>
      </c>
      <c r="AN9" s="22">
        <v>100</v>
      </c>
      <c r="AO9" s="22">
        <v>100</v>
      </c>
      <c r="AP9" s="22">
        <v>92.857142859999996</v>
      </c>
      <c r="AQ9" s="22">
        <v>100</v>
      </c>
      <c r="AR9" s="22">
        <v>100</v>
      </c>
      <c r="AS9" s="22">
        <v>100</v>
      </c>
      <c r="AT9" s="22">
        <v>100</v>
      </c>
      <c r="AU9" s="22">
        <v>100</v>
      </c>
      <c r="AV9" s="22">
        <v>100</v>
      </c>
      <c r="AW9" s="22">
        <v>100</v>
      </c>
      <c r="AX9" s="22">
        <v>100</v>
      </c>
      <c r="AY9" s="22">
        <v>100</v>
      </c>
      <c r="AZ9" s="22">
        <v>100</v>
      </c>
      <c r="BA9" s="22">
        <v>93</v>
      </c>
      <c r="BB9" s="22">
        <v>78.571428569999995</v>
      </c>
      <c r="BC9" s="22">
        <v>100</v>
      </c>
      <c r="BD9" s="22">
        <v>92.857142859999996</v>
      </c>
      <c r="BE9" s="22">
        <v>100</v>
      </c>
      <c r="BF9" s="22">
        <v>100</v>
      </c>
      <c r="BG9" s="22">
        <v>100</v>
      </c>
      <c r="BH9" s="22">
        <v>100</v>
      </c>
      <c r="BI9" s="22">
        <v>64.285714290000001</v>
      </c>
      <c r="BJ9" s="22">
        <v>100</v>
      </c>
      <c r="BK9" s="22">
        <v>100</v>
      </c>
    </row>
    <row r="10" spans="1:63" s="22" customFormat="1">
      <c r="A10" s="22">
        <v>220</v>
      </c>
      <c r="B10" s="22">
        <v>2015</v>
      </c>
      <c r="C10" s="22" t="s">
        <v>430</v>
      </c>
      <c r="D10" s="22" t="s">
        <v>30</v>
      </c>
      <c r="E10" s="22" t="s">
        <v>139</v>
      </c>
      <c r="F10" s="22" t="s">
        <v>20</v>
      </c>
      <c r="G10" s="22" t="s">
        <v>21</v>
      </c>
      <c r="H10" s="22" t="s">
        <v>833</v>
      </c>
      <c r="I10" s="22" t="s">
        <v>448</v>
      </c>
      <c r="J10" s="22" t="s">
        <v>156</v>
      </c>
      <c r="K10" s="22" t="s">
        <v>774</v>
      </c>
      <c r="L10" s="22" t="s">
        <v>775</v>
      </c>
      <c r="M10" s="31">
        <v>8.6956523358821869E-2</v>
      </c>
      <c r="N10" s="22">
        <v>65.152595520000006</v>
      </c>
      <c r="O10" s="22">
        <v>106.61163329999999</v>
      </c>
      <c r="P10" s="22">
        <v>98.436843870000004</v>
      </c>
      <c r="Q10" s="22">
        <v>87.053611759999995</v>
      </c>
      <c r="R10" s="22">
        <v>72.93344879</v>
      </c>
      <c r="S10" s="22">
        <v>91.301757809999998</v>
      </c>
      <c r="T10" s="22">
        <v>78.961776729999997</v>
      </c>
      <c r="U10" s="22">
        <v>84.436531070000001</v>
      </c>
      <c r="V10" s="22">
        <v>101.44120030000001</v>
      </c>
      <c r="W10" s="22">
        <v>92.895721440000003</v>
      </c>
      <c r="X10" s="22">
        <v>81.715400700000004</v>
      </c>
      <c r="Y10" s="22">
        <v>117.1500626</v>
      </c>
      <c r="Z10" s="22">
        <v>76.47766876</v>
      </c>
      <c r="AA10" s="22">
        <v>87.806602479999995</v>
      </c>
      <c r="AB10" s="22">
        <v>96.561164860000005</v>
      </c>
      <c r="AC10" s="22">
        <v>110.88073730000001</v>
      </c>
      <c r="AD10" s="22">
        <v>98.109031680000001</v>
      </c>
      <c r="AE10" s="22">
        <v>95.275459290000001</v>
      </c>
      <c r="AF10" s="22">
        <v>101.9953156</v>
      </c>
      <c r="AG10" s="22">
        <v>92.195861820000005</v>
      </c>
      <c r="AH10" s="22">
        <v>93.978675839999994</v>
      </c>
      <c r="AI10" s="22">
        <v>89.405754090000002</v>
      </c>
      <c r="AJ10" s="22">
        <v>93.638229370000005</v>
      </c>
      <c r="AK10" s="22">
        <v>99.116218570000001</v>
      </c>
      <c r="AL10" s="22">
        <v>88.174026490000003</v>
      </c>
      <c r="AM10" s="22">
        <v>121.1435547</v>
      </c>
      <c r="AN10" s="22">
        <v>90.607727049999994</v>
      </c>
      <c r="AO10" s="22">
        <v>100.07004550000001</v>
      </c>
      <c r="AP10" s="22">
        <v>129.68356320000001</v>
      </c>
      <c r="AQ10" s="22">
        <v>80.644371030000002</v>
      </c>
      <c r="AR10" s="22">
        <v>95.097709660000007</v>
      </c>
      <c r="AS10" s="22">
        <v>80.073959349999996</v>
      </c>
      <c r="AT10" s="22">
        <v>67.979316710000006</v>
      </c>
      <c r="AU10" s="22">
        <v>95.562561040000006</v>
      </c>
      <c r="AV10" s="22">
        <v>98.756591799999995</v>
      </c>
      <c r="AW10" s="22">
        <v>100.3081207</v>
      </c>
      <c r="AX10" s="22">
        <v>90.422767640000004</v>
      </c>
      <c r="AY10" s="22">
        <v>97.050109860000006</v>
      </c>
      <c r="AZ10" s="22">
        <v>115.6208496</v>
      </c>
      <c r="BA10" s="22">
        <v>101.81103520000001</v>
      </c>
      <c r="BB10" s="22">
        <v>135.96272279999999</v>
      </c>
      <c r="BC10" s="22">
        <v>125.6612854</v>
      </c>
      <c r="BD10" s="22">
        <v>77.939064029999997</v>
      </c>
      <c r="BE10" s="22">
        <v>80.872550959999998</v>
      </c>
      <c r="BF10" s="22">
        <v>84.311271669999996</v>
      </c>
      <c r="BG10" s="22">
        <v>78.204551699999996</v>
      </c>
      <c r="BH10" s="22">
        <v>80.294212340000001</v>
      </c>
      <c r="BI10" s="22">
        <v>97.263359070000007</v>
      </c>
      <c r="BJ10" s="22">
        <v>120.5193024</v>
      </c>
      <c r="BK10" s="22">
        <v>89.017776490000003</v>
      </c>
    </row>
    <row r="11" spans="1:63" s="22" customFormat="1">
      <c r="A11" s="22">
        <v>221</v>
      </c>
      <c r="B11" s="22">
        <v>2015</v>
      </c>
      <c r="C11" s="22" t="s">
        <v>431</v>
      </c>
      <c r="D11" s="22" t="s">
        <v>30</v>
      </c>
      <c r="E11" s="22" t="s">
        <v>139</v>
      </c>
      <c r="F11" s="22" t="s">
        <v>20</v>
      </c>
      <c r="G11" s="22" t="s">
        <v>21</v>
      </c>
      <c r="H11" s="22" t="s">
        <v>834</v>
      </c>
      <c r="I11" s="22" t="s">
        <v>449</v>
      </c>
      <c r="J11" s="22" t="s">
        <v>369</v>
      </c>
      <c r="K11" s="22" t="s">
        <v>819</v>
      </c>
      <c r="L11" s="22" t="s">
        <v>779</v>
      </c>
      <c r="M11" s="31">
        <v>6.6304348409175873E-2</v>
      </c>
      <c r="N11" s="22">
        <v>0.37037037039999998</v>
      </c>
      <c r="O11" s="22">
        <v>0.34166666670000001</v>
      </c>
      <c r="P11" s="22">
        <v>0.87254901959999998</v>
      </c>
      <c r="Q11" s="22">
        <v>0.44339622639999998</v>
      </c>
      <c r="R11" s="22">
        <v>0.52142857139999998</v>
      </c>
      <c r="S11" s="22">
        <v>0.63265306119999998</v>
      </c>
      <c r="T11" s="22">
        <v>0.6</v>
      </c>
      <c r="U11" s="22">
        <v>0.41666666670000002</v>
      </c>
      <c r="V11" s="22">
        <v>0.4609375</v>
      </c>
      <c r="W11" s="22">
        <v>0.52</v>
      </c>
      <c r="X11" s="22">
        <v>0.5</v>
      </c>
      <c r="Y11" s="22">
        <v>0.94444444439999997</v>
      </c>
      <c r="Z11" s="22">
        <v>0.5</v>
      </c>
      <c r="AA11" s="22">
        <v>0.73708920190000005</v>
      </c>
      <c r="AB11" s="22">
        <v>0.67261904760000002</v>
      </c>
      <c r="AC11" s="22">
        <v>0.95512820509999996</v>
      </c>
      <c r="AD11" s="22">
        <v>0.58139534879999999</v>
      </c>
      <c r="AE11" s="22">
        <v>0.33023255810000002</v>
      </c>
      <c r="AF11" s="22">
        <v>0.51886792449999997</v>
      </c>
      <c r="AG11" s="22">
        <v>0.65671641790000002</v>
      </c>
      <c r="AH11" s="22">
        <v>0.77500000000000002</v>
      </c>
      <c r="AI11" s="22">
        <v>0.71511627909999997</v>
      </c>
      <c r="AJ11" s="22">
        <v>0.64137931029999995</v>
      </c>
      <c r="AK11" s="22">
        <v>0.92857142859999997</v>
      </c>
      <c r="AL11" s="22">
        <v>1.6949152499999998E-2</v>
      </c>
      <c r="AM11" s="22">
        <v>0.8</v>
      </c>
      <c r="AN11" s="22">
        <v>0.73571428569999997</v>
      </c>
      <c r="AO11" s="22">
        <v>0.4</v>
      </c>
      <c r="AP11" s="22">
        <v>0.3894736842</v>
      </c>
      <c r="AQ11" s="22">
        <v>0.78125</v>
      </c>
      <c r="AR11" s="22">
        <v>0.67010309280000002</v>
      </c>
      <c r="AS11" s="22">
        <v>0.49090909090000001</v>
      </c>
      <c r="AT11" s="22">
        <v>0.45614035089999999</v>
      </c>
      <c r="AU11" s="22">
        <v>0.625</v>
      </c>
      <c r="AV11" s="22">
        <v>0.63594470049999996</v>
      </c>
      <c r="AW11" s="22">
        <v>0.69426751590000002</v>
      </c>
      <c r="AX11" s="22">
        <v>0.921875</v>
      </c>
      <c r="AY11" s="22">
        <v>0.67489711929999996</v>
      </c>
      <c r="AZ11" s="22">
        <v>0.6875</v>
      </c>
      <c r="BA11" s="22">
        <v>0.78160919539999996</v>
      </c>
      <c r="BB11" s="22">
        <v>0.55384615380000002</v>
      </c>
      <c r="BC11" s="22">
        <v>0.46621621619999998</v>
      </c>
      <c r="BD11" s="22">
        <v>0.90863787380000005</v>
      </c>
      <c r="BE11" s="22">
        <v>0.5818181818</v>
      </c>
      <c r="BF11" s="22">
        <v>0.56097560980000005</v>
      </c>
      <c r="BG11" s="22">
        <v>0.8125</v>
      </c>
      <c r="BH11" s="22">
        <v>0.50925925930000004</v>
      </c>
      <c r="BI11" s="22">
        <v>0.92052980129999995</v>
      </c>
      <c r="BJ11" s="22">
        <v>0.87878787879999998</v>
      </c>
      <c r="BK11" s="22">
        <v>0.75</v>
      </c>
    </row>
    <row r="12" spans="1:63">
      <c r="A12">
        <v>212</v>
      </c>
      <c r="B12">
        <v>2014</v>
      </c>
      <c r="C12" t="s">
        <v>422</v>
      </c>
      <c r="D12" t="s">
        <v>30</v>
      </c>
      <c r="E12" t="s">
        <v>139</v>
      </c>
      <c r="F12" t="s">
        <v>20</v>
      </c>
      <c r="G12" t="s">
        <v>21</v>
      </c>
      <c r="H12" t="s">
        <v>432</v>
      </c>
      <c r="I12" t="s">
        <v>440</v>
      </c>
      <c r="J12" t="s">
        <v>304</v>
      </c>
      <c r="K12" t="s">
        <v>800</v>
      </c>
      <c r="L12" t="s">
        <v>312</v>
      </c>
      <c r="M12" s="32">
        <v>0.10869564861059189</v>
      </c>
      <c r="N12">
        <v>100</v>
      </c>
      <c r="O12">
        <v>100</v>
      </c>
      <c r="P12">
        <v>100</v>
      </c>
      <c r="Q12">
        <v>100</v>
      </c>
      <c r="R12">
        <v>100</v>
      </c>
      <c r="S12">
        <v>83.333333330000002</v>
      </c>
      <c r="T12">
        <v>100</v>
      </c>
      <c r="U12">
        <v>100</v>
      </c>
      <c r="V12">
        <v>100</v>
      </c>
      <c r="W12">
        <v>100</v>
      </c>
      <c r="X12">
        <v>91.666666669999998</v>
      </c>
      <c r="Y12">
        <v>100</v>
      </c>
      <c r="Z12">
        <v>100</v>
      </c>
      <c r="AA12">
        <v>100</v>
      </c>
      <c r="AB12">
        <v>100</v>
      </c>
      <c r="AC12">
        <v>100</v>
      </c>
      <c r="AD12">
        <v>100</v>
      </c>
      <c r="AE12">
        <v>100</v>
      </c>
      <c r="AF12">
        <v>100</v>
      </c>
      <c r="AG12">
        <v>100</v>
      </c>
      <c r="AH12">
        <v>100</v>
      </c>
      <c r="AI12">
        <v>100</v>
      </c>
      <c r="AJ12">
        <v>100</v>
      </c>
      <c r="AK12">
        <v>100</v>
      </c>
      <c r="AL12">
        <v>100</v>
      </c>
      <c r="AM12">
        <v>100</v>
      </c>
      <c r="AN12">
        <v>100</v>
      </c>
      <c r="AO12">
        <v>83.333333330000002</v>
      </c>
      <c r="AP12">
        <v>83.333333330000002</v>
      </c>
      <c r="AQ12">
        <v>83</v>
      </c>
      <c r="AR12">
        <v>100</v>
      </c>
      <c r="AS12">
        <v>100</v>
      </c>
      <c r="AT12">
        <v>91.666666669999998</v>
      </c>
      <c r="AU12">
        <v>100</v>
      </c>
      <c r="AV12">
        <v>100</v>
      </c>
      <c r="AW12">
        <v>100</v>
      </c>
      <c r="AX12">
        <v>100</v>
      </c>
      <c r="AY12">
        <v>100</v>
      </c>
      <c r="AZ12">
        <v>100</v>
      </c>
      <c r="BA12">
        <v>92</v>
      </c>
      <c r="BB12">
        <v>83.333333330000002</v>
      </c>
      <c r="BC12">
        <v>100</v>
      </c>
      <c r="BD12">
        <v>100</v>
      </c>
      <c r="BE12">
        <v>100</v>
      </c>
      <c r="BF12">
        <v>100</v>
      </c>
      <c r="BG12">
        <v>100</v>
      </c>
      <c r="BH12">
        <v>100</v>
      </c>
      <c r="BI12">
        <v>83.333333330000002</v>
      </c>
      <c r="BJ12">
        <v>100</v>
      </c>
      <c r="BK12">
        <v>100</v>
      </c>
    </row>
    <row r="13" spans="1:63">
      <c r="A13">
        <v>213</v>
      </c>
      <c r="B13">
        <v>2014</v>
      </c>
      <c r="C13" t="s">
        <v>423</v>
      </c>
      <c r="D13" t="s">
        <v>30</v>
      </c>
      <c r="E13" t="s">
        <v>139</v>
      </c>
      <c r="F13" t="s">
        <v>20</v>
      </c>
      <c r="G13" t="s">
        <v>21</v>
      </c>
      <c r="H13" t="s">
        <v>433</v>
      </c>
      <c r="I13" t="s">
        <v>441</v>
      </c>
      <c r="J13" t="s">
        <v>304</v>
      </c>
      <c r="K13" t="s">
        <v>800</v>
      </c>
      <c r="L13" t="s">
        <v>312</v>
      </c>
      <c r="M13" s="32">
        <v>0.10869564861059189</v>
      </c>
      <c r="N13">
        <v>100</v>
      </c>
      <c r="O13">
        <v>100</v>
      </c>
      <c r="P13">
        <v>100</v>
      </c>
      <c r="Q13">
        <v>100</v>
      </c>
      <c r="R13">
        <v>100</v>
      </c>
      <c r="S13">
        <v>100</v>
      </c>
      <c r="T13">
        <v>100</v>
      </c>
      <c r="U13">
        <v>100</v>
      </c>
      <c r="V13">
        <v>100</v>
      </c>
      <c r="W13">
        <v>100</v>
      </c>
      <c r="X13">
        <v>100</v>
      </c>
      <c r="Y13">
        <v>100</v>
      </c>
      <c r="Z13">
        <v>100</v>
      </c>
      <c r="AA13">
        <v>100</v>
      </c>
      <c r="AB13">
        <v>100</v>
      </c>
      <c r="AC13">
        <v>100</v>
      </c>
      <c r="AD13">
        <v>100</v>
      </c>
      <c r="AE13">
        <v>100</v>
      </c>
      <c r="AF13">
        <v>83</v>
      </c>
      <c r="AG13">
        <v>100</v>
      </c>
      <c r="AH13">
        <v>100</v>
      </c>
      <c r="AI13">
        <v>100</v>
      </c>
      <c r="AJ13">
        <v>100</v>
      </c>
      <c r="AK13">
        <v>100</v>
      </c>
      <c r="AL13">
        <v>100</v>
      </c>
      <c r="AM13">
        <v>100</v>
      </c>
      <c r="AN13">
        <v>100</v>
      </c>
      <c r="AO13">
        <v>100</v>
      </c>
      <c r="AP13">
        <v>100</v>
      </c>
      <c r="AQ13">
        <v>100</v>
      </c>
      <c r="AR13">
        <v>100</v>
      </c>
      <c r="AS13">
        <v>100</v>
      </c>
      <c r="AT13">
        <v>100</v>
      </c>
      <c r="AU13">
        <v>100</v>
      </c>
      <c r="AV13">
        <v>100</v>
      </c>
      <c r="AW13">
        <v>100</v>
      </c>
      <c r="AX13">
        <v>100</v>
      </c>
      <c r="AY13">
        <v>100</v>
      </c>
      <c r="AZ13">
        <v>100</v>
      </c>
      <c r="BA13">
        <v>100</v>
      </c>
      <c r="BB13">
        <v>100</v>
      </c>
      <c r="BC13">
        <v>100</v>
      </c>
      <c r="BD13">
        <v>100</v>
      </c>
      <c r="BE13">
        <v>100</v>
      </c>
      <c r="BF13">
        <v>100</v>
      </c>
      <c r="BG13">
        <v>100</v>
      </c>
      <c r="BH13">
        <v>100</v>
      </c>
      <c r="BI13">
        <v>100</v>
      </c>
      <c r="BJ13">
        <v>100</v>
      </c>
      <c r="BK13">
        <v>100</v>
      </c>
    </row>
    <row r="14" spans="1:63">
      <c r="A14">
        <v>214</v>
      </c>
      <c r="B14">
        <v>2014</v>
      </c>
      <c r="C14" t="s">
        <v>424</v>
      </c>
      <c r="D14" t="s">
        <v>30</v>
      </c>
      <c r="E14" t="s">
        <v>139</v>
      </c>
      <c r="F14" t="s">
        <v>20</v>
      </c>
      <c r="G14" t="s">
        <v>21</v>
      </c>
      <c r="H14" t="s">
        <v>434</v>
      </c>
      <c r="I14" t="s">
        <v>442</v>
      </c>
      <c r="J14" t="s">
        <v>304</v>
      </c>
      <c r="K14" t="s">
        <v>800</v>
      </c>
      <c r="L14" t="s">
        <v>312</v>
      </c>
      <c r="M14" s="32">
        <v>0.10869564861059189</v>
      </c>
      <c r="N14">
        <v>100</v>
      </c>
      <c r="O14">
        <v>100</v>
      </c>
      <c r="P14">
        <v>100</v>
      </c>
      <c r="Q14">
        <v>100</v>
      </c>
      <c r="R14">
        <v>100</v>
      </c>
      <c r="S14">
        <v>91.666666669999998</v>
      </c>
      <c r="T14">
        <v>100</v>
      </c>
      <c r="U14">
        <v>100</v>
      </c>
      <c r="V14">
        <v>100</v>
      </c>
      <c r="W14">
        <v>100</v>
      </c>
      <c r="X14">
        <v>83.333333330000002</v>
      </c>
      <c r="Y14">
        <v>100</v>
      </c>
      <c r="Z14">
        <v>100</v>
      </c>
      <c r="AA14">
        <v>100</v>
      </c>
      <c r="AB14">
        <v>100</v>
      </c>
      <c r="AC14">
        <v>100</v>
      </c>
      <c r="AD14">
        <v>100</v>
      </c>
      <c r="AE14">
        <v>100</v>
      </c>
      <c r="AF14">
        <v>100</v>
      </c>
      <c r="AG14">
        <v>100</v>
      </c>
      <c r="AH14">
        <v>100</v>
      </c>
      <c r="AI14">
        <v>100</v>
      </c>
      <c r="AJ14">
        <v>66.666666669999998</v>
      </c>
      <c r="AK14">
        <v>100</v>
      </c>
      <c r="AL14">
        <v>100</v>
      </c>
      <c r="AM14">
        <v>100</v>
      </c>
      <c r="AN14">
        <v>92</v>
      </c>
      <c r="AO14">
        <v>83.333333330000002</v>
      </c>
      <c r="AP14">
        <v>100</v>
      </c>
      <c r="AQ14">
        <v>50</v>
      </c>
      <c r="AR14">
        <v>100</v>
      </c>
      <c r="AS14">
        <v>75</v>
      </c>
      <c r="AT14">
        <v>100</v>
      </c>
      <c r="AU14">
        <v>100</v>
      </c>
      <c r="AV14">
        <v>100</v>
      </c>
      <c r="AW14">
        <v>100</v>
      </c>
      <c r="AX14">
        <v>100</v>
      </c>
      <c r="AY14">
        <v>100</v>
      </c>
      <c r="AZ14">
        <v>100</v>
      </c>
      <c r="BA14">
        <v>75</v>
      </c>
      <c r="BB14">
        <v>75</v>
      </c>
      <c r="BC14">
        <v>100</v>
      </c>
      <c r="BD14">
        <v>100</v>
      </c>
      <c r="BE14">
        <v>100</v>
      </c>
      <c r="BF14">
        <v>100</v>
      </c>
      <c r="BG14">
        <v>83.333333330000002</v>
      </c>
      <c r="BH14">
        <v>100</v>
      </c>
      <c r="BI14">
        <v>100</v>
      </c>
      <c r="BJ14">
        <v>66.666666669999998</v>
      </c>
      <c r="BK14">
        <v>100</v>
      </c>
    </row>
    <row r="15" spans="1:63">
      <c r="A15">
        <v>215</v>
      </c>
      <c r="B15">
        <v>2014</v>
      </c>
      <c r="C15" t="s">
        <v>425</v>
      </c>
      <c r="D15" t="s">
        <v>30</v>
      </c>
      <c r="E15" t="s">
        <v>139</v>
      </c>
      <c r="F15" t="s">
        <v>20</v>
      </c>
      <c r="G15" t="s">
        <v>21</v>
      </c>
      <c r="H15" t="s">
        <v>435</v>
      </c>
      <c r="I15" t="s">
        <v>443</v>
      </c>
      <c r="J15" t="s">
        <v>304</v>
      </c>
      <c r="K15" t="s">
        <v>800</v>
      </c>
      <c r="L15" t="s">
        <v>312</v>
      </c>
      <c r="M15" s="32">
        <v>0.10869564861059189</v>
      </c>
      <c r="N15">
        <v>90</v>
      </c>
      <c r="O15">
        <v>100</v>
      </c>
      <c r="P15">
        <v>100</v>
      </c>
      <c r="Q15">
        <v>100</v>
      </c>
      <c r="R15">
        <v>100</v>
      </c>
      <c r="S15">
        <v>100</v>
      </c>
      <c r="T15">
        <v>100</v>
      </c>
      <c r="U15">
        <v>100</v>
      </c>
      <c r="V15">
        <v>100</v>
      </c>
      <c r="W15">
        <v>100</v>
      </c>
      <c r="X15">
        <v>80</v>
      </c>
      <c r="Y15">
        <v>100</v>
      </c>
      <c r="Z15">
        <v>100</v>
      </c>
      <c r="AA15">
        <v>100</v>
      </c>
      <c r="AB15">
        <v>100</v>
      </c>
      <c r="AC15">
        <v>100</v>
      </c>
      <c r="AD15">
        <v>100</v>
      </c>
      <c r="AE15">
        <v>100</v>
      </c>
      <c r="AF15">
        <v>100</v>
      </c>
      <c r="AG15">
        <v>100</v>
      </c>
      <c r="AH15">
        <v>100</v>
      </c>
      <c r="AI15">
        <v>100</v>
      </c>
      <c r="AJ15">
        <v>100</v>
      </c>
      <c r="AK15">
        <v>100</v>
      </c>
      <c r="AL15">
        <v>100</v>
      </c>
      <c r="AM15">
        <v>100</v>
      </c>
      <c r="AN15">
        <v>100</v>
      </c>
      <c r="AO15">
        <v>100</v>
      </c>
      <c r="AP15">
        <v>100</v>
      </c>
      <c r="AQ15">
        <v>100</v>
      </c>
      <c r="AR15">
        <v>100</v>
      </c>
      <c r="AS15">
        <v>100</v>
      </c>
      <c r="AT15">
        <v>100</v>
      </c>
      <c r="AU15">
        <v>100</v>
      </c>
      <c r="AV15">
        <v>100</v>
      </c>
      <c r="AW15">
        <v>100</v>
      </c>
      <c r="AX15">
        <v>100</v>
      </c>
      <c r="AY15">
        <v>100</v>
      </c>
      <c r="AZ15">
        <v>100</v>
      </c>
      <c r="BA15">
        <v>90</v>
      </c>
      <c r="BB15">
        <v>100</v>
      </c>
      <c r="BC15">
        <v>100</v>
      </c>
      <c r="BD15">
        <v>100</v>
      </c>
      <c r="BE15">
        <v>100</v>
      </c>
      <c r="BF15">
        <v>100</v>
      </c>
      <c r="BG15">
        <v>100</v>
      </c>
      <c r="BH15">
        <v>100</v>
      </c>
      <c r="BI15">
        <v>60</v>
      </c>
      <c r="BJ15">
        <v>100</v>
      </c>
      <c r="BK15">
        <v>100</v>
      </c>
    </row>
    <row r="16" spans="1:63">
      <c r="A16">
        <v>216</v>
      </c>
      <c r="B16">
        <v>2014</v>
      </c>
      <c r="C16" t="s">
        <v>426</v>
      </c>
      <c r="D16" t="s">
        <v>30</v>
      </c>
      <c r="E16" t="s">
        <v>139</v>
      </c>
      <c r="F16" t="s">
        <v>20</v>
      </c>
      <c r="G16" t="s">
        <v>21</v>
      </c>
      <c r="H16" t="s">
        <v>436</v>
      </c>
      <c r="I16" t="s">
        <v>444</v>
      </c>
      <c r="J16" t="s">
        <v>304</v>
      </c>
      <c r="K16" t="s">
        <v>800</v>
      </c>
      <c r="L16" t="s">
        <v>312</v>
      </c>
      <c r="M16" s="32">
        <v>0.10869564861059189</v>
      </c>
      <c r="N16">
        <v>97.916666669999998</v>
      </c>
      <c r="O16">
        <v>100</v>
      </c>
      <c r="P16">
        <v>100</v>
      </c>
      <c r="Q16">
        <v>100</v>
      </c>
      <c r="R16">
        <v>100</v>
      </c>
      <c r="S16">
        <v>95.833333330000002</v>
      </c>
      <c r="T16">
        <v>100</v>
      </c>
      <c r="U16">
        <v>100</v>
      </c>
      <c r="V16">
        <v>100</v>
      </c>
      <c r="W16">
        <v>100</v>
      </c>
      <c r="X16">
        <v>95.833333330000002</v>
      </c>
      <c r="Y16">
        <v>100</v>
      </c>
      <c r="Z16">
        <v>100</v>
      </c>
      <c r="AA16">
        <v>100</v>
      </c>
      <c r="AB16">
        <v>100</v>
      </c>
      <c r="AC16">
        <v>100</v>
      </c>
      <c r="AD16">
        <v>100</v>
      </c>
      <c r="AE16">
        <v>100</v>
      </c>
      <c r="AF16">
        <v>88</v>
      </c>
      <c r="AG16">
        <v>100</v>
      </c>
      <c r="AH16">
        <v>100</v>
      </c>
      <c r="AI16">
        <v>97.916666669999998</v>
      </c>
      <c r="AJ16">
        <v>100</v>
      </c>
      <c r="AK16">
        <v>100</v>
      </c>
      <c r="AL16">
        <v>100</v>
      </c>
      <c r="AM16">
        <v>100</v>
      </c>
      <c r="AN16">
        <v>100</v>
      </c>
      <c r="AO16">
        <v>97.916666669999998</v>
      </c>
      <c r="AP16">
        <v>100</v>
      </c>
      <c r="AQ16">
        <v>94</v>
      </c>
      <c r="AR16">
        <v>100</v>
      </c>
      <c r="AS16">
        <v>100</v>
      </c>
      <c r="AT16">
        <v>100</v>
      </c>
      <c r="AU16">
        <v>100</v>
      </c>
      <c r="AV16">
        <v>100</v>
      </c>
      <c r="AW16">
        <v>100</v>
      </c>
      <c r="AX16">
        <v>100</v>
      </c>
      <c r="AY16">
        <v>100</v>
      </c>
      <c r="AZ16">
        <v>100</v>
      </c>
      <c r="BA16">
        <v>92</v>
      </c>
      <c r="BB16">
        <v>85.416666669999998</v>
      </c>
      <c r="BC16">
        <v>100</v>
      </c>
      <c r="BD16">
        <v>97.916666669999998</v>
      </c>
      <c r="BE16">
        <v>100</v>
      </c>
      <c r="BF16">
        <v>100</v>
      </c>
      <c r="BG16">
        <v>100</v>
      </c>
      <c r="BH16">
        <v>100</v>
      </c>
      <c r="BI16">
        <v>95.833333330000002</v>
      </c>
      <c r="BJ16">
        <v>95.833333330000002</v>
      </c>
      <c r="BK16">
        <v>100</v>
      </c>
    </row>
    <row r="17" spans="1:63">
      <c r="A17">
        <v>217</v>
      </c>
      <c r="B17">
        <v>2014</v>
      </c>
      <c r="C17" t="s">
        <v>427</v>
      </c>
      <c r="D17" t="s">
        <v>30</v>
      </c>
      <c r="E17" t="s">
        <v>139</v>
      </c>
      <c r="F17" t="s">
        <v>20</v>
      </c>
      <c r="G17" t="s">
        <v>21</v>
      </c>
      <c r="H17" t="s">
        <v>437</v>
      </c>
      <c r="I17" t="s">
        <v>445</v>
      </c>
      <c r="J17" t="s">
        <v>304</v>
      </c>
      <c r="K17" t="s">
        <v>800</v>
      </c>
      <c r="L17" t="s">
        <v>312</v>
      </c>
      <c r="M17" s="32">
        <v>0.10543478280305862</v>
      </c>
      <c r="N17">
        <v>100</v>
      </c>
      <c r="O17">
        <v>100</v>
      </c>
      <c r="P17">
        <v>100</v>
      </c>
      <c r="Q17">
        <v>100</v>
      </c>
      <c r="R17">
        <v>100</v>
      </c>
      <c r="S17">
        <v>100</v>
      </c>
      <c r="T17">
        <v>100</v>
      </c>
      <c r="U17">
        <v>100</v>
      </c>
      <c r="V17">
        <v>100</v>
      </c>
      <c r="W17">
        <v>100</v>
      </c>
      <c r="X17">
        <v>93.75</v>
      </c>
      <c r="Y17">
        <v>100</v>
      </c>
      <c r="Z17">
        <v>100</v>
      </c>
      <c r="AA17">
        <v>100</v>
      </c>
      <c r="AB17">
        <v>100</v>
      </c>
      <c r="AC17">
        <v>100</v>
      </c>
      <c r="AD17">
        <v>100</v>
      </c>
      <c r="AE17">
        <v>100</v>
      </c>
      <c r="AF17">
        <v>88</v>
      </c>
      <c r="AG17">
        <v>100</v>
      </c>
      <c r="AH17">
        <v>100</v>
      </c>
      <c r="AI17">
        <v>100</v>
      </c>
      <c r="AJ17">
        <v>100</v>
      </c>
      <c r="AK17">
        <v>100</v>
      </c>
      <c r="AL17">
        <v>100</v>
      </c>
      <c r="AM17">
        <v>93.75</v>
      </c>
      <c r="AN17">
        <v>100</v>
      </c>
      <c r="AO17">
        <v>100</v>
      </c>
      <c r="AP17">
        <v>93.75</v>
      </c>
      <c r="AQ17">
        <v>100</v>
      </c>
      <c r="AR17">
        <v>100</v>
      </c>
      <c r="AS17">
        <v>100</v>
      </c>
      <c r="AT17">
        <v>100</v>
      </c>
      <c r="AU17">
        <v>100</v>
      </c>
      <c r="AV17">
        <v>100</v>
      </c>
      <c r="AW17">
        <v>100</v>
      </c>
      <c r="AX17">
        <v>100</v>
      </c>
      <c r="AY17">
        <v>100</v>
      </c>
      <c r="AZ17">
        <v>100</v>
      </c>
      <c r="BA17">
        <v>94</v>
      </c>
      <c r="BB17">
        <v>87.5</v>
      </c>
      <c r="BC17">
        <v>100</v>
      </c>
      <c r="BD17">
        <v>93.75</v>
      </c>
      <c r="BE17">
        <v>93.75</v>
      </c>
      <c r="BF17">
        <v>100</v>
      </c>
      <c r="BG17">
        <v>93.75</v>
      </c>
      <c r="BH17">
        <v>100</v>
      </c>
      <c r="BI17">
        <v>68.75</v>
      </c>
      <c r="BJ17">
        <v>100</v>
      </c>
      <c r="BK17">
        <v>100</v>
      </c>
    </row>
    <row r="18" spans="1:63">
      <c r="A18">
        <v>218</v>
      </c>
      <c r="B18">
        <v>2014</v>
      </c>
      <c r="C18" t="s">
        <v>428</v>
      </c>
      <c r="D18" t="s">
        <v>30</v>
      </c>
      <c r="E18" t="s">
        <v>139</v>
      </c>
      <c r="F18" t="s">
        <v>20</v>
      </c>
      <c r="G18" t="s">
        <v>21</v>
      </c>
      <c r="H18" t="s">
        <v>438</v>
      </c>
      <c r="I18" t="s">
        <v>446</v>
      </c>
      <c r="J18" t="s">
        <v>304</v>
      </c>
      <c r="K18" t="s">
        <v>800</v>
      </c>
      <c r="L18" t="s">
        <v>312</v>
      </c>
      <c r="M18" s="32">
        <v>9.1304346919059753E-2</v>
      </c>
      <c r="N18">
        <v>100</v>
      </c>
      <c r="O18">
        <v>100</v>
      </c>
      <c r="P18">
        <v>100</v>
      </c>
      <c r="Q18">
        <v>100</v>
      </c>
      <c r="R18">
        <v>100</v>
      </c>
      <c r="S18">
        <v>100</v>
      </c>
      <c r="T18">
        <v>100</v>
      </c>
      <c r="U18">
        <v>100</v>
      </c>
      <c r="V18">
        <v>100</v>
      </c>
      <c r="W18">
        <v>83.333333330000002</v>
      </c>
      <c r="X18">
        <v>100</v>
      </c>
      <c r="Y18">
        <v>100</v>
      </c>
      <c r="Z18">
        <v>83.333333330000002</v>
      </c>
      <c r="AA18">
        <v>100</v>
      </c>
      <c r="AB18">
        <v>100</v>
      </c>
      <c r="AC18">
        <v>100</v>
      </c>
      <c r="AD18">
        <v>100</v>
      </c>
      <c r="AE18">
        <v>100</v>
      </c>
      <c r="AF18">
        <v>100</v>
      </c>
      <c r="AG18">
        <v>100</v>
      </c>
      <c r="AH18">
        <v>100</v>
      </c>
      <c r="AI18">
        <v>100</v>
      </c>
      <c r="AJ18">
        <v>100</v>
      </c>
      <c r="AK18">
        <v>100</v>
      </c>
      <c r="AL18">
        <v>100</v>
      </c>
      <c r="AM18">
        <v>16.666666670000001</v>
      </c>
      <c r="AN18">
        <v>100</v>
      </c>
      <c r="AO18">
        <v>100</v>
      </c>
      <c r="AP18">
        <v>100</v>
      </c>
      <c r="AQ18">
        <v>100</v>
      </c>
      <c r="AR18">
        <v>100</v>
      </c>
      <c r="AS18">
        <v>100</v>
      </c>
      <c r="AT18">
        <v>0</v>
      </c>
      <c r="AU18">
        <v>100</v>
      </c>
      <c r="AV18">
        <v>100</v>
      </c>
      <c r="AW18">
        <v>100</v>
      </c>
      <c r="AX18">
        <v>100</v>
      </c>
      <c r="AY18">
        <v>100</v>
      </c>
      <c r="AZ18">
        <v>100</v>
      </c>
      <c r="BA18">
        <v>100</v>
      </c>
      <c r="BB18">
        <v>100</v>
      </c>
      <c r="BC18">
        <v>100</v>
      </c>
      <c r="BD18">
        <v>100</v>
      </c>
      <c r="BE18">
        <v>100</v>
      </c>
      <c r="BF18">
        <v>100</v>
      </c>
      <c r="BG18">
        <v>100</v>
      </c>
      <c r="BH18">
        <v>16.666666670000001</v>
      </c>
      <c r="BI18">
        <v>100</v>
      </c>
      <c r="BJ18">
        <v>100</v>
      </c>
      <c r="BK18">
        <v>100</v>
      </c>
    </row>
    <row r="19" spans="1:63">
      <c r="A19">
        <v>219</v>
      </c>
      <c r="B19">
        <v>2014</v>
      </c>
      <c r="C19" t="s">
        <v>429</v>
      </c>
      <c r="D19" t="s">
        <v>30</v>
      </c>
      <c r="E19" t="s">
        <v>139</v>
      </c>
      <c r="F19" t="s">
        <v>20</v>
      </c>
      <c r="G19" t="s">
        <v>21</v>
      </c>
      <c r="H19" t="s">
        <v>439</v>
      </c>
      <c r="I19" t="s">
        <v>447</v>
      </c>
      <c r="J19" t="s">
        <v>304</v>
      </c>
      <c r="K19" t="s">
        <v>800</v>
      </c>
      <c r="L19" t="s">
        <v>312</v>
      </c>
      <c r="M19" s="32">
        <v>0.10652174055576324</v>
      </c>
      <c r="N19">
        <v>85.714285709999999</v>
      </c>
      <c r="O19">
        <v>100</v>
      </c>
      <c r="P19">
        <v>100</v>
      </c>
      <c r="Q19">
        <v>100</v>
      </c>
      <c r="R19">
        <v>100</v>
      </c>
      <c r="S19">
        <v>100</v>
      </c>
      <c r="T19">
        <v>100</v>
      </c>
      <c r="U19">
        <v>100</v>
      </c>
      <c r="V19">
        <v>79</v>
      </c>
      <c r="W19">
        <v>100</v>
      </c>
      <c r="X19">
        <v>92.857142859999996</v>
      </c>
      <c r="Y19">
        <v>100</v>
      </c>
      <c r="Z19">
        <v>100</v>
      </c>
      <c r="AA19">
        <v>100</v>
      </c>
      <c r="AB19">
        <v>100</v>
      </c>
      <c r="AC19">
        <v>100</v>
      </c>
      <c r="AD19">
        <v>100</v>
      </c>
      <c r="AE19">
        <v>100</v>
      </c>
      <c r="AF19">
        <v>100</v>
      </c>
      <c r="AG19">
        <v>100</v>
      </c>
      <c r="AH19">
        <v>100</v>
      </c>
      <c r="AI19">
        <v>100</v>
      </c>
      <c r="AJ19">
        <v>100</v>
      </c>
      <c r="AK19">
        <v>100</v>
      </c>
      <c r="AL19">
        <v>100</v>
      </c>
      <c r="AM19">
        <v>85.714285709999999</v>
      </c>
      <c r="AN19">
        <v>100</v>
      </c>
      <c r="AO19">
        <v>100</v>
      </c>
      <c r="AP19">
        <v>92.857142859999996</v>
      </c>
      <c r="AQ19">
        <v>100</v>
      </c>
      <c r="AR19">
        <v>100</v>
      </c>
      <c r="AS19">
        <v>100</v>
      </c>
      <c r="AT19">
        <v>100</v>
      </c>
      <c r="AU19">
        <v>100</v>
      </c>
      <c r="AV19">
        <v>100</v>
      </c>
      <c r="AW19">
        <v>100</v>
      </c>
      <c r="AX19">
        <v>100</v>
      </c>
      <c r="AY19">
        <v>100</v>
      </c>
      <c r="AZ19">
        <v>100</v>
      </c>
      <c r="BA19">
        <v>93</v>
      </c>
      <c r="BB19">
        <v>78.571428569999995</v>
      </c>
      <c r="BC19">
        <v>100</v>
      </c>
      <c r="BD19">
        <v>92.857142859999996</v>
      </c>
      <c r="BE19">
        <v>100</v>
      </c>
      <c r="BF19">
        <v>100</v>
      </c>
      <c r="BG19">
        <v>100</v>
      </c>
      <c r="BH19">
        <v>100</v>
      </c>
      <c r="BI19">
        <v>64.285714290000001</v>
      </c>
      <c r="BJ19">
        <v>100</v>
      </c>
      <c r="BK19">
        <v>100</v>
      </c>
    </row>
    <row r="20" spans="1:63">
      <c r="A20">
        <v>220</v>
      </c>
      <c r="B20">
        <v>2014</v>
      </c>
      <c r="C20" t="s">
        <v>430</v>
      </c>
      <c r="D20" t="s">
        <v>30</v>
      </c>
      <c r="E20" t="s">
        <v>139</v>
      </c>
      <c r="F20" t="s">
        <v>20</v>
      </c>
      <c r="G20" t="s">
        <v>21</v>
      </c>
      <c r="H20" t="s">
        <v>833</v>
      </c>
      <c r="I20" t="s">
        <v>448</v>
      </c>
      <c r="J20" t="s">
        <v>156</v>
      </c>
      <c r="K20" t="s">
        <v>774</v>
      </c>
      <c r="L20" t="s">
        <v>775</v>
      </c>
      <c r="M20" s="32">
        <v>8.6956523358821869E-2</v>
      </c>
      <c r="N20">
        <v>63.749645229999999</v>
      </c>
      <c r="O20">
        <v>107.5714569</v>
      </c>
      <c r="P20">
        <v>103.7595062</v>
      </c>
      <c r="Q20">
        <v>84.853088380000003</v>
      </c>
      <c r="R20">
        <v>69.760673519999997</v>
      </c>
      <c r="S20">
        <v>82.510032649999999</v>
      </c>
      <c r="T20">
        <v>83.904251099999996</v>
      </c>
      <c r="U20">
        <v>85.383255000000005</v>
      </c>
      <c r="V20">
        <v>94.335235600000004</v>
      </c>
      <c r="W20">
        <v>89.847091669999998</v>
      </c>
      <c r="X20">
        <v>86.587028500000002</v>
      </c>
      <c r="Y20">
        <v>120.6205902</v>
      </c>
      <c r="Z20">
        <v>82.463081360000004</v>
      </c>
      <c r="AA20">
        <v>88.59201813</v>
      </c>
      <c r="AB20">
        <v>104.554863</v>
      </c>
      <c r="AC20">
        <v>112.5767975</v>
      </c>
      <c r="AD20">
        <v>97.736534120000002</v>
      </c>
      <c r="AE20">
        <v>93.750999449999995</v>
      </c>
      <c r="AF20">
        <v>101.5073471</v>
      </c>
      <c r="AG20">
        <v>88.571022029999995</v>
      </c>
      <c r="AH20">
        <v>95.582000730000004</v>
      </c>
      <c r="AI20">
        <v>95.977111820000005</v>
      </c>
      <c r="AJ20">
        <v>92.215873720000005</v>
      </c>
      <c r="AK20">
        <v>93.963241580000002</v>
      </c>
      <c r="AL20">
        <v>86.892410279999993</v>
      </c>
      <c r="AM20">
        <v>119.22779850000001</v>
      </c>
      <c r="AN20">
        <v>88.639190670000005</v>
      </c>
      <c r="AO20">
        <v>114.6635284</v>
      </c>
      <c r="AP20">
        <v>125.20272060000001</v>
      </c>
      <c r="AQ20">
        <v>86.192817689999998</v>
      </c>
      <c r="AR20">
        <v>100.88085940000001</v>
      </c>
      <c r="AS20">
        <v>74.273025509999997</v>
      </c>
      <c r="AT20">
        <v>75.228530879999994</v>
      </c>
      <c r="AU20">
        <v>96.772491459999998</v>
      </c>
      <c r="AV20">
        <v>98.340782169999997</v>
      </c>
      <c r="AW20">
        <v>99.400016780000001</v>
      </c>
      <c r="AX20">
        <v>87.065704350000004</v>
      </c>
      <c r="AY20">
        <v>96.703811650000006</v>
      </c>
      <c r="AZ20">
        <v>109.1750717</v>
      </c>
      <c r="BA20">
        <v>103.94119259999999</v>
      </c>
      <c r="BB20">
        <v>124.1854019</v>
      </c>
      <c r="BC20">
        <v>126.66860200000001</v>
      </c>
      <c r="BD20">
        <v>77.9834137</v>
      </c>
      <c r="BE20">
        <v>80.612182619999999</v>
      </c>
      <c r="BF20">
        <v>89.597228999999999</v>
      </c>
      <c r="BG20">
        <v>84.549057009999999</v>
      </c>
      <c r="BH20">
        <v>81.018196110000005</v>
      </c>
      <c r="BI20">
        <v>94.028282169999997</v>
      </c>
      <c r="BJ20">
        <v>119.2277679</v>
      </c>
      <c r="BK20">
        <v>87.445114140000001</v>
      </c>
    </row>
    <row r="21" spans="1:63">
      <c r="A21">
        <v>221</v>
      </c>
      <c r="B21">
        <v>2014</v>
      </c>
      <c r="C21" t="s">
        <v>431</v>
      </c>
      <c r="D21" t="s">
        <v>30</v>
      </c>
      <c r="E21" t="s">
        <v>139</v>
      </c>
      <c r="F21" t="s">
        <v>20</v>
      </c>
      <c r="G21" t="s">
        <v>21</v>
      </c>
      <c r="H21" t="s">
        <v>834</v>
      </c>
      <c r="I21" t="s">
        <v>449</v>
      </c>
      <c r="J21" t="s">
        <v>369</v>
      </c>
      <c r="K21" t="s">
        <v>819</v>
      </c>
      <c r="L21" t="s">
        <v>779</v>
      </c>
      <c r="M21" s="32">
        <v>6.6304348409175873E-2</v>
      </c>
      <c r="N21">
        <v>0.25925925929999999</v>
      </c>
      <c r="O21">
        <v>0.44628099170000002</v>
      </c>
      <c r="P21">
        <v>0.70873786409999995</v>
      </c>
      <c r="Q21">
        <v>0.43137254899999999</v>
      </c>
      <c r="R21">
        <v>0.46300715990000002</v>
      </c>
      <c r="S21">
        <v>0.56701030929999996</v>
      </c>
      <c r="T21">
        <v>0.57777777779999995</v>
      </c>
      <c r="U21">
        <v>0.41666666670000002</v>
      </c>
      <c r="V21">
        <v>0.46245059290000001</v>
      </c>
      <c r="W21">
        <v>0.48876404490000003</v>
      </c>
      <c r="X21">
        <v>0.57142857140000003</v>
      </c>
      <c r="Y21">
        <v>0.93650793649999997</v>
      </c>
      <c r="Z21">
        <v>0.5576923077</v>
      </c>
      <c r="AA21">
        <v>0.7209302326</v>
      </c>
      <c r="AB21">
        <v>0.64242424239999996</v>
      </c>
      <c r="AC21">
        <v>0.93630573250000004</v>
      </c>
      <c r="AD21">
        <v>0.62307692309999996</v>
      </c>
      <c r="AE21">
        <v>0.32272727270000001</v>
      </c>
      <c r="AF21">
        <v>0.51851851849999997</v>
      </c>
      <c r="AG21">
        <v>0.65671641790000002</v>
      </c>
      <c r="AH21">
        <v>0.83333333330000003</v>
      </c>
      <c r="AI21">
        <v>0.74418604649999998</v>
      </c>
      <c r="AJ21">
        <v>0.61904761900000005</v>
      </c>
      <c r="AK21">
        <v>0.94193548390000004</v>
      </c>
      <c r="AL21">
        <v>0</v>
      </c>
      <c r="AM21">
        <v>0.72307692310000005</v>
      </c>
      <c r="AN21">
        <v>0.76223776219999995</v>
      </c>
      <c r="AO21">
        <v>0.46</v>
      </c>
      <c r="AP21">
        <v>0.4387755102</v>
      </c>
      <c r="AQ21">
        <v>0.8125</v>
      </c>
      <c r="AR21">
        <v>0.59183673469999998</v>
      </c>
      <c r="AS21">
        <v>0.46296296300000001</v>
      </c>
      <c r="AT21">
        <v>0.4210526316</v>
      </c>
      <c r="AU21">
        <v>0.61403508770000004</v>
      </c>
      <c r="AV21">
        <v>0.67123287669999998</v>
      </c>
      <c r="AW21">
        <v>0.72258064519999998</v>
      </c>
      <c r="AX21">
        <v>0.890625</v>
      </c>
      <c r="AY21">
        <v>0.64166666670000005</v>
      </c>
      <c r="AZ21">
        <v>0.4375</v>
      </c>
      <c r="BA21">
        <v>0.71264367819999996</v>
      </c>
      <c r="BB21">
        <v>0.66153846149999995</v>
      </c>
      <c r="BC21">
        <v>0.49324324320000001</v>
      </c>
      <c r="BD21">
        <v>0.90033222589999995</v>
      </c>
      <c r="BE21">
        <v>0.40740740739999998</v>
      </c>
      <c r="BF21">
        <v>0.55737704919999997</v>
      </c>
      <c r="BG21">
        <v>0.8125</v>
      </c>
      <c r="BH21">
        <v>0.42990654210000001</v>
      </c>
      <c r="BI21">
        <v>0.93377483439999998</v>
      </c>
      <c r="BJ21">
        <v>0.90769230769999998</v>
      </c>
      <c r="BK21">
        <v>0.75</v>
      </c>
    </row>
    <row r="22" spans="1:63" s="21" customFormat="1">
      <c r="A22" s="21">
        <v>212</v>
      </c>
      <c r="B22" s="21">
        <v>2013</v>
      </c>
      <c r="C22" s="21" t="s">
        <v>422</v>
      </c>
      <c r="D22" s="21" t="s">
        <v>30</v>
      </c>
      <c r="E22" s="21" t="s">
        <v>139</v>
      </c>
      <c r="F22" s="21" t="s">
        <v>20</v>
      </c>
      <c r="G22" s="21" t="s">
        <v>21</v>
      </c>
      <c r="H22" s="21" t="s">
        <v>432</v>
      </c>
      <c r="I22" s="21" t="s">
        <v>440</v>
      </c>
      <c r="J22" s="21" t="s">
        <v>304</v>
      </c>
      <c r="K22" s="21" t="s">
        <v>800</v>
      </c>
      <c r="L22" s="21" t="s">
        <v>312</v>
      </c>
      <c r="M22" s="33">
        <v>0.10869564861059189</v>
      </c>
      <c r="N22" s="21">
        <v>83.333333330000002</v>
      </c>
      <c r="O22" s="21">
        <v>100</v>
      </c>
      <c r="P22" s="21">
        <v>92</v>
      </c>
      <c r="Q22" s="21">
        <v>100</v>
      </c>
      <c r="R22" s="21">
        <v>100</v>
      </c>
      <c r="S22" s="21">
        <v>100</v>
      </c>
      <c r="T22" s="21">
        <v>100</v>
      </c>
      <c r="U22" s="21">
        <v>83.333333330000002</v>
      </c>
      <c r="V22" s="21">
        <v>100</v>
      </c>
      <c r="W22" s="21">
        <v>100</v>
      </c>
      <c r="X22" s="21">
        <v>100</v>
      </c>
      <c r="Y22" s="21">
        <v>100</v>
      </c>
      <c r="Z22" s="21">
        <v>100</v>
      </c>
      <c r="AA22" s="21">
        <v>100</v>
      </c>
      <c r="AB22" s="21">
        <v>100</v>
      </c>
      <c r="AC22" s="21">
        <v>100</v>
      </c>
      <c r="AD22" s="21">
        <v>100</v>
      </c>
      <c r="AE22" s="21">
        <v>100</v>
      </c>
      <c r="AF22" s="21">
        <v>75</v>
      </c>
      <c r="AG22" s="21">
        <v>100</v>
      </c>
      <c r="AH22" s="21">
        <v>100</v>
      </c>
      <c r="AI22" s="21">
        <v>100</v>
      </c>
      <c r="AJ22" s="21">
        <v>91.666666669999998</v>
      </c>
      <c r="AK22" s="21">
        <v>100</v>
      </c>
      <c r="AL22" s="21">
        <v>100</v>
      </c>
      <c r="AM22" s="21">
        <v>83.333333330000002</v>
      </c>
      <c r="AN22" s="21">
        <v>75</v>
      </c>
      <c r="AO22" s="21">
        <v>100</v>
      </c>
      <c r="AP22" s="21">
        <v>100</v>
      </c>
      <c r="AQ22" s="21">
        <v>100</v>
      </c>
      <c r="AR22" s="21">
        <v>100</v>
      </c>
      <c r="AS22" s="21">
        <v>100</v>
      </c>
      <c r="AT22" s="21">
        <v>91.666666669999998</v>
      </c>
      <c r="AU22" s="21">
        <v>100</v>
      </c>
      <c r="AV22" s="21">
        <v>100</v>
      </c>
      <c r="AW22" s="21">
        <v>100</v>
      </c>
      <c r="AX22" s="21">
        <v>91.666666669999998</v>
      </c>
      <c r="AY22" s="21">
        <v>100</v>
      </c>
      <c r="AZ22" s="21">
        <v>100</v>
      </c>
      <c r="BA22" s="21">
        <v>83.333333330000002</v>
      </c>
      <c r="BB22" s="21">
        <v>75</v>
      </c>
      <c r="BC22" s="21">
        <v>83.333333330000002</v>
      </c>
      <c r="BD22" s="21">
        <v>100</v>
      </c>
      <c r="BE22" s="21">
        <v>100</v>
      </c>
      <c r="BF22" s="21">
        <v>100</v>
      </c>
      <c r="BG22" s="21">
        <v>100</v>
      </c>
      <c r="BH22" s="21">
        <v>83.333333330000002</v>
      </c>
      <c r="BI22" s="21">
        <v>100</v>
      </c>
      <c r="BJ22" s="21">
        <v>100</v>
      </c>
      <c r="BK22" s="21">
        <v>100</v>
      </c>
    </row>
    <row r="23" spans="1:63" s="21" customFormat="1">
      <c r="A23" s="21">
        <v>213</v>
      </c>
      <c r="B23" s="21">
        <v>2013</v>
      </c>
      <c r="C23" s="21" t="s">
        <v>423</v>
      </c>
      <c r="D23" s="21" t="s">
        <v>30</v>
      </c>
      <c r="E23" s="21" t="s">
        <v>139</v>
      </c>
      <c r="F23" s="21" t="s">
        <v>20</v>
      </c>
      <c r="G23" s="21" t="s">
        <v>21</v>
      </c>
      <c r="H23" s="21" t="s">
        <v>433</v>
      </c>
      <c r="I23" s="21" t="s">
        <v>441</v>
      </c>
      <c r="J23" s="21" t="s">
        <v>304</v>
      </c>
      <c r="K23" s="21" t="s">
        <v>800</v>
      </c>
      <c r="L23" s="21" t="s">
        <v>312</v>
      </c>
      <c r="M23" s="33">
        <v>0.10869564861059189</v>
      </c>
      <c r="N23" s="21">
        <v>100</v>
      </c>
      <c r="O23" s="21">
        <v>100</v>
      </c>
      <c r="P23" s="21">
        <v>100</v>
      </c>
      <c r="Q23" s="21">
        <v>100</v>
      </c>
      <c r="R23" s="21">
        <v>100</v>
      </c>
      <c r="S23" s="21">
        <v>100</v>
      </c>
      <c r="T23" s="21">
        <v>100</v>
      </c>
      <c r="U23" s="21">
        <v>100</v>
      </c>
      <c r="V23" s="21">
        <v>100</v>
      </c>
      <c r="W23" s="21">
        <v>100</v>
      </c>
      <c r="X23" s="21">
        <v>100</v>
      </c>
      <c r="Y23" s="21">
        <v>100</v>
      </c>
      <c r="Z23" s="21">
        <v>100</v>
      </c>
      <c r="AA23" s="21">
        <v>100</v>
      </c>
      <c r="AB23" s="21">
        <v>100</v>
      </c>
      <c r="AC23" s="21">
        <v>100</v>
      </c>
      <c r="AD23" s="21">
        <v>100</v>
      </c>
      <c r="AE23" s="21">
        <v>100</v>
      </c>
      <c r="AF23" s="21">
        <v>100</v>
      </c>
      <c r="AG23" s="21">
        <v>100</v>
      </c>
      <c r="AH23" s="21">
        <v>83</v>
      </c>
      <c r="AI23" s="21">
        <v>100</v>
      </c>
      <c r="AJ23" s="21">
        <v>100</v>
      </c>
      <c r="AK23" s="21">
        <v>100</v>
      </c>
      <c r="AL23" s="21">
        <v>100</v>
      </c>
      <c r="AM23" s="21">
        <v>100</v>
      </c>
      <c r="AN23" s="21">
        <v>100</v>
      </c>
      <c r="AO23" s="21">
        <v>100</v>
      </c>
      <c r="AP23" s="21">
        <v>100</v>
      </c>
      <c r="AQ23" s="21">
        <v>100</v>
      </c>
      <c r="AR23" s="21">
        <v>100</v>
      </c>
      <c r="AS23" s="21">
        <v>100</v>
      </c>
      <c r="AT23" s="21">
        <v>83.333333330000002</v>
      </c>
      <c r="AU23" s="21">
        <v>100</v>
      </c>
      <c r="AV23" s="21">
        <v>100</v>
      </c>
      <c r="AW23" s="21">
        <v>100</v>
      </c>
      <c r="AX23" s="21">
        <v>100</v>
      </c>
      <c r="AY23" s="21">
        <v>100</v>
      </c>
      <c r="AZ23" s="21">
        <v>100</v>
      </c>
      <c r="BA23" s="21">
        <v>100</v>
      </c>
      <c r="BB23" s="21">
        <v>100</v>
      </c>
      <c r="BC23" s="21">
        <v>100</v>
      </c>
      <c r="BD23" s="21">
        <v>100</v>
      </c>
      <c r="BE23" s="21">
        <v>100</v>
      </c>
      <c r="BF23" s="21">
        <v>100</v>
      </c>
      <c r="BG23" s="21">
        <v>100</v>
      </c>
      <c r="BH23" s="21">
        <v>100</v>
      </c>
      <c r="BI23" s="21">
        <v>100</v>
      </c>
      <c r="BJ23" s="21">
        <v>100</v>
      </c>
      <c r="BK23" s="21">
        <v>100</v>
      </c>
    </row>
    <row r="24" spans="1:63" s="21" customFormat="1">
      <c r="A24" s="21">
        <v>214</v>
      </c>
      <c r="B24" s="21">
        <v>2013</v>
      </c>
      <c r="C24" s="21" t="s">
        <v>424</v>
      </c>
      <c r="D24" s="21" t="s">
        <v>30</v>
      </c>
      <c r="E24" s="21" t="s">
        <v>139</v>
      </c>
      <c r="F24" s="21" t="s">
        <v>20</v>
      </c>
      <c r="G24" s="21" t="s">
        <v>21</v>
      </c>
      <c r="H24" s="21" t="s">
        <v>434</v>
      </c>
      <c r="I24" s="21" t="s">
        <v>442</v>
      </c>
      <c r="J24" s="21" t="s">
        <v>304</v>
      </c>
      <c r="K24" s="21" t="s">
        <v>800</v>
      </c>
      <c r="L24" s="21" t="s">
        <v>312</v>
      </c>
      <c r="M24" s="33">
        <v>0.10869564861059189</v>
      </c>
      <c r="N24" s="21">
        <v>75</v>
      </c>
      <c r="O24" s="21">
        <v>100</v>
      </c>
      <c r="P24" s="21">
        <v>100</v>
      </c>
      <c r="Q24" s="21">
        <v>100</v>
      </c>
      <c r="R24" s="21">
        <v>100</v>
      </c>
      <c r="S24" s="21">
        <v>100</v>
      </c>
      <c r="T24" s="21">
        <v>100</v>
      </c>
      <c r="U24" s="21">
        <v>100</v>
      </c>
      <c r="V24" s="21">
        <v>67</v>
      </c>
      <c r="W24" s="21">
        <v>75</v>
      </c>
      <c r="X24" s="21">
        <v>100</v>
      </c>
      <c r="Y24" s="21">
        <v>100</v>
      </c>
      <c r="Z24" s="21">
        <v>100</v>
      </c>
      <c r="AA24" s="21">
        <v>100</v>
      </c>
      <c r="AB24" s="21">
        <v>100</v>
      </c>
      <c r="AC24" s="21">
        <v>100</v>
      </c>
      <c r="AD24" s="21">
        <v>100</v>
      </c>
      <c r="AE24" s="21">
        <v>100</v>
      </c>
      <c r="AF24" s="21">
        <v>83</v>
      </c>
      <c r="AG24" s="21">
        <v>100</v>
      </c>
      <c r="AH24" s="21">
        <v>92</v>
      </c>
      <c r="AI24" s="21">
        <v>100</v>
      </c>
      <c r="AJ24" s="21">
        <v>50</v>
      </c>
      <c r="AK24" s="21">
        <v>100</v>
      </c>
      <c r="AL24" s="21">
        <v>100</v>
      </c>
      <c r="AM24" s="21">
        <v>100</v>
      </c>
      <c r="AN24" s="21">
        <v>67</v>
      </c>
      <c r="AO24" s="21">
        <v>100</v>
      </c>
      <c r="AP24" s="21">
        <v>83</v>
      </c>
      <c r="AQ24" s="21">
        <v>100</v>
      </c>
      <c r="AR24" s="21">
        <v>100</v>
      </c>
      <c r="AS24" s="21">
        <v>100</v>
      </c>
      <c r="AT24" s="21">
        <v>83.333333330000002</v>
      </c>
      <c r="AU24" s="21">
        <v>100</v>
      </c>
      <c r="AV24" s="21">
        <v>100</v>
      </c>
      <c r="AW24" s="21">
        <v>100</v>
      </c>
      <c r="AX24" s="21">
        <v>100</v>
      </c>
      <c r="AY24" s="21">
        <v>83.333333330000002</v>
      </c>
      <c r="AZ24" s="21">
        <v>100</v>
      </c>
      <c r="BA24" s="21">
        <v>50</v>
      </c>
      <c r="BB24" s="21">
        <v>83.333333330000002</v>
      </c>
      <c r="BC24" s="21">
        <v>100</v>
      </c>
      <c r="BD24" s="21">
        <v>100</v>
      </c>
      <c r="BE24" s="21">
        <v>100</v>
      </c>
      <c r="BF24" s="21">
        <v>100</v>
      </c>
      <c r="BG24" s="21">
        <v>100</v>
      </c>
      <c r="BH24" s="21">
        <v>100</v>
      </c>
      <c r="BI24" s="21">
        <v>100</v>
      </c>
      <c r="BJ24" s="21">
        <v>83.333333330000002</v>
      </c>
      <c r="BK24" s="21">
        <v>100</v>
      </c>
    </row>
    <row r="25" spans="1:63" s="21" customFormat="1">
      <c r="A25" s="21">
        <v>215</v>
      </c>
      <c r="B25" s="21">
        <v>2013</v>
      </c>
      <c r="C25" s="21" t="s">
        <v>425</v>
      </c>
      <c r="D25" s="21" t="s">
        <v>30</v>
      </c>
      <c r="E25" s="21" t="s">
        <v>139</v>
      </c>
      <c r="F25" s="21" t="s">
        <v>20</v>
      </c>
      <c r="G25" s="21" t="s">
        <v>21</v>
      </c>
      <c r="H25" s="21" t="s">
        <v>435</v>
      </c>
      <c r="I25" s="21" t="s">
        <v>443</v>
      </c>
      <c r="J25" s="21" t="s">
        <v>304</v>
      </c>
      <c r="K25" s="21" t="s">
        <v>800</v>
      </c>
      <c r="L25" s="21" t="s">
        <v>312</v>
      </c>
      <c r="M25" s="33">
        <v>0.10869564861059189</v>
      </c>
      <c r="N25" s="21">
        <v>100</v>
      </c>
      <c r="O25" s="21">
        <v>100</v>
      </c>
      <c r="P25" s="21">
        <v>100</v>
      </c>
      <c r="Q25" s="21">
        <v>100</v>
      </c>
      <c r="R25" s="21">
        <v>100</v>
      </c>
      <c r="S25" s="21">
        <v>100</v>
      </c>
      <c r="T25" s="21">
        <v>100</v>
      </c>
      <c r="U25" s="21">
        <v>80</v>
      </c>
      <c r="V25" s="21">
        <v>90</v>
      </c>
      <c r="W25" s="21">
        <v>100</v>
      </c>
      <c r="X25" s="21">
        <v>80</v>
      </c>
      <c r="Y25" s="21">
        <v>100</v>
      </c>
      <c r="Z25" s="21">
        <v>100</v>
      </c>
      <c r="AA25" s="21">
        <v>100</v>
      </c>
      <c r="AB25" s="21">
        <v>100</v>
      </c>
      <c r="AC25" s="21">
        <v>100</v>
      </c>
      <c r="AD25" s="21">
        <v>100</v>
      </c>
      <c r="AE25" s="21">
        <v>100</v>
      </c>
      <c r="AF25" s="21">
        <v>100</v>
      </c>
      <c r="AG25" s="21">
        <v>100</v>
      </c>
      <c r="AH25" s="21">
        <v>100</v>
      </c>
      <c r="AI25" s="21">
        <v>100</v>
      </c>
      <c r="AJ25" s="21">
        <v>100</v>
      </c>
      <c r="AK25" s="21">
        <v>100</v>
      </c>
      <c r="AL25" s="21">
        <v>100</v>
      </c>
      <c r="AM25" s="21">
        <v>80</v>
      </c>
      <c r="AN25" s="21">
        <v>90</v>
      </c>
      <c r="AO25" s="21">
        <v>100</v>
      </c>
      <c r="AP25" s="21">
        <v>100</v>
      </c>
      <c r="AQ25" s="21">
        <v>100</v>
      </c>
      <c r="AR25" s="21">
        <v>100</v>
      </c>
      <c r="AS25" s="21">
        <v>100</v>
      </c>
      <c r="AT25" s="21">
        <v>80</v>
      </c>
      <c r="AU25" s="21">
        <v>100</v>
      </c>
      <c r="AV25" s="21">
        <v>100</v>
      </c>
      <c r="AW25" s="21">
        <v>100</v>
      </c>
      <c r="AX25" s="21">
        <v>100</v>
      </c>
      <c r="AY25" s="21">
        <v>100</v>
      </c>
      <c r="AZ25" s="21">
        <v>100</v>
      </c>
      <c r="BA25" s="21">
        <v>100</v>
      </c>
      <c r="BB25" s="21">
        <v>100</v>
      </c>
      <c r="BC25" s="21">
        <v>80</v>
      </c>
      <c r="BD25" s="21">
        <v>100</v>
      </c>
      <c r="BE25" s="21">
        <v>100</v>
      </c>
      <c r="BF25" s="21">
        <v>100</v>
      </c>
      <c r="BG25" s="21">
        <v>100</v>
      </c>
      <c r="BH25" s="21">
        <v>100</v>
      </c>
      <c r="BI25" s="21">
        <v>100</v>
      </c>
      <c r="BJ25" s="21">
        <v>100</v>
      </c>
      <c r="BK25" s="21">
        <v>100</v>
      </c>
    </row>
    <row r="26" spans="1:63" s="21" customFormat="1">
      <c r="A26" s="21">
        <v>216</v>
      </c>
      <c r="B26" s="21">
        <v>2013</v>
      </c>
      <c r="C26" s="21" t="s">
        <v>426</v>
      </c>
      <c r="D26" s="21" t="s">
        <v>30</v>
      </c>
      <c r="E26" s="21" t="s">
        <v>139</v>
      </c>
      <c r="F26" s="21" t="s">
        <v>20</v>
      </c>
      <c r="G26" s="21" t="s">
        <v>21</v>
      </c>
      <c r="H26" s="21" t="s">
        <v>436</v>
      </c>
      <c r="I26" s="21" t="s">
        <v>444</v>
      </c>
      <c r="J26" s="21" t="s">
        <v>304</v>
      </c>
      <c r="K26" s="21" t="s">
        <v>800</v>
      </c>
      <c r="L26" s="21" t="s">
        <v>312</v>
      </c>
      <c r="M26" s="33">
        <v>0.10869564861059189</v>
      </c>
      <c r="N26" s="21">
        <v>93.75</v>
      </c>
      <c r="O26" s="21">
        <v>100</v>
      </c>
      <c r="P26" s="21">
        <v>100</v>
      </c>
      <c r="Q26" s="21">
        <v>100</v>
      </c>
      <c r="R26" s="21">
        <v>100</v>
      </c>
      <c r="S26" s="21">
        <v>100</v>
      </c>
      <c r="T26" s="21">
        <v>96</v>
      </c>
      <c r="U26" s="21">
        <v>100</v>
      </c>
      <c r="V26" s="21">
        <v>81</v>
      </c>
      <c r="W26" s="21">
        <v>100</v>
      </c>
      <c r="X26" s="21">
        <v>88</v>
      </c>
      <c r="Y26" s="21">
        <v>100</v>
      </c>
      <c r="Z26" s="21">
        <v>100</v>
      </c>
      <c r="AA26" s="21">
        <v>100</v>
      </c>
      <c r="AB26" s="21">
        <v>100</v>
      </c>
      <c r="AC26" s="21">
        <v>100</v>
      </c>
      <c r="AD26" s="21">
        <v>100</v>
      </c>
      <c r="AE26" s="21">
        <v>100</v>
      </c>
      <c r="AF26" s="21">
        <v>96</v>
      </c>
      <c r="AG26" s="21">
        <v>100</v>
      </c>
      <c r="AH26" s="21">
        <v>100</v>
      </c>
      <c r="AI26" s="21">
        <v>100</v>
      </c>
      <c r="AJ26" s="21">
        <v>100</v>
      </c>
      <c r="AK26" s="21">
        <v>100</v>
      </c>
      <c r="AL26" s="21">
        <v>100</v>
      </c>
      <c r="AM26" s="21">
        <v>81.25</v>
      </c>
      <c r="AN26" s="21">
        <v>85</v>
      </c>
      <c r="AO26" s="21">
        <v>100</v>
      </c>
      <c r="AP26" s="21">
        <v>98</v>
      </c>
      <c r="AQ26" s="21">
        <v>100</v>
      </c>
      <c r="AR26" s="21">
        <v>100</v>
      </c>
      <c r="AS26" s="21">
        <v>100</v>
      </c>
      <c r="AT26" s="21">
        <v>100</v>
      </c>
      <c r="AU26" s="21">
        <v>100</v>
      </c>
      <c r="AV26" s="21">
        <v>100</v>
      </c>
      <c r="AW26" s="21">
        <v>100</v>
      </c>
      <c r="AX26" s="21">
        <v>100</v>
      </c>
      <c r="AY26" s="21">
        <v>100</v>
      </c>
      <c r="AZ26" s="21">
        <v>98</v>
      </c>
      <c r="BA26" s="21">
        <v>83.333333330000002</v>
      </c>
      <c r="BB26" s="21">
        <v>97.916666669999998</v>
      </c>
      <c r="BC26" s="21">
        <v>100</v>
      </c>
      <c r="BD26" s="21">
        <v>97.916666669999998</v>
      </c>
      <c r="BE26" s="21">
        <v>100</v>
      </c>
      <c r="BF26" s="21">
        <v>100</v>
      </c>
      <c r="BG26" s="21">
        <v>100</v>
      </c>
      <c r="BH26" s="21">
        <v>100</v>
      </c>
      <c r="BI26" s="21">
        <v>100</v>
      </c>
      <c r="BJ26" s="21">
        <v>83.333333330000002</v>
      </c>
      <c r="BK26" s="21">
        <v>100</v>
      </c>
    </row>
    <row r="27" spans="1:63" s="21" customFormat="1">
      <c r="A27" s="21">
        <v>217</v>
      </c>
      <c r="B27" s="21">
        <v>2013</v>
      </c>
      <c r="C27" s="21" t="s">
        <v>427</v>
      </c>
      <c r="D27" s="21" t="s">
        <v>30</v>
      </c>
      <c r="E27" s="21" t="s">
        <v>139</v>
      </c>
      <c r="F27" s="21" t="s">
        <v>20</v>
      </c>
      <c r="G27" s="21" t="s">
        <v>21</v>
      </c>
      <c r="H27" s="21" t="s">
        <v>437</v>
      </c>
      <c r="I27" s="21" t="s">
        <v>445</v>
      </c>
      <c r="J27" s="21" t="s">
        <v>304</v>
      </c>
      <c r="K27" s="21" t="s">
        <v>800</v>
      </c>
      <c r="L27" s="21" t="s">
        <v>312</v>
      </c>
      <c r="M27" s="33">
        <v>0.10543478280305862</v>
      </c>
      <c r="N27" s="21">
        <v>100</v>
      </c>
      <c r="O27" s="21">
        <v>100</v>
      </c>
      <c r="P27" s="21">
        <v>100</v>
      </c>
      <c r="Q27" s="21">
        <v>100</v>
      </c>
      <c r="R27" s="21">
        <v>100</v>
      </c>
      <c r="S27" s="21">
        <v>93.75</v>
      </c>
      <c r="T27" s="21">
        <v>100</v>
      </c>
      <c r="U27" s="21">
        <v>93.75</v>
      </c>
      <c r="V27" s="21">
        <v>100</v>
      </c>
      <c r="W27" s="21">
        <v>100</v>
      </c>
      <c r="X27" s="21">
        <v>100</v>
      </c>
      <c r="Y27" s="21">
        <v>100</v>
      </c>
      <c r="Z27" s="21">
        <v>100</v>
      </c>
      <c r="AA27" s="21">
        <v>100</v>
      </c>
      <c r="AB27" s="21">
        <v>100</v>
      </c>
      <c r="AC27" s="21">
        <v>100</v>
      </c>
      <c r="AD27" s="21">
        <v>100</v>
      </c>
      <c r="AE27" s="21">
        <v>100</v>
      </c>
      <c r="AF27" s="21">
        <v>88</v>
      </c>
      <c r="AG27" s="21">
        <v>100</v>
      </c>
      <c r="AH27" s="21">
        <v>100</v>
      </c>
      <c r="AI27" s="21">
        <v>100</v>
      </c>
      <c r="AJ27" s="21">
        <v>100</v>
      </c>
      <c r="AK27" s="21">
        <v>93.75</v>
      </c>
      <c r="AL27" s="21">
        <v>100</v>
      </c>
      <c r="AM27" s="21">
        <v>87.5</v>
      </c>
      <c r="AN27" s="21">
        <v>100</v>
      </c>
      <c r="AO27" s="21">
        <v>100</v>
      </c>
      <c r="AP27" s="21">
        <v>100</v>
      </c>
      <c r="AQ27" s="21">
        <v>100</v>
      </c>
      <c r="AR27" s="21">
        <v>100</v>
      </c>
      <c r="AS27" s="21">
        <v>100</v>
      </c>
      <c r="AT27" s="21">
        <v>87.5</v>
      </c>
      <c r="AU27" s="21">
        <v>100</v>
      </c>
      <c r="AV27" s="21">
        <v>100</v>
      </c>
      <c r="AW27" s="21">
        <v>100</v>
      </c>
      <c r="AX27" s="21">
        <v>100</v>
      </c>
      <c r="AY27" s="21">
        <v>100</v>
      </c>
      <c r="AZ27" s="21">
        <v>94</v>
      </c>
      <c r="BA27" s="21">
        <v>93.75</v>
      </c>
      <c r="BB27" s="21">
        <v>87.5</v>
      </c>
      <c r="BC27" s="21">
        <v>100</v>
      </c>
      <c r="BD27" s="21">
        <v>87.5</v>
      </c>
      <c r="BE27" s="21">
        <v>91.666666669999998</v>
      </c>
      <c r="BF27" s="21">
        <v>100</v>
      </c>
      <c r="BG27" s="21">
        <v>94</v>
      </c>
      <c r="BH27" s="21">
        <v>100</v>
      </c>
      <c r="BI27" s="21">
        <v>100</v>
      </c>
      <c r="BJ27" s="21">
        <v>93.75</v>
      </c>
      <c r="BK27" s="21">
        <v>100</v>
      </c>
    </row>
    <row r="28" spans="1:63" s="21" customFormat="1">
      <c r="A28" s="21">
        <v>218</v>
      </c>
      <c r="B28" s="21">
        <v>2013</v>
      </c>
      <c r="C28" s="21" t="s">
        <v>428</v>
      </c>
      <c r="D28" s="21" t="s">
        <v>30</v>
      </c>
      <c r="E28" s="21" t="s">
        <v>139</v>
      </c>
      <c r="F28" s="21" t="s">
        <v>20</v>
      </c>
      <c r="G28" s="21" t="s">
        <v>21</v>
      </c>
      <c r="H28" s="21" t="s">
        <v>438</v>
      </c>
      <c r="I28" s="21" t="s">
        <v>446</v>
      </c>
      <c r="J28" s="21" t="s">
        <v>304</v>
      </c>
      <c r="K28" s="21" t="s">
        <v>800</v>
      </c>
      <c r="L28" s="21" t="s">
        <v>312</v>
      </c>
      <c r="M28" s="33">
        <v>9.1304346919059753E-2</v>
      </c>
      <c r="N28" s="21">
        <v>100</v>
      </c>
      <c r="O28" s="21">
        <v>100</v>
      </c>
      <c r="P28" s="21">
        <v>100</v>
      </c>
      <c r="Q28" s="21">
        <v>16.666666670000001</v>
      </c>
      <c r="R28" s="21">
        <v>100</v>
      </c>
      <c r="S28" s="21">
        <v>16.666666670000001</v>
      </c>
      <c r="T28" s="21">
        <v>100</v>
      </c>
      <c r="U28" s="21">
        <v>100</v>
      </c>
      <c r="V28" s="21">
        <v>100</v>
      </c>
      <c r="W28" s="21">
        <v>83.333333330000002</v>
      </c>
      <c r="X28" s="21">
        <v>67</v>
      </c>
      <c r="Y28" s="21">
        <v>100</v>
      </c>
      <c r="Z28" s="21">
        <v>83.333333330000002</v>
      </c>
      <c r="AA28" s="21">
        <v>100</v>
      </c>
      <c r="AB28" s="21">
        <v>83.333333330000002</v>
      </c>
      <c r="AC28" s="21">
        <v>100</v>
      </c>
      <c r="AD28" s="21">
        <v>100</v>
      </c>
      <c r="AE28" s="21">
        <v>100</v>
      </c>
      <c r="AF28" s="21">
        <v>100</v>
      </c>
      <c r="AG28" s="21">
        <v>100</v>
      </c>
      <c r="AH28" s="21">
        <v>100</v>
      </c>
      <c r="AI28" s="21">
        <v>100</v>
      </c>
      <c r="AJ28" s="21">
        <v>100</v>
      </c>
      <c r="AK28" s="21">
        <v>83.333333330000002</v>
      </c>
      <c r="AL28" s="21">
        <v>100</v>
      </c>
      <c r="AM28" s="21">
        <v>16.666666670000001</v>
      </c>
      <c r="AN28" s="21">
        <v>100</v>
      </c>
      <c r="AO28" s="21">
        <v>100</v>
      </c>
      <c r="AP28" s="21">
        <v>100</v>
      </c>
      <c r="AQ28" s="21">
        <v>100</v>
      </c>
      <c r="AR28" s="21">
        <v>100</v>
      </c>
      <c r="AS28" s="21">
        <v>100</v>
      </c>
      <c r="AT28" s="21">
        <v>0</v>
      </c>
      <c r="AU28" s="21">
        <v>100</v>
      </c>
      <c r="AV28" s="21">
        <v>83.333333330000002</v>
      </c>
      <c r="AW28" s="21">
        <v>100</v>
      </c>
      <c r="AX28" s="21">
        <v>100</v>
      </c>
      <c r="AY28" s="21">
        <v>100</v>
      </c>
      <c r="AZ28" s="21">
        <v>100</v>
      </c>
      <c r="BA28" s="21">
        <v>100</v>
      </c>
      <c r="BB28" s="21">
        <v>100</v>
      </c>
      <c r="BC28" s="21">
        <v>83.333333330000002</v>
      </c>
      <c r="BD28" s="21">
        <v>100</v>
      </c>
      <c r="BE28" s="21">
        <v>100</v>
      </c>
      <c r="BF28" s="21">
        <v>100</v>
      </c>
      <c r="BG28" s="21">
        <v>100</v>
      </c>
      <c r="BH28" s="21">
        <v>33.333333330000002</v>
      </c>
      <c r="BI28" s="21">
        <v>100</v>
      </c>
      <c r="BJ28" s="21">
        <v>100</v>
      </c>
      <c r="BK28" s="21">
        <v>100</v>
      </c>
    </row>
    <row r="29" spans="1:63" s="21" customFormat="1">
      <c r="A29" s="21">
        <v>219</v>
      </c>
      <c r="B29" s="21">
        <v>2013</v>
      </c>
      <c r="C29" s="21" t="s">
        <v>429</v>
      </c>
      <c r="D29" s="21" t="s">
        <v>30</v>
      </c>
      <c r="E29" s="21" t="s">
        <v>139</v>
      </c>
      <c r="F29" s="21" t="s">
        <v>20</v>
      </c>
      <c r="G29" s="21" t="s">
        <v>21</v>
      </c>
      <c r="H29" s="21" t="s">
        <v>439</v>
      </c>
      <c r="I29" s="21" t="s">
        <v>447</v>
      </c>
      <c r="J29" s="21" t="s">
        <v>304</v>
      </c>
      <c r="K29" s="21" t="s">
        <v>800</v>
      </c>
      <c r="L29" s="21" t="s">
        <v>312</v>
      </c>
      <c r="M29" s="33">
        <v>0.10652174055576324</v>
      </c>
      <c r="N29" s="21">
        <v>100</v>
      </c>
      <c r="O29" s="21">
        <v>100</v>
      </c>
      <c r="P29" s="21">
        <v>100</v>
      </c>
      <c r="Q29" s="21">
        <v>100</v>
      </c>
      <c r="R29" s="21">
        <v>100</v>
      </c>
      <c r="S29" s="21">
        <v>100</v>
      </c>
      <c r="T29" s="21">
        <v>100</v>
      </c>
      <c r="U29" s="21">
        <v>100</v>
      </c>
      <c r="V29" s="21">
        <v>100</v>
      </c>
      <c r="W29" s="21">
        <v>78.571428569999995</v>
      </c>
      <c r="X29" s="21">
        <v>86</v>
      </c>
      <c r="Y29" s="21">
        <v>100</v>
      </c>
      <c r="Z29" s="21">
        <v>100</v>
      </c>
      <c r="AA29" s="21">
        <v>100</v>
      </c>
      <c r="AB29" s="21">
        <v>100</v>
      </c>
      <c r="AC29" s="21">
        <v>100</v>
      </c>
      <c r="AD29" s="21">
        <v>100</v>
      </c>
      <c r="AE29" s="21">
        <v>100</v>
      </c>
      <c r="AF29" s="21">
        <v>100</v>
      </c>
      <c r="AG29" s="21">
        <v>100</v>
      </c>
      <c r="AH29" s="21">
        <v>100</v>
      </c>
      <c r="AI29" s="21">
        <v>100</v>
      </c>
      <c r="AJ29" s="21">
        <v>85.714285709999999</v>
      </c>
      <c r="AK29" s="21">
        <v>100</v>
      </c>
      <c r="AL29" s="21">
        <v>100</v>
      </c>
      <c r="AM29" s="21">
        <v>92.857142859999996</v>
      </c>
      <c r="AN29" s="21">
        <v>93</v>
      </c>
      <c r="AO29" s="21">
        <v>100</v>
      </c>
      <c r="AP29" s="21">
        <v>93</v>
      </c>
      <c r="AQ29" s="21">
        <v>100</v>
      </c>
      <c r="AR29" s="21">
        <v>100</v>
      </c>
      <c r="AS29" s="21">
        <v>100</v>
      </c>
      <c r="AT29" s="21">
        <v>85.714285709999999</v>
      </c>
      <c r="AU29" s="21">
        <v>100</v>
      </c>
      <c r="AV29" s="21">
        <v>100</v>
      </c>
      <c r="AW29" s="21">
        <v>100</v>
      </c>
      <c r="AX29" s="21">
        <v>100</v>
      </c>
      <c r="AY29" s="21">
        <v>78.571428569999995</v>
      </c>
      <c r="AZ29" s="21">
        <v>100</v>
      </c>
      <c r="BA29" s="21">
        <v>92.857142859999996</v>
      </c>
      <c r="BB29" s="21">
        <v>92.857142859999996</v>
      </c>
      <c r="BC29" s="21">
        <v>100</v>
      </c>
      <c r="BD29" s="21">
        <v>92.857142859999996</v>
      </c>
      <c r="BE29" s="21">
        <v>100</v>
      </c>
      <c r="BF29" s="21">
        <v>100</v>
      </c>
      <c r="BG29" s="21">
        <v>100</v>
      </c>
      <c r="BH29" s="21">
        <v>85.714285709999999</v>
      </c>
      <c r="BI29" s="21">
        <v>100</v>
      </c>
      <c r="BJ29" s="21">
        <v>92.857142859999996</v>
      </c>
      <c r="BK29" s="21">
        <v>100</v>
      </c>
    </row>
    <row r="30" spans="1:63" s="21" customFormat="1">
      <c r="A30" s="21">
        <v>220</v>
      </c>
      <c r="B30" s="21">
        <v>2013</v>
      </c>
      <c r="C30" s="21" t="s">
        <v>430</v>
      </c>
      <c r="D30" s="21" t="s">
        <v>30</v>
      </c>
      <c r="E30" s="21" t="s">
        <v>139</v>
      </c>
      <c r="F30" s="21" t="s">
        <v>20</v>
      </c>
      <c r="G30" s="21" t="s">
        <v>21</v>
      </c>
      <c r="H30" s="21" t="s">
        <v>833</v>
      </c>
      <c r="I30" s="21" t="s">
        <v>448</v>
      </c>
      <c r="J30" s="21" t="s">
        <v>156</v>
      </c>
      <c r="K30" s="21" t="s">
        <v>774</v>
      </c>
      <c r="L30" s="21" t="s">
        <v>775</v>
      </c>
      <c r="M30" s="33">
        <v>8.6956523358821869E-2</v>
      </c>
      <c r="N30" s="21">
        <v>60.184848789999997</v>
      </c>
      <c r="O30" s="21">
        <v>104.8264999</v>
      </c>
      <c r="P30" s="21">
        <v>98.667480470000001</v>
      </c>
      <c r="Q30" s="21">
        <v>80.228958129999995</v>
      </c>
      <c r="R30" s="21">
        <v>65.12924194</v>
      </c>
      <c r="S30" s="21">
        <v>79.164680480000001</v>
      </c>
      <c r="T30" s="21">
        <v>95.149017330000007</v>
      </c>
      <c r="U30" s="21">
        <v>68.711204530000003</v>
      </c>
      <c r="V30" s="21">
        <v>93.204650880000003</v>
      </c>
      <c r="W30" s="21">
        <v>83.173706050000007</v>
      </c>
      <c r="X30" s="21">
        <v>76.825538640000005</v>
      </c>
      <c r="Y30" s="21">
        <v>111.8359146</v>
      </c>
      <c r="Z30" s="21">
        <v>85.234931950000004</v>
      </c>
      <c r="AA30" s="21">
        <v>82.571037290000007</v>
      </c>
      <c r="AB30" s="21">
        <v>108.60201259999999</v>
      </c>
      <c r="AC30" s="21">
        <v>104.2978363</v>
      </c>
      <c r="AD30" s="21">
        <v>95.586479190000006</v>
      </c>
      <c r="AE30" s="21">
        <v>99.896972660000003</v>
      </c>
      <c r="AF30" s="21">
        <v>100.2129135</v>
      </c>
      <c r="AG30" s="21">
        <v>91.313056950000004</v>
      </c>
      <c r="AH30" s="21">
        <v>100.10597989999999</v>
      </c>
      <c r="AI30" s="21">
        <v>98.838813779999995</v>
      </c>
      <c r="AJ30" s="21">
        <v>97.758338929999994</v>
      </c>
      <c r="AK30" s="21">
        <v>100.0783234</v>
      </c>
      <c r="AL30" s="21">
        <v>84.724845889999997</v>
      </c>
      <c r="AM30" s="21">
        <v>109.43498990000001</v>
      </c>
      <c r="AN30" s="21">
        <v>88.016418459999997</v>
      </c>
      <c r="AO30" s="21">
        <v>118.28332519999999</v>
      </c>
      <c r="AP30" s="21">
        <v>125.5735016</v>
      </c>
      <c r="AQ30" s="21">
        <v>91.576683040000006</v>
      </c>
      <c r="AR30" s="21">
        <v>99.256423949999999</v>
      </c>
      <c r="AS30" s="21">
        <v>74.834716799999995</v>
      </c>
      <c r="AT30" s="21">
        <v>71.499992370000001</v>
      </c>
      <c r="AU30" s="21">
        <v>96.750473020000001</v>
      </c>
      <c r="AV30" s="21">
        <v>100.4250641</v>
      </c>
      <c r="AW30" s="21">
        <v>94.575431820000006</v>
      </c>
      <c r="AX30" s="21">
        <v>89.773880000000005</v>
      </c>
      <c r="AY30" s="21">
        <v>97.180564880000006</v>
      </c>
      <c r="AZ30" s="21">
        <v>96.89949799</v>
      </c>
      <c r="BA30" s="21">
        <v>106.29690549999999</v>
      </c>
      <c r="BB30" s="21">
        <v>122.2282944</v>
      </c>
      <c r="BC30" s="21">
        <v>113.3973541</v>
      </c>
      <c r="BD30" s="21">
        <v>78.139305109999995</v>
      </c>
      <c r="BE30" s="21">
        <v>91.062110899999993</v>
      </c>
      <c r="BF30" s="21">
        <v>88.973815920000007</v>
      </c>
      <c r="BG30" s="21">
        <v>97.422615050000005</v>
      </c>
      <c r="BH30" s="21">
        <v>84.392776490000003</v>
      </c>
      <c r="BI30" s="21">
        <v>93.451606749999996</v>
      </c>
      <c r="BJ30" s="21">
        <v>109.3565598</v>
      </c>
      <c r="BK30" s="21">
        <v>91.871459959999996</v>
      </c>
    </row>
    <row r="31" spans="1:63" s="21" customFormat="1">
      <c r="A31" s="21">
        <v>221</v>
      </c>
      <c r="B31" s="21">
        <v>2013</v>
      </c>
      <c r="C31" s="21" t="s">
        <v>431</v>
      </c>
      <c r="D31" s="21" t="s">
        <v>30</v>
      </c>
      <c r="E31" s="21" t="s">
        <v>139</v>
      </c>
      <c r="F31" s="21" t="s">
        <v>20</v>
      </c>
      <c r="G31" s="21" t="s">
        <v>21</v>
      </c>
      <c r="H31" s="21" t="s">
        <v>834</v>
      </c>
      <c r="I31" s="21" t="s">
        <v>449</v>
      </c>
      <c r="J31" s="21" t="s">
        <v>369</v>
      </c>
      <c r="K31" s="21" t="s">
        <v>819</v>
      </c>
      <c r="L31" s="21" t="s">
        <v>779</v>
      </c>
      <c r="M31" s="33">
        <v>6.6304348409175873E-2</v>
      </c>
      <c r="N31" s="21">
        <v>0.33333333329999998</v>
      </c>
      <c r="O31" s="21">
        <v>0.44</v>
      </c>
      <c r="P31" s="21">
        <v>0.83495145630000001</v>
      </c>
      <c r="Q31" s="21">
        <v>0.4545454545</v>
      </c>
      <c r="R31" s="21">
        <v>0.47255369930000002</v>
      </c>
      <c r="S31" s="21">
        <v>0.68421052630000001</v>
      </c>
      <c r="T31" s="21">
        <v>0.58695652170000001</v>
      </c>
      <c r="U31" s="21">
        <v>0.5</v>
      </c>
      <c r="V31" s="21">
        <v>0.418972332</v>
      </c>
      <c r="W31" s="21">
        <v>0.56830601089999999</v>
      </c>
      <c r="X31" s="21">
        <v>0.5</v>
      </c>
      <c r="Y31" s="21">
        <v>0.92857142859999997</v>
      </c>
      <c r="Z31" s="21">
        <v>0.5192307692</v>
      </c>
      <c r="AA31" s="21">
        <v>0.7162790698</v>
      </c>
      <c r="AB31" s="21">
        <v>0.59006211180000001</v>
      </c>
      <c r="AC31" s="21">
        <v>0.93037974680000002</v>
      </c>
      <c r="AD31" s="21">
        <v>0.6</v>
      </c>
      <c r="AE31" s="21">
        <v>0.31858407080000001</v>
      </c>
      <c r="AF31" s="21">
        <v>0.55045871560000004</v>
      </c>
      <c r="AG31" s="21">
        <v>0.68115942029999998</v>
      </c>
      <c r="AH31" s="21">
        <v>0.85714285710000004</v>
      </c>
      <c r="AI31" s="21">
        <v>0.74137931030000004</v>
      </c>
      <c r="AJ31" s="21">
        <v>0.61486486490000003</v>
      </c>
      <c r="AK31" s="21">
        <v>0.93548387099999997</v>
      </c>
      <c r="AL31" s="21">
        <v>0</v>
      </c>
      <c r="AM31" s="21">
        <v>0.75384615379999997</v>
      </c>
      <c r="AN31" s="21">
        <v>0.71527777780000001</v>
      </c>
      <c r="AO31" s="21">
        <v>0.36</v>
      </c>
      <c r="AP31" s="21">
        <v>0.4795918367</v>
      </c>
      <c r="AQ31" s="21">
        <v>0.84375</v>
      </c>
      <c r="AR31" s="21">
        <v>0.62105263160000002</v>
      </c>
      <c r="AS31" s="21">
        <v>0.44444444440000003</v>
      </c>
      <c r="AT31" s="21">
        <v>0.43103448280000001</v>
      </c>
      <c r="AU31" s="21">
        <v>0.61276595739999995</v>
      </c>
      <c r="AV31" s="21">
        <v>0.68981481479999995</v>
      </c>
      <c r="AW31" s="21">
        <v>0.69620253160000001</v>
      </c>
      <c r="AX31" s="21">
        <v>0.89230769229999995</v>
      </c>
      <c r="AY31" s="21">
        <v>0.58847736630000003</v>
      </c>
      <c r="AZ31" s="21">
        <v>0.5</v>
      </c>
      <c r="BA31" s="21">
        <v>0.77272727269999997</v>
      </c>
      <c r="BB31" s="21">
        <v>0.734375</v>
      </c>
      <c r="BC31" s="21">
        <v>0.5</v>
      </c>
      <c r="BD31" s="21">
        <v>0.90371621619999998</v>
      </c>
      <c r="BE31" s="21">
        <v>0.50943396230000004</v>
      </c>
      <c r="BF31" s="21">
        <v>0.58677685950000003</v>
      </c>
      <c r="BG31" s="21">
        <v>0.6875</v>
      </c>
      <c r="BH31" s="21">
        <v>0.52336448599999996</v>
      </c>
      <c r="BI31" s="21">
        <v>0.93333333330000001</v>
      </c>
      <c r="BJ31" s="21">
        <v>0.89230769229999995</v>
      </c>
      <c r="BK31" s="21">
        <v>0.71875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K16"/>
  <sheetViews>
    <sheetView workbookViewId="0"/>
  </sheetViews>
  <sheetFormatPr defaultRowHeight="15"/>
  <cols>
    <col min="7" max="7" width="12.28515625" customWidth="1"/>
    <col min="8" max="8" width="11.5703125" customWidth="1"/>
    <col min="9" max="9" width="12.7109375" customWidth="1"/>
    <col min="12" max="12" width="14.5703125" customWidth="1"/>
    <col min="13" max="13" width="11.7109375" customWidth="1"/>
  </cols>
  <sheetData>
    <row r="1" spans="1:63" s="10" customFormat="1" ht="45">
      <c r="A1" s="11" t="s">
        <v>1865</v>
      </c>
      <c r="B1" s="11" t="s">
        <v>0</v>
      </c>
      <c r="C1" s="11" t="s">
        <v>602</v>
      </c>
      <c r="D1" s="11" t="s">
        <v>604</v>
      </c>
      <c r="E1" s="11" t="s">
        <v>603</v>
      </c>
      <c r="F1" s="11" t="s">
        <v>605</v>
      </c>
      <c r="G1" s="11" t="s">
        <v>606</v>
      </c>
      <c r="H1" s="11" t="s">
        <v>608</v>
      </c>
      <c r="I1" s="11" t="s">
        <v>617</v>
      </c>
      <c r="J1" s="11" t="s">
        <v>618</v>
      </c>
      <c r="K1" s="11" t="s">
        <v>619</v>
      </c>
      <c r="L1" s="11" t="s">
        <v>620</v>
      </c>
      <c r="M1" s="11" t="s">
        <v>709</v>
      </c>
      <c r="N1" s="11" t="s">
        <v>82</v>
      </c>
      <c r="O1" s="11" t="s">
        <v>83</v>
      </c>
      <c r="P1" s="11" t="s">
        <v>84</v>
      </c>
      <c r="Q1" s="11" t="s">
        <v>85</v>
      </c>
      <c r="R1" s="11" t="s">
        <v>86</v>
      </c>
      <c r="S1" s="11" t="s">
        <v>87</v>
      </c>
      <c r="T1" s="11" t="s">
        <v>88</v>
      </c>
      <c r="U1" s="11" t="s">
        <v>89</v>
      </c>
      <c r="V1" s="11" t="s">
        <v>90</v>
      </c>
      <c r="W1" s="11" t="s">
        <v>91</v>
      </c>
      <c r="X1" s="11" t="s">
        <v>92</v>
      </c>
      <c r="Y1" s="11" t="s">
        <v>93</v>
      </c>
      <c r="Z1" s="11" t="s">
        <v>94</v>
      </c>
      <c r="AA1" s="11" t="s">
        <v>95</v>
      </c>
      <c r="AB1" s="11" t="s">
        <v>96</v>
      </c>
      <c r="AC1" s="11" t="s">
        <v>97</v>
      </c>
      <c r="AD1" s="11" t="s">
        <v>98</v>
      </c>
      <c r="AE1" s="11" t="s">
        <v>13</v>
      </c>
      <c r="AF1" s="11" t="s">
        <v>99</v>
      </c>
      <c r="AG1" s="11" t="s">
        <v>100</v>
      </c>
      <c r="AH1" s="11" t="s">
        <v>101</v>
      </c>
      <c r="AI1" s="11" t="s">
        <v>102</v>
      </c>
      <c r="AJ1" s="11" t="s">
        <v>103</v>
      </c>
      <c r="AK1" s="11" t="s">
        <v>104</v>
      </c>
      <c r="AL1" s="11" t="s">
        <v>105</v>
      </c>
      <c r="AM1" s="11" t="s">
        <v>106</v>
      </c>
      <c r="AN1" s="11" t="s">
        <v>107</v>
      </c>
      <c r="AO1" s="11" t="s">
        <v>108</v>
      </c>
      <c r="AP1" s="11" t="s">
        <v>109</v>
      </c>
      <c r="AQ1" s="11" t="s">
        <v>110</v>
      </c>
      <c r="AR1" s="11" t="s">
        <v>111</v>
      </c>
      <c r="AS1" s="11" t="s">
        <v>112</v>
      </c>
      <c r="AT1" s="11" t="s">
        <v>113</v>
      </c>
      <c r="AU1" s="11" t="s">
        <v>114</v>
      </c>
      <c r="AV1" s="11" t="s">
        <v>115</v>
      </c>
      <c r="AW1" s="11" t="s">
        <v>116</v>
      </c>
      <c r="AX1" s="11" t="s">
        <v>117</v>
      </c>
      <c r="AY1" s="11" t="s">
        <v>118</v>
      </c>
      <c r="AZ1" s="11" t="s">
        <v>119</v>
      </c>
      <c r="BA1" s="11" t="s">
        <v>120</v>
      </c>
      <c r="BB1" s="11" t="s">
        <v>121</v>
      </c>
      <c r="BC1" s="11" t="s">
        <v>122</v>
      </c>
      <c r="BD1" s="11" t="s">
        <v>123</v>
      </c>
      <c r="BE1" s="11" t="s">
        <v>124</v>
      </c>
      <c r="BF1" s="11" t="s">
        <v>125</v>
      </c>
      <c r="BG1" s="11" t="s">
        <v>126</v>
      </c>
      <c r="BH1" s="11" t="s">
        <v>127</v>
      </c>
      <c r="BI1" s="11" t="s">
        <v>128</v>
      </c>
      <c r="BJ1" s="11" t="s">
        <v>129</v>
      </c>
      <c r="BK1" s="11" t="s">
        <v>130</v>
      </c>
    </row>
    <row r="2" spans="1:63" s="22" customFormat="1">
      <c r="A2" s="22">
        <v>224</v>
      </c>
      <c r="B2" s="22">
        <v>2015</v>
      </c>
      <c r="C2" s="22" t="s">
        <v>450</v>
      </c>
      <c r="D2" s="22" t="s">
        <v>30</v>
      </c>
      <c r="E2" s="22" t="s">
        <v>139</v>
      </c>
      <c r="F2" s="22" t="s">
        <v>20</v>
      </c>
      <c r="G2" s="22" t="s">
        <v>22</v>
      </c>
      <c r="H2" s="22" t="s">
        <v>455</v>
      </c>
      <c r="I2" s="22" t="s">
        <v>460</v>
      </c>
      <c r="J2" s="22" t="s">
        <v>465</v>
      </c>
      <c r="K2" s="22" t="s">
        <v>835</v>
      </c>
      <c r="L2" s="22" t="s">
        <v>836</v>
      </c>
      <c r="M2" s="31">
        <v>0.20785218477249146</v>
      </c>
      <c r="N2" s="22">
        <v>67.3</v>
      </c>
      <c r="O2" s="22">
        <v>76.900000000000006</v>
      </c>
      <c r="P2" s="22">
        <v>66</v>
      </c>
      <c r="Q2" s="22">
        <v>66.099999999999994</v>
      </c>
      <c r="R2" s="22">
        <v>77.900000000000006</v>
      </c>
      <c r="S2" s="22">
        <v>72.8</v>
      </c>
      <c r="T2" s="22">
        <v>73</v>
      </c>
      <c r="U2" s="22">
        <v>74.5</v>
      </c>
      <c r="V2" s="22">
        <v>72.7</v>
      </c>
      <c r="W2" s="22">
        <v>74</v>
      </c>
      <c r="X2" s="22">
        <v>73.7</v>
      </c>
      <c r="Y2" s="22">
        <v>71.3</v>
      </c>
      <c r="Z2" s="22">
        <v>65.900000000000006</v>
      </c>
      <c r="AA2" s="22">
        <v>68.3</v>
      </c>
      <c r="AB2" s="22">
        <v>66.3</v>
      </c>
      <c r="AC2" s="22">
        <v>76.5</v>
      </c>
      <c r="AD2" s="22">
        <v>72.3</v>
      </c>
      <c r="AE2" s="22">
        <v>73.2</v>
      </c>
      <c r="AF2" s="22">
        <v>75.400000000000006</v>
      </c>
      <c r="AG2" s="22">
        <v>74.400000000000006</v>
      </c>
      <c r="AH2" s="22">
        <v>84.7</v>
      </c>
      <c r="AI2" s="22">
        <v>65</v>
      </c>
      <c r="AJ2" s="22">
        <v>70.5</v>
      </c>
      <c r="AK2" s="22">
        <v>70</v>
      </c>
      <c r="AL2" s="22">
        <v>70.7</v>
      </c>
      <c r="AM2" s="22">
        <v>67.099999999999994</v>
      </c>
      <c r="AN2" s="22">
        <v>80.8</v>
      </c>
      <c r="AO2" s="22">
        <v>71.3</v>
      </c>
      <c r="AP2" s="22">
        <v>80.2</v>
      </c>
      <c r="AQ2" s="22">
        <v>80.400000000000006</v>
      </c>
      <c r="AR2" s="22">
        <v>67.2</v>
      </c>
      <c r="AS2" s="22">
        <v>75.900000000000006</v>
      </c>
      <c r="AT2" s="22">
        <v>67.7</v>
      </c>
      <c r="AU2" s="22">
        <v>70.7</v>
      </c>
      <c r="AV2" s="22">
        <v>68.099999999999994</v>
      </c>
      <c r="AW2" s="22">
        <v>73.3</v>
      </c>
      <c r="AX2" s="22">
        <v>65.3</v>
      </c>
      <c r="AY2" s="22">
        <v>78.599999999999994</v>
      </c>
      <c r="AZ2" s="22">
        <v>75.599999999999994</v>
      </c>
      <c r="BA2" s="22">
        <v>72.599999999999994</v>
      </c>
      <c r="BB2" s="22">
        <v>76.3</v>
      </c>
      <c r="BC2" s="22">
        <v>71.900000000000006</v>
      </c>
      <c r="BD2" s="22">
        <v>64</v>
      </c>
      <c r="BE2" s="22">
        <v>70.8</v>
      </c>
      <c r="BF2" s="22">
        <v>73.7</v>
      </c>
      <c r="BG2" s="22">
        <v>71.8</v>
      </c>
      <c r="BH2" s="22">
        <v>67.400000000000006</v>
      </c>
      <c r="BI2" s="22">
        <v>70.900000000000006</v>
      </c>
      <c r="BJ2" s="22">
        <v>63.4</v>
      </c>
      <c r="BK2" s="22">
        <v>64</v>
      </c>
    </row>
    <row r="3" spans="1:63" s="22" customFormat="1">
      <c r="A3" s="22">
        <v>225</v>
      </c>
      <c r="B3" s="22">
        <v>2015</v>
      </c>
      <c r="C3" s="22" t="s">
        <v>451</v>
      </c>
      <c r="D3" s="22" t="s">
        <v>30</v>
      </c>
      <c r="E3" s="22" t="s">
        <v>139</v>
      </c>
      <c r="F3" s="22" t="s">
        <v>20</v>
      </c>
      <c r="G3" s="22" t="s">
        <v>22</v>
      </c>
      <c r="H3" s="22" t="s">
        <v>456</v>
      </c>
      <c r="I3" s="22" t="s">
        <v>461</v>
      </c>
      <c r="J3" s="22" t="s">
        <v>466</v>
      </c>
      <c r="K3" s="22" t="s">
        <v>837</v>
      </c>
      <c r="L3" s="22" t="s">
        <v>783</v>
      </c>
      <c r="M3" s="31">
        <v>0.19630484282970428</v>
      </c>
      <c r="N3" s="22">
        <v>57.5</v>
      </c>
      <c r="O3" s="22">
        <v>65.3</v>
      </c>
      <c r="P3" s="22">
        <v>69.599999999999994</v>
      </c>
      <c r="Q3" s="22">
        <v>62.4</v>
      </c>
      <c r="R3" s="22">
        <v>64.7</v>
      </c>
      <c r="S3" s="22">
        <v>73</v>
      </c>
      <c r="T3" s="22">
        <v>70.099999999999994</v>
      </c>
      <c r="U3" s="22">
        <v>70.400000000000006</v>
      </c>
      <c r="V3" s="22">
        <v>62</v>
      </c>
      <c r="W3" s="22">
        <v>62.8</v>
      </c>
      <c r="X3" s="22">
        <v>69.2</v>
      </c>
      <c r="Y3" s="22">
        <v>76.5</v>
      </c>
      <c r="Z3" s="22">
        <v>61.9</v>
      </c>
      <c r="AA3" s="22">
        <v>60.1</v>
      </c>
      <c r="AB3" s="22">
        <v>64.3</v>
      </c>
      <c r="AC3" s="22">
        <v>68.099999999999994</v>
      </c>
      <c r="AD3" s="22">
        <v>73.900000000000006</v>
      </c>
      <c r="AE3" s="22">
        <v>59.6</v>
      </c>
      <c r="AF3" s="22">
        <v>67.3</v>
      </c>
      <c r="AG3" s="22">
        <v>66.599999999999994</v>
      </c>
      <c r="AH3" s="22">
        <v>69.3</v>
      </c>
      <c r="AI3" s="22">
        <v>65.7</v>
      </c>
      <c r="AJ3" s="22">
        <v>69.900000000000006</v>
      </c>
      <c r="AK3" s="22">
        <v>72.5</v>
      </c>
      <c r="AL3" s="22">
        <v>67.8</v>
      </c>
      <c r="AM3" s="22">
        <v>67.5</v>
      </c>
      <c r="AN3" s="22">
        <v>76.8</v>
      </c>
      <c r="AO3" s="22">
        <v>66.400000000000006</v>
      </c>
      <c r="AP3" s="22">
        <v>72.599999999999994</v>
      </c>
      <c r="AQ3" s="22">
        <v>67.8</v>
      </c>
      <c r="AR3" s="22">
        <v>64.7</v>
      </c>
      <c r="AS3" s="22">
        <v>66</v>
      </c>
      <c r="AT3" s="22">
        <v>58.9</v>
      </c>
      <c r="AU3" s="22">
        <v>66.5</v>
      </c>
      <c r="AV3" s="22">
        <v>62.6</v>
      </c>
      <c r="AW3" s="22">
        <v>72.2</v>
      </c>
      <c r="AX3" s="22">
        <v>60</v>
      </c>
      <c r="AY3" s="22">
        <v>71.5</v>
      </c>
      <c r="AZ3" s="22">
        <v>67.400000000000006</v>
      </c>
      <c r="BA3" s="22">
        <v>72</v>
      </c>
      <c r="BB3" s="22">
        <v>74.900000000000006</v>
      </c>
      <c r="BC3" s="22">
        <v>67.900000000000006</v>
      </c>
      <c r="BD3" s="22">
        <v>72.3</v>
      </c>
      <c r="BE3" s="22">
        <v>59.2</v>
      </c>
      <c r="BF3" s="22">
        <v>67.7</v>
      </c>
      <c r="BG3" s="22">
        <v>68.3</v>
      </c>
      <c r="BH3" s="22">
        <v>68.7</v>
      </c>
      <c r="BI3" s="22">
        <v>57.2</v>
      </c>
      <c r="BJ3" s="22">
        <v>72.400000000000006</v>
      </c>
      <c r="BK3" s="22">
        <v>60.6</v>
      </c>
    </row>
    <row r="4" spans="1:63" s="22" customFormat="1">
      <c r="A4" s="22">
        <v>226</v>
      </c>
      <c r="B4" s="22">
        <v>2015</v>
      </c>
      <c r="C4" s="22" t="s">
        <v>452</v>
      </c>
      <c r="D4" s="22" t="s">
        <v>30</v>
      </c>
      <c r="E4" s="22" t="s">
        <v>139</v>
      </c>
      <c r="F4" s="22" t="s">
        <v>20</v>
      </c>
      <c r="G4" s="22" t="s">
        <v>22</v>
      </c>
      <c r="H4" s="22" t="s">
        <v>457</v>
      </c>
      <c r="I4" s="22" t="s">
        <v>462</v>
      </c>
      <c r="J4" s="22" t="s">
        <v>640</v>
      </c>
      <c r="K4" s="22" t="s">
        <v>838</v>
      </c>
      <c r="L4" s="22" t="s">
        <v>775</v>
      </c>
      <c r="M4" s="31">
        <v>0.19630484282970428</v>
      </c>
      <c r="N4" s="22">
        <v>0.60526809999999998</v>
      </c>
      <c r="O4" s="22">
        <v>0.67004439999999998</v>
      </c>
      <c r="P4" s="22">
        <v>0.70333699999999999</v>
      </c>
      <c r="Q4" s="22">
        <v>0.70880969999999999</v>
      </c>
      <c r="R4" s="22">
        <v>0.7000615</v>
      </c>
      <c r="S4" s="22">
        <v>0.7343248</v>
      </c>
      <c r="T4" s="22">
        <v>0.70629949999999997</v>
      </c>
      <c r="U4" s="22">
        <v>0.72922529999999997</v>
      </c>
      <c r="V4" s="22">
        <v>0.66922250000000005</v>
      </c>
      <c r="W4" s="22">
        <v>0.65239259999999999</v>
      </c>
      <c r="X4" s="22">
        <v>0.64602459999999995</v>
      </c>
      <c r="Y4" s="22">
        <v>0.71845519999999996</v>
      </c>
      <c r="Z4" s="22">
        <v>0.68491179999999996</v>
      </c>
      <c r="AA4" s="22">
        <v>0.65295689999999995</v>
      </c>
      <c r="AB4" s="22">
        <v>0.69747899999999996</v>
      </c>
      <c r="AC4" s="22">
        <v>0.71743009999999996</v>
      </c>
      <c r="AD4" s="22">
        <v>0.69407680000000005</v>
      </c>
      <c r="AE4" s="22">
        <v>0.66925230000000002</v>
      </c>
      <c r="AF4" s="22">
        <v>0.71894919999999995</v>
      </c>
      <c r="AG4" s="22">
        <v>0.6979284</v>
      </c>
      <c r="AH4" s="22">
        <v>0.74093799999999999</v>
      </c>
      <c r="AI4" s="22">
        <v>0.69310389999999999</v>
      </c>
      <c r="AJ4" s="22">
        <v>0.72569130000000004</v>
      </c>
      <c r="AK4" s="22">
        <v>0.72032359999999995</v>
      </c>
      <c r="AL4" s="22">
        <v>0.67229119999999998</v>
      </c>
      <c r="AM4" s="22">
        <v>0.70262599999999997</v>
      </c>
      <c r="AN4" s="22">
        <v>0.71173690000000001</v>
      </c>
      <c r="AO4" s="22">
        <v>0.72115629999999997</v>
      </c>
      <c r="AP4" s="22">
        <v>0.72324540000000004</v>
      </c>
      <c r="AQ4" s="22">
        <v>0.76145580000000002</v>
      </c>
      <c r="AR4" s="22">
        <v>0.64072870000000004</v>
      </c>
      <c r="AS4" s="22">
        <v>0.70314770000000004</v>
      </c>
      <c r="AT4" s="22">
        <v>0.70974040000000005</v>
      </c>
      <c r="AU4" s="22">
        <v>0.65442690000000003</v>
      </c>
      <c r="AV4" s="22">
        <v>0.70191429999999999</v>
      </c>
      <c r="AW4" s="22">
        <v>0.75503589999999998</v>
      </c>
      <c r="AX4" s="22">
        <v>0.74092469999999999</v>
      </c>
      <c r="AY4" s="22">
        <v>0.70924699999999996</v>
      </c>
      <c r="AZ4" s="22">
        <v>0.75158670000000005</v>
      </c>
      <c r="BA4" s="22">
        <v>0.71877919999999995</v>
      </c>
      <c r="BB4" s="22">
        <v>0.68794069999999996</v>
      </c>
      <c r="BC4" s="22">
        <v>0.71201820000000005</v>
      </c>
      <c r="BD4" s="22">
        <v>0.67870770000000002</v>
      </c>
      <c r="BE4" s="22">
        <v>0.69342369999999998</v>
      </c>
      <c r="BF4" s="22">
        <v>0.70713479999999995</v>
      </c>
      <c r="BG4" s="22">
        <v>0.72432350000000001</v>
      </c>
      <c r="BH4" s="22">
        <v>0.73389749999999998</v>
      </c>
      <c r="BI4" s="22">
        <v>0.71695399999999998</v>
      </c>
      <c r="BJ4" s="22">
        <v>0.67686780000000002</v>
      </c>
      <c r="BK4" s="22">
        <v>0.70135380000000003</v>
      </c>
    </row>
    <row r="5" spans="1:63" s="22" customFormat="1">
      <c r="A5" s="22">
        <v>227</v>
      </c>
      <c r="B5" s="22">
        <v>2015</v>
      </c>
      <c r="C5" s="22" t="s">
        <v>453</v>
      </c>
      <c r="D5" s="22" t="s">
        <v>30</v>
      </c>
      <c r="E5" s="22" t="s">
        <v>139</v>
      </c>
      <c r="F5" s="22" t="s">
        <v>20</v>
      </c>
      <c r="G5" s="22" t="s">
        <v>22</v>
      </c>
      <c r="H5" s="22" t="s">
        <v>458</v>
      </c>
      <c r="I5" s="22" t="s">
        <v>463</v>
      </c>
      <c r="J5" s="22" t="s">
        <v>465</v>
      </c>
      <c r="K5" s="22" t="s">
        <v>835</v>
      </c>
      <c r="L5" s="22" t="s">
        <v>836</v>
      </c>
      <c r="M5" s="31">
        <v>0.20554271340370178</v>
      </c>
      <c r="N5" s="22">
        <v>65.2</v>
      </c>
      <c r="O5" s="22">
        <v>63.6</v>
      </c>
      <c r="P5" s="22">
        <v>67.099999999999994</v>
      </c>
      <c r="Q5" s="22">
        <v>66.2</v>
      </c>
      <c r="R5" s="22">
        <v>72</v>
      </c>
      <c r="S5" s="22">
        <v>72.400000000000006</v>
      </c>
      <c r="T5" s="22">
        <v>82.8</v>
      </c>
      <c r="U5" s="22">
        <v>81.099999999999994</v>
      </c>
      <c r="V5" s="22">
        <v>58.4</v>
      </c>
      <c r="W5" s="22">
        <v>71.2</v>
      </c>
      <c r="X5" s="22">
        <v>73</v>
      </c>
      <c r="Y5" s="22">
        <v>72.3</v>
      </c>
      <c r="Z5" s="22">
        <v>66.400000000000006</v>
      </c>
      <c r="AA5" s="22">
        <v>67.7</v>
      </c>
      <c r="AB5" s="22">
        <v>63.8</v>
      </c>
      <c r="AC5" s="22">
        <v>73</v>
      </c>
      <c r="AD5" s="22">
        <v>60.1</v>
      </c>
      <c r="AE5" s="22">
        <v>70.8</v>
      </c>
      <c r="AF5" s="22">
        <v>81</v>
      </c>
      <c r="AG5" s="22">
        <v>76</v>
      </c>
      <c r="AH5" s="22">
        <v>67.900000000000006</v>
      </c>
      <c r="AI5" s="22">
        <v>65.2</v>
      </c>
      <c r="AJ5" s="22">
        <v>68.7</v>
      </c>
      <c r="AK5" s="22">
        <v>63.1</v>
      </c>
      <c r="AL5" s="22">
        <v>61</v>
      </c>
      <c r="AM5" s="22">
        <v>56.9</v>
      </c>
      <c r="AN5" s="22">
        <v>71.599999999999994</v>
      </c>
      <c r="AO5" s="22">
        <v>75.400000000000006</v>
      </c>
      <c r="AP5" s="22">
        <v>78.400000000000006</v>
      </c>
      <c r="AQ5" s="22">
        <v>74.2</v>
      </c>
      <c r="AR5" s="22">
        <v>79.099999999999994</v>
      </c>
      <c r="AS5" s="22">
        <v>75.599999999999994</v>
      </c>
      <c r="AT5" s="22">
        <v>66.400000000000006</v>
      </c>
      <c r="AU5" s="22">
        <v>75</v>
      </c>
      <c r="AV5" s="22">
        <v>66</v>
      </c>
      <c r="AW5" s="22">
        <v>62.1</v>
      </c>
      <c r="AX5" s="22">
        <v>66.7</v>
      </c>
      <c r="AY5" s="22">
        <v>74.7</v>
      </c>
      <c r="AZ5" s="22">
        <v>91.3</v>
      </c>
      <c r="BA5" s="22">
        <v>70.099999999999994</v>
      </c>
      <c r="BB5" s="22">
        <v>74.3</v>
      </c>
      <c r="BC5" s="22">
        <v>65.900000000000006</v>
      </c>
      <c r="BD5" s="22">
        <v>75.5</v>
      </c>
      <c r="BE5" s="22">
        <v>71.900000000000006</v>
      </c>
      <c r="BF5" s="22">
        <v>73.900000000000006</v>
      </c>
      <c r="BG5" s="22">
        <v>71.7</v>
      </c>
      <c r="BH5" s="22">
        <v>70.2</v>
      </c>
      <c r="BI5" s="22">
        <v>71.8</v>
      </c>
      <c r="BJ5" s="22">
        <v>68.900000000000006</v>
      </c>
      <c r="BK5" s="22">
        <v>61.6</v>
      </c>
    </row>
    <row r="6" spans="1:63" s="22" customFormat="1">
      <c r="A6" s="22">
        <v>228</v>
      </c>
      <c r="B6" s="22">
        <v>2015</v>
      </c>
      <c r="C6" s="22" t="s">
        <v>454</v>
      </c>
      <c r="D6" s="22" t="s">
        <v>30</v>
      </c>
      <c r="E6" s="22" t="s">
        <v>139</v>
      </c>
      <c r="F6" s="22" t="s">
        <v>20</v>
      </c>
      <c r="G6" s="22" t="s">
        <v>22</v>
      </c>
      <c r="H6" s="22" t="s">
        <v>459</v>
      </c>
      <c r="I6" s="22" t="s">
        <v>464</v>
      </c>
      <c r="J6" s="22" t="s">
        <v>466</v>
      </c>
      <c r="K6" s="22" t="s">
        <v>837</v>
      </c>
      <c r="L6" s="22" t="s">
        <v>783</v>
      </c>
      <c r="M6" s="31">
        <v>0.19399537146091461</v>
      </c>
      <c r="N6" s="22">
        <v>38.299999999999997</v>
      </c>
      <c r="O6" s="22">
        <v>36.799999999999997</v>
      </c>
      <c r="P6" s="22">
        <v>39.1</v>
      </c>
      <c r="Q6" s="22">
        <v>31.9</v>
      </c>
      <c r="R6" s="22">
        <v>34.4</v>
      </c>
      <c r="S6" s="22">
        <v>40.4</v>
      </c>
      <c r="T6" s="22">
        <v>43.3</v>
      </c>
      <c r="U6" s="22">
        <v>44</v>
      </c>
      <c r="V6" s="22">
        <v>28.9</v>
      </c>
      <c r="W6" s="22">
        <v>34.700000000000003</v>
      </c>
      <c r="X6" s="22">
        <v>39.6</v>
      </c>
      <c r="Y6" s="22">
        <v>46</v>
      </c>
      <c r="Z6" s="22">
        <v>33.799999999999997</v>
      </c>
      <c r="AA6" s="22">
        <v>33.9</v>
      </c>
      <c r="AB6" s="22">
        <v>36.6</v>
      </c>
      <c r="AC6" s="22">
        <v>40</v>
      </c>
      <c r="AD6" s="22">
        <v>41</v>
      </c>
      <c r="AE6" s="22">
        <v>36.200000000000003</v>
      </c>
      <c r="AF6" s="22">
        <v>45</v>
      </c>
      <c r="AG6" s="22">
        <v>44.3</v>
      </c>
      <c r="AH6" s="22">
        <v>39.200000000000003</v>
      </c>
      <c r="AI6" s="22">
        <v>35.700000000000003</v>
      </c>
      <c r="AJ6" s="22">
        <v>44.2</v>
      </c>
      <c r="AK6" s="22">
        <v>41.3</v>
      </c>
      <c r="AL6" s="22">
        <v>37</v>
      </c>
      <c r="AM6" s="22">
        <v>37.4</v>
      </c>
      <c r="AN6" s="22">
        <v>43.3</v>
      </c>
      <c r="AO6" s="22">
        <v>43.5</v>
      </c>
      <c r="AP6" s="22">
        <v>45.8</v>
      </c>
      <c r="AQ6" s="22">
        <v>44.1</v>
      </c>
      <c r="AR6" s="22">
        <v>35.9</v>
      </c>
      <c r="AS6" s="22">
        <v>39.1</v>
      </c>
      <c r="AT6" s="22">
        <v>31</v>
      </c>
      <c r="AU6" s="22">
        <v>38.200000000000003</v>
      </c>
      <c r="AV6" s="22">
        <v>38.700000000000003</v>
      </c>
      <c r="AW6" s="22">
        <v>41.4</v>
      </c>
      <c r="AX6" s="22">
        <v>35.4</v>
      </c>
      <c r="AY6" s="22">
        <v>40.1</v>
      </c>
      <c r="AZ6" s="22">
        <v>50.1</v>
      </c>
      <c r="BA6" s="22">
        <v>38.1</v>
      </c>
      <c r="BB6" s="22">
        <v>53.8</v>
      </c>
      <c r="BC6" s="22">
        <v>39.200000000000003</v>
      </c>
      <c r="BD6" s="22">
        <v>39.9</v>
      </c>
      <c r="BE6" s="22">
        <v>40</v>
      </c>
      <c r="BF6" s="22">
        <v>43.9</v>
      </c>
      <c r="BG6" s="22">
        <v>41.2</v>
      </c>
      <c r="BH6" s="22">
        <v>42.2</v>
      </c>
      <c r="BI6" s="22">
        <v>35.6</v>
      </c>
      <c r="BJ6" s="22">
        <v>41.6</v>
      </c>
      <c r="BK6" s="22">
        <v>33.9</v>
      </c>
    </row>
    <row r="7" spans="1:63">
      <c r="A7">
        <v>224</v>
      </c>
      <c r="B7">
        <v>2014</v>
      </c>
      <c r="C7" t="s">
        <v>450</v>
      </c>
      <c r="D7" t="s">
        <v>30</v>
      </c>
      <c r="E7" t="s">
        <v>139</v>
      </c>
      <c r="F7" t="s">
        <v>20</v>
      </c>
      <c r="G7" t="s">
        <v>22</v>
      </c>
      <c r="H7" t="s">
        <v>455</v>
      </c>
      <c r="I7" t="s">
        <v>460</v>
      </c>
      <c r="J7" t="s">
        <v>465</v>
      </c>
      <c r="K7" t="s">
        <v>835</v>
      </c>
      <c r="L7" t="s">
        <v>836</v>
      </c>
      <c r="M7" s="32">
        <v>0.20785218477249146</v>
      </c>
      <c r="N7">
        <v>63.9</v>
      </c>
      <c r="O7">
        <v>77</v>
      </c>
      <c r="P7">
        <v>57.1</v>
      </c>
      <c r="Q7">
        <v>65.099999999999994</v>
      </c>
      <c r="R7">
        <v>69.3</v>
      </c>
      <c r="S7">
        <v>69.2</v>
      </c>
      <c r="T7">
        <v>78.2</v>
      </c>
      <c r="U7">
        <v>71.8</v>
      </c>
      <c r="V7">
        <v>70</v>
      </c>
      <c r="W7">
        <v>69.8</v>
      </c>
      <c r="X7">
        <v>66.5</v>
      </c>
      <c r="Y7">
        <v>78.3</v>
      </c>
      <c r="Z7">
        <v>70.2</v>
      </c>
      <c r="AA7">
        <v>66.8</v>
      </c>
      <c r="AB7">
        <v>68.5</v>
      </c>
      <c r="AC7">
        <v>68.7</v>
      </c>
      <c r="AD7">
        <v>72.7</v>
      </c>
      <c r="AE7">
        <v>69.099999999999994</v>
      </c>
      <c r="AF7">
        <v>78.5</v>
      </c>
      <c r="AG7">
        <v>75.8</v>
      </c>
      <c r="AH7">
        <v>68</v>
      </c>
      <c r="AI7">
        <v>70</v>
      </c>
      <c r="AJ7">
        <v>74.099999999999994</v>
      </c>
      <c r="AK7">
        <v>67.900000000000006</v>
      </c>
      <c r="AL7">
        <v>74.599999999999994</v>
      </c>
      <c r="AM7">
        <v>65.400000000000006</v>
      </c>
      <c r="AN7">
        <v>72</v>
      </c>
      <c r="AO7">
        <v>72</v>
      </c>
      <c r="AP7">
        <v>79</v>
      </c>
      <c r="AQ7">
        <v>74.900000000000006</v>
      </c>
      <c r="AR7">
        <v>72.900000000000006</v>
      </c>
      <c r="AS7">
        <v>65.7</v>
      </c>
      <c r="AT7">
        <v>60.6</v>
      </c>
      <c r="AU7">
        <v>72.2</v>
      </c>
      <c r="AV7">
        <v>61.7</v>
      </c>
      <c r="AW7">
        <v>62.7</v>
      </c>
      <c r="AX7">
        <v>66.599999999999994</v>
      </c>
      <c r="AY7">
        <v>75.5</v>
      </c>
      <c r="AZ7">
        <v>82.1</v>
      </c>
      <c r="BA7">
        <v>66.5</v>
      </c>
      <c r="BB7">
        <v>73.8</v>
      </c>
      <c r="BC7">
        <v>68.5</v>
      </c>
      <c r="BD7">
        <v>72.5</v>
      </c>
      <c r="BE7">
        <v>75.2</v>
      </c>
      <c r="BF7">
        <v>69.2</v>
      </c>
      <c r="BG7">
        <v>66.900000000000006</v>
      </c>
      <c r="BH7">
        <v>70.8</v>
      </c>
      <c r="BI7">
        <v>72.8</v>
      </c>
      <c r="BJ7">
        <v>65.5</v>
      </c>
      <c r="BK7">
        <v>70</v>
      </c>
    </row>
    <row r="8" spans="1:63">
      <c r="A8">
        <v>225</v>
      </c>
      <c r="B8">
        <v>2014</v>
      </c>
      <c r="C8" t="s">
        <v>451</v>
      </c>
      <c r="D8" t="s">
        <v>30</v>
      </c>
      <c r="E8" t="s">
        <v>139</v>
      </c>
      <c r="F8" t="s">
        <v>20</v>
      </c>
      <c r="G8" t="s">
        <v>22</v>
      </c>
      <c r="H8" t="s">
        <v>456</v>
      </c>
      <c r="I8" t="s">
        <v>461</v>
      </c>
      <c r="J8" t="s">
        <v>466</v>
      </c>
      <c r="K8" t="s">
        <v>837</v>
      </c>
      <c r="L8" t="s">
        <v>783</v>
      </c>
      <c r="M8" s="32">
        <v>0.19630484282970428</v>
      </c>
      <c r="N8">
        <v>54.3</v>
      </c>
      <c r="O8">
        <v>70.599999999999994</v>
      </c>
      <c r="P8">
        <v>66.599999999999994</v>
      </c>
      <c r="Q8">
        <v>60.5</v>
      </c>
      <c r="S8">
        <v>72.099999999999994</v>
      </c>
      <c r="T8">
        <v>67.5</v>
      </c>
      <c r="U8">
        <v>70</v>
      </c>
      <c r="V8">
        <v>58.7</v>
      </c>
      <c r="W8">
        <v>59.3</v>
      </c>
      <c r="X8">
        <v>73.2</v>
      </c>
      <c r="Y8">
        <v>69.900000000000006</v>
      </c>
      <c r="Z8">
        <v>57.4</v>
      </c>
      <c r="AA8">
        <v>60.3</v>
      </c>
      <c r="AB8">
        <v>61.1</v>
      </c>
      <c r="AC8">
        <v>64.900000000000006</v>
      </c>
      <c r="AD8">
        <v>73.900000000000006</v>
      </c>
      <c r="AE8">
        <v>68.099999999999994</v>
      </c>
      <c r="AF8">
        <v>63.6</v>
      </c>
      <c r="AG8">
        <v>67.900000000000006</v>
      </c>
      <c r="AH8">
        <v>66.5</v>
      </c>
      <c r="AI8">
        <v>62.7</v>
      </c>
      <c r="AJ8">
        <v>69.599999999999994</v>
      </c>
      <c r="AK8">
        <v>72.599999999999994</v>
      </c>
      <c r="AM8">
        <v>65.5</v>
      </c>
      <c r="AN8">
        <v>72.5</v>
      </c>
      <c r="AO8">
        <v>63.6</v>
      </c>
      <c r="AP8">
        <v>69.900000000000006</v>
      </c>
      <c r="AQ8">
        <v>64.5</v>
      </c>
      <c r="AR8">
        <v>65</v>
      </c>
      <c r="AS8">
        <v>58.4</v>
      </c>
      <c r="AT8">
        <v>53.6</v>
      </c>
      <c r="AU8">
        <v>65.5</v>
      </c>
      <c r="AV8">
        <v>62.9</v>
      </c>
      <c r="AW8">
        <v>69.099999999999994</v>
      </c>
      <c r="AX8">
        <v>58.9</v>
      </c>
      <c r="AY8">
        <v>65.400000000000006</v>
      </c>
      <c r="AZ8">
        <v>68.7</v>
      </c>
      <c r="BA8">
        <v>67.400000000000006</v>
      </c>
      <c r="BB8">
        <v>72.8</v>
      </c>
      <c r="BC8">
        <v>73.3</v>
      </c>
      <c r="BD8">
        <v>63.4</v>
      </c>
      <c r="BE8">
        <v>60.1</v>
      </c>
      <c r="BF8">
        <v>69.099999999999994</v>
      </c>
      <c r="BG8">
        <v>70.400000000000006</v>
      </c>
      <c r="BH8">
        <v>65.3</v>
      </c>
      <c r="BI8">
        <v>56.7</v>
      </c>
      <c r="BJ8">
        <v>75.400000000000006</v>
      </c>
      <c r="BK8">
        <v>61.6</v>
      </c>
    </row>
    <row r="9" spans="1:63">
      <c r="A9">
        <v>226</v>
      </c>
      <c r="B9">
        <v>2014</v>
      </c>
      <c r="C9" t="s">
        <v>452</v>
      </c>
      <c r="D9" t="s">
        <v>30</v>
      </c>
      <c r="E9" t="s">
        <v>139</v>
      </c>
      <c r="F9" t="s">
        <v>20</v>
      </c>
      <c r="G9" t="s">
        <v>22</v>
      </c>
      <c r="H9" t="s">
        <v>457</v>
      </c>
      <c r="I9" t="s">
        <v>462</v>
      </c>
      <c r="J9" t="s">
        <v>640</v>
      </c>
      <c r="K9" t="s">
        <v>838</v>
      </c>
      <c r="L9" t="s">
        <v>775</v>
      </c>
      <c r="M9" s="32">
        <v>0.19630484282970428</v>
      </c>
      <c r="N9">
        <v>0.63348760000000004</v>
      </c>
      <c r="O9">
        <v>0.67139780000000004</v>
      </c>
      <c r="P9">
        <v>0.67823279999999997</v>
      </c>
      <c r="Q9">
        <v>0.72019460000000002</v>
      </c>
      <c r="R9">
        <v>0.6451017</v>
      </c>
      <c r="S9">
        <v>0.73934949999999999</v>
      </c>
      <c r="T9">
        <v>0.67822099999999996</v>
      </c>
      <c r="U9">
        <v>0.7244292</v>
      </c>
      <c r="V9">
        <v>0.66160050000000004</v>
      </c>
      <c r="W9">
        <v>0.6644622</v>
      </c>
      <c r="X9">
        <v>0.68202560000000001</v>
      </c>
      <c r="Y9">
        <v>0.72625220000000001</v>
      </c>
      <c r="Z9">
        <v>0.6866236</v>
      </c>
      <c r="AA9">
        <v>0.64615929999999999</v>
      </c>
      <c r="AB9">
        <v>0.69986440000000005</v>
      </c>
      <c r="AC9">
        <v>0.70039370000000001</v>
      </c>
      <c r="AD9">
        <v>0.676732</v>
      </c>
      <c r="AE9">
        <v>0.68138589999999999</v>
      </c>
      <c r="AF9">
        <v>0.69879040000000003</v>
      </c>
      <c r="AG9">
        <v>0.69272199999999995</v>
      </c>
      <c r="AH9">
        <v>0.73811709999999997</v>
      </c>
      <c r="AI9">
        <v>0.68563379999999996</v>
      </c>
      <c r="AJ9">
        <v>0.7226804</v>
      </c>
      <c r="AK9">
        <v>0.71003810000000001</v>
      </c>
      <c r="AL9">
        <v>0.66154579999999996</v>
      </c>
      <c r="AM9">
        <v>0.69887719999999998</v>
      </c>
      <c r="AN9">
        <v>0.71848040000000002</v>
      </c>
      <c r="AO9">
        <v>0.70389380000000001</v>
      </c>
      <c r="AP9">
        <v>0.71662309999999996</v>
      </c>
      <c r="AQ9">
        <v>0.73434759999999999</v>
      </c>
      <c r="AR9">
        <v>0.61905920000000003</v>
      </c>
      <c r="AS9">
        <v>0.68672999999999995</v>
      </c>
      <c r="AT9">
        <v>0.66755100000000001</v>
      </c>
      <c r="AU9">
        <v>0.6506014</v>
      </c>
      <c r="AV9">
        <v>0.71172279999999999</v>
      </c>
      <c r="AW9">
        <v>0.74366900000000002</v>
      </c>
      <c r="AX9">
        <v>0.75620019999999999</v>
      </c>
      <c r="AY9">
        <v>0.68755560000000004</v>
      </c>
      <c r="AZ9">
        <v>0.72383390000000003</v>
      </c>
      <c r="BA9">
        <v>0.70684389999999997</v>
      </c>
      <c r="BB9">
        <v>0.65429689999999996</v>
      </c>
      <c r="BC9">
        <v>0.69684900000000005</v>
      </c>
      <c r="BD9">
        <v>0.67854709999999996</v>
      </c>
      <c r="BE9">
        <v>0.69417180000000001</v>
      </c>
      <c r="BF9">
        <v>0.70949839999999997</v>
      </c>
      <c r="BG9">
        <v>0.73452269999999997</v>
      </c>
      <c r="BH9">
        <v>0.73405880000000001</v>
      </c>
      <c r="BI9">
        <v>0.73142220000000002</v>
      </c>
      <c r="BJ9">
        <v>0.6949883</v>
      </c>
      <c r="BK9">
        <v>0.68858260000000004</v>
      </c>
    </row>
    <row r="10" spans="1:63">
      <c r="A10">
        <v>227</v>
      </c>
      <c r="B10">
        <v>2014</v>
      </c>
      <c r="C10" t="s">
        <v>453</v>
      </c>
      <c r="D10" t="s">
        <v>30</v>
      </c>
      <c r="E10" t="s">
        <v>139</v>
      </c>
      <c r="F10" t="s">
        <v>20</v>
      </c>
      <c r="G10" t="s">
        <v>22</v>
      </c>
      <c r="H10" t="s">
        <v>458</v>
      </c>
      <c r="I10" t="s">
        <v>463</v>
      </c>
      <c r="J10" t="s">
        <v>465</v>
      </c>
      <c r="K10" t="s">
        <v>835</v>
      </c>
      <c r="L10" t="s">
        <v>836</v>
      </c>
      <c r="M10" s="32">
        <v>0.20554271340370178</v>
      </c>
      <c r="N10">
        <v>63.5</v>
      </c>
      <c r="O10">
        <v>72.7</v>
      </c>
      <c r="P10">
        <v>70.7</v>
      </c>
      <c r="Q10">
        <v>61.1</v>
      </c>
      <c r="R10">
        <v>73.2</v>
      </c>
      <c r="S10">
        <v>78</v>
      </c>
      <c r="T10">
        <v>88</v>
      </c>
      <c r="U10">
        <v>76</v>
      </c>
      <c r="V10">
        <v>63.6</v>
      </c>
      <c r="W10">
        <v>61.1</v>
      </c>
      <c r="X10">
        <v>70.8</v>
      </c>
      <c r="Y10">
        <v>71.3</v>
      </c>
      <c r="Z10">
        <v>57.9</v>
      </c>
      <c r="AA10">
        <v>67.7</v>
      </c>
      <c r="AB10">
        <v>65.5</v>
      </c>
      <c r="AC10">
        <v>73.7</v>
      </c>
      <c r="AD10">
        <v>64</v>
      </c>
      <c r="AE10">
        <v>67.2</v>
      </c>
      <c r="AF10">
        <v>87</v>
      </c>
      <c r="AG10">
        <v>78.7</v>
      </c>
      <c r="AH10">
        <v>67.3</v>
      </c>
      <c r="AI10">
        <v>65.7</v>
      </c>
      <c r="AJ10">
        <v>73.7</v>
      </c>
      <c r="AK10">
        <v>63.4</v>
      </c>
      <c r="AL10">
        <v>52.9</v>
      </c>
      <c r="AM10">
        <v>72.2</v>
      </c>
      <c r="AN10">
        <v>68.8</v>
      </c>
      <c r="AO10">
        <v>71.099999999999994</v>
      </c>
      <c r="AP10">
        <v>77.3</v>
      </c>
      <c r="AQ10">
        <v>77.400000000000006</v>
      </c>
      <c r="AR10">
        <v>86.3</v>
      </c>
      <c r="AS10">
        <v>77.8</v>
      </c>
      <c r="AT10">
        <v>61.8</v>
      </c>
      <c r="AU10">
        <v>74</v>
      </c>
      <c r="AV10">
        <v>70.099999999999994</v>
      </c>
      <c r="AW10">
        <v>64.8</v>
      </c>
      <c r="AX10">
        <v>64.900000000000006</v>
      </c>
      <c r="AY10">
        <v>71.2</v>
      </c>
      <c r="AZ10">
        <v>86.1</v>
      </c>
      <c r="BA10">
        <v>66.400000000000006</v>
      </c>
      <c r="BB10">
        <v>67.599999999999994</v>
      </c>
      <c r="BC10">
        <v>69.900000000000006</v>
      </c>
      <c r="BD10">
        <v>73.400000000000006</v>
      </c>
      <c r="BE10">
        <v>63.9</v>
      </c>
      <c r="BF10">
        <v>72.3</v>
      </c>
      <c r="BG10">
        <v>70.3</v>
      </c>
      <c r="BH10">
        <v>68.2</v>
      </c>
      <c r="BI10">
        <v>69.3</v>
      </c>
      <c r="BJ10">
        <v>66.099999999999994</v>
      </c>
      <c r="BK10">
        <v>48.5</v>
      </c>
    </row>
    <row r="11" spans="1:63">
      <c r="A11">
        <v>228</v>
      </c>
      <c r="B11">
        <v>2014</v>
      </c>
      <c r="C11" t="s">
        <v>454</v>
      </c>
      <c r="D11" t="s">
        <v>30</v>
      </c>
      <c r="E11" t="s">
        <v>139</v>
      </c>
      <c r="F11" t="s">
        <v>20</v>
      </c>
      <c r="G11" t="s">
        <v>22</v>
      </c>
      <c r="H11" t="s">
        <v>459</v>
      </c>
      <c r="I11" t="s">
        <v>464</v>
      </c>
      <c r="J11" t="s">
        <v>466</v>
      </c>
      <c r="K11" t="s">
        <v>837</v>
      </c>
      <c r="L11" t="s">
        <v>783</v>
      </c>
      <c r="M11" s="32">
        <v>0.19399537146091461</v>
      </c>
      <c r="N11">
        <v>36.5</v>
      </c>
      <c r="O11">
        <v>38.200000000000003</v>
      </c>
      <c r="P11">
        <v>38</v>
      </c>
      <c r="Q11">
        <v>28.8</v>
      </c>
      <c r="S11">
        <v>44.3</v>
      </c>
      <c r="T11">
        <v>41.6</v>
      </c>
      <c r="U11">
        <v>39.1</v>
      </c>
      <c r="V11">
        <v>26.7</v>
      </c>
      <c r="W11">
        <v>30.9</v>
      </c>
      <c r="X11">
        <v>44</v>
      </c>
      <c r="Y11">
        <v>40.799999999999997</v>
      </c>
      <c r="Z11">
        <v>30.3</v>
      </c>
      <c r="AA11">
        <v>35.700000000000003</v>
      </c>
      <c r="AB11">
        <v>33.299999999999997</v>
      </c>
      <c r="AC11">
        <v>38.6</v>
      </c>
      <c r="AD11">
        <v>38</v>
      </c>
      <c r="AE11">
        <v>34.299999999999997</v>
      </c>
      <c r="AF11">
        <v>44.7</v>
      </c>
      <c r="AG11">
        <v>38.6</v>
      </c>
      <c r="AH11">
        <v>38.4</v>
      </c>
      <c r="AI11">
        <v>33.700000000000003</v>
      </c>
      <c r="AJ11">
        <v>43.6</v>
      </c>
      <c r="AK11">
        <v>40</v>
      </c>
      <c r="AM11">
        <v>32.6</v>
      </c>
      <c r="AN11">
        <v>41.9</v>
      </c>
      <c r="AO11">
        <v>40.799999999999997</v>
      </c>
      <c r="AP11">
        <v>41.8</v>
      </c>
      <c r="AQ11">
        <v>38.700000000000003</v>
      </c>
      <c r="AR11">
        <v>34.1</v>
      </c>
      <c r="AS11">
        <v>35.799999999999997</v>
      </c>
      <c r="AT11">
        <v>27.6</v>
      </c>
      <c r="AU11">
        <v>38.799999999999997</v>
      </c>
      <c r="AV11">
        <v>36.6</v>
      </c>
      <c r="AW11">
        <v>38.200000000000003</v>
      </c>
      <c r="AX11">
        <v>34.200000000000003</v>
      </c>
      <c r="AY11">
        <v>36.4</v>
      </c>
      <c r="AZ11">
        <v>48.4</v>
      </c>
      <c r="BA11">
        <v>34</v>
      </c>
      <c r="BB11">
        <v>49.2</v>
      </c>
      <c r="BC11">
        <v>45.2</v>
      </c>
      <c r="BD11">
        <v>34.700000000000003</v>
      </c>
      <c r="BE11">
        <v>34.5</v>
      </c>
      <c r="BF11">
        <v>42.5</v>
      </c>
      <c r="BG11">
        <v>42.1</v>
      </c>
      <c r="BH11">
        <v>41.5</v>
      </c>
      <c r="BI11">
        <v>33.9</v>
      </c>
      <c r="BJ11">
        <v>45.3</v>
      </c>
      <c r="BK11">
        <v>30.8</v>
      </c>
    </row>
    <row r="12" spans="1:63" s="21" customFormat="1">
      <c r="A12" s="21">
        <v>224</v>
      </c>
      <c r="B12" s="21">
        <v>2013</v>
      </c>
      <c r="C12" s="21" t="s">
        <v>450</v>
      </c>
      <c r="D12" s="21" t="s">
        <v>30</v>
      </c>
      <c r="E12" s="21" t="s">
        <v>139</v>
      </c>
      <c r="F12" s="21" t="s">
        <v>20</v>
      </c>
      <c r="G12" s="21" t="s">
        <v>22</v>
      </c>
      <c r="H12" s="21" t="s">
        <v>455</v>
      </c>
      <c r="I12" s="21" t="s">
        <v>460</v>
      </c>
      <c r="J12" s="21" t="s">
        <v>465</v>
      </c>
      <c r="K12" s="21" t="s">
        <v>835</v>
      </c>
      <c r="L12" s="21" t="s">
        <v>836</v>
      </c>
      <c r="M12" s="33">
        <v>0.20785218477249146</v>
      </c>
      <c r="N12" s="21">
        <v>59.5</v>
      </c>
      <c r="O12" s="21">
        <v>71.3</v>
      </c>
      <c r="P12" s="21">
        <v>66.400000000000006</v>
      </c>
      <c r="Q12" s="21">
        <v>67.5</v>
      </c>
      <c r="R12" s="21">
        <v>66.8</v>
      </c>
      <c r="S12" s="21">
        <v>71.7</v>
      </c>
      <c r="T12" s="21">
        <v>77.099999999999994</v>
      </c>
      <c r="U12" s="21">
        <v>72.599999999999994</v>
      </c>
      <c r="V12" s="21">
        <v>68.599999999999994</v>
      </c>
      <c r="W12" s="21">
        <v>74.7</v>
      </c>
      <c r="X12" s="21">
        <v>80.2</v>
      </c>
      <c r="Y12" s="21">
        <v>74.8</v>
      </c>
      <c r="Z12" s="21">
        <v>63</v>
      </c>
      <c r="AA12" s="21">
        <v>68.5</v>
      </c>
      <c r="AB12" s="21">
        <v>61.4</v>
      </c>
      <c r="AC12" s="21">
        <v>65</v>
      </c>
      <c r="AD12" s="21">
        <v>68.2</v>
      </c>
      <c r="AE12" s="21">
        <v>68.5</v>
      </c>
      <c r="AF12" s="21">
        <v>73.5</v>
      </c>
      <c r="AG12" s="21">
        <v>67.099999999999994</v>
      </c>
      <c r="AH12" s="21">
        <v>72.599999999999994</v>
      </c>
      <c r="AI12" s="21">
        <v>70.5</v>
      </c>
      <c r="AJ12" s="21">
        <v>66.2</v>
      </c>
      <c r="AK12" s="21">
        <v>63.9</v>
      </c>
      <c r="AL12" s="21">
        <v>77.5</v>
      </c>
      <c r="AM12" s="21">
        <v>66.5</v>
      </c>
      <c r="AN12" s="21">
        <v>75.400000000000006</v>
      </c>
      <c r="AO12" s="21">
        <v>72.2</v>
      </c>
      <c r="AP12" s="21">
        <v>72.599999999999994</v>
      </c>
      <c r="AQ12" s="21">
        <v>80.099999999999994</v>
      </c>
      <c r="AR12" s="21">
        <v>71.5</v>
      </c>
      <c r="AS12" s="21">
        <v>71.599999999999994</v>
      </c>
      <c r="AT12" s="21">
        <v>65.3</v>
      </c>
      <c r="AU12" s="21">
        <v>63.7</v>
      </c>
      <c r="AV12" s="21">
        <v>66.8</v>
      </c>
      <c r="AW12" s="21">
        <v>61</v>
      </c>
      <c r="AX12" s="21">
        <v>66.7</v>
      </c>
      <c r="AY12" s="21">
        <v>68.3</v>
      </c>
      <c r="AZ12" s="21">
        <v>72.5</v>
      </c>
      <c r="BA12" s="21">
        <v>71.8</v>
      </c>
      <c r="BB12" s="21">
        <v>63.6</v>
      </c>
      <c r="BC12" s="21">
        <v>73.099999999999994</v>
      </c>
      <c r="BD12" s="21">
        <v>64.8</v>
      </c>
      <c r="BE12" s="21">
        <v>73</v>
      </c>
      <c r="BF12" s="21">
        <v>69.8</v>
      </c>
      <c r="BG12" s="21">
        <v>63.2</v>
      </c>
      <c r="BH12" s="21">
        <v>65.2</v>
      </c>
      <c r="BI12" s="21">
        <v>75.2</v>
      </c>
      <c r="BJ12" s="21">
        <v>60.8</v>
      </c>
      <c r="BK12" s="21">
        <v>67.2</v>
      </c>
    </row>
    <row r="13" spans="1:63" s="21" customFormat="1">
      <c r="A13" s="21">
        <v>225</v>
      </c>
      <c r="B13" s="21">
        <v>2013</v>
      </c>
      <c r="C13" s="21" t="s">
        <v>451</v>
      </c>
      <c r="D13" s="21" t="s">
        <v>30</v>
      </c>
      <c r="E13" s="21" t="s">
        <v>139</v>
      </c>
      <c r="F13" s="21" t="s">
        <v>20</v>
      </c>
      <c r="G13" s="21" t="s">
        <v>22</v>
      </c>
      <c r="H13" s="21" t="s">
        <v>456</v>
      </c>
      <c r="I13" s="21" t="s">
        <v>461</v>
      </c>
      <c r="J13" s="21" t="s">
        <v>466</v>
      </c>
      <c r="K13" s="21" t="s">
        <v>837</v>
      </c>
      <c r="L13" s="21" t="s">
        <v>783</v>
      </c>
      <c r="M13" s="33">
        <v>0.19630484282970428</v>
      </c>
      <c r="N13" s="21">
        <v>56</v>
      </c>
      <c r="O13" s="21">
        <v>66.599999999999994</v>
      </c>
      <c r="P13" s="21">
        <v>62.6</v>
      </c>
      <c r="Q13" s="21">
        <v>65.5</v>
      </c>
      <c r="R13" s="21">
        <v>66.5</v>
      </c>
      <c r="S13" s="21">
        <v>72.099999999999994</v>
      </c>
      <c r="T13" s="21">
        <v>66.8</v>
      </c>
      <c r="U13" s="21">
        <v>71.400000000000006</v>
      </c>
      <c r="V13" s="21">
        <v>56.7</v>
      </c>
      <c r="W13" s="21">
        <v>62</v>
      </c>
      <c r="X13" s="21">
        <v>73.5</v>
      </c>
      <c r="Y13" s="21">
        <v>73.900000000000006</v>
      </c>
      <c r="Z13" s="21">
        <v>60.5</v>
      </c>
      <c r="AA13" s="21">
        <v>65</v>
      </c>
      <c r="AB13" s="21">
        <v>64.599999999999994</v>
      </c>
      <c r="AC13" s="21">
        <v>65.3</v>
      </c>
      <c r="AD13" s="21">
        <v>71.099999999999994</v>
      </c>
      <c r="AE13" s="21">
        <v>69</v>
      </c>
      <c r="AF13" s="21">
        <v>70.599999999999994</v>
      </c>
      <c r="AG13" s="21">
        <v>71.900000000000006</v>
      </c>
      <c r="AH13" s="21">
        <v>68.400000000000006</v>
      </c>
      <c r="AI13" s="21">
        <v>61</v>
      </c>
      <c r="AJ13" s="21">
        <v>71.2</v>
      </c>
      <c r="AK13" s="21">
        <v>72.400000000000006</v>
      </c>
      <c r="AL13" s="21">
        <v>67.3</v>
      </c>
      <c r="AM13" s="21">
        <v>65.599999999999994</v>
      </c>
      <c r="AN13" s="21">
        <v>72.8</v>
      </c>
      <c r="AO13" s="21">
        <v>65.400000000000006</v>
      </c>
      <c r="AP13" s="21">
        <v>70.400000000000006</v>
      </c>
      <c r="AQ13" s="21">
        <v>69.7</v>
      </c>
      <c r="AR13" s="21">
        <v>63.6</v>
      </c>
      <c r="AS13" s="21">
        <v>61.5</v>
      </c>
      <c r="AT13" s="21">
        <v>53</v>
      </c>
      <c r="AU13" s="21">
        <v>68.3</v>
      </c>
      <c r="AV13" s="21">
        <v>63.9</v>
      </c>
      <c r="AW13" s="21">
        <v>71.599999999999994</v>
      </c>
      <c r="AX13" s="21">
        <v>61.3</v>
      </c>
      <c r="AY13" s="21">
        <v>64.599999999999994</v>
      </c>
      <c r="AZ13" s="21">
        <v>71.5</v>
      </c>
      <c r="BA13" s="21">
        <v>68.8</v>
      </c>
      <c r="BB13" s="21">
        <v>73.8</v>
      </c>
      <c r="BC13" s="21">
        <v>78</v>
      </c>
      <c r="BD13" s="21">
        <v>67.900000000000006</v>
      </c>
      <c r="BE13" s="21">
        <v>58.8</v>
      </c>
      <c r="BF13" s="21">
        <v>69.7</v>
      </c>
      <c r="BG13" s="21">
        <v>68.7</v>
      </c>
      <c r="BH13" s="21">
        <v>67.900000000000006</v>
      </c>
      <c r="BI13" s="21">
        <v>55.5</v>
      </c>
      <c r="BJ13" s="21">
        <v>73</v>
      </c>
      <c r="BK13" s="21">
        <v>62.9</v>
      </c>
    </row>
    <row r="14" spans="1:63" s="21" customFormat="1">
      <c r="A14" s="21">
        <v>226</v>
      </c>
      <c r="B14" s="21">
        <v>2013</v>
      </c>
      <c r="C14" s="21" t="s">
        <v>452</v>
      </c>
      <c r="D14" s="21" t="s">
        <v>30</v>
      </c>
      <c r="E14" s="21" t="s">
        <v>139</v>
      </c>
      <c r="F14" s="21" t="s">
        <v>20</v>
      </c>
      <c r="G14" s="21" t="s">
        <v>22</v>
      </c>
      <c r="H14" s="21" t="s">
        <v>457</v>
      </c>
      <c r="I14" s="21" t="s">
        <v>462</v>
      </c>
      <c r="J14" s="21" t="s">
        <v>640</v>
      </c>
      <c r="K14" s="21" t="s">
        <v>838</v>
      </c>
      <c r="L14" s="21" t="s">
        <v>775</v>
      </c>
      <c r="M14" s="33">
        <v>0.19630484282970428</v>
      </c>
      <c r="N14" s="21">
        <v>0.62528479999999997</v>
      </c>
      <c r="O14" s="21">
        <v>0.67057670000000003</v>
      </c>
      <c r="P14" s="21">
        <v>0.63538320000000004</v>
      </c>
      <c r="Q14" s="21">
        <v>0.66166000000000003</v>
      </c>
      <c r="R14" s="21">
        <v>0.67472849999999995</v>
      </c>
      <c r="S14" s="21">
        <v>0.73799190000000003</v>
      </c>
      <c r="T14" s="21">
        <v>0.67612539999999999</v>
      </c>
      <c r="U14" s="21">
        <v>0.70656660000000004</v>
      </c>
      <c r="V14" s="21">
        <v>0.65749670000000004</v>
      </c>
      <c r="W14" s="21">
        <v>0.66162350000000003</v>
      </c>
      <c r="X14" s="21">
        <v>0.65120009999999995</v>
      </c>
      <c r="Y14" s="21">
        <v>0.70761620000000003</v>
      </c>
      <c r="Z14" s="21">
        <v>0.68478039999999996</v>
      </c>
      <c r="AA14" s="21">
        <v>0.6369882</v>
      </c>
      <c r="AB14" s="21">
        <v>0.67992010000000003</v>
      </c>
      <c r="AC14" s="21">
        <v>0.70316670000000003</v>
      </c>
      <c r="AD14" s="21">
        <v>0.65563649999999996</v>
      </c>
      <c r="AE14" s="21">
        <v>0.67680549999999995</v>
      </c>
      <c r="AF14" s="21">
        <v>0.70244059999999997</v>
      </c>
      <c r="AG14" s="21">
        <v>0.67383649999999995</v>
      </c>
      <c r="AH14" s="21">
        <v>0.70712419999999998</v>
      </c>
      <c r="AI14" s="21">
        <v>0.66753530000000005</v>
      </c>
      <c r="AJ14" s="21">
        <v>0.73556639999999995</v>
      </c>
      <c r="AK14" s="21">
        <v>0.71107600000000004</v>
      </c>
      <c r="AL14" s="21">
        <v>0.65810440000000003</v>
      </c>
      <c r="AM14" s="21">
        <v>0.69466070000000002</v>
      </c>
      <c r="AN14" s="21">
        <v>0.70152539999999997</v>
      </c>
      <c r="AO14" s="21">
        <v>0.68816480000000002</v>
      </c>
      <c r="AP14" s="21">
        <v>0.69990140000000001</v>
      </c>
      <c r="AQ14" s="21">
        <v>0.75010860000000001</v>
      </c>
      <c r="AR14" s="21">
        <v>0.61643729999999997</v>
      </c>
      <c r="AS14" s="21">
        <v>0.70833610000000002</v>
      </c>
      <c r="AT14" s="21">
        <v>0.64112060000000004</v>
      </c>
      <c r="AU14" s="21">
        <v>0.67054340000000001</v>
      </c>
      <c r="AV14" s="21">
        <v>0.6947527</v>
      </c>
      <c r="AW14" s="21">
        <v>0.74911280000000002</v>
      </c>
      <c r="AX14" s="21">
        <v>0.76191030000000004</v>
      </c>
      <c r="AY14" s="21">
        <v>0.71078989999999997</v>
      </c>
      <c r="AZ14" s="21">
        <v>0.71414250000000001</v>
      </c>
      <c r="BA14" s="21">
        <v>0.69395839999999998</v>
      </c>
      <c r="BB14" s="21">
        <v>0.64121289999999997</v>
      </c>
      <c r="BC14" s="21">
        <v>0.69602410000000003</v>
      </c>
      <c r="BD14" s="21">
        <v>0.70336779999999999</v>
      </c>
      <c r="BE14" s="21">
        <v>0.70120760000000004</v>
      </c>
      <c r="BF14" s="21">
        <v>0.65707660000000001</v>
      </c>
      <c r="BG14" s="21">
        <v>0.70748750000000005</v>
      </c>
      <c r="BH14" s="21">
        <v>0.727738</v>
      </c>
      <c r="BI14" s="21">
        <v>0.70415360000000005</v>
      </c>
      <c r="BJ14" s="21">
        <v>0.67977290000000001</v>
      </c>
      <c r="BK14" s="21">
        <v>0.68348109999999995</v>
      </c>
    </row>
    <row r="15" spans="1:63" s="21" customFormat="1">
      <c r="A15" s="21">
        <v>227</v>
      </c>
      <c r="B15" s="21">
        <v>2013</v>
      </c>
      <c r="C15" s="21" t="s">
        <v>453</v>
      </c>
      <c r="D15" s="21" t="s">
        <v>30</v>
      </c>
      <c r="E15" s="21" t="s">
        <v>139</v>
      </c>
      <c r="F15" s="21" t="s">
        <v>20</v>
      </c>
      <c r="G15" s="21" t="s">
        <v>22</v>
      </c>
      <c r="H15" s="21" t="s">
        <v>458</v>
      </c>
      <c r="I15" s="21" t="s">
        <v>463</v>
      </c>
      <c r="J15" s="21" t="s">
        <v>465</v>
      </c>
      <c r="K15" s="21" t="s">
        <v>835</v>
      </c>
      <c r="L15" s="21" t="s">
        <v>836</v>
      </c>
      <c r="M15" s="33">
        <v>0.20554271340370178</v>
      </c>
      <c r="N15" s="21">
        <v>61.4</v>
      </c>
      <c r="O15" s="21">
        <v>69.3</v>
      </c>
      <c r="P15" s="21">
        <v>59.6</v>
      </c>
      <c r="Q15" s="21">
        <v>64</v>
      </c>
      <c r="R15" s="21">
        <v>69.8</v>
      </c>
      <c r="S15" s="21">
        <v>72.7</v>
      </c>
      <c r="T15" s="21">
        <v>84.1</v>
      </c>
      <c r="U15" s="21">
        <v>81.3</v>
      </c>
      <c r="V15" s="21">
        <v>64</v>
      </c>
      <c r="W15" s="21">
        <v>64</v>
      </c>
      <c r="X15" s="21">
        <v>67</v>
      </c>
      <c r="Y15" s="21">
        <v>68</v>
      </c>
      <c r="Z15" s="21">
        <v>61.9</v>
      </c>
      <c r="AA15" s="21">
        <v>69</v>
      </c>
      <c r="AB15" s="21">
        <v>62.3</v>
      </c>
      <c r="AC15" s="21">
        <v>62.1</v>
      </c>
      <c r="AD15" s="21">
        <v>79.8</v>
      </c>
      <c r="AE15" s="21">
        <v>67.8</v>
      </c>
      <c r="AF15" s="21">
        <v>83.2</v>
      </c>
      <c r="AG15" s="21">
        <v>77</v>
      </c>
      <c r="AH15" s="21">
        <v>71.7</v>
      </c>
      <c r="AI15" s="21">
        <v>61.6</v>
      </c>
      <c r="AJ15" s="21">
        <v>70.5</v>
      </c>
      <c r="AK15" s="21">
        <v>73.3</v>
      </c>
      <c r="AL15" s="21">
        <v>54.1</v>
      </c>
      <c r="AM15" s="21">
        <v>65.599999999999994</v>
      </c>
      <c r="AN15" s="21">
        <v>66</v>
      </c>
      <c r="AO15" s="21">
        <v>74.8</v>
      </c>
      <c r="AP15" s="21">
        <v>72.3</v>
      </c>
      <c r="AQ15" s="21">
        <v>74.8</v>
      </c>
      <c r="AR15" s="21">
        <v>88</v>
      </c>
      <c r="AS15" s="21">
        <v>75.5</v>
      </c>
      <c r="AT15" s="21">
        <v>63.7</v>
      </c>
      <c r="AU15" s="21">
        <v>70.2</v>
      </c>
      <c r="AV15" s="21">
        <v>66.7</v>
      </c>
      <c r="AW15" s="21">
        <v>66</v>
      </c>
      <c r="AX15" s="21">
        <v>57.2</v>
      </c>
      <c r="AY15" s="21">
        <v>83.5</v>
      </c>
      <c r="AZ15" s="21">
        <v>92.7</v>
      </c>
      <c r="BA15" s="21">
        <v>57.2</v>
      </c>
      <c r="BB15" s="21">
        <v>79.3</v>
      </c>
      <c r="BC15" s="21">
        <v>70.8</v>
      </c>
      <c r="BD15" s="21">
        <v>67.3</v>
      </c>
      <c r="BE15" s="21">
        <v>65.7</v>
      </c>
      <c r="BF15" s="21">
        <v>72.2</v>
      </c>
      <c r="BG15" s="21">
        <v>73.900000000000006</v>
      </c>
      <c r="BH15" s="21">
        <v>81</v>
      </c>
      <c r="BI15" s="21">
        <v>68.8</v>
      </c>
      <c r="BJ15" s="21">
        <v>65.7</v>
      </c>
      <c r="BK15" s="21">
        <v>54.4</v>
      </c>
    </row>
    <row r="16" spans="1:63" s="21" customFormat="1">
      <c r="A16" s="21">
        <v>228</v>
      </c>
      <c r="B16" s="21">
        <v>2013</v>
      </c>
      <c r="C16" s="21" t="s">
        <v>454</v>
      </c>
      <c r="D16" s="21" t="s">
        <v>30</v>
      </c>
      <c r="E16" s="21" t="s">
        <v>139</v>
      </c>
      <c r="F16" s="21" t="s">
        <v>20</v>
      </c>
      <c r="G16" s="21" t="s">
        <v>22</v>
      </c>
      <c r="H16" s="21" t="s">
        <v>459</v>
      </c>
      <c r="I16" s="21" t="s">
        <v>464</v>
      </c>
      <c r="J16" s="21" t="s">
        <v>466</v>
      </c>
      <c r="K16" s="21" t="s">
        <v>837</v>
      </c>
      <c r="L16" s="21" t="s">
        <v>783</v>
      </c>
      <c r="M16" s="33">
        <v>0.19399537146091461</v>
      </c>
      <c r="N16" s="21">
        <v>34.5</v>
      </c>
      <c r="O16" s="21">
        <v>38.1</v>
      </c>
      <c r="P16" s="21">
        <v>37</v>
      </c>
      <c r="Q16" s="21">
        <v>27.2</v>
      </c>
      <c r="R16" s="21">
        <v>34.700000000000003</v>
      </c>
      <c r="S16" s="21">
        <v>40.1</v>
      </c>
      <c r="T16" s="21">
        <v>34.4</v>
      </c>
      <c r="U16" s="21">
        <v>40.5</v>
      </c>
      <c r="V16" s="21">
        <v>22.6</v>
      </c>
      <c r="W16" s="21">
        <v>32.700000000000003</v>
      </c>
      <c r="X16" s="21">
        <v>44.2</v>
      </c>
      <c r="Y16" s="21">
        <v>43.3</v>
      </c>
      <c r="Z16" s="21">
        <v>29.8</v>
      </c>
      <c r="AA16" s="21">
        <v>34.6</v>
      </c>
      <c r="AB16" s="21">
        <v>32.799999999999997</v>
      </c>
      <c r="AC16" s="21">
        <v>33.4</v>
      </c>
      <c r="AD16" s="21">
        <v>36.299999999999997</v>
      </c>
      <c r="AE16" s="21">
        <v>38.799999999999997</v>
      </c>
      <c r="AF16" s="21">
        <v>48.5</v>
      </c>
      <c r="AG16" s="21">
        <v>43.9</v>
      </c>
      <c r="AH16" s="21">
        <v>40.6</v>
      </c>
      <c r="AI16" s="21">
        <v>32.200000000000003</v>
      </c>
      <c r="AJ16" s="21">
        <v>45.5</v>
      </c>
      <c r="AK16" s="21">
        <v>38.1</v>
      </c>
      <c r="AL16" s="21">
        <v>32.6</v>
      </c>
      <c r="AM16" s="21">
        <v>34.1</v>
      </c>
      <c r="AN16" s="21">
        <v>42.1</v>
      </c>
      <c r="AO16" s="21">
        <v>40.1</v>
      </c>
      <c r="AP16" s="21">
        <v>41.8</v>
      </c>
      <c r="AQ16" s="21">
        <v>40.299999999999997</v>
      </c>
      <c r="AR16" s="21">
        <v>33.1</v>
      </c>
      <c r="AS16" s="21">
        <v>37.5</v>
      </c>
      <c r="AT16" s="21">
        <v>32.299999999999997</v>
      </c>
      <c r="AU16" s="21">
        <v>36.5</v>
      </c>
      <c r="AV16" s="21">
        <v>36.4</v>
      </c>
      <c r="AW16" s="21">
        <v>38.700000000000003</v>
      </c>
      <c r="AX16" s="21">
        <v>32.299999999999997</v>
      </c>
      <c r="AY16" s="21">
        <v>34.799999999999997</v>
      </c>
      <c r="AZ16" s="21">
        <v>44.9</v>
      </c>
      <c r="BA16" s="21">
        <v>36</v>
      </c>
      <c r="BB16" s="21">
        <v>48.3</v>
      </c>
      <c r="BC16" s="21">
        <v>42.6</v>
      </c>
      <c r="BD16" s="21">
        <v>33.6</v>
      </c>
      <c r="BE16" s="21">
        <v>36.6</v>
      </c>
      <c r="BF16" s="21">
        <v>40.799999999999997</v>
      </c>
      <c r="BG16" s="21">
        <v>41.1</v>
      </c>
      <c r="BH16" s="21">
        <v>39.299999999999997</v>
      </c>
      <c r="BI16" s="21">
        <v>31.9</v>
      </c>
      <c r="BJ16" s="21">
        <v>40</v>
      </c>
      <c r="BK16" s="21">
        <v>31.5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K10"/>
  <sheetViews>
    <sheetView workbookViewId="0"/>
  </sheetViews>
  <sheetFormatPr defaultRowHeight="15"/>
  <cols>
    <col min="7" max="7" width="10.7109375" customWidth="1"/>
    <col min="8" max="8" width="14.42578125" customWidth="1"/>
    <col min="12" max="12" width="15.28515625" customWidth="1"/>
    <col min="13" max="13" width="10.28515625" customWidth="1"/>
  </cols>
  <sheetData>
    <row r="1" spans="1:63" s="10" customFormat="1" ht="45">
      <c r="A1" s="11" t="s">
        <v>1865</v>
      </c>
      <c r="B1" s="11" t="s">
        <v>0</v>
      </c>
      <c r="C1" s="11" t="s">
        <v>602</v>
      </c>
      <c r="D1" s="11" t="s">
        <v>604</v>
      </c>
      <c r="E1" s="11" t="s">
        <v>603</v>
      </c>
      <c r="F1" s="11" t="s">
        <v>605</v>
      </c>
      <c r="G1" s="11" t="s">
        <v>606</v>
      </c>
      <c r="H1" s="11" t="s">
        <v>608</v>
      </c>
      <c r="I1" s="11" t="s">
        <v>617</v>
      </c>
      <c r="J1" s="11" t="s">
        <v>618</v>
      </c>
      <c r="K1" s="11" t="s">
        <v>619</v>
      </c>
      <c r="L1" s="11" t="s">
        <v>620</v>
      </c>
      <c r="M1" s="11" t="s">
        <v>709</v>
      </c>
      <c r="N1" s="11" t="s">
        <v>82</v>
      </c>
      <c r="O1" s="11" t="s">
        <v>83</v>
      </c>
      <c r="P1" s="11" t="s">
        <v>84</v>
      </c>
      <c r="Q1" s="11" t="s">
        <v>85</v>
      </c>
      <c r="R1" s="11" t="s">
        <v>86</v>
      </c>
      <c r="S1" s="11" t="s">
        <v>87</v>
      </c>
      <c r="T1" s="11" t="s">
        <v>88</v>
      </c>
      <c r="U1" s="11" t="s">
        <v>89</v>
      </c>
      <c r="V1" s="11" t="s">
        <v>90</v>
      </c>
      <c r="W1" s="11" t="s">
        <v>91</v>
      </c>
      <c r="X1" s="11" t="s">
        <v>92</v>
      </c>
      <c r="Y1" s="11" t="s">
        <v>93</v>
      </c>
      <c r="Z1" s="11" t="s">
        <v>94</v>
      </c>
      <c r="AA1" s="11" t="s">
        <v>95</v>
      </c>
      <c r="AB1" s="11" t="s">
        <v>96</v>
      </c>
      <c r="AC1" s="11" t="s">
        <v>97</v>
      </c>
      <c r="AD1" s="11" t="s">
        <v>98</v>
      </c>
      <c r="AE1" s="11" t="s">
        <v>13</v>
      </c>
      <c r="AF1" s="11" t="s">
        <v>99</v>
      </c>
      <c r="AG1" s="11" t="s">
        <v>100</v>
      </c>
      <c r="AH1" s="11" t="s">
        <v>101</v>
      </c>
      <c r="AI1" s="11" t="s">
        <v>102</v>
      </c>
      <c r="AJ1" s="11" t="s">
        <v>103</v>
      </c>
      <c r="AK1" s="11" t="s">
        <v>104</v>
      </c>
      <c r="AL1" s="11" t="s">
        <v>105</v>
      </c>
      <c r="AM1" s="11" t="s">
        <v>106</v>
      </c>
      <c r="AN1" s="11" t="s">
        <v>107</v>
      </c>
      <c r="AO1" s="11" t="s">
        <v>108</v>
      </c>
      <c r="AP1" s="11" t="s">
        <v>109</v>
      </c>
      <c r="AQ1" s="11" t="s">
        <v>110</v>
      </c>
      <c r="AR1" s="11" t="s">
        <v>111</v>
      </c>
      <c r="AS1" s="11" t="s">
        <v>112</v>
      </c>
      <c r="AT1" s="11" t="s">
        <v>113</v>
      </c>
      <c r="AU1" s="11" t="s">
        <v>114</v>
      </c>
      <c r="AV1" s="11" t="s">
        <v>115</v>
      </c>
      <c r="AW1" s="11" t="s">
        <v>116</v>
      </c>
      <c r="AX1" s="11" t="s">
        <v>117</v>
      </c>
      <c r="AY1" s="11" t="s">
        <v>118</v>
      </c>
      <c r="AZ1" s="11" t="s">
        <v>119</v>
      </c>
      <c r="BA1" s="11" t="s">
        <v>120</v>
      </c>
      <c r="BB1" s="11" t="s">
        <v>121</v>
      </c>
      <c r="BC1" s="11" t="s">
        <v>122</v>
      </c>
      <c r="BD1" s="11" t="s">
        <v>123</v>
      </c>
      <c r="BE1" s="11" t="s">
        <v>124</v>
      </c>
      <c r="BF1" s="11" t="s">
        <v>125</v>
      </c>
      <c r="BG1" s="11" t="s">
        <v>126</v>
      </c>
      <c r="BH1" s="11" t="s">
        <v>127</v>
      </c>
      <c r="BI1" s="11" t="s">
        <v>128</v>
      </c>
      <c r="BJ1" s="11" t="s">
        <v>129</v>
      </c>
      <c r="BK1" s="11" t="s">
        <v>130</v>
      </c>
    </row>
    <row r="2" spans="1:63" s="22" customFormat="1">
      <c r="A2" s="22">
        <v>231</v>
      </c>
      <c r="B2" s="22">
        <v>2015</v>
      </c>
      <c r="C2" s="22" t="s">
        <v>467</v>
      </c>
      <c r="D2" s="22" t="s">
        <v>30</v>
      </c>
      <c r="E2" s="22" t="s">
        <v>139</v>
      </c>
      <c r="F2" s="22" t="s">
        <v>20</v>
      </c>
      <c r="G2" s="22" t="s">
        <v>23</v>
      </c>
      <c r="H2" s="22" t="s">
        <v>839</v>
      </c>
      <c r="I2" s="22" t="s">
        <v>471</v>
      </c>
      <c r="J2" s="22" t="s">
        <v>474</v>
      </c>
      <c r="K2" s="22" t="s">
        <v>840</v>
      </c>
      <c r="L2" s="22" t="s">
        <v>775</v>
      </c>
      <c r="M2" s="31">
        <v>0.42168673872947693</v>
      </c>
      <c r="N2" s="22">
        <v>0.60100790000000004</v>
      </c>
      <c r="O2" s="22">
        <v>0.47943469999999999</v>
      </c>
      <c r="P2" s="22">
        <v>0.42622719999999997</v>
      </c>
      <c r="Q2" s="22">
        <v>0.39878760000000002</v>
      </c>
      <c r="R2" s="22">
        <v>0.5656139</v>
      </c>
      <c r="S2" s="22">
        <v>0.47393659999999999</v>
      </c>
      <c r="T2" s="22">
        <v>0.64305179999999995</v>
      </c>
      <c r="U2" s="22">
        <v>0.52374980000000004</v>
      </c>
      <c r="V2" s="22">
        <v>0.55745140000000004</v>
      </c>
      <c r="W2" s="22">
        <v>0.71091680000000002</v>
      </c>
      <c r="X2" s="22">
        <v>0.61220160000000001</v>
      </c>
      <c r="Y2" s="22">
        <v>0.48029349999999998</v>
      </c>
      <c r="Z2" s="22">
        <v>0.54544020000000004</v>
      </c>
      <c r="AA2" s="22">
        <v>0.50122860000000002</v>
      </c>
      <c r="AB2" s="22">
        <v>0.43953120000000001</v>
      </c>
      <c r="AC2" s="22">
        <v>0.4487295</v>
      </c>
      <c r="AD2" s="22">
        <v>0.59701289999999996</v>
      </c>
      <c r="AE2" s="22">
        <v>0.39067049999999998</v>
      </c>
      <c r="AF2" s="22">
        <v>0.52594410000000003</v>
      </c>
      <c r="AG2" s="22">
        <v>0.68932749999999998</v>
      </c>
      <c r="AH2" s="22">
        <v>0.62501669999999998</v>
      </c>
      <c r="AI2" s="22">
        <v>0.56172</v>
      </c>
      <c r="AJ2" s="22">
        <v>0.557033</v>
      </c>
      <c r="AK2" s="22">
        <v>0.43495410000000001</v>
      </c>
      <c r="AL2" s="22">
        <v>0.59292259999999997</v>
      </c>
      <c r="AM2" s="22">
        <v>0.58969229999999995</v>
      </c>
      <c r="AN2" s="22">
        <v>0.52522599999999997</v>
      </c>
      <c r="AO2" s="22">
        <v>0.48992449999999999</v>
      </c>
      <c r="AP2" s="22">
        <v>0.54239040000000005</v>
      </c>
      <c r="AQ2" s="22">
        <v>0.4651576</v>
      </c>
      <c r="AR2" s="22">
        <v>0.4590571</v>
      </c>
      <c r="AS2" s="22">
        <v>0.39660820000000002</v>
      </c>
      <c r="AT2" s="22">
        <v>0.40320099999999998</v>
      </c>
      <c r="AU2" s="22">
        <v>0.68330080000000004</v>
      </c>
      <c r="AV2" s="22">
        <v>0.50068230000000002</v>
      </c>
      <c r="AW2" s="22">
        <v>0.27606439999999999</v>
      </c>
      <c r="AX2" s="22">
        <v>0.66552719999999999</v>
      </c>
      <c r="AY2" s="22">
        <v>0.47646729999999998</v>
      </c>
      <c r="AZ2" s="22">
        <v>0.4371642</v>
      </c>
      <c r="BA2" s="22">
        <v>0.46265390000000001</v>
      </c>
      <c r="BB2" s="22">
        <v>0.59069079999999996</v>
      </c>
      <c r="BC2" s="22">
        <v>0.66347239999999996</v>
      </c>
      <c r="BD2" s="22">
        <v>0.6584371</v>
      </c>
      <c r="BE2" s="22">
        <v>0.49220609999999998</v>
      </c>
      <c r="BF2" s="22">
        <v>0.52940810000000005</v>
      </c>
      <c r="BG2" s="22">
        <v>0.79224850000000002</v>
      </c>
      <c r="BH2" s="22">
        <v>0.60310649999999999</v>
      </c>
      <c r="BI2" s="22">
        <v>0.45364900000000002</v>
      </c>
      <c r="BJ2" s="22">
        <v>0.63580840000000005</v>
      </c>
      <c r="BK2" s="22">
        <v>0.44054389999999999</v>
      </c>
    </row>
    <row r="3" spans="1:63" s="22" customFormat="1">
      <c r="A3" s="22">
        <v>232</v>
      </c>
      <c r="B3" s="22">
        <v>2015</v>
      </c>
      <c r="C3" s="22" t="s">
        <v>468</v>
      </c>
      <c r="D3" s="22" t="s">
        <v>30</v>
      </c>
      <c r="E3" s="22" t="s">
        <v>139</v>
      </c>
      <c r="F3" s="22" t="s">
        <v>20</v>
      </c>
      <c r="G3" s="22" t="s">
        <v>23</v>
      </c>
      <c r="H3" s="22" t="s">
        <v>841</v>
      </c>
      <c r="I3" s="22" t="s">
        <v>472</v>
      </c>
      <c r="J3" s="22" t="s">
        <v>475</v>
      </c>
      <c r="K3" s="22" t="s">
        <v>842</v>
      </c>
      <c r="L3" s="22" t="s">
        <v>779</v>
      </c>
      <c r="M3" s="31">
        <v>0.28915661573410034</v>
      </c>
      <c r="N3" s="22">
        <v>0.15690180000000001</v>
      </c>
      <c r="O3" s="22">
        <v>0.115718</v>
      </c>
      <c r="P3" s="22">
        <v>0.1159753</v>
      </c>
      <c r="Q3" s="22">
        <v>0.1019246</v>
      </c>
      <c r="R3" s="22">
        <v>0.16958809999999999</v>
      </c>
      <c r="S3" s="22">
        <v>0.1638434</v>
      </c>
      <c r="T3" s="22">
        <v>0.13693659999999999</v>
      </c>
      <c r="U3" s="22">
        <v>0.12728120000000001</v>
      </c>
      <c r="V3" s="22">
        <v>0.1161894</v>
      </c>
      <c r="W3" s="22">
        <v>0.1476846</v>
      </c>
      <c r="X3" s="22">
        <v>0.15948879999999999</v>
      </c>
      <c r="Y3" s="22">
        <v>0.11698070000000001</v>
      </c>
      <c r="Z3" s="22">
        <v>0.13875660000000001</v>
      </c>
      <c r="AA3" s="22">
        <v>0.1806345</v>
      </c>
      <c r="AB3" s="22">
        <v>0.14082249999999999</v>
      </c>
      <c r="AC3" s="22">
        <v>0.13352990000000001</v>
      </c>
      <c r="AD3" s="22">
        <v>0.10623730000000001</v>
      </c>
      <c r="AE3" s="22">
        <v>0.14614350000000001</v>
      </c>
      <c r="AF3" s="22">
        <v>0.1369745</v>
      </c>
      <c r="AG3" s="22">
        <v>0.22518369999999999</v>
      </c>
      <c r="AH3" s="22">
        <v>0.1245768</v>
      </c>
      <c r="AI3" s="22">
        <v>0.12643170000000001</v>
      </c>
      <c r="AJ3" s="22">
        <v>0.16138630000000001</v>
      </c>
      <c r="AK3" s="22">
        <v>0.13889389999999999</v>
      </c>
      <c r="AL3" s="22">
        <v>0.11903469999999999</v>
      </c>
      <c r="AM3" s="22">
        <v>0.11963500000000001</v>
      </c>
      <c r="AN3" s="22">
        <v>0.13443820000000001</v>
      </c>
      <c r="AO3" s="22">
        <v>0.1239835</v>
      </c>
      <c r="AP3" s="22">
        <v>0.13402049999999999</v>
      </c>
      <c r="AQ3" s="22">
        <v>0.1629524</v>
      </c>
      <c r="AR3" s="22">
        <v>0.13617109999999999</v>
      </c>
      <c r="AS3" s="22">
        <v>0.13543569999999999</v>
      </c>
      <c r="AT3" s="22">
        <v>9.3391399999999999E-2</v>
      </c>
      <c r="AU3" s="22">
        <v>0.1224504</v>
      </c>
      <c r="AV3" s="22">
        <v>0.11598840000000001</v>
      </c>
      <c r="AW3" s="22">
        <v>0.14925830000000001</v>
      </c>
      <c r="AX3" s="22">
        <v>0.1442862</v>
      </c>
      <c r="AY3" s="22">
        <v>0.1510406</v>
      </c>
      <c r="AZ3" s="22">
        <v>9.56732E-2</v>
      </c>
      <c r="BA3" s="22">
        <v>0.19140879999999999</v>
      </c>
      <c r="BB3" s="22">
        <v>0.119403</v>
      </c>
      <c r="BC3" s="22">
        <v>8.6982400000000001E-2</v>
      </c>
      <c r="BD3" s="22">
        <v>0.1506817</v>
      </c>
      <c r="BE3" s="22">
        <v>0.1345372</v>
      </c>
      <c r="BF3" s="22">
        <v>0.17502480000000001</v>
      </c>
      <c r="BG3" s="22">
        <v>0.1366146</v>
      </c>
      <c r="BH3" s="22">
        <v>0.15398249999999999</v>
      </c>
      <c r="BI3" s="22">
        <v>0.1223653</v>
      </c>
      <c r="BJ3" s="22">
        <v>0.117204</v>
      </c>
      <c r="BK3" s="22">
        <v>0.13152939999999999</v>
      </c>
    </row>
    <row r="4" spans="1:63" s="22" customFormat="1">
      <c r="A4" s="22">
        <v>233</v>
      </c>
      <c r="B4" s="22">
        <v>2015</v>
      </c>
      <c r="C4" s="22" t="s">
        <v>469</v>
      </c>
      <c r="D4" s="22" t="s">
        <v>30</v>
      </c>
      <c r="E4" s="22" t="s">
        <v>139</v>
      </c>
      <c r="F4" s="22" t="s">
        <v>20</v>
      </c>
      <c r="G4" s="22" t="s">
        <v>23</v>
      </c>
      <c r="H4" s="22" t="s">
        <v>470</v>
      </c>
      <c r="I4" s="22" t="s">
        <v>473</v>
      </c>
      <c r="J4" s="22" t="s">
        <v>476</v>
      </c>
      <c r="K4" s="22" t="s">
        <v>843</v>
      </c>
      <c r="L4" s="22" t="s">
        <v>775</v>
      </c>
      <c r="M4" s="31">
        <v>0.28915664553642273</v>
      </c>
      <c r="N4" s="22">
        <v>3.8737677900000003E-2</v>
      </c>
      <c r="O4" s="22">
        <v>2.851064E-2</v>
      </c>
      <c r="P4" s="22">
        <v>3.31086347E-2</v>
      </c>
      <c r="Q4" s="22">
        <v>5.7089086300000001E-2</v>
      </c>
      <c r="R4" s="22">
        <v>5.3954157799999999E-2</v>
      </c>
      <c r="S4" s="22">
        <v>6.5027972500000003E-2</v>
      </c>
      <c r="T4" s="22">
        <v>4.6217897199999997E-2</v>
      </c>
      <c r="U4" s="22">
        <v>4.4361794599999997E-2</v>
      </c>
      <c r="V4" s="22">
        <v>5.3942678399999999E-2</v>
      </c>
      <c r="W4" s="22">
        <v>4.9584443899999997E-2</v>
      </c>
      <c r="X4" s="22">
        <v>4.45038055E-2</v>
      </c>
      <c r="Y4" s="22">
        <v>4.7559817900000002E-2</v>
      </c>
      <c r="Z4" s="22">
        <v>6.2083040499999999E-2</v>
      </c>
      <c r="AA4" s="22">
        <v>4.3749485999999997E-2</v>
      </c>
      <c r="AB4" s="22">
        <v>3.37269335E-2</v>
      </c>
      <c r="AC4" s="22">
        <v>4.0285904599999998E-2</v>
      </c>
      <c r="AD4" s="22">
        <v>3.2089130100000002E-2</v>
      </c>
      <c r="AE4" s="22">
        <v>2.6349851099999998E-2</v>
      </c>
      <c r="AF4" s="22">
        <v>4.81511788E-2</v>
      </c>
      <c r="AG4" s="22">
        <v>4.1484787699999998E-2</v>
      </c>
      <c r="AH4" s="22">
        <v>5.4100489100000003E-2</v>
      </c>
      <c r="AI4" s="22">
        <v>3.6552809700000001E-2</v>
      </c>
      <c r="AJ4" s="22">
        <v>5.1229844199999999E-2</v>
      </c>
      <c r="AK4" s="22">
        <v>4.4013062300000003E-2</v>
      </c>
      <c r="AL4" s="22">
        <v>2.3372644299999999E-2</v>
      </c>
      <c r="AM4" s="22">
        <v>7.1421696199999996E-2</v>
      </c>
      <c r="AN4" s="22">
        <v>4.7186812000000002E-2</v>
      </c>
      <c r="AO4" s="22">
        <v>5.2646071099999997E-2</v>
      </c>
      <c r="AP4" s="22">
        <v>4.0413957299999997E-2</v>
      </c>
      <c r="AQ4" s="22">
        <v>6.01719992E-2</v>
      </c>
      <c r="AR4" s="22">
        <v>4.2047626800000001E-2</v>
      </c>
      <c r="AS4" s="22">
        <v>4.7638312400000001E-2</v>
      </c>
      <c r="AT4" s="22">
        <v>3.2132817199999997E-2</v>
      </c>
      <c r="AU4" s="22">
        <v>3.9389117899999999E-2</v>
      </c>
      <c r="AV4" s="22">
        <v>3.6380316000000003E-2</v>
      </c>
      <c r="AW4" s="22">
        <v>3.5922575599999999E-2</v>
      </c>
      <c r="AX4" s="22">
        <v>6.3525238299999995E-2</v>
      </c>
      <c r="AY4" s="22">
        <v>4.1051104400000003E-2</v>
      </c>
      <c r="AZ4" s="22">
        <v>3.8204835899999998E-2</v>
      </c>
      <c r="BA4" s="22">
        <v>3.4336960600000001E-2</v>
      </c>
      <c r="BB4" s="22">
        <v>5.5341908799999999E-2</v>
      </c>
      <c r="BC4" s="22">
        <v>3.6945689900000002E-2</v>
      </c>
      <c r="BD4" s="22">
        <v>4.0268697499999999E-2</v>
      </c>
      <c r="BE4" s="22">
        <v>5.4802236800000001E-2</v>
      </c>
      <c r="BF4" s="22">
        <v>4.3624630999999997E-2</v>
      </c>
      <c r="BG4" s="22">
        <v>7.1465955400000003E-2</v>
      </c>
      <c r="BH4" s="22">
        <v>5.4634668099999999E-2</v>
      </c>
      <c r="BI4" s="22">
        <v>4.0752236400000003E-2</v>
      </c>
      <c r="BJ4" s="22">
        <v>2.5337265800000001E-2</v>
      </c>
      <c r="BK4" s="22">
        <v>4.7994436199999997E-2</v>
      </c>
    </row>
    <row r="5" spans="1:63">
      <c r="A5">
        <v>231</v>
      </c>
      <c r="B5">
        <v>2014</v>
      </c>
      <c r="C5" t="s">
        <v>467</v>
      </c>
      <c r="D5" t="s">
        <v>30</v>
      </c>
      <c r="E5" t="s">
        <v>139</v>
      </c>
      <c r="F5" t="s">
        <v>20</v>
      </c>
      <c r="G5" t="s">
        <v>23</v>
      </c>
      <c r="H5" t="s">
        <v>839</v>
      </c>
      <c r="I5" t="s">
        <v>471</v>
      </c>
      <c r="J5" t="s">
        <v>474</v>
      </c>
      <c r="K5" t="s">
        <v>840</v>
      </c>
      <c r="L5" t="s">
        <v>775</v>
      </c>
      <c r="M5" s="32">
        <v>0.42168673872947693</v>
      </c>
      <c r="N5">
        <v>0.60315319999999994</v>
      </c>
      <c r="O5">
        <v>0.53396960000000004</v>
      </c>
      <c r="P5">
        <v>0.68911330000000004</v>
      </c>
      <c r="Q5">
        <v>0.71773659999999995</v>
      </c>
      <c r="R5">
        <v>0.58874919999999997</v>
      </c>
      <c r="S5">
        <v>0.54165790000000003</v>
      </c>
      <c r="T5">
        <v>0.53829190000000005</v>
      </c>
      <c r="U5">
        <v>0.59531800000000001</v>
      </c>
      <c r="V5">
        <v>0.70890640000000005</v>
      </c>
      <c r="W5">
        <v>0.70334240000000003</v>
      </c>
      <c r="X5">
        <v>0.59789950000000003</v>
      </c>
      <c r="Y5">
        <v>0.57366159999999999</v>
      </c>
      <c r="Z5">
        <v>0.49171340000000002</v>
      </c>
      <c r="AA5">
        <v>0.49838090000000002</v>
      </c>
      <c r="AB5">
        <v>0.3212332</v>
      </c>
      <c r="AC5">
        <v>0.52280720000000003</v>
      </c>
      <c r="AD5">
        <v>0.56913519999999995</v>
      </c>
      <c r="AE5">
        <v>0.52968029999999999</v>
      </c>
      <c r="AF5">
        <v>0.56993680000000002</v>
      </c>
      <c r="AG5">
        <v>0.52849279999999998</v>
      </c>
      <c r="AH5">
        <v>0.48216870000000001</v>
      </c>
      <c r="AI5">
        <v>0.49680639999999998</v>
      </c>
      <c r="AJ5">
        <v>0.51794949999999995</v>
      </c>
      <c r="AK5">
        <v>0.64363079999999995</v>
      </c>
      <c r="AL5">
        <v>0.55347979999999997</v>
      </c>
      <c r="AM5">
        <v>0.4387877</v>
      </c>
      <c r="AN5">
        <v>0.54168539999999998</v>
      </c>
      <c r="AO5">
        <v>0.51745890000000005</v>
      </c>
      <c r="AP5">
        <v>0.44413269999999999</v>
      </c>
      <c r="AQ5">
        <v>0.54898420000000003</v>
      </c>
      <c r="AR5">
        <v>0.50817849999999998</v>
      </c>
      <c r="AS5">
        <v>0.36873129999999998</v>
      </c>
      <c r="AT5">
        <v>0.50244610000000001</v>
      </c>
      <c r="AU5">
        <v>0.55080490000000004</v>
      </c>
      <c r="AV5">
        <v>0.50006759999999995</v>
      </c>
      <c r="AW5">
        <v>0.38550610000000002</v>
      </c>
      <c r="AX5">
        <v>0.64826530000000004</v>
      </c>
      <c r="AY5">
        <v>0.52886290000000002</v>
      </c>
      <c r="AZ5">
        <v>0.56744680000000003</v>
      </c>
      <c r="BA5">
        <v>0.56990839999999998</v>
      </c>
      <c r="BB5">
        <v>0.4218327</v>
      </c>
      <c r="BC5">
        <v>0.49521500000000002</v>
      </c>
      <c r="BD5">
        <v>0.72790589999999999</v>
      </c>
      <c r="BE5">
        <v>0.52387159999999999</v>
      </c>
      <c r="BF5">
        <v>0.60012600000000005</v>
      </c>
      <c r="BG5">
        <v>0.50957640000000004</v>
      </c>
      <c r="BH5">
        <v>0.52976190000000001</v>
      </c>
      <c r="BI5">
        <v>0.54158189999999995</v>
      </c>
      <c r="BJ5">
        <v>0.6879904</v>
      </c>
      <c r="BK5">
        <v>0.2909891</v>
      </c>
    </row>
    <row r="6" spans="1:63">
      <c r="A6">
        <v>232</v>
      </c>
      <c r="B6">
        <v>2014</v>
      </c>
      <c r="C6" t="s">
        <v>468</v>
      </c>
      <c r="D6" t="s">
        <v>30</v>
      </c>
      <c r="E6" t="s">
        <v>139</v>
      </c>
      <c r="F6" t="s">
        <v>20</v>
      </c>
      <c r="G6" t="s">
        <v>23</v>
      </c>
      <c r="H6" t="s">
        <v>841</v>
      </c>
      <c r="I6" t="s">
        <v>472</v>
      </c>
      <c r="J6" t="s">
        <v>475</v>
      </c>
      <c r="K6" t="s">
        <v>842</v>
      </c>
      <c r="L6" t="s">
        <v>779</v>
      </c>
      <c r="M6" s="32">
        <v>0.28915661573410034</v>
      </c>
      <c r="N6">
        <v>9.9946800000000002E-2</v>
      </c>
      <c r="O6">
        <v>5.4411500000000002E-2</v>
      </c>
      <c r="P6">
        <v>6.6288200000000005E-2</v>
      </c>
      <c r="Q6">
        <v>6.0622599999999999E-2</v>
      </c>
      <c r="R6">
        <v>8.4063899999999997E-2</v>
      </c>
      <c r="S6">
        <v>9.5309599999999994E-2</v>
      </c>
      <c r="T6">
        <v>8.3102200000000001E-2</v>
      </c>
      <c r="U6">
        <v>6.7102300000000004E-2</v>
      </c>
      <c r="V6">
        <v>8.4148500000000001E-2</v>
      </c>
      <c r="W6">
        <v>6.0136700000000001E-2</v>
      </c>
      <c r="X6">
        <v>7.66207E-2</v>
      </c>
      <c r="Y6">
        <v>8.1565399999999996E-2</v>
      </c>
      <c r="Z6">
        <v>7.8140000000000001E-2</v>
      </c>
      <c r="AA6">
        <v>8.1869800000000006E-2</v>
      </c>
      <c r="AB6">
        <v>6.4666699999999994E-2</v>
      </c>
      <c r="AC6">
        <v>7.9396499999999995E-2</v>
      </c>
      <c r="AD6">
        <v>6.8461999999999995E-2</v>
      </c>
      <c r="AE6">
        <v>7.8998200000000005E-2</v>
      </c>
      <c r="AF6">
        <v>8.4843199999999994E-2</v>
      </c>
      <c r="AG6">
        <v>9.8090499999999997E-2</v>
      </c>
      <c r="AH6">
        <v>7.81858E-2</v>
      </c>
      <c r="AI6">
        <v>7.2854000000000002E-2</v>
      </c>
      <c r="AJ6">
        <v>7.2278400000000007E-2</v>
      </c>
      <c r="AK6">
        <v>7.9003799999999999E-2</v>
      </c>
      <c r="AL6">
        <v>7.5755699999999995E-2</v>
      </c>
      <c r="AM6">
        <v>6.8821900000000005E-2</v>
      </c>
      <c r="AN6">
        <v>7.8674499999999994E-2</v>
      </c>
      <c r="AO6">
        <v>9.0631600000000007E-2</v>
      </c>
      <c r="AP6">
        <v>8.9417399999999994E-2</v>
      </c>
      <c r="AQ6">
        <v>8.4192699999999995E-2</v>
      </c>
      <c r="AR6">
        <v>7.9972799999999997E-2</v>
      </c>
      <c r="AS6">
        <v>5.9314600000000002E-2</v>
      </c>
      <c r="AT6">
        <v>8.4366499999999997E-2</v>
      </c>
      <c r="AU6">
        <v>8.0975900000000003E-2</v>
      </c>
      <c r="AV6">
        <v>5.9936900000000001E-2</v>
      </c>
      <c r="AW6">
        <v>8.0592200000000003E-2</v>
      </c>
      <c r="AX6">
        <v>8.7622500000000006E-2</v>
      </c>
      <c r="AY6">
        <v>6.1578300000000002E-2</v>
      </c>
      <c r="AZ6">
        <v>7.1124400000000004E-2</v>
      </c>
      <c r="BA6">
        <v>7.3052500000000006E-2</v>
      </c>
      <c r="BB6">
        <v>7.9569200000000007E-2</v>
      </c>
      <c r="BC6">
        <v>3.7215999999999999E-2</v>
      </c>
      <c r="BD6">
        <v>7.8724699999999995E-2</v>
      </c>
      <c r="BE6">
        <v>7.6641299999999996E-2</v>
      </c>
      <c r="BF6">
        <v>7.9070000000000001E-2</v>
      </c>
      <c r="BG6">
        <v>9.2150300000000004E-2</v>
      </c>
      <c r="BH6">
        <v>8.9862499999999998E-2</v>
      </c>
      <c r="BI6">
        <v>8.41914E-2</v>
      </c>
      <c r="BJ6">
        <v>5.2558399999999998E-2</v>
      </c>
      <c r="BK6">
        <v>7.0675000000000002E-2</v>
      </c>
    </row>
    <row r="7" spans="1:63">
      <c r="A7">
        <v>233</v>
      </c>
      <c r="B7">
        <v>2014</v>
      </c>
      <c r="C7" t="s">
        <v>469</v>
      </c>
      <c r="D7" t="s">
        <v>30</v>
      </c>
      <c r="E7" t="s">
        <v>139</v>
      </c>
      <c r="F7" t="s">
        <v>20</v>
      </c>
      <c r="G7" t="s">
        <v>23</v>
      </c>
      <c r="H7" t="s">
        <v>470</v>
      </c>
      <c r="I7" t="s">
        <v>473</v>
      </c>
      <c r="J7" t="s">
        <v>476</v>
      </c>
      <c r="K7" t="s">
        <v>843</v>
      </c>
      <c r="L7" t="s">
        <v>775</v>
      </c>
      <c r="M7" s="32">
        <v>0.28915664553642273</v>
      </c>
      <c r="N7">
        <v>4.2962635800000003E-2</v>
      </c>
      <c r="O7">
        <v>2.5234295E-2</v>
      </c>
      <c r="P7">
        <v>2.8277145300000001E-2</v>
      </c>
      <c r="Q7">
        <v>5.4583290800000003E-2</v>
      </c>
      <c r="R7">
        <v>5.2420950100000002E-2</v>
      </c>
      <c r="S7">
        <v>6.8920185800000006E-2</v>
      </c>
      <c r="T7">
        <v>4.32731851E-2</v>
      </c>
      <c r="U7">
        <v>3.7413054699999997E-2</v>
      </c>
      <c r="V7">
        <v>5.0780275899999998E-2</v>
      </c>
      <c r="W7">
        <v>4.8574277499999999E-2</v>
      </c>
      <c r="X7">
        <v>4.4046659500000002E-2</v>
      </c>
      <c r="Y7">
        <v>4.1615939900000003E-2</v>
      </c>
      <c r="Z7">
        <v>5.5069198799999997E-2</v>
      </c>
      <c r="AA7">
        <v>4.2011878599999997E-2</v>
      </c>
      <c r="AB7">
        <v>3.3159427499999998E-2</v>
      </c>
      <c r="AC7">
        <v>3.9888755499999998E-2</v>
      </c>
      <c r="AD7">
        <v>3.2014661399999998E-2</v>
      </c>
      <c r="AE7">
        <v>2.3872262000000002E-2</v>
      </c>
      <c r="AF7">
        <v>4.4340685900000003E-2</v>
      </c>
      <c r="AG7">
        <v>4.2402913200000003E-2</v>
      </c>
      <c r="AH7">
        <v>5.7129143E-2</v>
      </c>
      <c r="AI7">
        <v>3.8483364999999999E-2</v>
      </c>
      <c r="AJ7">
        <v>4.8826698299999999E-2</v>
      </c>
      <c r="AK7">
        <v>4.1163682799999997E-2</v>
      </c>
      <c r="AL7">
        <v>1.92916489E-2</v>
      </c>
      <c r="AM7">
        <v>5.99174814E-2</v>
      </c>
      <c r="AN7">
        <v>4.5270863299999999E-2</v>
      </c>
      <c r="AO7">
        <v>4.3634590899999999E-2</v>
      </c>
      <c r="AP7">
        <v>4.3783239000000002E-2</v>
      </c>
      <c r="AQ7">
        <v>5.4189823800000002E-2</v>
      </c>
      <c r="AR7">
        <v>3.99307681E-2</v>
      </c>
      <c r="AS7">
        <v>4.3698727800000003E-2</v>
      </c>
      <c r="AT7">
        <v>3.5601714499999999E-2</v>
      </c>
      <c r="AU7">
        <v>3.9928045199999998E-2</v>
      </c>
      <c r="AV7">
        <v>3.4852157699999997E-2</v>
      </c>
      <c r="AW7">
        <v>3.3590675600000001E-2</v>
      </c>
      <c r="AX7">
        <v>6.3202647900000006E-2</v>
      </c>
      <c r="AY7">
        <v>3.8816312499999998E-2</v>
      </c>
      <c r="AZ7">
        <v>3.1167818600000001E-2</v>
      </c>
      <c r="BA7">
        <v>3.3092907099999999E-2</v>
      </c>
      <c r="BB7">
        <v>5.2409527099999999E-2</v>
      </c>
      <c r="BC7">
        <v>3.54775492E-2</v>
      </c>
      <c r="BD7">
        <v>4.1134491799999999E-2</v>
      </c>
      <c r="BE7">
        <v>5.1400174999999999E-2</v>
      </c>
      <c r="BF7">
        <v>4.5361089E-2</v>
      </c>
      <c r="BG7">
        <v>6.8040253699999997E-2</v>
      </c>
      <c r="BH7">
        <v>5.3141665999999997E-2</v>
      </c>
      <c r="BI7">
        <v>4.06336484E-2</v>
      </c>
      <c r="BJ7">
        <v>3.08399021E-2</v>
      </c>
      <c r="BK7">
        <v>3.7046331100000003E-2</v>
      </c>
    </row>
    <row r="8" spans="1:63" s="21" customFormat="1">
      <c r="A8" s="21">
        <v>231</v>
      </c>
      <c r="B8" s="21">
        <v>2013</v>
      </c>
      <c r="C8" s="21" t="s">
        <v>467</v>
      </c>
      <c r="D8" s="21" t="s">
        <v>30</v>
      </c>
      <c r="E8" s="21" t="s">
        <v>139</v>
      </c>
      <c r="F8" s="21" t="s">
        <v>20</v>
      </c>
      <c r="G8" s="21" t="s">
        <v>23</v>
      </c>
      <c r="H8" s="21" t="s">
        <v>839</v>
      </c>
      <c r="I8" s="21" t="s">
        <v>471</v>
      </c>
      <c r="J8" s="21" t="s">
        <v>474</v>
      </c>
      <c r="K8" s="21" t="s">
        <v>840</v>
      </c>
      <c r="L8" s="21" t="s">
        <v>775</v>
      </c>
      <c r="M8" s="33">
        <v>0.42168673872947693</v>
      </c>
      <c r="N8" s="21">
        <v>0.73422129999999997</v>
      </c>
      <c r="O8" s="21">
        <v>0.61898529999999996</v>
      </c>
      <c r="P8" s="21">
        <v>0.41790179999999999</v>
      </c>
      <c r="Q8" s="21">
        <v>0.53611609999999998</v>
      </c>
      <c r="R8" s="21">
        <v>0.58622410000000003</v>
      </c>
      <c r="S8" s="21">
        <v>0.64016379999999995</v>
      </c>
      <c r="T8" s="21">
        <v>0.57121549999999999</v>
      </c>
      <c r="U8" s="21">
        <v>0.6295885</v>
      </c>
      <c r="V8" s="21">
        <v>0.5572066</v>
      </c>
      <c r="W8" s="21">
        <v>0.60289389999999998</v>
      </c>
      <c r="X8" s="21">
        <v>0.53697600000000001</v>
      </c>
      <c r="Y8" s="21">
        <v>0.65368459999999995</v>
      </c>
      <c r="Z8" s="21">
        <v>0.56681269999999995</v>
      </c>
      <c r="AA8" s="21">
        <v>0.65382709999999999</v>
      </c>
      <c r="AB8" s="21">
        <v>0.68291100000000005</v>
      </c>
      <c r="AC8" s="21">
        <v>0.61758950000000001</v>
      </c>
      <c r="AD8" s="21">
        <v>0.64511130000000005</v>
      </c>
      <c r="AE8" s="21">
        <v>0.50659520000000002</v>
      </c>
      <c r="AF8" s="21">
        <v>0.53213679999999997</v>
      </c>
      <c r="AG8" s="21">
        <v>0.60999139999999996</v>
      </c>
      <c r="AH8" s="21">
        <v>0.55309790000000003</v>
      </c>
      <c r="AI8" s="21">
        <v>0.67603979999999997</v>
      </c>
      <c r="AJ8" s="21">
        <v>0.53442210000000001</v>
      </c>
      <c r="AK8" s="21">
        <v>0.50626369999999998</v>
      </c>
      <c r="AL8" s="21">
        <v>0.60872190000000004</v>
      </c>
      <c r="AM8" s="21">
        <v>0.69044890000000003</v>
      </c>
      <c r="AN8" s="21">
        <v>0.54711770000000004</v>
      </c>
      <c r="AO8" s="21">
        <v>0.45950800000000003</v>
      </c>
      <c r="AP8" s="21">
        <v>0.63577740000000005</v>
      </c>
      <c r="AQ8" s="21">
        <v>0.51313220000000004</v>
      </c>
      <c r="AR8" s="21">
        <v>0.51428269999999998</v>
      </c>
      <c r="AS8" s="21">
        <v>0.64718949999999997</v>
      </c>
      <c r="AT8" s="21">
        <v>0.60062420000000005</v>
      </c>
      <c r="AU8" s="21">
        <v>0.68218599999999996</v>
      </c>
      <c r="AV8" s="21">
        <v>0.4909482</v>
      </c>
      <c r="AW8" s="21">
        <v>0.59953710000000004</v>
      </c>
      <c r="AX8" s="21">
        <v>0.55823659999999997</v>
      </c>
      <c r="AY8" s="21">
        <v>0.51722230000000002</v>
      </c>
      <c r="AZ8" s="21">
        <v>0.37980000000000003</v>
      </c>
      <c r="BA8" s="21">
        <v>0.45054880000000003</v>
      </c>
      <c r="BB8" s="21">
        <v>0.4965754</v>
      </c>
      <c r="BC8" s="21">
        <v>0.59984219999999999</v>
      </c>
      <c r="BD8" s="21">
        <v>0.74196899999999999</v>
      </c>
      <c r="BE8" s="21">
        <v>0.46395459999999999</v>
      </c>
      <c r="BF8" s="21">
        <v>0.59095790000000004</v>
      </c>
      <c r="BG8" s="21">
        <v>0.65611759999999997</v>
      </c>
      <c r="BH8" s="21">
        <v>0.54571510000000001</v>
      </c>
      <c r="BI8" s="21">
        <v>0.52005559999999995</v>
      </c>
      <c r="BJ8" s="21">
        <v>0.67241510000000004</v>
      </c>
      <c r="BK8" s="21">
        <v>0.4532796</v>
      </c>
    </row>
    <row r="9" spans="1:63" s="21" customFormat="1">
      <c r="A9" s="21">
        <v>232</v>
      </c>
      <c r="B9" s="21">
        <v>2013</v>
      </c>
      <c r="C9" s="21" t="s">
        <v>468</v>
      </c>
      <c r="D9" s="21" t="s">
        <v>30</v>
      </c>
      <c r="E9" s="21" t="s">
        <v>139</v>
      </c>
      <c r="F9" s="21" t="s">
        <v>20</v>
      </c>
      <c r="G9" s="21" t="s">
        <v>23</v>
      </c>
      <c r="H9" s="21" t="s">
        <v>841</v>
      </c>
      <c r="I9" s="21" t="s">
        <v>472</v>
      </c>
      <c r="J9" s="21" t="s">
        <v>475</v>
      </c>
      <c r="K9" s="21" t="s">
        <v>842</v>
      </c>
      <c r="L9" s="21" t="s">
        <v>779</v>
      </c>
      <c r="M9" s="33">
        <v>0.28915661573410034</v>
      </c>
      <c r="N9" s="21">
        <v>9.1423000000000004E-2</v>
      </c>
      <c r="O9" s="21">
        <v>5.2805100000000001E-2</v>
      </c>
      <c r="P9" s="21">
        <v>6.3176499999999997E-2</v>
      </c>
      <c r="Q9" s="21">
        <v>8.2781900000000005E-2</v>
      </c>
      <c r="R9" s="21">
        <v>9.0683700000000006E-2</v>
      </c>
      <c r="S9" s="21">
        <v>0.1105053</v>
      </c>
      <c r="T9" s="21">
        <v>0.106345</v>
      </c>
      <c r="U9" s="21">
        <v>9.2783400000000002E-2</v>
      </c>
      <c r="V9" s="21">
        <v>9.3835600000000005E-2</v>
      </c>
      <c r="W9" s="21">
        <v>8.0253400000000003E-2</v>
      </c>
      <c r="X9" s="21">
        <v>8.6541400000000004E-2</v>
      </c>
      <c r="Y9" s="21">
        <v>7.6075500000000004E-2</v>
      </c>
      <c r="Z9" s="21">
        <v>8.1479399999999993E-2</v>
      </c>
      <c r="AA9" s="21">
        <v>8.3749199999999996E-2</v>
      </c>
      <c r="AB9" s="21">
        <v>6.0947899999999999E-2</v>
      </c>
      <c r="AC9" s="21">
        <v>8.1043000000000004E-2</v>
      </c>
      <c r="AD9" s="21">
        <v>7.1374000000000007E-2</v>
      </c>
      <c r="AE9" s="21">
        <v>6.0342100000000003E-2</v>
      </c>
      <c r="AF9" s="21">
        <v>0.1100281</v>
      </c>
      <c r="AG9" s="21">
        <v>0.1120167</v>
      </c>
      <c r="AH9" s="21">
        <v>9.0328500000000006E-2</v>
      </c>
      <c r="AI9" s="21">
        <v>8.2310999999999995E-2</v>
      </c>
      <c r="AJ9" s="21">
        <v>0.10166500000000001</v>
      </c>
      <c r="AK9" s="21">
        <v>8.1901500000000002E-2</v>
      </c>
      <c r="AL9" s="21">
        <v>5.9051100000000002E-2</v>
      </c>
      <c r="AM9" s="21">
        <v>9.0975899999999998E-2</v>
      </c>
      <c r="AN9" s="21">
        <v>8.5875900000000005E-2</v>
      </c>
      <c r="AO9" s="21">
        <v>8.1221600000000005E-2</v>
      </c>
      <c r="AP9" s="21">
        <v>8.8907E-2</v>
      </c>
      <c r="AQ9" s="21">
        <v>0.1146235</v>
      </c>
      <c r="AR9" s="21">
        <v>9.4321799999999997E-2</v>
      </c>
      <c r="AS9" s="21">
        <v>6.6059099999999996E-2</v>
      </c>
      <c r="AT9" s="21">
        <v>8.23049E-2</v>
      </c>
      <c r="AU9" s="21">
        <v>8.0900399999999997E-2</v>
      </c>
      <c r="AV9" s="21">
        <v>7.0107199999999995E-2</v>
      </c>
      <c r="AW9" s="21">
        <v>6.7094100000000004E-2</v>
      </c>
      <c r="AX9" s="21">
        <v>9.6729899999999994E-2</v>
      </c>
      <c r="AY9" s="21">
        <v>7.2098200000000001E-2</v>
      </c>
      <c r="AZ9" s="21">
        <v>8.9850899999999997E-2</v>
      </c>
      <c r="BA9" s="21">
        <v>6.8732000000000001E-2</v>
      </c>
      <c r="BB9" s="21">
        <v>8.1172099999999997E-2</v>
      </c>
      <c r="BC9" s="21">
        <v>7.4309799999999995E-2</v>
      </c>
      <c r="BD9" s="21">
        <v>8.2109399999999999E-2</v>
      </c>
      <c r="BE9" s="21">
        <v>7.2655499999999998E-2</v>
      </c>
      <c r="BF9" s="21">
        <v>9.5127699999999996E-2</v>
      </c>
      <c r="BG9" s="21">
        <v>0.104731</v>
      </c>
      <c r="BH9" s="21">
        <v>9.6656900000000004E-2</v>
      </c>
      <c r="BI9" s="21">
        <v>0.1020408</v>
      </c>
      <c r="BJ9" s="21">
        <v>5.5084099999999997E-2</v>
      </c>
      <c r="BK9" s="21">
        <v>0.1010149</v>
      </c>
    </row>
    <row r="10" spans="1:63" s="21" customFormat="1">
      <c r="A10" s="21">
        <v>233</v>
      </c>
      <c r="B10" s="21">
        <v>2013</v>
      </c>
      <c r="C10" s="21" t="s">
        <v>469</v>
      </c>
      <c r="D10" s="21" t="s">
        <v>30</v>
      </c>
      <c r="E10" s="21" t="s">
        <v>139</v>
      </c>
      <c r="F10" s="21" t="s">
        <v>20</v>
      </c>
      <c r="G10" s="21" t="s">
        <v>23</v>
      </c>
      <c r="H10" s="21" t="s">
        <v>470</v>
      </c>
      <c r="I10" s="21" t="s">
        <v>473</v>
      </c>
      <c r="J10" s="21" t="s">
        <v>476</v>
      </c>
      <c r="K10" s="21" t="s">
        <v>843</v>
      </c>
      <c r="L10" s="21" t="s">
        <v>775</v>
      </c>
      <c r="M10" s="33">
        <v>0.28915664553642273</v>
      </c>
      <c r="N10" s="21">
        <v>5.5807183500000003E-2</v>
      </c>
      <c r="O10" s="21">
        <v>2.5854694099999999E-2</v>
      </c>
      <c r="P10" s="21">
        <v>3.4600008100000003E-2</v>
      </c>
      <c r="Q10" s="21">
        <v>5.44875716E-2</v>
      </c>
      <c r="R10" s="21">
        <v>5.2649899700000002E-2</v>
      </c>
      <c r="S10" s="21">
        <v>6.6257469599999994E-2</v>
      </c>
      <c r="T10" s="21">
        <v>4.1392677900000001E-2</v>
      </c>
      <c r="U10" s="21">
        <v>4.40098321E-2</v>
      </c>
      <c r="V10" s="21">
        <v>4.9537004599999997E-2</v>
      </c>
      <c r="W10" s="21">
        <v>4.7819577299999999E-2</v>
      </c>
      <c r="X10" s="21">
        <v>4.3970731899999997E-2</v>
      </c>
      <c r="Y10" s="21">
        <v>4.7003539900000002E-2</v>
      </c>
      <c r="Z10" s="21">
        <v>5.8783401300000003E-2</v>
      </c>
      <c r="AA10" s="21">
        <v>4.1170429100000003E-2</v>
      </c>
      <c r="AB10" s="21">
        <v>3.3279342500000003E-2</v>
      </c>
      <c r="AC10" s="21">
        <v>4.0563127900000003E-2</v>
      </c>
      <c r="AD10" s="21">
        <v>3.0664927799999998E-2</v>
      </c>
      <c r="AE10" s="21">
        <v>2.3882211300000001E-2</v>
      </c>
      <c r="AF10" s="21">
        <v>4.1863157499999998E-2</v>
      </c>
      <c r="AG10" s="21">
        <v>4.1886814000000001E-2</v>
      </c>
      <c r="AH10" s="21">
        <v>5.25904284E-2</v>
      </c>
      <c r="AI10" s="21">
        <v>3.6731268599999999E-2</v>
      </c>
      <c r="AJ10" s="21">
        <v>5.3418104000000001E-2</v>
      </c>
      <c r="AK10" s="21">
        <v>4.39747282E-2</v>
      </c>
      <c r="AL10" s="21">
        <v>2.39565115E-2</v>
      </c>
      <c r="AM10" s="21">
        <v>6.53630662E-2</v>
      </c>
      <c r="AN10" s="21">
        <v>4.4881327800000002E-2</v>
      </c>
      <c r="AO10" s="21">
        <v>5.5766705799999997E-2</v>
      </c>
      <c r="AP10" s="21">
        <v>4.8802979699999999E-2</v>
      </c>
      <c r="AQ10" s="21">
        <v>5.8303505999999998E-2</v>
      </c>
      <c r="AR10" s="21">
        <v>4.0993847700000002E-2</v>
      </c>
      <c r="AS10" s="21">
        <v>4.5401710499999998E-2</v>
      </c>
      <c r="AT10" s="21">
        <v>3.0882685399999998E-2</v>
      </c>
      <c r="AU10" s="21">
        <v>3.9200699700000001E-2</v>
      </c>
      <c r="AV10" s="21">
        <v>3.4462474299999997E-2</v>
      </c>
      <c r="AW10" s="21">
        <v>3.3212128600000002E-2</v>
      </c>
      <c r="AX10" s="21">
        <v>6.1556590000000001E-2</v>
      </c>
      <c r="AY10" s="21">
        <v>3.9013687800000002E-2</v>
      </c>
      <c r="AZ10" s="21">
        <v>3.6056833400000002E-2</v>
      </c>
      <c r="BA10" s="21">
        <v>3.4110014199999997E-2</v>
      </c>
      <c r="BB10" s="21">
        <v>5.7693495300000001E-2</v>
      </c>
      <c r="BC10" s="21">
        <v>3.65844658E-2</v>
      </c>
      <c r="BD10" s="21">
        <v>3.9253442499999999E-2</v>
      </c>
      <c r="BE10" s="21">
        <v>4.76671527E-2</v>
      </c>
      <c r="BF10" s="21">
        <v>4.7325712800000003E-2</v>
      </c>
      <c r="BG10" s="21">
        <v>7.2744323799999996E-2</v>
      </c>
      <c r="BH10" s="21">
        <v>5.5086919599999999E-2</v>
      </c>
      <c r="BI10" s="21">
        <v>3.9069765800000003E-2</v>
      </c>
      <c r="BJ10" s="21">
        <v>2.88556292E-2</v>
      </c>
      <c r="BK10" s="21">
        <v>5.5214380600000001E-2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K25"/>
  <sheetViews>
    <sheetView workbookViewId="0"/>
  </sheetViews>
  <sheetFormatPr defaultRowHeight="15"/>
  <cols>
    <col min="7" max="7" width="11.42578125" customWidth="1"/>
    <col min="8" max="8" width="17.140625" customWidth="1"/>
    <col min="9" max="9" width="13.28515625" customWidth="1"/>
    <col min="11" max="11" width="12.7109375" customWidth="1"/>
    <col min="12" max="12" width="15" customWidth="1"/>
    <col min="13" max="13" width="10.28515625" customWidth="1"/>
  </cols>
  <sheetData>
    <row r="1" spans="1:63" s="10" customFormat="1" ht="45">
      <c r="A1" s="11" t="s">
        <v>1865</v>
      </c>
      <c r="B1" s="11" t="s">
        <v>0</v>
      </c>
      <c r="C1" s="11" t="s">
        <v>602</v>
      </c>
      <c r="D1" s="11" t="s">
        <v>604</v>
      </c>
      <c r="E1" s="11" t="s">
        <v>603</v>
      </c>
      <c r="F1" s="11" t="s">
        <v>605</v>
      </c>
      <c r="G1" s="11" t="s">
        <v>606</v>
      </c>
      <c r="H1" s="11" t="s">
        <v>608</v>
      </c>
      <c r="I1" s="11" t="s">
        <v>617</v>
      </c>
      <c r="J1" s="11" t="s">
        <v>618</v>
      </c>
      <c r="K1" s="11" t="s">
        <v>619</v>
      </c>
      <c r="L1" s="11" t="s">
        <v>620</v>
      </c>
      <c r="M1" s="11" t="s">
        <v>709</v>
      </c>
      <c r="N1" s="11" t="s">
        <v>82</v>
      </c>
      <c r="O1" s="11" t="s">
        <v>83</v>
      </c>
      <c r="P1" s="11" t="s">
        <v>84</v>
      </c>
      <c r="Q1" s="11" t="s">
        <v>85</v>
      </c>
      <c r="R1" s="11" t="s">
        <v>86</v>
      </c>
      <c r="S1" s="11" t="s">
        <v>87</v>
      </c>
      <c r="T1" s="11" t="s">
        <v>88</v>
      </c>
      <c r="U1" s="11" t="s">
        <v>89</v>
      </c>
      <c r="V1" s="11" t="s">
        <v>90</v>
      </c>
      <c r="W1" s="11" t="s">
        <v>91</v>
      </c>
      <c r="X1" s="11" t="s">
        <v>92</v>
      </c>
      <c r="Y1" s="11" t="s">
        <v>93</v>
      </c>
      <c r="Z1" s="11" t="s">
        <v>94</v>
      </c>
      <c r="AA1" s="11" t="s">
        <v>95</v>
      </c>
      <c r="AB1" s="11" t="s">
        <v>96</v>
      </c>
      <c r="AC1" s="11" t="s">
        <v>97</v>
      </c>
      <c r="AD1" s="11" t="s">
        <v>98</v>
      </c>
      <c r="AE1" s="11" t="s">
        <v>13</v>
      </c>
      <c r="AF1" s="11" t="s">
        <v>99</v>
      </c>
      <c r="AG1" s="11" t="s">
        <v>100</v>
      </c>
      <c r="AH1" s="11" t="s">
        <v>101</v>
      </c>
      <c r="AI1" s="11" t="s">
        <v>102</v>
      </c>
      <c r="AJ1" s="11" t="s">
        <v>103</v>
      </c>
      <c r="AK1" s="11" t="s">
        <v>104</v>
      </c>
      <c r="AL1" s="11" t="s">
        <v>105</v>
      </c>
      <c r="AM1" s="11" t="s">
        <v>106</v>
      </c>
      <c r="AN1" s="11" t="s">
        <v>107</v>
      </c>
      <c r="AO1" s="11" t="s">
        <v>108</v>
      </c>
      <c r="AP1" s="11" t="s">
        <v>109</v>
      </c>
      <c r="AQ1" s="11" t="s">
        <v>110</v>
      </c>
      <c r="AR1" s="11" t="s">
        <v>111</v>
      </c>
      <c r="AS1" s="11" t="s">
        <v>112</v>
      </c>
      <c r="AT1" s="11" t="s">
        <v>113</v>
      </c>
      <c r="AU1" s="11" t="s">
        <v>114</v>
      </c>
      <c r="AV1" s="11" t="s">
        <v>115</v>
      </c>
      <c r="AW1" s="11" t="s">
        <v>116</v>
      </c>
      <c r="AX1" s="11" t="s">
        <v>117</v>
      </c>
      <c r="AY1" s="11" t="s">
        <v>118</v>
      </c>
      <c r="AZ1" s="11" t="s">
        <v>119</v>
      </c>
      <c r="BA1" s="11" t="s">
        <v>120</v>
      </c>
      <c r="BB1" s="11" t="s">
        <v>121</v>
      </c>
      <c r="BC1" s="11" t="s">
        <v>122</v>
      </c>
      <c r="BD1" s="11" t="s">
        <v>123</v>
      </c>
      <c r="BE1" s="11" t="s">
        <v>124</v>
      </c>
      <c r="BF1" s="11" t="s">
        <v>125</v>
      </c>
      <c r="BG1" s="11" t="s">
        <v>126</v>
      </c>
      <c r="BH1" s="11" t="s">
        <v>127</v>
      </c>
      <c r="BI1" s="11" t="s">
        <v>128</v>
      </c>
      <c r="BJ1" s="11" t="s">
        <v>129</v>
      </c>
      <c r="BK1" s="11" t="s">
        <v>130</v>
      </c>
    </row>
    <row r="2" spans="1:63" s="22" customFormat="1">
      <c r="A2" s="22">
        <v>237</v>
      </c>
      <c r="B2" s="22">
        <v>2015</v>
      </c>
      <c r="C2" s="22" t="s">
        <v>477</v>
      </c>
      <c r="D2" s="22" t="s">
        <v>30</v>
      </c>
      <c r="E2" s="22" t="s">
        <v>139</v>
      </c>
      <c r="F2" s="22" t="s">
        <v>24</v>
      </c>
      <c r="G2" s="22" t="s">
        <v>25</v>
      </c>
      <c r="H2" s="22" t="s">
        <v>483</v>
      </c>
      <c r="I2" s="22" t="s">
        <v>489</v>
      </c>
      <c r="J2" s="22" t="s">
        <v>158</v>
      </c>
      <c r="K2" s="22" t="s">
        <v>777</v>
      </c>
      <c r="L2" s="22" t="s">
        <v>164</v>
      </c>
      <c r="M2" s="31">
        <v>5.4458409547805786E-2</v>
      </c>
      <c r="N2" s="22">
        <v>0</v>
      </c>
      <c r="O2" s="22">
        <v>1</v>
      </c>
      <c r="P2" s="22">
        <v>1</v>
      </c>
      <c r="Q2" s="22">
        <v>1</v>
      </c>
      <c r="R2" s="22">
        <v>1</v>
      </c>
      <c r="S2" s="22">
        <v>1</v>
      </c>
      <c r="T2" s="22">
        <v>1</v>
      </c>
      <c r="U2" s="22">
        <v>1</v>
      </c>
      <c r="V2" s="22">
        <v>1</v>
      </c>
      <c r="W2" s="22">
        <v>0</v>
      </c>
      <c r="X2" s="22">
        <v>1</v>
      </c>
      <c r="Y2" s="22">
        <v>1</v>
      </c>
      <c r="Z2" s="22">
        <v>1</v>
      </c>
      <c r="AA2" s="22">
        <v>1</v>
      </c>
      <c r="AB2" s="22">
        <v>1</v>
      </c>
      <c r="AC2" s="22">
        <v>1</v>
      </c>
      <c r="AD2" s="22">
        <v>1</v>
      </c>
      <c r="AE2" s="22">
        <v>1</v>
      </c>
      <c r="AF2" s="22">
        <v>1</v>
      </c>
      <c r="AG2" s="22">
        <v>1</v>
      </c>
      <c r="AH2" s="22">
        <v>1</v>
      </c>
      <c r="AI2" s="22">
        <v>1</v>
      </c>
      <c r="AJ2" s="22">
        <v>1</v>
      </c>
      <c r="AK2" s="22">
        <v>1</v>
      </c>
      <c r="AL2" s="22">
        <v>1</v>
      </c>
      <c r="AM2" s="22">
        <v>1</v>
      </c>
      <c r="AN2" s="22">
        <v>1</v>
      </c>
      <c r="AO2" s="22">
        <v>1</v>
      </c>
      <c r="AP2" s="22">
        <v>1</v>
      </c>
      <c r="AQ2" s="22">
        <v>1</v>
      </c>
      <c r="AR2" s="22">
        <v>1</v>
      </c>
      <c r="AS2" s="22">
        <v>1</v>
      </c>
      <c r="AU2" s="22">
        <v>1</v>
      </c>
      <c r="AV2" s="22">
        <v>0</v>
      </c>
      <c r="AW2" s="22">
        <v>0</v>
      </c>
      <c r="AX2" s="22">
        <v>1</v>
      </c>
      <c r="AY2" s="22">
        <v>0</v>
      </c>
      <c r="AZ2" s="22">
        <v>1</v>
      </c>
      <c r="BA2" s="22">
        <v>0</v>
      </c>
      <c r="BB2" s="22">
        <v>1</v>
      </c>
      <c r="BC2" s="22">
        <v>1</v>
      </c>
      <c r="BD2" s="22">
        <v>1</v>
      </c>
      <c r="BE2" s="22">
        <v>1</v>
      </c>
      <c r="BF2" s="22">
        <v>1</v>
      </c>
      <c r="BG2" s="22">
        <v>1</v>
      </c>
      <c r="BH2" s="22">
        <v>1</v>
      </c>
      <c r="BI2" s="22">
        <v>1</v>
      </c>
      <c r="BK2" s="22">
        <v>1</v>
      </c>
    </row>
    <row r="3" spans="1:63" s="22" customFormat="1">
      <c r="A3" s="22">
        <v>238</v>
      </c>
      <c r="B3" s="22">
        <v>2015</v>
      </c>
      <c r="C3" s="22" t="s">
        <v>478</v>
      </c>
      <c r="D3" s="22" t="s">
        <v>30</v>
      </c>
      <c r="E3" s="22" t="s">
        <v>139</v>
      </c>
      <c r="F3" s="22" t="s">
        <v>24</v>
      </c>
      <c r="G3" s="22" t="s">
        <v>25</v>
      </c>
      <c r="H3" s="22" t="s">
        <v>484</v>
      </c>
      <c r="I3" s="22" t="s">
        <v>489</v>
      </c>
      <c r="J3" s="22" t="s">
        <v>158</v>
      </c>
      <c r="K3" s="22" t="s">
        <v>777</v>
      </c>
      <c r="L3" s="22" t="s">
        <v>164</v>
      </c>
      <c r="M3" s="31">
        <v>5.4458409547805786E-2</v>
      </c>
      <c r="N3" s="22">
        <v>0</v>
      </c>
      <c r="O3" s="22">
        <v>1</v>
      </c>
      <c r="P3" s="22">
        <v>1</v>
      </c>
      <c r="Q3" s="22">
        <v>1</v>
      </c>
      <c r="R3" s="22">
        <v>1</v>
      </c>
      <c r="S3" s="22">
        <v>1</v>
      </c>
      <c r="T3" s="22">
        <v>1</v>
      </c>
      <c r="U3" s="22">
        <v>1</v>
      </c>
      <c r="V3" s="22">
        <v>1</v>
      </c>
      <c r="W3" s="22">
        <v>0</v>
      </c>
      <c r="X3" s="22">
        <v>0</v>
      </c>
      <c r="Y3" s="22">
        <v>1</v>
      </c>
      <c r="Z3" s="22">
        <v>1</v>
      </c>
      <c r="AA3" s="22">
        <v>1</v>
      </c>
      <c r="AB3" s="22">
        <v>1</v>
      </c>
      <c r="AC3" s="22">
        <v>1</v>
      </c>
      <c r="AD3" s="22">
        <v>1</v>
      </c>
      <c r="AE3" s="22">
        <v>1</v>
      </c>
      <c r="AF3" s="22">
        <v>1</v>
      </c>
      <c r="AG3" s="22">
        <v>1</v>
      </c>
      <c r="AH3" s="22">
        <v>1</v>
      </c>
      <c r="AI3" s="22">
        <v>1</v>
      </c>
      <c r="AJ3" s="22">
        <v>1</v>
      </c>
      <c r="AK3" s="22">
        <v>1</v>
      </c>
      <c r="AL3" s="22">
        <v>1</v>
      </c>
      <c r="AM3" s="22">
        <v>1</v>
      </c>
      <c r="AN3" s="22">
        <v>1</v>
      </c>
      <c r="AO3" s="22">
        <v>1</v>
      </c>
      <c r="AP3" s="22">
        <v>1</v>
      </c>
      <c r="AQ3" s="22">
        <v>1</v>
      </c>
      <c r="AR3" s="22">
        <v>1</v>
      </c>
      <c r="AS3" s="22">
        <v>1</v>
      </c>
      <c r="AU3" s="22">
        <v>1</v>
      </c>
      <c r="AV3" s="22">
        <v>0</v>
      </c>
      <c r="AW3" s="22">
        <v>0</v>
      </c>
      <c r="AX3" s="22">
        <v>1</v>
      </c>
      <c r="AY3" s="22">
        <v>0</v>
      </c>
      <c r="AZ3" s="22">
        <v>1</v>
      </c>
      <c r="BA3" s="22">
        <v>0</v>
      </c>
      <c r="BB3" s="22">
        <v>1</v>
      </c>
      <c r="BC3" s="22">
        <v>1</v>
      </c>
      <c r="BD3" s="22">
        <v>1</v>
      </c>
      <c r="BE3" s="22">
        <v>1</v>
      </c>
      <c r="BF3" s="22">
        <v>1</v>
      </c>
      <c r="BG3" s="22">
        <v>1</v>
      </c>
      <c r="BH3" s="22">
        <v>1</v>
      </c>
      <c r="BI3" s="22">
        <v>1</v>
      </c>
      <c r="BK3" s="22">
        <v>1</v>
      </c>
    </row>
    <row r="4" spans="1:63" s="22" customFormat="1">
      <c r="A4" s="22">
        <v>239</v>
      </c>
      <c r="B4" s="22">
        <v>2015</v>
      </c>
      <c r="C4" s="22" t="s">
        <v>479</v>
      </c>
      <c r="D4" s="22" t="s">
        <v>30</v>
      </c>
      <c r="E4" s="22" t="s">
        <v>139</v>
      </c>
      <c r="F4" s="22" t="s">
        <v>24</v>
      </c>
      <c r="G4" s="22" t="s">
        <v>25</v>
      </c>
      <c r="H4" s="22" t="s">
        <v>485</v>
      </c>
      <c r="I4" s="22" t="s">
        <v>489</v>
      </c>
      <c r="J4" s="22" t="s">
        <v>158</v>
      </c>
      <c r="K4" s="22" t="s">
        <v>777</v>
      </c>
      <c r="L4" s="22" t="s">
        <v>164</v>
      </c>
      <c r="M4" s="31">
        <v>5.4458409547805786E-2</v>
      </c>
      <c r="N4" s="22">
        <v>0</v>
      </c>
      <c r="O4" s="22">
        <v>1</v>
      </c>
      <c r="P4" s="22">
        <v>1</v>
      </c>
      <c r="Q4" s="22">
        <v>1</v>
      </c>
      <c r="R4" s="22">
        <v>1</v>
      </c>
      <c r="S4" s="22">
        <v>1</v>
      </c>
      <c r="T4" s="22">
        <v>1</v>
      </c>
      <c r="U4" s="22">
        <v>0</v>
      </c>
      <c r="V4" s="22">
        <v>1</v>
      </c>
      <c r="W4" s="22">
        <v>0</v>
      </c>
      <c r="X4" s="22">
        <v>1</v>
      </c>
      <c r="Y4" s="22">
        <v>1</v>
      </c>
      <c r="Z4" s="22">
        <v>1</v>
      </c>
      <c r="AA4" s="22">
        <v>1</v>
      </c>
      <c r="AB4" s="22">
        <v>1</v>
      </c>
      <c r="AC4" s="22">
        <v>1</v>
      </c>
      <c r="AD4" s="22">
        <v>1</v>
      </c>
      <c r="AE4" s="22">
        <v>1</v>
      </c>
      <c r="AF4" s="22">
        <v>0</v>
      </c>
      <c r="AG4" s="22">
        <v>1</v>
      </c>
      <c r="AH4" s="22">
        <v>1</v>
      </c>
      <c r="AI4" s="22">
        <v>1</v>
      </c>
      <c r="AJ4" s="22">
        <v>1</v>
      </c>
      <c r="AK4" s="22">
        <v>1</v>
      </c>
      <c r="AL4" s="22">
        <v>0</v>
      </c>
      <c r="AM4" s="22">
        <v>1</v>
      </c>
      <c r="AN4" s="22">
        <v>1</v>
      </c>
      <c r="AO4" s="22">
        <v>1</v>
      </c>
      <c r="AP4" s="22">
        <v>1</v>
      </c>
      <c r="AQ4" s="22">
        <v>1</v>
      </c>
      <c r="AR4" s="22">
        <v>1</v>
      </c>
      <c r="AS4" s="22">
        <v>1</v>
      </c>
      <c r="AU4" s="22">
        <v>1</v>
      </c>
      <c r="AV4" s="22">
        <v>0</v>
      </c>
      <c r="AW4" s="22">
        <v>0</v>
      </c>
      <c r="AX4" s="22">
        <v>1</v>
      </c>
      <c r="AY4" s="22">
        <v>0</v>
      </c>
      <c r="AZ4" s="22">
        <v>1</v>
      </c>
      <c r="BA4" s="22">
        <v>0</v>
      </c>
      <c r="BB4" s="22">
        <v>1</v>
      </c>
      <c r="BC4" s="22">
        <v>1</v>
      </c>
      <c r="BD4" s="22">
        <v>1</v>
      </c>
      <c r="BE4" s="22">
        <v>1</v>
      </c>
      <c r="BF4" s="22">
        <v>1</v>
      </c>
      <c r="BG4" s="22">
        <v>1</v>
      </c>
      <c r="BH4" s="22">
        <v>0</v>
      </c>
      <c r="BI4" s="22">
        <v>1</v>
      </c>
      <c r="BK4" s="22">
        <v>0</v>
      </c>
    </row>
    <row r="5" spans="1:63" s="22" customFormat="1">
      <c r="A5" s="22">
        <v>240</v>
      </c>
      <c r="B5" s="22">
        <v>2015</v>
      </c>
      <c r="C5" s="22" t="s">
        <v>480</v>
      </c>
      <c r="D5" s="22" t="s">
        <v>30</v>
      </c>
      <c r="E5" s="22" t="s">
        <v>139</v>
      </c>
      <c r="F5" s="22" t="s">
        <v>24</v>
      </c>
      <c r="G5" s="22" t="s">
        <v>25</v>
      </c>
      <c r="H5" s="22" t="s">
        <v>486</v>
      </c>
      <c r="I5" s="22" t="s">
        <v>489</v>
      </c>
      <c r="J5" s="22" t="s">
        <v>158</v>
      </c>
      <c r="K5" s="22" t="s">
        <v>777</v>
      </c>
      <c r="L5" s="22" t="s">
        <v>164</v>
      </c>
      <c r="M5" s="31">
        <v>5.4458409547805786E-2</v>
      </c>
      <c r="N5" s="22">
        <v>0</v>
      </c>
      <c r="O5" s="22">
        <v>1</v>
      </c>
      <c r="P5" s="22">
        <v>1</v>
      </c>
      <c r="Q5" s="22">
        <v>1</v>
      </c>
      <c r="R5" s="22">
        <v>1</v>
      </c>
      <c r="S5" s="22">
        <v>1</v>
      </c>
      <c r="T5" s="22">
        <v>1</v>
      </c>
      <c r="U5" s="22">
        <v>0</v>
      </c>
      <c r="V5" s="22">
        <v>1</v>
      </c>
      <c r="W5" s="22">
        <v>0</v>
      </c>
      <c r="X5" s="22">
        <v>1</v>
      </c>
      <c r="Y5" s="22">
        <v>1</v>
      </c>
      <c r="Z5" s="22">
        <v>1</v>
      </c>
      <c r="AA5" s="22">
        <v>1</v>
      </c>
      <c r="AB5" s="22">
        <v>1</v>
      </c>
      <c r="AC5" s="22">
        <v>1</v>
      </c>
      <c r="AD5" s="22">
        <v>1</v>
      </c>
      <c r="AE5" s="22">
        <v>1</v>
      </c>
      <c r="AF5" s="22">
        <v>0</v>
      </c>
      <c r="AG5" s="22">
        <v>1</v>
      </c>
      <c r="AH5" s="22">
        <v>1</v>
      </c>
      <c r="AI5" s="22">
        <v>1</v>
      </c>
      <c r="AJ5" s="22">
        <v>1</v>
      </c>
      <c r="AK5" s="22">
        <v>1</v>
      </c>
      <c r="AL5" s="22">
        <v>1</v>
      </c>
      <c r="AM5" s="22">
        <v>1</v>
      </c>
      <c r="AN5" s="22">
        <v>1</v>
      </c>
      <c r="AO5" s="22">
        <v>1</v>
      </c>
      <c r="AP5" s="22">
        <v>1</v>
      </c>
      <c r="AQ5" s="22">
        <v>1</v>
      </c>
      <c r="AR5" s="22">
        <v>1</v>
      </c>
      <c r="AS5" s="22">
        <v>1</v>
      </c>
      <c r="AU5" s="22">
        <v>1</v>
      </c>
      <c r="AV5" s="22">
        <v>0</v>
      </c>
      <c r="AW5" s="22">
        <v>0</v>
      </c>
      <c r="AX5" s="22">
        <v>1</v>
      </c>
      <c r="AY5" s="22">
        <v>0</v>
      </c>
      <c r="AZ5" s="22">
        <v>1</v>
      </c>
      <c r="BA5" s="22">
        <v>0</v>
      </c>
      <c r="BB5" s="22">
        <v>1</v>
      </c>
      <c r="BC5" s="22">
        <v>1</v>
      </c>
      <c r="BD5" s="22">
        <v>1</v>
      </c>
      <c r="BE5" s="22">
        <v>1</v>
      </c>
      <c r="BF5" s="22">
        <v>1</v>
      </c>
      <c r="BG5" s="22">
        <v>1</v>
      </c>
      <c r="BH5" s="22">
        <v>1</v>
      </c>
      <c r="BI5" s="22">
        <v>1</v>
      </c>
      <c r="BK5" s="22">
        <v>0</v>
      </c>
    </row>
    <row r="6" spans="1:63" s="22" customFormat="1">
      <c r="A6" s="22">
        <v>241</v>
      </c>
      <c r="B6" s="22">
        <v>2015</v>
      </c>
      <c r="C6" s="22" t="s">
        <v>481</v>
      </c>
      <c r="D6" s="22" t="s">
        <v>30</v>
      </c>
      <c r="E6" s="22" t="s">
        <v>139</v>
      </c>
      <c r="F6" s="22" t="s">
        <v>24</v>
      </c>
      <c r="G6" s="22" t="s">
        <v>25</v>
      </c>
      <c r="H6" s="22" t="s">
        <v>487</v>
      </c>
      <c r="I6" s="22" t="s">
        <v>489</v>
      </c>
      <c r="J6" s="22" t="s">
        <v>158</v>
      </c>
      <c r="K6" s="22" t="s">
        <v>777</v>
      </c>
      <c r="L6" s="22" t="s">
        <v>164</v>
      </c>
      <c r="M6" s="31">
        <v>5.4458409547805786E-2</v>
      </c>
      <c r="N6" s="22">
        <v>0</v>
      </c>
      <c r="O6" s="22">
        <v>0</v>
      </c>
      <c r="P6" s="22">
        <v>1</v>
      </c>
      <c r="Q6" s="22">
        <v>0</v>
      </c>
      <c r="R6" s="22">
        <v>1</v>
      </c>
      <c r="S6" s="22">
        <v>0</v>
      </c>
      <c r="T6" s="22">
        <v>1</v>
      </c>
      <c r="U6" s="22">
        <v>0</v>
      </c>
      <c r="V6" s="22">
        <v>0</v>
      </c>
      <c r="W6" s="22">
        <v>0</v>
      </c>
      <c r="X6" s="22">
        <v>0</v>
      </c>
      <c r="Y6" s="22">
        <v>1</v>
      </c>
      <c r="Z6" s="22">
        <v>1</v>
      </c>
      <c r="AA6" s="22">
        <v>0</v>
      </c>
      <c r="AB6" s="22">
        <v>1</v>
      </c>
      <c r="AC6" s="22">
        <v>1</v>
      </c>
      <c r="AD6" s="22">
        <v>0</v>
      </c>
      <c r="AE6" s="22">
        <v>0</v>
      </c>
      <c r="AF6" s="22">
        <v>0</v>
      </c>
      <c r="AG6" s="22">
        <v>1</v>
      </c>
      <c r="AH6" s="22">
        <v>1</v>
      </c>
      <c r="AI6" s="22">
        <v>1</v>
      </c>
      <c r="AJ6" s="22">
        <v>1</v>
      </c>
      <c r="AK6" s="22">
        <v>0</v>
      </c>
      <c r="AL6" s="22">
        <v>0</v>
      </c>
      <c r="AM6" s="22">
        <v>0</v>
      </c>
      <c r="AN6" s="22">
        <v>0</v>
      </c>
      <c r="AO6" s="22">
        <v>1</v>
      </c>
      <c r="AP6" s="22">
        <v>1</v>
      </c>
      <c r="AQ6" s="22">
        <v>1</v>
      </c>
      <c r="AR6" s="22">
        <v>0</v>
      </c>
      <c r="AS6" s="22">
        <v>1</v>
      </c>
      <c r="AU6" s="22">
        <v>0</v>
      </c>
      <c r="AV6" s="22">
        <v>0</v>
      </c>
      <c r="AW6" s="22">
        <v>0</v>
      </c>
      <c r="AX6" s="22">
        <v>0</v>
      </c>
      <c r="AY6" s="22">
        <v>0</v>
      </c>
      <c r="AZ6" s="22">
        <v>0</v>
      </c>
      <c r="BA6" s="22">
        <v>0</v>
      </c>
      <c r="BB6" s="22">
        <v>0</v>
      </c>
      <c r="BC6" s="22">
        <v>1</v>
      </c>
      <c r="BD6" s="22">
        <v>0</v>
      </c>
      <c r="BE6" s="22">
        <v>1</v>
      </c>
      <c r="BF6" s="22">
        <v>1</v>
      </c>
      <c r="BG6" s="22">
        <v>1</v>
      </c>
      <c r="BH6" s="22">
        <v>0</v>
      </c>
      <c r="BI6" s="22">
        <v>1</v>
      </c>
      <c r="BK6" s="22">
        <v>0</v>
      </c>
    </row>
    <row r="7" spans="1:63" s="22" customFormat="1">
      <c r="A7" s="22">
        <v>242</v>
      </c>
      <c r="B7" s="22">
        <v>2015</v>
      </c>
      <c r="C7" s="22" t="s">
        <v>482</v>
      </c>
      <c r="D7" s="22" t="s">
        <v>30</v>
      </c>
      <c r="E7" s="22" t="s">
        <v>139</v>
      </c>
      <c r="F7" s="22" t="s">
        <v>24</v>
      </c>
      <c r="G7" s="22" t="s">
        <v>25</v>
      </c>
      <c r="H7" s="22" t="s">
        <v>488</v>
      </c>
      <c r="I7" s="22" t="s">
        <v>489</v>
      </c>
      <c r="J7" s="22" t="s">
        <v>158</v>
      </c>
      <c r="K7" s="22" t="s">
        <v>777</v>
      </c>
      <c r="L7" s="22" t="s">
        <v>164</v>
      </c>
      <c r="M7" s="31">
        <v>5.4458409547805786E-2</v>
      </c>
      <c r="N7" s="22">
        <v>0</v>
      </c>
      <c r="O7" s="22">
        <v>0</v>
      </c>
      <c r="P7" s="22">
        <v>0</v>
      </c>
      <c r="Q7" s="22">
        <v>1</v>
      </c>
      <c r="R7" s="22">
        <v>1</v>
      </c>
      <c r="S7" s="22">
        <v>1</v>
      </c>
      <c r="T7" s="22">
        <v>1</v>
      </c>
      <c r="U7" s="22">
        <v>0</v>
      </c>
      <c r="V7" s="22">
        <v>1</v>
      </c>
      <c r="W7" s="22">
        <v>0</v>
      </c>
      <c r="X7" s="22">
        <v>1</v>
      </c>
      <c r="Y7" s="22">
        <v>1</v>
      </c>
      <c r="Z7" s="22">
        <v>1</v>
      </c>
      <c r="AA7" s="22">
        <v>0</v>
      </c>
      <c r="AB7" s="22">
        <v>1</v>
      </c>
      <c r="AC7" s="22">
        <v>1</v>
      </c>
      <c r="AD7" s="22">
        <v>1</v>
      </c>
      <c r="AE7" s="22">
        <v>0</v>
      </c>
      <c r="AF7" s="22">
        <v>0</v>
      </c>
      <c r="AG7" s="22">
        <v>1</v>
      </c>
      <c r="AH7" s="22">
        <v>1</v>
      </c>
      <c r="AI7" s="22">
        <v>1</v>
      </c>
      <c r="AJ7" s="22">
        <v>1</v>
      </c>
      <c r="AK7" s="22">
        <v>0</v>
      </c>
      <c r="AL7" s="22">
        <v>0</v>
      </c>
      <c r="AM7" s="22">
        <v>1</v>
      </c>
      <c r="AN7" s="22">
        <v>0</v>
      </c>
      <c r="AO7" s="22">
        <v>1</v>
      </c>
      <c r="AP7" s="22">
        <v>1</v>
      </c>
      <c r="AQ7" s="22">
        <v>1</v>
      </c>
      <c r="AR7" s="22">
        <v>1</v>
      </c>
      <c r="AS7" s="22">
        <v>1</v>
      </c>
      <c r="AU7" s="22">
        <v>1</v>
      </c>
      <c r="AV7" s="22">
        <v>0</v>
      </c>
      <c r="AW7" s="22">
        <v>0</v>
      </c>
      <c r="AX7" s="22">
        <v>1</v>
      </c>
      <c r="AY7" s="22">
        <v>0</v>
      </c>
      <c r="AZ7" s="22">
        <v>0</v>
      </c>
      <c r="BA7" s="22">
        <v>0</v>
      </c>
      <c r="BB7" s="22">
        <v>1</v>
      </c>
      <c r="BC7" s="22">
        <v>1</v>
      </c>
      <c r="BD7" s="22">
        <v>1</v>
      </c>
      <c r="BE7" s="22">
        <v>1</v>
      </c>
      <c r="BF7" s="22">
        <v>1</v>
      </c>
      <c r="BG7" s="22">
        <v>0</v>
      </c>
      <c r="BH7" s="22">
        <v>1</v>
      </c>
      <c r="BI7" s="22">
        <v>1</v>
      </c>
      <c r="BK7" s="22">
        <v>0</v>
      </c>
    </row>
    <row r="8" spans="1:63" s="22" customFormat="1">
      <c r="A8" s="22">
        <v>243</v>
      </c>
      <c r="B8" s="22">
        <v>2015</v>
      </c>
      <c r="C8" s="22" t="s">
        <v>490</v>
      </c>
      <c r="D8" s="22" t="s">
        <v>30</v>
      </c>
      <c r="E8" s="22" t="s">
        <v>139</v>
      </c>
      <c r="F8" s="22" t="s">
        <v>24</v>
      </c>
      <c r="G8" s="22" t="s">
        <v>25</v>
      </c>
      <c r="H8" s="22" t="s">
        <v>492</v>
      </c>
      <c r="I8" s="22" t="s">
        <v>493</v>
      </c>
      <c r="J8" s="22" t="s">
        <v>158</v>
      </c>
      <c r="K8" s="22" t="s">
        <v>777</v>
      </c>
      <c r="L8" s="22" t="s">
        <v>164</v>
      </c>
      <c r="M8" s="31">
        <v>0.32854580879211426</v>
      </c>
      <c r="N8" s="22">
        <v>0</v>
      </c>
      <c r="O8" s="22">
        <v>0</v>
      </c>
      <c r="P8" s="22">
        <v>0</v>
      </c>
      <c r="Q8" s="22">
        <v>0</v>
      </c>
      <c r="R8" s="22">
        <v>0</v>
      </c>
      <c r="S8" s="22">
        <v>1</v>
      </c>
      <c r="T8" s="22">
        <v>0</v>
      </c>
      <c r="U8" s="22">
        <v>0</v>
      </c>
      <c r="V8" s="22">
        <v>0</v>
      </c>
      <c r="W8" s="22">
        <v>1</v>
      </c>
      <c r="X8" s="22">
        <v>0</v>
      </c>
      <c r="Y8" s="22">
        <v>0</v>
      </c>
      <c r="Z8" s="22">
        <v>0</v>
      </c>
      <c r="AA8" s="22">
        <v>1</v>
      </c>
      <c r="AB8" s="22">
        <v>0</v>
      </c>
      <c r="AC8" s="22">
        <v>0</v>
      </c>
      <c r="AD8" s="22">
        <v>1</v>
      </c>
      <c r="AE8" s="22">
        <v>0</v>
      </c>
      <c r="AF8" s="22">
        <v>0</v>
      </c>
      <c r="AG8" s="22">
        <v>1</v>
      </c>
      <c r="AH8" s="22">
        <v>0</v>
      </c>
      <c r="AI8" s="22">
        <v>0</v>
      </c>
      <c r="AJ8" s="22">
        <v>1</v>
      </c>
      <c r="AK8" s="22">
        <v>0</v>
      </c>
      <c r="AL8" s="22">
        <v>0</v>
      </c>
      <c r="AM8" s="22">
        <v>0</v>
      </c>
      <c r="AN8" s="22">
        <v>1</v>
      </c>
      <c r="AO8" s="22">
        <v>0</v>
      </c>
      <c r="AP8" s="22">
        <v>1</v>
      </c>
      <c r="AQ8" s="22">
        <v>1</v>
      </c>
      <c r="AR8" s="22">
        <v>0</v>
      </c>
      <c r="AS8" s="22">
        <v>1</v>
      </c>
      <c r="AU8" s="22">
        <v>1</v>
      </c>
      <c r="AV8" s="22">
        <v>0</v>
      </c>
      <c r="AW8" s="22">
        <v>1</v>
      </c>
      <c r="AX8" s="22">
        <v>1</v>
      </c>
      <c r="AY8" s="22">
        <v>1</v>
      </c>
      <c r="AZ8" s="22">
        <v>0</v>
      </c>
      <c r="BA8" s="22">
        <v>0</v>
      </c>
      <c r="BB8" s="22">
        <v>0</v>
      </c>
      <c r="BC8" s="22">
        <v>1</v>
      </c>
      <c r="BD8" s="22">
        <v>0</v>
      </c>
      <c r="BE8" s="22">
        <v>0</v>
      </c>
      <c r="BF8" s="22">
        <v>1</v>
      </c>
      <c r="BG8" s="22">
        <v>0</v>
      </c>
      <c r="BH8" s="22">
        <v>0</v>
      </c>
      <c r="BI8" s="22">
        <v>1</v>
      </c>
      <c r="BK8" s="22">
        <v>1</v>
      </c>
    </row>
    <row r="9" spans="1:63" s="22" customFormat="1">
      <c r="A9" s="22">
        <v>244</v>
      </c>
      <c r="B9" s="22">
        <v>2015</v>
      </c>
      <c r="C9" s="22" t="s">
        <v>491</v>
      </c>
      <c r="D9" s="22" t="s">
        <v>30</v>
      </c>
      <c r="E9" s="22" t="s">
        <v>139</v>
      </c>
      <c r="F9" s="22" t="s">
        <v>24</v>
      </c>
      <c r="G9" s="22" t="s">
        <v>25</v>
      </c>
      <c r="H9" s="22" t="s">
        <v>844</v>
      </c>
      <c r="I9" s="22" t="s">
        <v>494</v>
      </c>
      <c r="J9" s="22" t="s">
        <v>495</v>
      </c>
      <c r="K9" s="22" t="s">
        <v>845</v>
      </c>
      <c r="L9" s="22" t="s">
        <v>496</v>
      </c>
      <c r="M9" s="31">
        <v>0.3447037935256958</v>
      </c>
      <c r="N9" s="22">
        <v>0.78839684440000002</v>
      </c>
      <c r="O9" s="22">
        <v>0.94610952859999997</v>
      </c>
      <c r="P9" s="22">
        <v>0.92477319579999995</v>
      </c>
      <c r="Q9" s="22">
        <v>0.97500640019999996</v>
      </c>
      <c r="R9" s="22">
        <v>0.97515438789999997</v>
      </c>
      <c r="S9" s="22">
        <v>0.95824846109999995</v>
      </c>
      <c r="T9" s="22">
        <v>0.99739595940000003</v>
      </c>
      <c r="U9" s="22">
        <v>0.84808397250000001</v>
      </c>
      <c r="V9" s="22">
        <v>0.93266640059999995</v>
      </c>
      <c r="W9" s="22">
        <v>0.8570363124</v>
      </c>
      <c r="X9" s="22">
        <v>0.54593769130000003</v>
      </c>
      <c r="Y9" s="22">
        <v>0.90539933839999998</v>
      </c>
      <c r="Z9" s="22">
        <v>0.93587711760000003</v>
      </c>
      <c r="AA9" s="22">
        <v>0.98636464550000003</v>
      </c>
      <c r="AB9" s="22">
        <v>0.9422945103</v>
      </c>
      <c r="AC9" s="22">
        <v>0.95512786520000004</v>
      </c>
      <c r="AD9" s="22">
        <v>0.8470528168</v>
      </c>
      <c r="AE9" s="22">
        <v>0.82450966319999996</v>
      </c>
      <c r="AF9" s="22">
        <v>0.88045745070000003</v>
      </c>
      <c r="AG9" s="22">
        <v>0.68197131629999996</v>
      </c>
      <c r="AH9" s="22">
        <v>0.98170831729999997</v>
      </c>
      <c r="AI9" s="22">
        <v>0.99167922730000002</v>
      </c>
      <c r="AJ9" s="22">
        <v>0.9930836006</v>
      </c>
      <c r="AK9" s="22">
        <v>0.95225190459999998</v>
      </c>
      <c r="AL9" s="22">
        <v>0.94066698419999994</v>
      </c>
      <c r="AM9" s="22">
        <v>0.90481759799999995</v>
      </c>
      <c r="AN9" s="22">
        <v>0.9415027077</v>
      </c>
      <c r="AO9" s="22">
        <v>0.94175421439999996</v>
      </c>
      <c r="AP9" s="22">
        <v>0.91814360319999999</v>
      </c>
      <c r="AQ9" s="22">
        <v>0.79534259770000004</v>
      </c>
      <c r="AR9" s="22">
        <v>0.91988121519999999</v>
      </c>
      <c r="AS9" s="22">
        <v>0.92174780479999996</v>
      </c>
      <c r="AT9" s="22">
        <v>0.99151407209999998</v>
      </c>
      <c r="AU9" s="22">
        <v>0.96286181510000002</v>
      </c>
      <c r="AV9" s="22">
        <v>0.9310736168</v>
      </c>
      <c r="AW9" s="22">
        <v>0.76531706720000003</v>
      </c>
      <c r="AX9" s="22">
        <v>0.81892318119999996</v>
      </c>
      <c r="AY9" s="22">
        <v>0.88014889559999998</v>
      </c>
      <c r="AZ9" s="22">
        <v>0.85419202689999996</v>
      </c>
      <c r="BA9" s="22">
        <v>0.95327664729999995</v>
      </c>
      <c r="BB9" s="22">
        <v>0.97538557820000005</v>
      </c>
      <c r="BC9" s="22">
        <v>0.98073277029999995</v>
      </c>
      <c r="BD9" s="22">
        <v>0.92833179369999996</v>
      </c>
      <c r="BE9" s="22">
        <v>0.92282247500000003</v>
      </c>
      <c r="BF9" s="22">
        <v>0.97957211399999999</v>
      </c>
      <c r="BG9" s="22">
        <v>0.91157263960000001</v>
      </c>
      <c r="BH9" s="22">
        <v>0.99452509359999997</v>
      </c>
      <c r="BI9" s="22">
        <v>0.94936583910000005</v>
      </c>
      <c r="BJ9" s="22">
        <v>0.96938804570000003</v>
      </c>
      <c r="BK9" s="22">
        <v>0.89198486259999998</v>
      </c>
    </row>
    <row r="10" spans="1:63">
      <c r="A10">
        <v>237</v>
      </c>
      <c r="B10">
        <v>2014</v>
      </c>
      <c r="C10" t="s">
        <v>477</v>
      </c>
      <c r="D10" t="s">
        <v>30</v>
      </c>
      <c r="E10" t="s">
        <v>139</v>
      </c>
      <c r="F10" t="s">
        <v>24</v>
      </c>
      <c r="G10" t="s">
        <v>25</v>
      </c>
      <c r="H10" t="s">
        <v>483</v>
      </c>
      <c r="I10" t="s">
        <v>489</v>
      </c>
      <c r="J10" t="s">
        <v>158</v>
      </c>
      <c r="K10" t="s">
        <v>777</v>
      </c>
      <c r="L10" t="s">
        <v>164</v>
      </c>
      <c r="M10" s="32">
        <v>5.4458409547805786E-2</v>
      </c>
      <c r="N10">
        <v>0</v>
      </c>
      <c r="O10">
        <v>1</v>
      </c>
      <c r="P10">
        <v>1</v>
      </c>
      <c r="Q10">
        <v>1</v>
      </c>
      <c r="R10">
        <v>1</v>
      </c>
      <c r="S10">
        <v>1</v>
      </c>
      <c r="T10">
        <v>1</v>
      </c>
      <c r="U10">
        <v>1</v>
      </c>
      <c r="V10">
        <v>1</v>
      </c>
      <c r="W10">
        <v>0</v>
      </c>
      <c r="X10">
        <v>1</v>
      </c>
      <c r="Y10">
        <v>1</v>
      </c>
      <c r="Z10">
        <v>1</v>
      </c>
      <c r="AA10">
        <v>1</v>
      </c>
      <c r="AB10">
        <v>1</v>
      </c>
      <c r="AC10">
        <v>1</v>
      </c>
      <c r="AD10">
        <v>1</v>
      </c>
      <c r="AE10">
        <v>1</v>
      </c>
      <c r="AF10">
        <v>1</v>
      </c>
      <c r="AG10">
        <v>1</v>
      </c>
      <c r="AH10">
        <v>1</v>
      </c>
      <c r="AI10">
        <v>1</v>
      </c>
      <c r="AJ10">
        <v>1</v>
      </c>
      <c r="AK10">
        <v>1</v>
      </c>
      <c r="AL10">
        <v>1</v>
      </c>
      <c r="AM10">
        <v>1</v>
      </c>
      <c r="AN10">
        <v>1</v>
      </c>
      <c r="AO10">
        <v>1</v>
      </c>
      <c r="AP10">
        <v>1</v>
      </c>
      <c r="AQ10">
        <v>1</v>
      </c>
      <c r="AR10">
        <v>1</v>
      </c>
      <c r="AS10">
        <v>1</v>
      </c>
      <c r="AU10">
        <v>1</v>
      </c>
      <c r="AV10">
        <v>0</v>
      </c>
      <c r="AW10">
        <v>0</v>
      </c>
      <c r="AX10">
        <v>1</v>
      </c>
      <c r="AY10">
        <v>0</v>
      </c>
      <c r="AZ10">
        <v>1</v>
      </c>
      <c r="BA10">
        <v>0</v>
      </c>
      <c r="BB10">
        <v>1</v>
      </c>
      <c r="BC10">
        <v>1</v>
      </c>
      <c r="BD10">
        <v>1</v>
      </c>
      <c r="BE10">
        <v>1</v>
      </c>
      <c r="BF10">
        <v>1</v>
      </c>
      <c r="BG10">
        <v>1</v>
      </c>
      <c r="BH10">
        <v>1</v>
      </c>
      <c r="BI10">
        <v>1</v>
      </c>
      <c r="BK10">
        <v>1</v>
      </c>
    </row>
    <row r="11" spans="1:63">
      <c r="A11">
        <v>238</v>
      </c>
      <c r="B11">
        <v>2014</v>
      </c>
      <c r="C11" t="s">
        <v>478</v>
      </c>
      <c r="D11" t="s">
        <v>30</v>
      </c>
      <c r="E11" t="s">
        <v>139</v>
      </c>
      <c r="F11" t="s">
        <v>24</v>
      </c>
      <c r="G11" t="s">
        <v>25</v>
      </c>
      <c r="H11" t="s">
        <v>484</v>
      </c>
      <c r="I11" t="s">
        <v>489</v>
      </c>
      <c r="J11" t="s">
        <v>158</v>
      </c>
      <c r="K11" t="s">
        <v>777</v>
      </c>
      <c r="L11" t="s">
        <v>164</v>
      </c>
      <c r="M11" s="32">
        <v>5.4458409547805786E-2</v>
      </c>
      <c r="N11">
        <v>0</v>
      </c>
      <c r="O11">
        <v>1</v>
      </c>
      <c r="P11">
        <v>1</v>
      </c>
      <c r="Q11">
        <v>1</v>
      </c>
      <c r="R11">
        <v>1</v>
      </c>
      <c r="S11">
        <v>1</v>
      </c>
      <c r="T11">
        <v>1</v>
      </c>
      <c r="U11">
        <v>1</v>
      </c>
      <c r="V11">
        <v>1</v>
      </c>
      <c r="W11">
        <v>0</v>
      </c>
      <c r="X11">
        <v>0</v>
      </c>
      <c r="Y11">
        <v>1</v>
      </c>
      <c r="Z11">
        <v>1</v>
      </c>
      <c r="AA11">
        <v>1</v>
      </c>
      <c r="AB11">
        <v>1</v>
      </c>
      <c r="AC11">
        <v>1</v>
      </c>
      <c r="AD11">
        <v>1</v>
      </c>
      <c r="AE11">
        <v>1</v>
      </c>
      <c r="AF11">
        <v>1</v>
      </c>
      <c r="AG11">
        <v>1</v>
      </c>
      <c r="AH11">
        <v>1</v>
      </c>
      <c r="AI11">
        <v>1</v>
      </c>
      <c r="AJ11">
        <v>1</v>
      </c>
      <c r="AK11">
        <v>1</v>
      </c>
      <c r="AL11">
        <v>1</v>
      </c>
      <c r="AM11">
        <v>1</v>
      </c>
      <c r="AN11">
        <v>1</v>
      </c>
      <c r="AO11">
        <v>1</v>
      </c>
      <c r="AP11">
        <v>1</v>
      </c>
      <c r="AQ11">
        <v>1</v>
      </c>
      <c r="AR11">
        <v>1</v>
      </c>
      <c r="AS11">
        <v>1</v>
      </c>
      <c r="AU11">
        <v>1</v>
      </c>
      <c r="AV11">
        <v>0</v>
      </c>
      <c r="AW11">
        <v>0</v>
      </c>
      <c r="AX11">
        <v>1</v>
      </c>
      <c r="AY11">
        <v>0</v>
      </c>
      <c r="AZ11">
        <v>1</v>
      </c>
      <c r="BA11">
        <v>0</v>
      </c>
      <c r="BB11">
        <v>1</v>
      </c>
      <c r="BC11">
        <v>1</v>
      </c>
      <c r="BD11">
        <v>1</v>
      </c>
      <c r="BE11">
        <v>1</v>
      </c>
      <c r="BF11">
        <v>1</v>
      </c>
      <c r="BG11">
        <v>1</v>
      </c>
      <c r="BH11">
        <v>1</v>
      </c>
      <c r="BI11">
        <v>1</v>
      </c>
      <c r="BK11">
        <v>1</v>
      </c>
    </row>
    <row r="12" spans="1:63">
      <c r="A12">
        <v>239</v>
      </c>
      <c r="B12">
        <v>2014</v>
      </c>
      <c r="C12" t="s">
        <v>479</v>
      </c>
      <c r="D12" t="s">
        <v>30</v>
      </c>
      <c r="E12" t="s">
        <v>139</v>
      </c>
      <c r="F12" t="s">
        <v>24</v>
      </c>
      <c r="G12" t="s">
        <v>25</v>
      </c>
      <c r="H12" t="s">
        <v>485</v>
      </c>
      <c r="I12" t="s">
        <v>489</v>
      </c>
      <c r="J12" t="s">
        <v>158</v>
      </c>
      <c r="K12" t="s">
        <v>777</v>
      </c>
      <c r="L12" t="s">
        <v>164</v>
      </c>
      <c r="M12" s="32">
        <v>5.4458409547805786E-2</v>
      </c>
      <c r="N12">
        <v>0</v>
      </c>
      <c r="O12">
        <v>1</v>
      </c>
      <c r="P12">
        <v>1</v>
      </c>
      <c r="Q12">
        <v>1</v>
      </c>
      <c r="R12">
        <v>1</v>
      </c>
      <c r="S12">
        <v>1</v>
      </c>
      <c r="T12">
        <v>1</v>
      </c>
      <c r="U12">
        <v>0</v>
      </c>
      <c r="V12">
        <v>1</v>
      </c>
      <c r="W12">
        <v>0</v>
      </c>
      <c r="X12">
        <v>1</v>
      </c>
      <c r="Y12">
        <v>1</v>
      </c>
      <c r="Z12">
        <v>1</v>
      </c>
      <c r="AA12">
        <v>1</v>
      </c>
      <c r="AB12">
        <v>1</v>
      </c>
      <c r="AC12">
        <v>1</v>
      </c>
      <c r="AD12">
        <v>1</v>
      </c>
      <c r="AE12">
        <v>1</v>
      </c>
      <c r="AF12">
        <v>0</v>
      </c>
      <c r="AG12">
        <v>1</v>
      </c>
      <c r="AH12">
        <v>1</v>
      </c>
      <c r="AI12">
        <v>1</v>
      </c>
      <c r="AJ12">
        <v>1</v>
      </c>
      <c r="AK12">
        <v>1</v>
      </c>
      <c r="AL12">
        <v>0</v>
      </c>
      <c r="AM12">
        <v>1</v>
      </c>
      <c r="AN12">
        <v>1</v>
      </c>
      <c r="AO12">
        <v>1</v>
      </c>
      <c r="AP12">
        <v>1</v>
      </c>
      <c r="AQ12">
        <v>1</v>
      </c>
      <c r="AR12">
        <v>1</v>
      </c>
      <c r="AS12">
        <v>1</v>
      </c>
      <c r="AU12">
        <v>1</v>
      </c>
      <c r="AV12">
        <v>0</v>
      </c>
      <c r="AW12">
        <v>0</v>
      </c>
      <c r="AX12">
        <v>1</v>
      </c>
      <c r="AY12">
        <v>0</v>
      </c>
      <c r="AZ12">
        <v>1</v>
      </c>
      <c r="BA12">
        <v>0</v>
      </c>
      <c r="BB12">
        <v>1</v>
      </c>
      <c r="BC12">
        <v>1</v>
      </c>
      <c r="BD12">
        <v>1</v>
      </c>
      <c r="BE12">
        <v>1</v>
      </c>
      <c r="BF12">
        <v>1</v>
      </c>
      <c r="BG12">
        <v>1</v>
      </c>
      <c r="BH12">
        <v>0</v>
      </c>
      <c r="BI12">
        <v>1</v>
      </c>
      <c r="BK12">
        <v>0</v>
      </c>
    </row>
    <row r="13" spans="1:63">
      <c r="A13">
        <v>240</v>
      </c>
      <c r="B13">
        <v>2014</v>
      </c>
      <c r="C13" t="s">
        <v>480</v>
      </c>
      <c r="D13" t="s">
        <v>30</v>
      </c>
      <c r="E13" t="s">
        <v>139</v>
      </c>
      <c r="F13" t="s">
        <v>24</v>
      </c>
      <c r="G13" t="s">
        <v>25</v>
      </c>
      <c r="H13" t="s">
        <v>486</v>
      </c>
      <c r="I13" t="s">
        <v>489</v>
      </c>
      <c r="J13" t="s">
        <v>158</v>
      </c>
      <c r="K13" t="s">
        <v>777</v>
      </c>
      <c r="L13" t="s">
        <v>164</v>
      </c>
      <c r="M13" s="32">
        <v>5.4458409547805786E-2</v>
      </c>
      <c r="N13">
        <v>0</v>
      </c>
      <c r="O13">
        <v>1</v>
      </c>
      <c r="P13">
        <v>1</v>
      </c>
      <c r="Q13">
        <v>1</v>
      </c>
      <c r="R13">
        <v>1</v>
      </c>
      <c r="S13">
        <v>1</v>
      </c>
      <c r="T13">
        <v>1</v>
      </c>
      <c r="U13">
        <v>0</v>
      </c>
      <c r="V13">
        <v>1</v>
      </c>
      <c r="W13">
        <v>0</v>
      </c>
      <c r="X13">
        <v>1</v>
      </c>
      <c r="Y13">
        <v>1</v>
      </c>
      <c r="Z13">
        <v>1</v>
      </c>
      <c r="AA13">
        <v>1</v>
      </c>
      <c r="AB13">
        <v>1</v>
      </c>
      <c r="AC13">
        <v>1</v>
      </c>
      <c r="AD13">
        <v>1</v>
      </c>
      <c r="AE13">
        <v>1</v>
      </c>
      <c r="AF13">
        <v>0</v>
      </c>
      <c r="AG13">
        <v>1</v>
      </c>
      <c r="AH13">
        <v>1</v>
      </c>
      <c r="AI13">
        <v>1</v>
      </c>
      <c r="AJ13">
        <v>1</v>
      </c>
      <c r="AK13">
        <v>1</v>
      </c>
      <c r="AL13">
        <v>1</v>
      </c>
      <c r="AM13">
        <v>1</v>
      </c>
      <c r="AN13">
        <v>1</v>
      </c>
      <c r="AO13">
        <v>1</v>
      </c>
      <c r="AP13">
        <v>1</v>
      </c>
      <c r="AQ13">
        <v>1</v>
      </c>
      <c r="AR13">
        <v>1</v>
      </c>
      <c r="AS13">
        <v>1</v>
      </c>
      <c r="AU13">
        <v>1</v>
      </c>
      <c r="AV13">
        <v>0</v>
      </c>
      <c r="AW13">
        <v>0</v>
      </c>
      <c r="AX13">
        <v>1</v>
      </c>
      <c r="AY13">
        <v>0</v>
      </c>
      <c r="AZ13">
        <v>1</v>
      </c>
      <c r="BA13">
        <v>0</v>
      </c>
      <c r="BB13">
        <v>1</v>
      </c>
      <c r="BC13">
        <v>1</v>
      </c>
      <c r="BD13">
        <v>1</v>
      </c>
      <c r="BE13">
        <v>1</v>
      </c>
      <c r="BF13">
        <v>1</v>
      </c>
      <c r="BG13">
        <v>1</v>
      </c>
      <c r="BH13">
        <v>1</v>
      </c>
      <c r="BI13">
        <v>1</v>
      </c>
      <c r="BK13">
        <v>0</v>
      </c>
    </row>
    <row r="14" spans="1:63" s="52" customFormat="1">
      <c r="A14" s="52">
        <v>241</v>
      </c>
      <c r="B14" s="52">
        <v>2014</v>
      </c>
      <c r="C14" s="52" t="s">
        <v>481</v>
      </c>
      <c r="D14" s="52" t="s">
        <v>30</v>
      </c>
      <c r="E14" s="52" t="s">
        <v>139</v>
      </c>
      <c r="F14" s="52" t="s">
        <v>24</v>
      </c>
      <c r="G14" s="52" t="s">
        <v>25</v>
      </c>
      <c r="H14" s="52" t="s">
        <v>487</v>
      </c>
      <c r="I14" s="52" t="s">
        <v>489</v>
      </c>
      <c r="J14" s="52" t="s">
        <v>158</v>
      </c>
      <c r="K14" s="52" t="s">
        <v>777</v>
      </c>
      <c r="L14" s="52" t="s">
        <v>164</v>
      </c>
      <c r="M14" s="53">
        <v>5.4458409547805786E-2</v>
      </c>
      <c r="N14" s="52">
        <v>0</v>
      </c>
      <c r="O14" s="52">
        <v>0</v>
      </c>
      <c r="P14" s="52">
        <v>1</v>
      </c>
      <c r="Q14" s="52">
        <v>0</v>
      </c>
      <c r="R14" s="52">
        <v>1</v>
      </c>
      <c r="S14" s="52">
        <v>0</v>
      </c>
      <c r="T14" s="52">
        <v>1</v>
      </c>
      <c r="U14" s="52">
        <v>0</v>
      </c>
      <c r="V14" s="52">
        <v>0</v>
      </c>
      <c r="W14" s="52">
        <v>0</v>
      </c>
      <c r="X14" s="52">
        <v>0</v>
      </c>
      <c r="Y14" s="52">
        <v>1</v>
      </c>
      <c r="Z14" s="52">
        <v>1</v>
      </c>
      <c r="AA14" s="52">
        <v>0</v>
      </c>
      <c r="AB14" s="52">
        <v>1</v>
      </c>
      <c r="AC14" s="52">
        <v>1</v>
      </c>
      <c r="AD14" s="52">
        <v>0</v>
      </c>
      <c r="AE14" s="52">
        <v>0</v>
      </c>
      <c r="AF14" s="52">
        <v>0</v>
      </c>
      <c r="AG14" s="52">
        <v>1</v>
      </c>
      <c r="AH14" s="52">
        <v>1</v>
      </c>
      <c r="AI14" s="52">
        <v>1</v>
      </c>
      <c r="AJ14" s="52">
        <v>1</v>
      </c>
      <c r="AK14" s="52">
        <v>0</v>
      </c>
      <c r="AL14" s="52">
        <v>0</v>
      </c>
      <c r="AM14" s="52">
        <v>0</v>
      </c>
      <c r="AN14" s="52">
        <v>0</v>
      </c>
      <c r="AO14" s="52">
        <v>1</v>
      </c>
      <c r="AP14" s="52">
        <v>1</v>
      </c>
      <c r="AQ14" s="52">
        <v>1</v>
      </c>
      <c r="AR14" s="52">
        <v>0</v>
      </c>
      <c r="AS14" s="52">
        <v>1</v>
      </c>
      <c r="AU14" s="52">
        <v>0</v>
      </c>
      <c r="AV14" s="52">
        <v>0</v>
      </c>
      <c r="AW14" s="52">
        <v>0</v>
      </c>
      <c r="AX14" s="52">
        <v>0</v>
      </c>
      <c r="AY14" s="52">
        <v>0</v>
      </c>
      <c r="AZ14" s="52">
        <v>0</v>
      </c>
      <c r="BA14" s="52">
        <v>0</v>
      </c>
      <c r="BB14" s="52">
        <v>0</v>
      </c>
      <c r="BC14" s="52">
        <v>1</v>
      </c>
      <c r="BD14" s="52">
        <v>0</v>
      </c>
      <c r="BE14" s="52">
        <v>1</v>
      </c>
      <c r="BF14" s="52">
        <v>1</v>
      </c>
      <c r="BG14" s="52">
        <v>1</v>
      </c>
      <c r="BH14" s="52">
        <v>0</v>
      </c>
      <c r="BI14" s="52">
        <v>1</v>
      </c>
      <c r="BK14" s="52">
        <v>0</v>
      </c>
    </row>
    <row r="15" spans="1:63" s="52" customFormat="1">
      <c r="A15" s="52">
        <v>242</v>
      </c>
      <c r="B15" s="52">
        <v>2014</v>
      </c>
      <c r="C15" s="52" t="s">
        <v>482</v>
      </c>
      <c r="D15" s="52" t="s">
        <v>30</v>
      </c>
      <c r="E15" s="52" t="s">
        <v>139</v>
      </c>
      <c r="F15" s="52" t="s">
        <v>24</v>
      </c>
      <c r="G15" s="52" t="s">
        <v>25</v>
      </c>
      <c r="H15" s="52" t="s">
        <v>488</v>
      </c>
      <c r="I15" s="52" t="s">
        <v>489</v>
      </c>
      <c r="J15" s="52" t="s">
        <v>158</v>
      </c>
      <c r="K15" s="52" t="s">
        <v>777</v>
      </c>
      <c r="L15" s="52" t="s">
        <v>164</v>
      </c>
      <c r="M15" s="53">
        <v>5.4458409547805786E-2</v>
      </c>
      <c r="N15" s="52">
        <v>0</v>
      </c>
      <c r="O15" s="52">
        <v>0</v>
      </c>
      <c r="P15" s="52">
        <v>0</v>
      </c>
      <c r="Q15" s="52">
        <v>1</v>
      </c>
      <c r="R15" s="52">
        <v>1</v>
      </c>
      <c r="S15" s="52">
        <v>1</v>
      </c>
      <c r="T15" s="52">
        <v>1</v>
      </c>
      <c r="U15" s="52">
        <v>0</v>
      </c>
      <c r="V15" s="52">
        <v>1</v>
      </c>
      <c r="W15" s="52">
        <v>0</v>
      </c>
      <c r="X15" s="52">
        <v>1</v>
      </c>
      <c r="Y15" s="52">
        <v>1</v>
      </c>
      <c r="Z15" s="52">
        <v>1</v>
      </c>
      <c r="AA15" s="52">
        <v>0</v>
      </c>
      <c r="AB15" s="52">
        <v>1</v>
      </c>
      <c r="AC15" s="52">
        <v>1</v>
      </c>
      <c r="AD15" s="52">
        <v>1</v>
      </c>
      <c r="AE15" s="52">
        <v>0</v>
      </c>
      <c r="AF15" s="52">
        <v>0</v>
      </c>
      <c r="AG15" s="52">
        <v>1</v>
      </c>
      <c r="AH15" s="52">
        <v>1</v>
      </c>
      <c r="AI15" s="52">
        <v>1</v>
      </c>
      <c r="AJ15" s="52">
        <v>1</v>
      </c>
      <c r="AK15" s="52">
        <v>0</v>
      </c>
      <c r="AL15" s="52">
        <v>0</v>
      </c>
      <c r="AM15" s="52">
        <v>1</v>
      </c>
      <c r="AN15" s="52">
        <v>0</v>
      </c>
      <c r="AO15" s="52">
        <v>1</v>
      </c>
      <c r="AP15" s="52">
        <v>1</v>
      </c>
      <c r="AQ15" s="52">
        <v>1</v>
      </c>
      <c r="AR15" s="52">
        <v>1</v>
      </c>
      <c r="AS15" s="52">
        <v>1</v>
      </c>
      <c r="AU15" s="52">
        <v>1</v>
      </c>
      <c r="AV15" s="52">
        <v>0</v>
      </c>
      <c r="AW15" s="52">
        <v>0</v>
      </c>
      <c r="AX15" s="52">
        <v>1</v>
      </c>
      <c r="AY15" s="52">
        <v>0</v>
      </c>
      <c r="AZ15" s="52">
        <v>0</v>
      </c>
      <c r="BA15" s="52">
        <v>0</v>
      </c>
      <c r="BB15" s="52">
        <v>1</v>
      </c>
      <c r="BC15" s="52">
        <v>1</v>
      </c>
      <c r="BD15" s="52">
        <v>1</v>
      </c>
      <c r="BE15" s="52">
        <v>1</v>
      </c>
      <c r="BF15" s="52">
        <v>1</v>
      </c>
      <c r="BG15" s="52">
        <v>0</v>
      </c>
      <c r="BH15" s="52">
        <v>1</v>
      </c>
      <c r="BI15" s="52">
        <v>1</v>
      </c>
      <c r="BK15" s="52">
        <v>0</v>
      </c>
    </row>
    <row r="16" spans="1:63" s="52" customFormat="1">
      <c r="A16" s="52">
        <v>243</v>
      </c>
      <c r="B16" s="52">
        <v>2014</v>
      </c>
      <c r="C16" s="52" t="s">
        <v>490</v>
      </c>
      <c r="D16" s="52" t="s">
        <v>30</v>
      </c>
      <c r="E16" s="52" t="s">
        <v>139</v>
      </c>
      <c r="F16" s="52" t="s">
        <v>24</v>
      </c>
      <c r="G16" s="52" t="s">
        <v>25</v>
      </c>
      <c r="H16" s="52" t="s">
        <v>492</v>
      </c>
      <c r="I16" s="52" t="s">
        <v>493</v>
      </c>
      <c r="J16" s="52" t="s">
        <v>158</v>
      </c>
      <c r="K16" s="52" t="s">
        <v>777</v>
      </c>
      <c r="L16" s="52" t="s">
        <v>164</v>
      </c>
      <c r="M16" s="53">
        <v>0.32854580879211426</v>
      </c>
      <c r="N16" s="52">
        <v>0</v>
      </c>
      <c r="O16" s="52">
        <v>0</v>
      </c>
      <c r="P16" s="52">
        <v>0</v>
      </c>
      <c r="Q16" s="52">
        <v>0</v>
      </c>
      <c r="R16" s="52">
        <v>0</v>
      </c>
      <c r="S16" s="52">
        <v>1</v>
      </c>
      <c r="T16" s="52">
        <v>0</v>
      </c>
      <c r="U16" s="52">
        <v>0</v>
      </c>
      <c r="V16" s="52">
        <v>0</v>
      </c>
      <c r="W16" s="52">
        <v>1</v>
      </c>
      <c r="X16" s="52">
        <v>0</v>
      </c>
      <c r="Y16" s="52">
        <v>0</v>
      </c>
      <c r="Z16" s="52">
        <v>0</v>
      </c>
      <c r="AA16" s="52">
        <v>1</v>
      </c>
      <c r="AB16" s="52">
        <v>0</v>
      </c>
      <c r="AC16" s="52">
        <v>0</v>
      </c>
      <c r="AD16" s="52">
        <v>1</v>
      </c>
      <c r="AE16" s="52">
        <v>0</v>
      </c>
      <c r="AF16" s="52">
        <v>0</v>
      </c>
      <c r="AG16" s="52">
        <v>1</v>
      </c>
      <c r="AH16" s="52">
        <v>0</v>
      </c>
      <c r="AI16" s="52">
        <v>0</v>
      </c>
      <c r="AJ16" s="52">
        <v>1</v>
      </c>
      <c r="AK16" s="52">
        <v>0</v>
      </c>
      <c r="AL16" s="52">
        <v>0</v>
      </c>
      <c r="AM16" s="52">
        <v>0</v>
      </c>
      <c r="AN16" s="52">
        <v>1</v>
      </c>
      <c r="AO16" s="52">
        <v>0</v>
      </c>
      <c r="AP16" s="52">
        <v>1</v>
      </c>
      <c r="AQ16" s="52">
        <v>1</v>
      </c>
      <c r="AR16" s="52">
        <v>0</v>
      </c>
      <c r="AS16" s="52">
        <v>1</v>
      </c>
      <c r="AU16" s="52">
        <v>1</v>
      </c>
      <c r="AV16" s="52">
        <v>0</v>
      </c>
      <c r="AW16" s="52">
        <v>1</v>
      </c>
      <c r="AX16" s="52">
        <v>1</v>
      </c>
      <c r="AY16" s="52">
        <v>1</v>
      </c>
      <c r="AZ16" s="52">
        <v>0</v>
      </c>
      <c r="BA16" s="52">
        <v>0</v>
      </c>
      <c r="BB16" s="52">
        <v>0</v>
      </c>
      <c r="BC16" s="52">
        <v>1</v>
      </c>
      <c r="BD16" s="52">
        <v>0</v>
      </c>
      <c r="BE16" s="52">
        <v>0</v>
      </c>
      <c r="BF16" s="52">
        <v>1</v>
      </c>
      <c r="BG16" s="52">
        <v>0</v>
      </c>
      <c r="BH16" s="52">
        <v>0</v>
      </c>
      <c r="BI16" s="52">
        <v>1</v>
      </c>
      <c r="BK16" s="52">
        <v>1</v>
      </c>
    </row>
    <row r="17" spans="1:63" s="52" customFormat="1">
      <c r="A17" s="52">
        <v>244</v>
      </c>
      <c r="B17" s="52">
        <v>2014</v>
      </c>
      <c r="C17" s="52" t="s">
        <v>491</v>
      </c>
      <c r="D17" s="52" t="s">
        <v>30</v>
      </c>
      <c r="E17" s="52" t="s">
        <v>139</v>
      </c>
      <c r="F17" s="52" t="s">
        <v>24</v>
      </c>
      <c r="G17" s="52" t="s">
        <v>25</v>
      </c>
      <c r="H17" s="52" t="s">
        <v>844</v>
      </c>
      <c r="I17" s="52" t="s">
        <v>494</v>
      </c>
      <c r="J17" s="52" t="s">
        <v>495</v>
      </c>
      <c r="K17" s="52" t="s">
        <v>845</v>
      </c>
      <c r="L17" s="52" t="s">
        <v>496</v>
      </c>
      <c r="M17" s="53">
        <v>0.3447037935256958</v>
      </c>
      <c r="N17" s="52">
        <v>0.78839684440000002</v>
      </c>
      <c r="O17" s="52">
        <v>0.94610952859999997</v>
      </c>
      <c r="P17" s="52">
        <v>0.92477319579999995</v>
      </c>
      <c r="Q17" s="52">
        <v>0.97500640019999996</v>
      </c>
      <c r="R17" s="52">
        <v>0.97515438789999997</v>
      </c>
      <c r="S17" s="52">
        <v>0.95824846109999995</v>
      </c>
      <c r="T17" s="52">
        <v>0.99739595940000003</v>
      </c>
      <c r="U17" s="52">
        <v>0.84808397250000001</v>
      </c>
      <c r="V17" s="52">
        <v>0.93266640059999995</v>
      </c>
      <c r="W17" s="52">
        <v>0.8570363124</v>
      </c>
      <c r="X17" s="52">
        <v>0.54593769130000003</v>
      </c>
      <c r="Y17" s="52">
        <v>0.90539933839999998</v>
      </c>
      <c r="Z17" s="52">
        <v>0.93587711760000003</v>
      </c>
      <c r="AA17" s="52">
        <v>0.98636464550000003</v>
      </c>
      <c r="AB17" s="52">
        <v>0.9422945103</v>
      </c>
      <c r="AC17" s="52">
        <v>0.95512786520000004</v>
      </c>
      <c r="AD17" s="52">
        <v>0.8470528168</v>
      </c>
      <c r="AE17" s="52">
        <v>0.82450966319999996</v>
      </c>
      <c r="AF17" s="52">
        <v>0.88045745070000003</v>
      </c>
      <c r="AG17" s="52">
        <v>0.68197131629999996</v>
      </c>
      <c r="AH17" s="52">
        <v>0.98170831729999997</v>
      </c>
      <c r="AI17" s="52">
        <v>0.99167922730000002</v>
      </c>
      <c r="AJ17" s="52">
        <v>0.9930836006</v>
      </c>
      <c r="AK17" s="52">
        <v>0.95225190459999998</v>
      </c>
      <c r="AL17" s="52">
        <v>0.94066698419999994</v>
      </c>
      <c r="AM17" s="52">
        <v>0.90481759799999995</v>
      </c>
      <c r="AN17" s="52">
        <v>0.9415027077</v>
      </c>
      <c r="AO17" s="52">
        <v>0.94175421439999996</v>
      </c>
      <c r="AP17" s="52">
        <v>0.91814360319999999</v>
      </c>
      <c r="AQ17" s="52">
        <v>0.79534259770000004</v>
      </c>
      <c r="AR17" s="52">
        <v>0.91988121519999999</v>
      </c>
      <c r="AS17" s="52">
        <v>0.92174780479999996</v>
      </c>
      <c r="AT17" s="52">
        <v>0.99151407209999998</v>
      </c>
      <c r="AU17" s="52">
        <v>0.96286181510000002</v>
      </c>
      <c r="AV17" s="52">
        <v>0.9310736168</v>
      </c>
      <c r="AW17" s="52">
        <v>0.76531706720000003</v>
      </c>
      <c r="AX17" s="52">
        <v>0.81892318119999996</v>
      </c>
      <c r="AY17" s="52">
        <v>0.88014889559999998</v>
      </c>
      <c r="AZ17" s="52">
        <v>0.85419202689999996</v>
      </c>
      <c r="BA17" s="52">
        <v>0.95327664729999995</v>
      </c>
      <c r="BB17" s="52">
        <v>0.97538557820000005</v>
      </c>
      <c r="BC17" s="52">
        <v>0.98073277029999995</v>
      </c>
      <c r="BD17" s="52">
        <v>0.92833179369999996</v>
      </c>
      <c r="BE17" s="52">
        <v>0.92282247500000003</v>
      </c>
      <c r="BF17" s="52">
        <v>0.97957211399999999</v>
      </c>
      <c r="BG17" s="52">
        <v>0.91157263960000001</v>
      </c>
      <c r="BH17" s="52">
        <v>0.99452509359999997</v>
      </c>
      <c r="BI17" s="52">
        <v>0.94936583910000005</v>
      </c>
      <c r="BJ17" s="52">
        <v>0.96938804570000003</v>
      </c>
      <c r="BK17" s="52">
        <v>0.89198486259999998</v>
      </c>
    </row>
    <row r="18" spans="1:63" s="21" customFormat="1">
      <c r="A18" s="21">
        <v>237</v>
      </c>
      <c r="B18" s="21">
        <v>2013</v>
      </c>
      <c r="C18" s="21" t="s">
        <v>477</v>
      </c>
      <c r="D18" s="21" t="s">
        <v>30</v>
      </c>
      <c r="E18" s="21" t="s">
        <v>139</v>
      </c>
      <c r="F18" s="21" t="s">
        <v>24</v>
      </c>
      <c r="G18" s="21" t="s">
        <v>25</v>
      </c>
      <c r="H18" s="21" t="s">
        <v>483</v>
      </c>
      <c r="I18" s="21" t="s">
        <v>489</v>
      </c>
      <c r="J18" s="21" t="s">
        <v>158</v>
      </c>
      <c r="K18" s="21" t="s">
        <v>777</v>
      </c>
      <c r="L18" s="21" t="s">
        <v>164</v>
      </c>
      <c r="M18" s="33">
        <v>5.4458409547805786E-2</v>
      </c>
      <c r="N18" s="21">
        <v>0</v>
      </c>
      <c r="O18" s="21">
        <v>1</v>
      </c>
      <c r="P18" s="21">
        <v>1</v>
      </c>
      <c r="Q18" s="21">
        <v>1</v>
      </c>
      <c r="R18" s="21">
        <v>1</v>
      </c>
      <c r="S18" s="21">
        <v>1</v>
      </c>
      <c r="T18" s="21">
        <v>1</v>
      </c>
      <c r="U18" s="21">
        <v>1</v>
      </c>
      <c r="V18" s="21">
        <v>1</v>
      </c>
      <c r="W18" s="21">
        <v>0</v>
      </c>
      <c r="X18" s="21">
        <v>1</v>
      </c>
      <c r="Y18" s="21">
        <v>1</v>
      </c>
      <c r="Z18" s="21">
        <v>1</v>
      </c>
      <c r="AA18" s="21">
        <v>1</v>
      </c>
      <c r="AB18" s="21">
        <v>1</v>
      </c>
      <c r="AC18" s="21">
        <v>1</v>
      </c>
      <c r="AD18" s="21">
        <v>1</v>
      </c>
      <c r="AE18" s="21">
        <v>1</v>
      </c>
      <c r="AF18" s="21">
        <v>1</v>
      </c>
      <c r="AG18" s="21">
        <v>1</v>
      </c>
      <c r="AH18" s="21">
        <v>1</v>
      </c>
      <c r="AI18" s="21">
        <v>1</v>
      </c>
      <c r="AJ18" s="21">
        <v>1</v>
      </c>
      <c r="AK18" s="21">
        <v>1</v>
      </c>
      <c r="AL18" s="21">
        <v>1</v>
      </c>
      <c r="AM18" s="21">
        <v>1</v>
      </c>
      <c r="AN18" s="21">
        <v>1</v>
      </c>
      <c r="AO18" s="21">
        <v>1</v>
      </c>
      <c r="AP18" s="21">
        <v>1</v>
      </c>
      <c r="AQ18" s="21">
        <v>1</v>
      </c>
      <c r="AR18" s="21">
        <v>1</v>
      </c>
      <c r="AS18" s="21">
        <v>1</v>
      </c>
      <c r="AT18" s="21">
        <v>1</v>
      </c>
      <c r="AU18" s="21">
        <v>1</v>
      </c>
      <c r="AV18" s="21">
        <v>0</v>
      </c>
      <c r="AW18" s="21">
        <v>1</v>
      </c>
      <c r="AX18" s="21">
        <v>1</v>
      </c>
      <c r="AY18" s="21">
        <v>0</v>
      </c>
      <c r="AZ18" s="21">
        <v>1</v>
      </c>
      <c r="BB18" s="21">
        <v>1</v>
      </c>
      <c r="BC18" s="21">
        <v>1</v>
      </c>
      <c r="BD18" s="21">
        <v>1</v>
      </c>
      <c r="BE18" s="21">
        <v>1</v>
      </c>
      <c r="BF18" s="21">
        <v>1</v>
      </c>
      <c r="BG18" s="21">
        <v>1</v>
      </c>
      <c r="BH18" s="21">
        <v>1</v>
      </c>
      <c r="BI18" s="21">
        <v>1</v>
      </c>
      <c r="BJ18" s="21">
        <v>1</v>
      </c>
      <c r="BK18" s="21">
        <v>1</v>
      </c>
    </row>
    <row r="19" spans="1:63" s="21" customFormat="1">
      <c r="A19" s="21">
        <v>238</v>
      </c>
      <c r="B19" s="21">
        <v>2013</v>
      </c>
      <c r="C19" s="21" t="s">
        <v>478</v>
      </c>
      <c r="D19" s="21" t="s">
        <v>30</v>
      </c>
      <c r="E19" s="21" t="s">
        <v>139</v>
      </c>
      <c r="F19" s="21" t="s">
        <v>24</v>
      </c>
      <c r="G19" s="21" t="s">
        <v>25</v>
      </c>
      <c r="H19" s="21" t="s">
        <v>484</v>
      </c>
      <c r="I19" s="21" t="s">
        <v>489</v>
      </c>
      <c r="J19" s="21" t="s">
        <v>158</v>
      </c>
      <c r="K19" s="21" t="s">
        <v>777</v>
      </c>
      <c r="L19" s="21" t="s">
        <v>164</v>
      </c>
      <c r="M19" s="33">
        <v>5.4458409547805786E-2</v>
      </c>
      <c r="N19" s="21">
        <v>0</v>
      </c>
      <c r="O19" s="21">
        <v>1</v>
      </c>
      <c r="P19" s="21">
        <v>1</v>
      </c>
      <c r="Q19" s="21">
        <v>1</v>
      </c>
      <c r="R19" s="21">
        <v>1</v>
      </c>
      <c r="S19" s="21">
        <v>1</v>
      </c>
      <c r="T19" s="21">
        <v>1</v>
      </c>
      <c r="U19" s="21">
        <v>1</v>
      </c>
      <c r="V19" s="21">
        <v>1</v>
      </c>
      <c r="W19" s="21">
        <v>0</v>
      </c>
      <c r="X19" s="21">
        <v>0</v>
      </c>
      <c r="Y19" s="21">
        <v>1</v>
      </c>
      <c r="Z19" s="21">
        <v>1</v>
      </c>
      <c r="AA19" s="21">
        <v>1</v>
      </c>
      <c r="AB19" s="21">
        <v>1</v>
      </c>
      <c r="AC19" s="21">
        <v>1</v>
      </c>
      <c r="AD19" s="21">
        <v>1</v>
      </c>
      <c r="AE19" s="21">
        <v>1</v>
      </c>
      <c r="AF19" s="21">
        <v>1</v>
      </c>
      <c r="AG19" s="21">
        <v>1</v>
      </c>
      <c r="AH19" s="21">
        <v>1</v>
      </c>
      <c r="AI19" s="21">
        <v>1</v>
      </c>
      <c r="AJ19" s="21">
        <v>1</v>
      </c>
      <c r="AK19" s="21">
        <v>1</v>
      </c>
      <c r="AL19" s="21">
        <v>1</v>
      </c>
      <c r="AM19" s="21">
        <v>1</v>
      </c>
      <c r="AN19" s="21">
        <v>1</v>
      </c>
      <c r="AO19" s="21">
        <v>1</v>
      </c>
      <c r="AP19" s="21">
        <v>1</v>
      </c>
      <c r="AQ19" s="21">
        <v>1</v>
      </c>
      <c r="AR19" s="21">
        <v>1</v>
      </c>
      <c r="AS19" s="21">
        <v>1</v>
      </c>
      <c r="AT19" s="21">
        <v>1</v>
      </c>
      <c r="AU19" s="21">
        <v>1</v>
      </c>
      <c r="AV19" s="21">
        <v>0</v>
      </c>
      <c r="AW19" s="21">
        <v>1</v>
      </c>
      <c r="AX19" s="21">
        <v>1</v>
      </c>
      <c r="AY19" s="21">
        <v>0</v>
      </c>
      <c r="AZ19" s="21">
        <v>1</v>
      </c>
      <c r="BB19" s="21">
        <v>1</v>
      </c>
      <c r="BC19" s="21">
        <v>0</v>
      </c>
      <c r="BD19" s="21">
        <v>1</v>
      </c>
      <c r="BE19" s="21">
        <v>1</v>
      </c>
      <c r="BF19" s="21">
        <v>1</v>
      </c>
      <c r="BG19" s="21">
        <v>1</v>
      </c>
      <c r="BH19" s="21">
        <v>1</v>
      </c>
      <c r="BI19" s="21">
        <v>1</v>
      </c>
      <c r="BJ19" s="21">
        <v>1</v>
      </c>
      <c r="BK19" s="21">
        <v>0</v>
      </c>
    </row>
    <row r="20" spans="1:63" s="21" customFormat="1">
      <c r="A20" s="21">
        <v>239</v>
      </c>
      <c r="B20" s="21">
        <v>2013</v>
      </c>
      <c r="C20" s="21" t="s">
        <v>479</v>
      </c>
      <c r="D20" s="21" t="s">
        <v>30</v>
      </c>
      <c r="E20" s="21" t="s">
        <v>139</v>
      </c>
      <c r="F20" s="21" t="s">
        <v>24</v>
      </c>
      <c r="G20" s="21" t="s">
        <v>25</v>
      </c>
      <c r="H20" s="21" t="s">
        <v>485</v>
      </c>
      <c r="I20" s="21" t="s">
        <v>489</v>
      </c>
      <c r="J20" s="21" t="s">
        <v>158</v>
      </c>
      <c r="K20" s="21" t="s">
        <v>777</v>
      </c>
      <c r="L20" s="21" t="s">
        <v>164</v>
      </c>
      <c r="M20" s="33">
        <v>5.4458409547805786E-2</v>
      </c>
      <c r="N20" s="21">
        <v>0</v>
      </c>
      <c r="O20" s="21">
        <v>1</v>
      </c>
      <c r="P20" s="21">
        <v>1</v>
      </c>
      <c r="Q20" s="21">
        <v>1</v>
      </c>
      <c r="R20" s="21">
        <v>1</v>
      </c>
      <c r="S20" s="21">
        <v>1</v>
      </c>
      <c r="T20" s="21">
        <v>1</v>
      </c>
      <c r="U20" s="21">
        <v>0</v>
      </c>
      <c r="V20" s="21">
        <v>1</v>
      </c>
      <c r="W20" s="21">
        <v>0</v>
      </c>
      <c r="X20" s="21">
        <v>1</v>
      </c>
      <c r="Y20" s="21">
        <v>1</v>
      </c>
      <c r="Z20" s="21">
        <v>1</v>
      </c>
      <c r="AA20" s="21">
        <v>1</v>
      </c>
      <c r="AB20" s="21">
        <v>1</v>
      </c>
      <c r="AC20" s="21">
        <v>1</v>
      </c>
      <c r="AD20" s="21">
        <v>1</v>
      </c>
      <c r="AE20" s="21">
        <v>1</v>
      </c>
      <c r="AF20" s="21">
        <v>0</v>
      </c>
      <c r="AG20" s="21">
        <v>1</v>
      </c>
      <c r="AH20" s="21">
        <v>1</v>
      </c>
      <c r="AI20" s="21">
        <v>1</v>
      </c>
      <c r="AJ20" s="21">
        <v>1</v>
      </c>
      <c r="AK20" s="21">
        <v>1</v>
      </c>
      <c r="AL20" s="21">
        <v>0</v>
      </c>
      <c r="AM20" s="21">
        <v>1</v>
      </c>
      <c r="AN20" s="21">
        <v>1</v>
      </c>
      <c r="AO20" s="21">
        <v>1</v>
      </c>
      <c r="AP20" s="21">
        <v>1</v>
      </c>
      <c r="AQ20" s="21">
        <v>1</v>
      </c>
      <c r="AR20" s="21">
        <v>1</v>
      </c>
      <c r="AS20" s="21">
        <v>1</v>
      </c>
      <c r="AT20" s="21">
        <v>1</v>
      </c>
      <c r="AU20" s="21">
        <v>1</v>
      </c>
      <c r="AV20" s="21">
        <v>0</v>
      </c>
      <c r="AW20" s="21">
        <v>1</v>
      </c>
      <c r="AX20" s="21">
        <v>1</v>
      </c>
      <c r="AY20" s="21">
        <v>0</v>
      </c>
      <c r="AZ20" s="21">
        <v>1</v>
      </c>
      <c r="BB20" s="21">
        <v>1</v>
      </c>
      <c r="BC20" s="21">
        <v>0</v>
      </c>
      <c r="BD20" s="21">
        <v>1</v>
      </c>
      <c r="BE20" s="21">
        <v>1</v>
      </c>
      <c r="BF20" s="21">
        <v>1</v>
      </c>
      <c r="BG20" s="21">
        <v>1</v>
      </c>
      <c r="BH20" s="21">
        <v>0</v>
      </c>
      <c r="BI20" s="21">
        <v>1</v>
      </c>
      <c r="BJ20" s="21">
        <v>1</v>
      </c>
      <c r="BK20" s="21">
        <v>0</v>
      </c>
    </row>
    <row r="21" spans="1:63" s="21" customFormat="1">
      <c r="A21" s="21">
        <v>240</v>
      </c>
      <c r="B21" s="21">
        <v>2013</v>
      </c>
      <c r="C21" s="21" t="s">
        <v>480</v>
      </c>
      <c r="D21" s="21" t="s">
        <v>30</v>
      </c>
      <c r="E21" s="21" t="s">
        <v>139</v>
      </c>
      <c r="F21" s="21" t="s">
        <v>24</v>
      </c>
      <c r="G21" s="21" t="s">
        <v>25</v>
      </c>
      <c r="H21" s="21" t="s">
        <v>486</v>
      </c>
      <c r="I21" s="21" t="s">
        <v>489</v>
      </c>
      <c r="J21" s="21" t="s">
        <v>158</v>
      </c>
      <c r="K21" s="21" t="s">
        <v>777</v>
      </c>
      <c r="L21" s="21" t="s">
        <v>164</v>
      </c>
      <c r="M21" s="33">
        <v>5.4458409547805786E-2</v>
      </c>
      <c r="N21" s="21">
        <v>0</v>
      </c>
      <c r="O21" s="21">
        <v>1</v>
      </c>
      <c r="P21" s="21">
        <v>1</v>
      </c>
      <c r="Q21" s="21">
        <v>1</v>
      </c>
      <c r="R21" s="21">
        <v>1</v>
      </c>
      <c r="S21" s="21">
        <v>1</v>
      </c>
      <c r="T21" s="21">
        <v>1</v>
      </c>
      <c r="U21" s="21">
        <v>0</v>
      </c>
      <c r="V21" s="21">
        <v>1</v>
      </c>
      <c r="W21" s="21">
        <v>0</v>
      </c>
      <c r="X21" s="21">
        <v>1</v>
      </c>
      <c r="Y21" s="21">
        <v>1</v>
      </c>
      <c r="Z21" s="21">
        <v>1</v>
      </c>
      <c r="AA21" s="21">
        <v>0</v>
      </c>
      <c r="AB21" s="21">
        <v>1</v>
      </c>
      <c r="AC21" s="21">
        <v>1</v>
      </c>
      <c r="AD21" s="21">
        <v>1</v>
      </c>
      <c r="AE21" s="21">
        <v>1</v>
      </c>
      <c r="AF21" s="21">
        <v>0</v>
      </c>
      <c r="AG21" s="21">
        <v>1</v>
      </c>
      <c r="AH21" s="21">
        <v>1</v>
      </c>
      <c r="AI21" s="21">
        <v>1</v>
      </c>
      <c r="AJ21" s="21">
        <v>1</v>
      </c>
      <c r="AK21" s="21">
        <v>1</v>
      </c>
      <c r="AL21" s="21">
        <v>1</v>
      </c>
      <c r="AM21" s="21">
        <v>1</v>
      </c>
      <c r="AN21" s="21">
        <v>1</v>
      </c>
      <c r="AO21" s="21">
        <v>1</v>
      </c>
      <c r="AP21" s="21">
        <v>1</v>
      </c>
      <c r="AQ21" s="21">
        <v>1</v>
      </c>
      <c r="AR21" s="21">
        <v>1</v>
      </c>
      <c r="AS21" s="21">
        <v>1</v>
      </c>
      <c r="AT21" s="21">
        <v>1</v>
      </c>
      <c r="AU21" s="21">
        <v>1</v>
      </c>
      <c r="AV21" s="21">
        <v>0</v>
      </c>
      <c r="AW21" s="21">
        <v>1</v>
      </c>
      <c r="AX21" s="21">
        <v>1</v>
      </c>
      <c r="AY21" s="21">
        <v>0</v>
      </c>
      <c r="AZ21" s="21">
        <v>1</v>
      </c>
      <c r="BB21" s="21">
        <v>1</v>
      </c>
      <c r="BC21" s="21">
        <v>1</v>
      </c>
      <c r="BD21" s="21">
        <v>1</v>
      </c>
      <c r="BE21" s="21">
        <v>1</v>
      </c>
      <c r="BF21" s="21">
        <v>1</v>
      </c>
      <c r="BG21" s="21">
        <v>1</v>
      </c>
      <c r="BH21" s="21">
        <v>1</v>
      </c>
      <c r="BI21" s="21">
        <v>1</v>
      </c>
      <c r="BJ21" s="21">
        <v>1</v>
      </c>
      <c r="BK21" s="21">
        <v>0</v>
      </c>
    </row>
    <row r="22" spans="1:63" s="21" customFormat="1">
      <c r="A22" s="21">
        <v>241</v>
      </c>
      <c r="B22" s="21">
        <v>2013</v>
      </c>
      <c r="C22" s="21" t="s">
        <v>481</v>
      </c>
      <c r="D22" s="21" t="s">
        <v>30</v>
      </c>
      <c r="E22" s="21" t="s">
        <v>139</v>
      </c>
      <c r="F22" s="21" t="s">
        <v>24</v>
      </c>
      <c r="G22" s="21" t="s">
        <v>25</v>
      </c>
      <c r="H22" s="21" t="s">
        <v>487</v>
      </c>
      <c r="I22" s="21" t="s">
        <v>489</v>
      </c>
      <c r="J22" s="21" t="s">
        <v>158</v>
      </c>
      <c r="K22" s="21" t="s">
        <v>777</v>
      </c>
      <c r="L22" s="21" t="s">
        <v>164</v>
      </c>
      <c r="M22" s="33">
        <v>5.4458409547805786E-2</v>
      </c>
      <c r="N22" s="21">
        <v>0</v>
      </c>
      <c r="O22" s="21">
        <v>0</v>
      </c>
      <c r="P22" s="21">
        <v>1</v>
      </c>
      <c r="Q22" s="21">
        <v>0</v>
      </c>
      <c r="R22" s="21">
        <v>1</v>
      </c>
      <c r="S22" s="21">
        <v>0</v>
      </c>
      <c r="T22" s="21">
        <v>1</v>
      </c>
      <c r="U22" s="21">
        <v>0</v>
      </c>
      <c r="V22" s="21">
        <v>0</v>
      </c>
      <c r="W22" s="21">
        <v>0</v>
      </c>
      <c r="X22" s="21">
        <v>0</v>
      </c>
      <c r="Y22" s="21">
        <v>1</v>
      </c>
      <c r="Z22" s="21">
        <v>1</v>
      </c>
      <c r="AA22" s="21">
        <v>0</v>
      </c>
      <c r="AB22" s="21">
        <v>1</v>
      </c>
      <c r="AC22" s="21">
        <v>1</v>
      </c>
      <c r="AD22" s="21">
        <v>0</v>
      </c>
      <c r="AE22" s="21">
        <v>0</v>
      </c>
      <c r="AF22" s="21">
        <v>0</v>
      </c>
      <c r="AG22" s="21">
        <v>1</v>
      </c>
      <c r="AH22" s="21">
        <v>1</v>
      </c>
      <c r="AI22" s="21">
        <v>1</v>
      </c>
      <c r="AJ22" s="21">
        <v>1</v>
      </c>
      <c r="AK22" s="21">
        <v>0</v>
      </c>
      <c r="AL22" s="21">
        <v>0</v>
      </c>
      <c r="AM22" s="21">
        <v>0</v>
      </c>
      <c r="AN22" s="21">
        <v>0</v>
      </c>
      <c r="AO22" s="21">
        <v>1</v>
      </c>
      <c r="AP22" s="21">
        <v>1</v>
      </c>
      <c r="AQ22" s="21">
        <v>1</v>
      </c>
      <c r="AR22" s="21">
        <v>0</v>
      </c>
      <c r="AS22" s="21">
        <v>1</v>
      </c>
      <c r="AT22" s="21">
        <v>1</v>
      </c>
      <c r="AU22" s="21">
        <v>0</v>
      </c>
      <c r="AV22" s="21">
        <v>0</v>
      </c>
      <c r="AW22" s="21">
        <v>1</v>
      </c>
      <c r="AX22" s="21">
        <v>0</v>
      </c>
      <c r="AY22" s="21">
        <v>0</v>
      </c>
      <c r="AZ22" s="21">
        <v>0</v>
      </c>
      <c r="BB22" s="21">
        <v>0</v>
      </c>
      <c r="BC22" s="21">
        <v>1</v>
      </c>
      <c r="BD22" s="21">
        <v>0</v>
      </c>
      <c r="BE22" s="21">
        <v>1</v>
      </c>
      <c r="BF22" s="21">
        <v>1</v>
      </c>
      <c r="BG22" s="21">
        <v>1</v>
      </c>
      <c r="BH22" s="21">
        <v>0</v>
      </c>
      <c r="BI22" s="21">
        <v>1</v>
      </c>
      <c r="BJ22" s="21">
        <v>0</v>
      </c>
      <c r="BK22" s="21">
        <v>0</v>
      </c>
    </row>
    <row r="23" spans="1:63" s="21" customFormat="1">
      <c r="A23" s="21">
        <v>242</v>
      </c>
      <c r="B23" s="21">
        <v>2013</v>
      </c>
      <c r="C23" s="21" t="s">
        <v>482</v>
      </c>
      <c r="D23" s="21" t="s">
        <v>30</v>
      </c>
      <c r="E23" s="21" t="s">
        <v>139</v>
      </c>
      <c r="F23" s="21" t="s">
        <v>24</v>
      </c>
      <c r="G23" s="21" t="s">
        <v>25</v>
      </c>
      <c r="H23" s="21" t="s">
        <v>488</v>
      </c>
      <c r="I23" s="21" t="s">
        <v>489</v>
      </c>
      <c r="J23" s="21" t="s">
        <v>158</v>
      </c>
      <c r="K23" s="21" t="s">
        <v>777</v>
      </c>
      <c r="L23" s="21" t="s">
        <v>164</v>
      </c>
      <c r="M23" s="33">
        <v>5.4458409547805786E-2</v>
      </c>
      <c r="N23" s="21">
        <v>0</v>
      </c>
      <c r="O23" s="21">
        <v>0</v>
      </c>
      <c r="P23" s="21">
        <v>0</v>
      </c>
      <c r="Q23" s="21">
        <v>1</v>
      </c>
      <c r="R23" s="21">
        <v>1</v>
      </c>
      <c r="S23" s="21">
        <v>1</v>
      </c>
      <c r="T23" s="21">
        <v>1</v>
      </c>
      <c r="U23" s="21">
        <v>0</v>
      </c>
      <c r="V23" s="21">
        <v>1</v>
      </c>
      <c r="W23" s="21">
        <v>0</v>
      </c>
      <c r="X23" s="21">
        <v>1</v>
      </c>
      <c r="Y23" s="21">
        <v>1</v>
      </c>
      <c r="Z23" s="21">
        <v>1</v>
      </c>
      <c r="AA23" s="21">
        <v>1</v>
      </c>
      <c r="AB23" s="21">
        <v>1</v>
      </c>
      <c r="AC23" s="21">
        <v>1</v>
      </c>
      <c r="AD23" s="21">
        <v>1</v>
      </c>
      <c r="AE23" s="21">
        <v>0</v>
      </c>
      <c r="AF23" s="21">
        <v>0</v>
      </c>
      <c r="AG23" s="21">
        <v>1</v>
      </c>
      <c r="AH23" s="21">
        <v>1</v>
      </c>
      <c r="AI23" s="21">
        <v>1</v>
      </c>
      <c r="AJ23" s="21">
        <v>1</v>
      </c>
      <c r="AK23" s="21">
        <v>0</v>
      </c>
      <c r="AL23" s="21">
        <v>0</v>
      </c>
      <c r="AM23" s="21">
        <v>1</v>
      </c>
      <c r="AN23" s="21">
        <v>0</v>
      </c>
      <c r="AO23" s="21">
        <v>1</v>
      </c>
      <c r="AP23" s="21">
        <v>1</v>
      </c>
      <c r="AQ23" s="21">
        <v>1</v>
      </c>
      <c r="AR23" s="21">
        <v>1</v>
      </c>
      <c r="AS23" s="21">
        <v>1</v>
      </c>
      <c r="AT23" s="21">
        <v>1</v>
      </c>
      <c r="AU23" s="21">
        <v>1</v>
      </c>
      <c r="AV23" s="21">
        <v>0</v>
      </c>
      <c r="AW23" s="21">
        <v>1</v>
      </c>
      <c r="AX23" s="21">
        <v>0</v>
      </c>
      <c r="AY23" s="21">
        <v>0</v>
      </c>
      <c r="AZ23" s="21">
        <v>0</v>
      </c>
      <c r="BB23" s="21">
        <v>1</v>
      </c>
      <c r="BC23" s="21">
        <v>1</v>
      </c>
      <c r="BD23" s="21">
        <v>0</v>
      </c>
      <c r="BE23" s="21">
        <v>1</v>
      </c>
      <c r="BF23" s="21">
        <v>1</v>
      </c>
      <c r="BG23" s="21">
        <v>0</v>
      </c>
      <c r="BH23" s="21">
        <v>1</v>
      </c>
      <c r="BI23" s="21">
        <v>1</v>
      </c>
      <c r="BJ23" s="21">
        <v>0</v>
      </c>
      <c r="BK23" s="21">
        <v>0</v>
      </c>
    </row>
    <row r="24" spans="1:63" s="21" customFormat="1">
      <c r="A24" s="21">
        <v>243</v>
      </c>
      <c r="B24" s="21">
        <v>2013</v>
      </c>
      <c r="C24" s="21" t="s">
        <v>490</v>
      </c>
      <c r="D24" s="21" t="s">
        <v>30</v>
      </c>
      <c r="E24" s="21" t="s">
        <v>139</v>
      </c>
      <c r="F24" s="21" t="s">
        <v>24</v>
      </c>
      <c r="G24" s="21" t="s">
        <v>25</v>
      </c>
      <c r="H24" s="21" t="s">
        <v>492</v>
      </c>
      <c r="I24" s="21" t="s">
        <v>493</v>
      </c>
      <c r="J24" s="21" t="s">
        <v>158</v>
      </c>
      <c r="K24" s="21" t="s">
        <v>777</v>
      </c>
      <c r="L24" s="21" t="s">
        <v>164</v>
      </c>
      <c r="M24" s="33">
        <v>0.32854580879211426</v>
      </c>
      <c r="N24" s="21">
        <v>0</v>
      </c>
      <c r="O24" s="21">
        <v>0</v>
      </c>
      <c r="P24" s="21">
        <v>0</v>
      </c>
      <c r="Q24" s="21">
        <v>0</v>
      </c>
      <c r="R24" s="21">
        <v>0</v>
      </c>
      <c r="S24" s="21">
        <v>1</v>
      </c>
      <c r="T24" s="21">
        <v>1</v>
      </c>
      <c r="U24" s="21">
        <v>0</v>
      </c>
      <c r="V24" s="21">
        <v>1</v>
      </c>
      <c r="W24" s="21">
        <v>1</v>
      </c>
      <c r="X24" s="21">
        <v>0</v>
      </c>
      <c r="Y24" s="21">
        <v>0</v>
      </c>
      <c r="Z24" s="21">
        <v>0</v>
      </c>
      <c r="AA24" s="21">
        <v>1</v>
      </c>
      <c r="AB24" s="21">
        <v>0</v>
      </c>
      <c r="AC24" s="21">
        <v>0</v>
      </c>
      <c r="AD24" s="21">
        <v>1</v>
      </c>
      <c r="AE24" s="21">
        <v>0</v>
      </c>
      <c r="AF24" s="21">
        <v>0</v>
      </c>
      <c r="AG24" s="21">
        <v>1</v>
      </c>
      <c r="AH24" s="21">
        <v>0</v>
      </c>
      <c r="AI24" s="21">
        <v>0</v>
      </c>
      <c r="AJ24" s="21">
        <v>1</v>
      </c>
      <c r="AK24" s="21">
        <v>0</v>
      </c>
      <c r="AL24" s="21">
        <v>0</v>
      </c>
      <c r="AM24" s="21">
        <v>0</v>
      </c>
      <c r="AN24" s="21">
        <v>1</v>
      </c>
      <c r="AO24" s="21">
        <v>0</v>
      </c>
      <c r="AP24" s="21">
        <v>1</v>
      </c>
      <c r="AQ24" s="21">
        <v>1</v>
      </c>
      <c r="AR24" s="21">
        <v>0</v>
      </c>
      <c r="AS24" s="21">
        <v>1</v>
      </c>
      <c r="AT24" s="21">
        <v>0</v>
      </c>
      <c r="AU24" s="21">
        <v>1</v>
      </c>
      <c r="AV24" s="21">
        <v>0</v>
      </c>
      <c r="AW24" s="21">
        <v>1</v>
      </c>
      <c r="AX24" s="21">
        <v>1</v>
      </c>
      <c r="AY24" s="21">
        <v>1</v>
      </c>
      <c r="AZ24" s="21">
        <v>0</v>
      </c>
      <c r="BB24" s="21">
        <v>0</v>
      </c>
      <c r="BC24" s="21">
        <v>1</v>
      </c>
      <c r="BD24" s="21">
        <v>0</v>
      </c>
      <c r="BE24" s="21">
        <v>0</v>
      </c>
      <c r="BF24" s="21">
        <v>1</v>
      </c>
      <c r="BG24" s="21">
        <v>0</v>
      </c>
      <c r="BH24" s="21">
        <v>0</v>
      </c>
      <c r="BI24" s="21">
        <v>1</v>
      </c>
      <c r="BJ24" s="21">
        <v>1</v>
      </c>
      <c r="BK24" s="21">
        <v>1</v>
      </c>
    </row>
    <row r="25" spans="1:63" s="21" customFormat="1">
      <c r="A25" s="21">
        <v>244</v>
      </c>
      <c r="B25" s="21">
        <v>2013</v>
      </c>
      <c r="C25" s="21" t="s">
        <v>491</v>
      </c>
      <c r="D25" s="21" t="s">
        <v>30</v>
      </c>
      <c r="E25" s="21" t="s">
        <v>139</v>
      </c>
      <c r="F25" s="21" t="s">
        <v>24</v>
      </c>
      <c r="G25" s="21" t="s">
        <v>25</v>
      </c>
      <c r="H25" s="21" t="s">
        <v>844</v>
      </c>
      <c r="I25" s="21" t="s">
        <v>494</v>
      </c>
      <c r="J25" s="21" t="s">
        <v>495</v>
      </c>
      <c r="K25" s="21" t="s">
        <v>845</v>
      </c>
      <c r="L25" s="21" t="s">
        <v>496</v>
      </c>
      <c r="M25" s="33">
        <v>0.3447037935256958</v>
      </c>
      <c r="N25" s="21">
        <v>0.91321812459999996</v>
      </c>
      <c r="O25" s="21">
        <v>0.95890501569999997</v>
      </c>
      <c r="P25" s="21">
        <v>0.89724486989999996</v>
      </c>
      <c r="Q25" s="21">
        <v>0.9753265324</v>
      </c>
      <c r="R25" s="21">
        <v>0.9738047809</v>
      </c>
      <c r="S25" s="21">
        <v>0.98550142230000004</v>
      </c>
      <c r="T25" s="21">
        <v>0.99610753789999995</v>
      </c>
      <c r="U25" s="21">
        <v>0.88025356939999999</v>
      </c>
      <c r="V25" s="21">
        <v>0.94435642809999998</v>
      </c>
      <c r="W25" s="21">
        <v>0.88159510159999999</v>
      </c>
      <c r="X25" s="21">
        <v>1</v>
      </c>
      <c r="Y25" s="21">
        <v>0.96099650520000002</v>
      </c>
      <c r="Z25" s="21">
        <v>0.9347707421</v>
      </c>
      <c r="AA25" s="21">
        <v>0.97734172509999995</v>
      </c>
      <c r="AB25" s="21">
        <v>0.98721633880000004</v>
      </c>
      <c r="AC25" s="21">
        <v>0.96158190030000001</v>
      </c>
      <c r="AD25" s="21">
        <v>0.96678994569999999</v>
      </c>
      <c r="AE25" s="21">
        <v>0.86734240510000005</v>
      </c>
      <c r="AF25" s="21">
        <v>0.92438913010000001</v>
      </c>
      <c r="AG25" s="21">
        <v>0.99393123920000004</v>
      </c>
      <c r="AH25" s="21">
        <v>0.97302893980000005</v>
      </c>
      <c r="AI25" s="21">
        <v>0.99290850600000002</v>
      </c>
      <c r="AJ25" s="21">
        <v>0.99224386779999996</v>
      </c>
      <c r="AK25" s="21">
        <v>0.96070424779999997</v>
      </c>
      <c r="AL25" s="21">
        <v>0.89908662490000002</v>
      </c>
      <c r="AM25" s="21">
        <v>0.86099330780000005</v>
      </c>
      <c r="AN25" s="21">
        <v>0.9793004904</v>
      </c>
      <c r="AO25" s="21">
        <v>0.99678870539999997</v>
      </c>
      <c r="AP25" s="21">
        <v>0.9130018137</v>
      </c>
      <c r="AQ25" s="21">
        <v>0.89192343409999997</v>
      </c>
      <c r="AR25" s="21">
        <v>0.94993955819999998</v>
      </c>
      <c r="AS25" s="21">
        <v>0.92921110529999995</v>
      </c>
      <c r="AT25" s="21">
        <v>0.99025990789999996</v>
      </c>
      <c r="AU25" s="21">
        <v>0.51513667019999998</v>
      </c>
      <c r="AV25" s="21">
        <v>0.98401629680000002</v>
      </c>
      <c r="AW25" s="21">
        <v>0.78330747199999995</v>
      </c>
      <c r="AX25" s="21">
        <v>0.80222162649999995</v>
      </c>
      <c r="AY25" s="21">
        <v>0.95049329279999994</v>
      </c>
      <c r="AZ25" s="21">
        <v>0.8512696635</v>
      </c>
      <c r="BA25" s="21">
        <v>0.97482726600000003</v>
      </c>
      <c r="BB25" s="21">
        <v>0.96330795650000001</v>
      </c>
      <c r="BC25" s="21">
        <v>0.93906698659999999</v>
      </c>
      <c r="BD25" s="21">
        <v>0.93910951549999999</v>
      </c>
      <c r="BE25" s="21">
        <v>0.89671375399999997</v>
      </c>
      <c r="BF25" s="21">
        <v>0.97104298560000002</v>
      </c>
      <c r="BG25" s="21">
        <v>0.94824328170000005</v>
      </c>
      <c r="BH25" s="21">
        <v>0.99730588129999997</v>
      </c>
      <c r="BI25" s="21">
        <v>0.95352326720000002</v>
      </c>
      <c r="BJ25" s="21">
        <v>0.96071489320000003</v>
      </c>
      <c r="BK25" s="21">
        <v>0.98576643929999996</v>
      </c>
    </row>
  </sheetData>
  <pageMargins left="0.7" right="0.7" top="0.75" bottom="0.75" header="0.3" footer="0.3"/>
  <pageSetup orientation="portrait" horizontalDpi="0"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K22"/>
  <sheetViews>
    <sheetView workbookViewId="0"/>
  </sheetViews>
  <sheetFormatPr defaultRowHeight="15"/>
  <cols>
    <col min="7" max="7" width="11.7109375" customWidth="1"/>
    <col min="8" max="8" width="14.28515625" customWidth="1"/>
    <col min="11" max="11" width="11.42578125" customWidth="1"/>
    <col min="12" max="13" width="15.7109375" customWidth="1"/>
  </cols>
  <sheetData>
    <row r="1" spans="1:63" s="10" customFormat="1" ht="45">
      <c r="A1" s="11" t="s">
        <v>1865</v>
      </c>
      <c r="B1" s="11" t="s">
        <v>0</v>
      </c>
      <c r="C1" s="11" t="s">
        <v>602</v>
      </c>
      <c r="D1" s="11" t="s">
        <v>604</v>
      </c>
      <c r="E1" s="11" t="s">
        <v>603</v>
      </c>
      <c r="F1" s="11" t="s">
        <v>605</v>
      </c>
      <c r="G1" s="11" t="s">
        <v>606</v>
      </c>
      <c r="H1" s="11" t="s">
        <v>608</v>
      </c>
      <c r="I1" s="11" t="s">
        <v>617</v>
      </c>
      <c r="J1" s="11" t="s">
        <v>618</v>
      </c>
      <c r="K1" s="11" t="s">
        <v>619</v>
      </c>
      <c r="L1" s="11" t="s">
        <v>620</v>
      </c>
      <c r="M1" s="11" t="s">
        <v>709</v>
      </c>
      <c r="N1" s="11" t="s">
        <v>82</v>
      </c>
      <c r="O1" s="11" t="s">
        <v>83</v>
      </c>
      <c r="P1" s="11" t="s">
        <v>84</v>
      </c>
      <c r="Q1" s="11" t="s">
        <v>85</v>
      </c>
      <c r="R1" s="11" t="s">
        <v>86</v>
      </c>
      <c r="S1" s="11" t="s">
        <v>87</v>
      </c>
      <c r="T1" s="11" t="s">
        <v>88</v>
      </c>
      <c r="U1" s="11" t="s">
        <v>89</v>
      </c>
      <c r="V1" s="11" t="s">
        <v>90</v>
      </c>
      <c r="W1" s="11" t="s">
        <v>91</v>
      </c>
      <c r="X1" s="11" t="s">
        <v>92</v>
      </c>
      <c r="Y1" s="11" t="s">
        <v>93</v>
      </c>
      <c r="Z1" s="11" t="s">
        <v>94</v>
      </c>
      <c r="AA1" s="11" t="s">
        <v>95</v>
      </c>
      <c r="AB1" s="11" t="s">
        <v>96</v>
      </c>
      <c r="AC1" s="11" t="s">
        <v>97</v>
      </c>
      <c r="AD1" s="11" t="s">
        <v>98</v>
      </c>
      <c r="AE1" s="11" t="s">
        <v>13</v>
      </c>
      <c r="AF1" s="11" t="s">
        <v>99</v>
      </c>
      <c r="AG1" s="11" t="s">
        <v>100</v>
      </c>
      <c r="AH1" s="11" t="s">
        <v>101</v>
      </c>
      <c r="AI1" s="11" t="s">
        <v>102</v>
      </c>
      <c r="AJ1" s="11" t="s">
        <v>103</v>
      </c>
      <c r="AK1" s="11" t="s">
        <v>104</v>
      </c>
      <c r="AL1" s="11" t="s">
        <v>105</v>
      </c>
      <c r="AM1" s="11" t="s">
        <v>106</v>
      </c>
      <c r="AN1" s="11" t="s">
        <v>107</v>
      </c>
      <c r="AO1" s="11" t="s">
        <v>108</v>
      </c>
      <c r="AP1" s="11" t="s">
        <v>109</v>
      </c>
      <c r="AQ1" s="11" t="s">
        <v>110</v>
      </c>
      <c r="AR1" s="11" t="s">
        <v>111</v>
      </c>
      <c r="AS1" s="11" t="s">
        <v>112</v>
      </c>
      <c r="AT1" s="11" t="s">
        <v>113</v>
      </c>
      <c r="AU1" s="11" t="s">
        <v>114</v>
      </c>
      <c r="AV1" s="11" t="s">
        <v>115</v>
      </c>
      <c r="AW1" s="11" t="s">
        <v>116</v>
      </c>
      <c r="AX1" s="11" t="s">
        <v>117</v>
      </c>
      <c r="AY1" s="11" t="s">
        <v>118</v>
      </c>
      <c r="AZ1" s="11" t="s">
        <v>119</v>
      </c>
      <c r="BA1" s="11" t="s">
        <v>120</v>
      </c>
      <c r="BB1" s="11" t="s">
        <v>121</v>
      </c>
      <c r="BC1" s="11" t="s">
        <v>122</v>
      </c>
      <c r="BD1" s="11" t="s">
        <v>123</v>
      </c>
      <c r="BE1" s="11" t="s">
        <v>124</v>
      </c>
      <c r="BF1" s="11" t="s">
        <v>125</v>
      </c>
      <c r="BG1" s="11" t="s">
        <v>126</v>
      </c>
      <c r="BH1" s="11" t="s">
        <v>127</v>
      </c>
      <c r="BI1" s="11" t="s">
        <v>128</v>
      </c>
      <c r="BJ1" s="11" t="s">
        <v>129</v>
      </c>
      <c r="BK1" s="11" t="s">
        <v>130</v>
      </c>
    </row>
    <row r="2" spans="1:63" s="22" customFormat="1">
      <c r="A2" s="22">
        <v>249</v>
      </c>
      <c r="B2" s="22">
        <v>2015</v>
      </c>
      <c r="C2" s="22" t="s">
        <v>846</v>
      </c>
      <c r="D2" s="22" t="s">
        <v>30</v>
      </c>
      <c r="E2" s="22" t="s">
        <v>139</v>
      </c>
      <c r="F2" s="22" t="s">
        <v>24</v>
      </c>
      <c r="G2" s="22" t="s">
        <v>26</v>
      </c>
      <c r="H2" s="22" t="s">
        <v>847</v>
      </c>
      <c r="I2" s="22" t="s">
        <v>848</v>
      </c>
      <c r="J2" s="22" t="s">
        <v>158</v>
      </c>
      <c r="K2" s="22" t="s">
        <v>777</v>
      </c>
      <c r="L2" s="22" t="s">
        <v>164</v>
      </c>
      <c r="M2" s="31">
        <v>0.19708847999572754</v>
      </c>
      <c r="N2" s="22">
        <v>0</v>
      </c>
      <c r="O2" s="22">
        <v>0</v>
      </c>
      <c r="P2" s="22">
        <v>1</v>
      </c>
      <c r="Q2" s="22">
        <v>0</v>
      </c>
      <c r="R2" s="22">
        <v>1</v>
      </c>
      <c r="S2" s="22">
        <v>1</v>
      </c>
      <c r="T2" s="22">
        <v>0</v>
      </c>
      <c r="U2" s="22">
        <v>0</v>
      </c>
      <c r="V2" s="22">
        <v>1</v>
      </c>
      <c r="W2" s="22">
        <v>0</v>
      </c>
      <c r="X2" s="22">
        <v>1</v>
      </c>
      <c r="Y2" s="22">
        <v>1</v>
      </c>
      <c r="Z2" s="22">
        <v>1</v>
      </c>
      <c r="AA2" s="22">
        <v>0</v>
      </c>
      <c r="AB2" s="22">
        <v>1</v>
      </c>
      <c r="AC2" s="22">
        <v>1</v>
      </c>
      <c r="AD2" s="22">
        <v>1</v>
      </c>
      <c r="AE2" s="22">
        <v>0</v>
      </c>
      <c r="AF2" s="22">
        <v>0</v>
      </c>
      <c r="AG2" s="22">
        <v>1</v>
      </c>
      <c r="AH2" s="22">
        <v>1</v>
      </c>
      <c r="AI2" s="22">
        <v>1</v>
      </c>
      <c r="AJ2" s="22">
        <v>1</v>
      </c>
      <c r="AK2" s="22">
        <v>1</v>
      </c>
      <c r="AL2" s="22">
        <v>0</v>
      </c>
      <c r="AM2" s="22">
        <v>0</v>
      </c>
      <c r="AN2" s="22">
        <v>1</v>
      </c>
      <c r="AO2" s="22">
        <v>0</v>
      </c>
      <c r="AP2" s="22">
        <v>1</v>
      </c>
      <c r="AQ2" s="22">
        <v>1</v>
      </c>
      <c r="AR2" s="22">
        <v>0</v>
      </c>
      <c r="AS2" s="22">
        <v>1</v>
      </c>
      <c r="AU2" s="22">
        <v>1</v>
      </c>
      <c r="AV2" s="22">
        <v>1</v>
      </c>
      <c r="AW2" s="22">
        <v>0</v>
      </c>
      <c r="AX2" s="22">
        <v>0</v>
      </c>
      <c r="AY2" s="22">
        <v>0</v>
      </c>
      <c r="AZ2" s="22">
        <v>1</v>
      </c>
      <c r="BA2" s="22">
        <v>0</v>
      </c>
      <c r="BB2" s="22">
        <v>1</v>
      </c>
      <c r="BC2" s="22">
        <v>1</v>
      </c>
      <c r="BD2" s="22">
        <v>1</v>
      </c>
      <c r="BE2" s="22">
        <v>1</v>
      </c>
      <c r="BF2" s="22">
        <v>1</v>
      </c>
      <c r="BG2" s="22">
        <v>1</v>
      </c>
      <c r="BH2" s="22">
        <v>1</v>
      </c>
      <c r="BI2" s="22">
        <v>1</v>
      </c>
      <c r="BK2" s="22">
        <v>0</v>
      </c>
    </row>
    <row r="3" spans="1:63" s="22" customFormat="1">
      <c r="A3" s="22">
        <v>250</v>
      </c>
      <c r="B3" s="22">
        <v>2015</v>
      </c>
      <c r="C3" s="22" t="s">
        <v>849</v>
      </c>
      <c r="D3" s="22" t="s">
        <v>30</v>
      </c>
      <c r="E3" s="22" t="s">
        <v>139</v>
      </c>
      <c r="F3" s="22" t="s">
        <v>24</v>
      </c>
      <c r="G3" s="22" t="s">
        <v>26</v>
      </c>
      <c r="H3" s="22" t="s">
        <v>850</v>
      </c>
      <c r="I3" s="22" t="s">
        <v>851</v>
      </c>
      <c r="J3" s="22" t="s">
        <v>158</v>
      </c>
      <c r="K3" s="22" t="s">
        <v>777</v>
      </c>
      <c r="L3" s="22" t="s">
        <v>164</v>
      </c>
      <c r="M3" s="31">
        <v>6.2336694449186325E-2</v>
      </c>
      <c r="N3" s="22">
        <v>0</v>
      </c>
      <c r="O3" s="22">
        <v>0</v>
      </c>
      <c r="P3" s="22">
        <v>0</v>
      </c>
      <c r="Q3" s="22">
        <v>0</v>
      </c>
      <c r="R3" s="22">
        <v>1</v>
      </c>
      <c r="S3" s="22">
        <v>0</v>
      </c>
      <c r="T3" s="22">
        <v>1</v>
      </c>
      <c r="U3" s="22">
        <v>0</v>
      </c>
      <c r="V3" s="22">
        <v>0</v>
      </c>
      <c r="W3" s="22">
        <v>0</v>
      </c>
      <c r="X3" s="22">
        <v>0</v>
      </c>
      <c r="Y3" s="22">
        <v>1</v>
      </c>
      <c r="Z3" s="22">
        <v>0</v>
      </c>
      <c r="AA3" s="22">
        <v>1</v>
      </c>
      <c r="AB3" s="22">
        <v>1</v>
      </c>
      <c r="AC3" s="22">
        <v>0</v>
      </c>
      <c r="AD3" s="22">
        <v>1</v>
      </c>
      <c r="AE3" s="22">
        <v>0</v>
      </c>
      <c r="AF3" s="22">
        <v>0</v>
      </c>
      <c r="AG3" s="22">
        <v>0</v>
      </c>
      <c r="AH3" s="22">
        <v>1</v>
      </c>
      <c r="AI3" s="22">
        <v>1</v>
      </c>
      <c r="AJ3" s="22">
        <v>0</v>
      </c>
      <c r="AK3" s="22">
        <v>1</v>
      </c>
      <c r="AL3" s="22">
        <v>0</v>
      </c>
      <c r="AM3" s="22">
        <v>0</v>
      </c>
      <c r="AN3" s="22">
        <v>1</v>
      </c>
      <c r="AO3" s="22">
        <v>0</v>
      </c>
      <c r="AP3" s="22">
        <v>0</v>
      </c>
      <c r="AQ3" s="22">
        <v>0</v>
      </c>
      <c r="AR3" s="22">
        <v>0</v>
      </c>
      <c r="AS3" s="22">
        <v>0</v>
      </c>
      <c r="AU3" s="22">
        <v>0</v>
      </c>
      <c r="AV3" s="22">
        <v>0</v>
      </c>
      <c r="AW3" s="22">
        <v>0</v>
      </c>
      <c r="AX3" s="22">
        <v>0</v>
      </c>
      <c r="AY3" s="22">
        <v>0</v>
      </c>
      <c r="AZ3" s="22">
        <v>0</v>
      </c>
      <c r="BA3" s="22">
        <v>1</v>
      </c>
      <c r="BB3" s="22">
        <v>0</v>
      </c>
      <c r="BC3" s="22">
        <v>0</v>
      </c>
      <c r="BD3" s="22">
        <v>0</v>
      </c>
      <c r="BE3" s="22">
        <v>0</v>
      </c>
      <c r="BF3" s="22">
        <v>0</v>
      </c>
      <c r="BG3" s="22">
        <v>0</v>
      </c>
      <c r="BH3" s="22">
        <v>0</v>
      </c>
      <c r="BI3" s="22">
        <v>1</v>
      </c>
      <c r="BK3" s="22">
        <v>0</v>
      </c>
    </row>
    <row r="4" spans="1:63" s="22" customFormat="1">
      <c r="A4" s="22">
        <v>251</v>
      </c>
      <c r="B4" s="22">
        <v>2015</v>
      </c>
      <c r="C4" s="22" t="s">
        <v>852</v>
      </c>
      <c r="D4" s="22" t="s">
        <v>30</v>
      </c>
      <c r="E4" s="22" t="s">
        <v>139</v>
      </c>
      <c r="F4" s="22" t="s">
        <v>24</v>
      </c>
      <c r="G4" s="22" t="s">
        <v>26</v>
      </c>
      <c r="H4" s="22" t="s">
        <v>853</v>
      </c>
      <c r="I4" s="22" t="s">
        <v>851</v>
      </c>
      <c r="J4" s="22" t="s">
        <v>158</v>
      </c>
      <c r="K4" s="22" t="s">
        <v>777</v>
      </c>
      <c r="L4" s="22" t="s">
        <v>164</v>
      </c>
      <c r="M4" s="31">
        <v>6.2336694449186325E-2</v>
      </c>
      <c r="N4" s="22">
        <v>0</v>
      </c>
      <c r="O4" s="22">
        <v>1</v>
      </c>
      <c r="P4" s="22">
        <v>1</v>
      </c>
      <c r="Q4" s="22">
        <v>1</v>
      </c>
      <c r="R4" s="22">
        <v>1</v>
      </c>
      <c r="S4" s="22">
        <v>1</v>
      </c>
      <c r="T4" s="22">
        <v>1</v>
      </c>
      <c r="U4" s="22">
        <v>1</v>
      </c>
      <c r="V4" s="22">
        <v>1</v>
      </c>
      <c r="W4" s="22">
        <v>0</v>
      </c>
      <c r="X4" s="22">
        <v>1</v>
      </c>
      <c r="Y4" s="22">
        <v>1</v>
      </c>
      <c r="Z4" s="22">
        <v>1</v>
      </c>
      <c r="AA4" s="22">
        <v>1</v>
      </c>
      <c r="AB4" s="22">
        <v>1</v>
      </c>
      <c r="AC4" s="22">
        <v>1</v>
      </c>
      <c r="AD4" s="22">
        <v>1</v>
      </c>
      <c r="AE4" s="22">
        <v>1</v>
      </c>
      <c r="AF4" s="22">
        <v>1</v>
      </c>
      <c r="AG4" s="22">
        <v>1</v>
      </c>
      <c r="AH4" s="22">
        <v>1</v>
      </c>
      <c r="AI4" s="22">
        <v>0</v>
      </c>
      <c r="AJ4" s="22">
        <v>1</v>
      </c>
      <c r="AK4" s="22">
        <v>1</v>
      </c>
      <c r="AL4" s="22">
        <v>1</v>
      </c>
      <c r="AM4" s="22">
        <v>1</v>
      </c>
      <c r="AN4" s="22">
        <v>1</v>
      </c>
      <c r="AO4" s="22">
        <v>1</v>
      </c>
      <c r="AP4" s="22">
        <v>0</v>
      </c>
      <c r="AQ4" s="22">
        <v>0</v>
      </c>
      <c r="AR4" s="22">
        <v>1</v>
      </c>
      <c r="AS4" s="22">
        <v>1</v>
      </c>
      <c r="AU4" s="22">
        <v>1</v>
      </c>
      <c r="AV4" s="22">
        <v>0</v>
      </c>
      <c r="AW4" s="22">
        <v>0</v>
      </c>
      <c r="AX4" s="22">
        <v>1</v>
      </c>
      <c r="AY4" s="22">
        <v>0</v>
      </c>
      <c r="AZ4" s="22">
        <v>1</v>
      </c>
      <c r="BA4" s="22">
        <v>0</v>
      </c>
      <c r="BB4" s="22">
        <v>1</v>
      </c>
      <c r="BC4" s="22">
        <v>1</v>
      </c>
      <c r="BD4" s="22">
        <v>1</v>
      </c>
      <c r="BE4" s="22">
        <v>1</v>
      </c>
      <c r="BF4" s="22">
        <v>1</v>
      </c>
      <c r="BG4" s="22">
        <v>1</v>
      </c>
      <c r="BH4" s="22">
        <v>1</v>
      </c>
      <c r="BI4" s="22">
        <v>1</v>
      </c>
      <c r="BK4" s="22">
        <v>1</v>
      </c>
    </row>
    <row r="5" spans="1:63" s="22" customFormat="1">
      <c r="A5" s="22">
        <v>252</v>
      </c>
      <c r="B5" s="22">
        <v>2015</v>
      </c>
      <c r="C5" s="22" t="s">
        <v>854</v>
      </c>
      <c r="D5" s="22" t="s">
        <v>30</v>
      </c>
      <c r="E5" s="22" t="s">
        <v>139</v>
      </c>
      <c r="F5" s="22" t="s">
        <v>24</v>
      </c>
      <c r="G5" s="22" t="s">
        <v>26</v>
      </c>
      <c r="H5" s="22" t="s">
        <v>855</v>
      </c>
      <c r="I5" s="22" t="s">
        <v>851</v>
      </c>
      <c r="J5" s="22" t="s">
        <v>158</v>
      </c>
      <c r="K5" s="22" t="s">
        <v>777</v>
      </c>
      <c r="L5" s="22" t="s">
        <v>164</v>
      </c>
      <c r="M5" s="31">
        <v>6.2336694449186325E-2</v>
      </c>
      <c r="N5" s="22">
        <v>0</v>
      </c>
      <c r="O5" s="22">
        <v>0</v>
      </c>
      <c r="P5" s="22">
        <v>0</v>
      </c>
      <c r="Q5" s="22">
        <v>0</v>
      </c>
      <c r="R5" s="22">
        <v>1</v>
      </c>
      <c r="S5" s="22">
        <v>0</v>
      </c>
      <c r="T5" s="22">
        <v>0</v>
      </c>
      <c r="U5" s="22">
        <v>1</v>
      </c>
      <c r="V5" s="22">
        <v>1</v>
      </c>
      <c r="W5" s="22">
        <v>1</v>
      </c>
      <c r="X5" s="22">
        <v>0</v>
      </c>
      <c r="Y5" s="22">
        <v>1</v>
      </c>
      <c r="Z5" s="22">
        <v>0</v>
      </c>
      <c r="AA5" s="22">
        <v>1</v>
      </c>
      <c r="AB5" s="22">
        <v>0</v>
      </c>
      <c r="AC5" s="22">
        <v>0</v>
      </c>
      <c r="AD5" s="22">
        <v>0</v>
      </c>
      <c r="AE5" s="22">
        <v>1</v>
      </c>
      <c r="AF5" s="22">
        <v>0</v>
      </c>
      <c r="AG5" s="22">
        <v>0</v>
      </c>
      <c r="AH5" s="22">
        <v>0</v>
      </c>
      <c r="AI5" s="22">
        <v>0</v>
      </c>
      <c r="AJ5" s="22">
        <v>0</v>
      </c>
      <c r="AK5" s="22">
        <v>0</v>
      </c>
      <c r="AL5" s="22">
        <v>0</v>
      </c>
      <c r="AM5" s="22">
        <v>0</v>
      </c>
      <c r="AN5" s="22">
        <v>0</v>
      </c>
      <c r="AO5" s="22">
        <v>0</v>
      </c>
      <c r="AP5" s="22">
        <v>0</v>
      </c>
      <c r="AQ5" s="22">
        <v>1</v>
      </c>
      <c r="AR5" s="22">
        <v>0</v>
      </c>
      <c r="AS5" s="22">
        <v>0</v>
      </c>
      <c r="AU5" s="22">
        <v>1</v>
      </c>
      <c r="AV5" s="22">
        <v>0</v>
      </c>
      <c r="AW5" s="22">
        <v>0</v>
      </c>
      <c r="AX5" s="22">
        <v>0</v>
      </c>
      <c r="AY5" s="22">
        <v>0</v>
      </c>
      <c r="AZ5" s="22">
        <v>0</v>
      </c>
      <c r="BA5" s="22">
        <v>0</v>
      </c>
      <c r="BB5" s="22">
        <v>0</v>
      </c>
      <c r="BC5" s="22">
        <v>0</v>
      </c>
      <c r="BD5" s="22">
        <v>1</v>
      </c>
      <c r="BE5" s="22">
        <v>0</v>
      </c>
      <c r="BF5" s="22">
        <v>1</v>
      </c>
      <c r="BG5" s="22">
        <v>1</v>
      </c>
      <c r="BH5" s="22">
        <v>0</v>
      </c>
      <c r="BI5" s="22">
        <v>1</v>
      </c>
      <c r="BK5" s="22">
        <v>0</v>
      </c>
    </row>
    <row r="6" spans="1:63" s="22" customFormat="1">
      <c r="A6" s="22">
        <v>253</v>
      </c>
      <c r="B6" s="22">
        <v>2015</v>
      </c>
      <c r="C6" s="22" t="s">
        <v>856</v>
      </c>
      <c r="D6" s="22" t="s">
        <v>30</v>
      </c>
      <c r="E6" s="22" t="s">
        <v>139</v>
      </c>
      <c r="F6" s="22" t="s">
        <v>24</v>
      </c>
      <c r="G6" s="22" t="s">
        <v>26</v>
      </c>
      <c r="H6" s="22" t="s">
        <v>857</v>
      </c>
      <c r="I6" s="22" t="s">
        <v>858</v>
      </c>
      <c r="J6" s="22" t="s">
        <v>158</v>
      </c>
      <c r="K6" s="22" t="s">
        <v>777</v>
      </c>
      <c r="L6" s="22" t="s">
        <v>164</v>
      </c>
      <c r="M6" s="31">
        <v>0.21388578414916992</v>
      </c>
      <c r="N6" s="22">
        <v>0</v>
      </c>
      <c r="O6" s="22">
        <v>0</v>
      </c>
      <c r="P6" s="22">
        <v>1</v>
      </c>
      <c r="Q6" s="22">
        <v>0</v>
      </c>
      <c r="R6" s="22">
        <v>1</v>
      </c>
      <c r="S6" s="22">
        <v>1</v>
      </c>
      <c r="T6" s="22">
        <v>1</v>
      </c>
      <c r="U6" s="22">
        <v>0</v>
      </c>
      <c r="V6" s="22">
        <v>0</v>
      </c>
      <c r="W6" s="22">
        <v>0</v>
      </c>
      <c r="X6" s="22">
        <v>0</v>
      </c>
      <c r="Y6" s="22">
        <v>1</v>
      </c>
      <c r="Z6" s="22">
        <v>1</v>
      </c>
      <c r="AA6" s="22">
        <v>0</v>
      </c>
      <c r="AB6" s="22">
        <v>1</v>
      </c>
      <c r="AC6" s="22">
        <v>1</v>
      </c>
      <c r="AD6" s="22">
        <v>1</v>
      </c>
      <c r="AE6" s="22">
        <v>1</v>
      </c>
      <c r="AF6" s="22">
        <v>0</v>
      </c>
      <c r="AG6" s="22">
        <v>1</v>
      </c>
      <c r="AH6" s="22">
        <v>1</v>
      </c>
      <c r="AI6" s="22">
        <v>0</v>
      </c>
      <c r="AJ6" s="22">
        <v>1</v>
      </c>
      <c r="AK6" s="22">
        <v>1</v>
      </c>
      <c r="AL6" s="22">
        <v>1</v>
      </c>
      <c r="AM6" s="22">
        <v>1</v>
      </c>
      <c r="AN6" s="22">
        <v>1</v>
      </c>
      <c r="AO6" s="22">
        <v>0</v>
      </c>
      <c r="AP6" s="22">
        <v>1</v>
      </c>
      <c r="AQ6" s="22">
        <v>1</v>
      </c>
      <c r="AR6" s="22">
        <v>1</v>
      </c>
      <c r="AS6" s="22">
        <v>1</v>
      </c>
      <c r="AU6" s="22">
        <v>1</v>
      </c>
      <c r="AV6" s="22">
        <v>1</v>
      </c>
      <c r="AW6" s="22">
        <v>0</v>
      </c>
      <c r="AX6" s="22">
        <v>0</v>
      </c>
      <c r="AY6" s="22">
        <v>0</v>
      </c>
      <c r="AZ6" s="22">
        <v>1</v>
      </c>
      <c r="BA6" s="22">
        <v>0</v>
      </c>
      <c r="BB6" s="22">
        <v>1</v>
      </c>
      <c r="BC6" s="22">
        <v>1</v>
      </c>
      <c r="BD6" s="22">
        <v>1</v>
      </c>
      <c r="BE6" s="22">
        <v>1</v>
      </c>
      <c r="BF6" s="22">
        <v>1</v>
      </c>
      <c r="BG6" s="22">
        <v>1</v>
      </c>
      <c r="BH6" s="22">
        <v>1</v>
      </c>
      <c r="BI6" s="22">
        <v>1</v>
      </c>
      <c r="BK6" s="22">
        <v>0</v>
      </c>
    </row>
    <row r="7" spans="1:63" s="22" customFormat="1">
      <c r="A7" s="22">
        <v>255</v>
      </c>
      <c r="B7" s="22">
        <v>2015</v>
      </c>
      <c r="C7" s="22" t="s">
        <v>859</v>
      </c>
      <c r="D7" s="22" t="s">
        <v>30</v>
      </c>
      <c r="E7" s="22" t="s">
        <v>139</v>
      </c>
      <c r="F7" s="22" t="s">
        <v>24</v>
      </c>
      <c r="G7" s="22" t="s">
        <v>26</v>
      </c>
      <c r="H7" s="22" t="s">
        <v>860</v>
      </c>
      <c r="I7" s="22" t="s">
        <v>861</v>
      </c>
      <c r="J7" s="22" t="s">
        <v>158</v>
      </c>
      <c r="K7" s="22" t="s">
        <v>777</v>
      </c>
      <c r="L7" s="22" t="s">
        <v>164</v>
      </c>
      <c r="M7" s="31">
        <v>0.20940650999546051</v>
      </c>
      <c r="N7" s="22">
        <v>0</v>
      </c>
      <c r="O7" s="22">
        <v>0</v>
      </c>
      <c r="P7" s="22">
        <v>0</v>
      </c>
      <c r="Q7" s="22">
        <v>0</v>
      </c>
      <c r="R7" s="22">
        <v>0</v>
      </c>
      <c r="S7" s="22">
        <v>0</v>
      </c>
      <c r="T7" s="22">
        <v>0</v>
      </c>
      <c r="U7" s="22">
        <v>0</v>
      </c>
      <c r="V7" s="22">
        <v>0</v>
      </c>
      <c r="W7" s="22">
        <v>0</v>
      </c>
      <c r="X7" s="22">
        <v>0</v>
      </c>
      <c r="Y7" s="22">
        <v>1</v>
      </c>
      <c r="Z7" s="22">
        <v>0</v>
      </c>
      <c r="AA7" s="22">
        <v>0</v>
      </c>
      <c r="AB7" s="22">
        <v>0</v>
      </c>
      <c r="AC7" s="22">
        <v>0</v>
      </c>
      <c r="AD7" s="22">
        <v>0</v>
      </c>
      <c r="AE7" s="22">
        <v>0</v>
      </c>
      <c r="AF7" s="22">
        <v>0</v>
      </c>
      <c r="AG7" s="22">
        <v>0</v>
      </c>
      <c r="AH7" s="22">
        <v>0</v>
      </c>
      <c r="AI7" s="22">
        <v>0</v>
      </c>
      <c r="AJ7" s="22">
        <v>1</v>
      </c>
      <c r="AK7" s="22">
        <v>0</v>
      </c>
      <c r="AL7" s="22">
        <v>0</v>
      </c>
      <c r="AM7" s="22">
        <v>0</v>
      </c>
      <c r="AN7" s="22">
        <v>0</v>
      </c>
      <c r="AO7" s="22">
        <v>0</v>
      </c>
      <c r="AP7" s="22">
        <v>0</v>
      </c>
      <c r="AQ7" s="22">
        <v>0</v>
      </c>
      <c r="AR7" s="22">
        <v>0</v>
      </c>
      <c r="AS7" s="22">
        <v>0</v>
      </c>
      <c r="AU7" s="22">
        <v>1</v>
      </c>
      <c r="AV7" s="22">
        <v>0</v>
      </c>
      <c r="AW7" s="22">
        <v>0</v>
      </c>
      <c r="AX7" s="22">
        <v>0</v>
      </c>
      <c r="AY7" s="22">
        <v>0</v>
      </c>
      <c r="AZ7" s="22">
        <v>0</v>
      </c>
      <c r="BA7" s="22">
        <v>0</v>
      </c>
      <c r="BB7" s="22">
        <v>0</v>
      </c>
      <c r="BC7" s="22">
        <v>0</v>
      </c>
      <c r="BD7" s="22">
        <v>0</v>
      </c>
      <c r="BE7" s="22">
        <v>0</v>
      </c>
      <c r="BF7" s="22">
        <v>0</v>
      </c>
      <c r="BG7" s="22">
        <v>0</v>
      </c>
      <c r="BH7" s="22">
        <v>0</v>
      </c>
      <c r="BI7" s="22">
        <v>0</v>
      </c>
      <c r="BK7" s="22">
        <v>0</v>
      </c>
    </row>
    <row r="8" spans="1:63" s="22" customFormat="1">
      <c r="A8" s="22">
        <v>256</v>
      </c>
      <c r="B8" s="22">
        <v>2015</v>
      </c>
      <c r="C8" s="22" t="s">
        <v>862</v>
      </c>
      <c r="D8" s="22" t="s">
        <v>30</v>
      </c>
      <c r="E8" s="22" t="s">
        <v>139</v>
      </c>
      <c r="F8" s="22" t="s">
        <v>24</v>
      </c>
      <c r="G8" s="22" t="s">
        <v>26</v>
      </c>
      <c r="H8" s="22" t="s">
        <v>863</v>
      </c>
      <c r="I8" s="22" t="s">
        <v>864</v>
      </c>
      <c r="J8" s="22" t="s">
        <v>158</v>
      </c>
      <c r="K8" s="22" t="s">
        <v>777</v>
      </c>
      <c r="L8" s="22" t="s">
        <v>164</v>
      </c>
      <c r="M8" s="31">
        <v>0.19260919094085693</v>
      </c>
      <c r="N8" s="22">
        <v>0</v>
      </c>
      <c r="O8" s="22">
        <v>0</v>
      </c>
      <c r="P8" s="22">
        <v>0</v>
      </c>
      <c r="Q8" s="22">
        <v>0</v>
      </c>
      <c r="R8" s="22">
        <v>0</v>
      </c>
      <c r="S8" s="22">
        <v>0</v>
      </c>
      <c r="T8" s="22">
        <v>0</v>
      </c>
      <c r="U8" s="22">
        <v>0</v>
      </c>
      <c r="V8" s="22">
        <v>0</v>
      </c>
      <c r="W8" s="22">
        <v>0</v>
      </c>
      <c r="X8" s="22">
        <v>0</v>
      </c>
      <c r="Y8" s="22">
        <v>1</v>
      </c>
      <c r="Z8" s="22">
        <v>1</v>
      </c>
      <c r="AA8" s="22">
        <v>0</v>
      </c>
      <c r="AB8" s="22">
        <v>1</v>
      </c>
      <c r="AC8" s="22">
        <v>1</v>
      </c>
      <c r="AD8" s="22">
        <v>1</v>
      </c>
      <c r="AE8" s="22">
        <v>0</v>
      </c>
      <c r="AF8" s="22">
        <v>0</v>
      </c>
      <c r="AG8" s="22">
        <v>1</v>
      </c>
      <c r="AH8" s="22">
        <v>1</v>
      </c>
      <c r="AI8" s="22">
        <v>1</v>
      </c>
      <c r="AJ8" s="22">
        <v>1</v>
      </c>
      <c r="AK8" s="22">
        <v>0</v>
      </c>
      <c r="AL8" s="22">
        <v>0</v>
      </c>
      <c r="AM8" s="22">
        <v>0</v>
      </c>
      <c r="AN8" s="22">
        <v>0</v>
      </c>
      <c r="AO8" s="22">
        <v>1</v>
      </c>
      <c r="AP8" s="22">
        <v>1</v>
      </c>
      <c r="AQ8" s="22">
        <v>1</v>
      </c>
      <c r="AR8" s="22">
        <v>0</v>
      </c>
      <c r="AS8" s="22">
        <v>1</v>
      </c>
      <c r="AU8" s="22">
        <v>1</v>
      </c>
      <c r="AV8" s="22">
        <v>0</v>
      </c>
      <c r="AW8" s="22">
        <v>0</v>
      </c>
      <c r="AX8" s="22">
        <v>0</v>
      </c>
      <c r="AY8" s="22">
        <v>0</v>
      </c>
      <c r="AZ8" s="22">
        <v>0</v>
      </c>
      <c r="BA8" s="22">
        <v>0</v>
      </c>
      <c r="BB8" s="22">
        <v>0</v>
      </c>
      <c r="BC8" s="22">
        <v>1</v>
      </c>
      <c r="BD8" s="22">
        <v>0</v>
      </c>
      <c r="BE8" s="22">
        <v>1</v>
      </c>
      <c r="BF8" s="22">
        <v>1</v>
      </c>
      <c r="BG8" s="22">
        <v>0</v>
      </c>
      <c r="BH8" s="22">
        <v>0</v>
      </c>
      <c r="BI8" s="22">
        <v>1</v>
      </c>
      <c r="BK8" s="22">
        <v>0</v>
      </c>
    </row>
    <row r="9" spans="1:63">
      <c r="A9">
        <v>249</v>
      </c>
      <c r="B9">
        <v>2014</v>
      </c>
      <c r="C9" t="s">
        <v>846</v>
      </c>
      <c r="D9" t="s">
        <v>30</v>
      </c>
      <c r="E9" t="s">
        <v>139</v>
      </c>
      <c r="F9" t="s">
        <v>24</v>
      </c>
      <c r="G9" t="s">
        <v>26</v>
      </c>
      <c r="H9" t="s">
        <v>847</v>
      </c>
      <c r="I9" t="s">
        <v>848</v>
      </c>
      <c r="J9" t="s">
        <v>158</v>
      </c>
      <c r="K9" t="s">
        <v>777</v>
      </c>
      <c r="L9" t="s">
        <v>164</v>
      </c>
      <c r="M9" s="32">
        <v>0.19708847999572754</v>
      </c>
      <c r="N9">
        <v>0</v>
      </c>
      <c r="O9">
        <v>0</v>
      </c>
      <c r="P9">
        <v>1</v>
      </c>
      <c r="Q9">
        <v>0</v>
      </c>
      <c r="R9">
        <v>1</v>
      </c>
      <c r="S9">
        <v>1</v>
      </c>
      <c r="T9">
        <v>0</v>
      </c>
      <c r="U9">
        <v>0</v>
      </c>
      <c r="V9">
        <v>1</v>
      </c>
      <c r="W9">
        <v>0</v>
      </c>
      <c r="X9">
        <v>1</v>
      </c>
      <c r="Y9">
        <v>1</v>
      </c>
      <c r="Z9">
        <v>1</v>
      </c>
      <c r="AA9">
        <v>0</v>
      </c>
      <c r="AB9">
        <v>1</v>
      </c>
      <c r="AC9">
        <v>1</v>
      </c>
      <c r="AD9">
        <v>1</v>
      </c>
      <c r="AE9">
        <v>0</v>
      </c>
      <c r="AF9">
        <v>0</v>
      </c>
      <c r="AG9">
        <v>1</v>
      </c>
      <c r="AH9">
        <v>1</v>
      </c>
      <c r="AI9">
        <v>1</v>
      </c>
      <c r="AJ9">
        <v>1</v>
      </c>
      <c r="AK9">
        <v>1</v>
      </c>
      <c r="AL9">
        <v>0</v>
      </c>
      <c r="AM9">
        <v>0</v>
      </c>
      <c r="AN9">
        <v>1</v>
      </c>
      <c r="AO9">
        <v>0</v>
      </c>
      <c r="AP9">
        <v>1</v>
      </c>
      <c r="AQ9">
        <v>1</v>
      </c>
      <c r="AR9">
        <v>0</v>
      </c>
      <c r="AS9">
        <v>1</v>
      </c>
      <c r="AU9">
        <v>1</v>
      </c>
      <c r="AV9">
        <v>1</v>
      </c>
      <c r="AW9">
        <v>0</v>
      </c>
      <c r="AX9">
        <v>0</v>
      </c>
      <c r="AY9">
        <v>0</v>
      </c>
      <c r="AZ9">
        <v>1</v>
      </c>
      <c r="BA9">
        <v>0</v>
      </c>
      <c r="BB9">
        <v>1</v>
      </c>
      <c r="BC9">
        <v>1</v>
      </c>
      <c r="BD9">
        <v>1</v>
      </c>
      <c r="BE9">
        <v>1</v>
      </c>
      <c r="BF9">
        <v>1</v>
      </c>
      <c r="BG9">
        <v>1</v>
      </c>
      <c r="BH9">
        <v>1</v>
      </c>
      <c r="BI9">
        <v>1</v>
      </c>
      <c r="BK9">
        <v>0</v>
      </c>
    </row>
    <row r="10" spans="1:63">
      <c r="A10">
        <v>250</v>
      </c>
      <c r="B10">
        <v>2014</v>
      </c>
      <c r="C10" t="s">
        <v>849</v>
      </c>
      <c r="D10" t="s">
        <v>30</v>
      </c>
      <c r="E10" t="s">
        <v>139</v>
      </c>
      <c r="F10" t="s">
        <v>24</v>
      </c>
      <c r="G10" t="s">
        <v>26</v>
      </c>
      <c r="H10" t="s">
        <v>850</v>
      </c>
      <c r="I10" t="s">
        <v>851</v>
      </c>
      <c r="J10" t="s">
        <v>158</v>
      </c>
      <c r="K10" t="s">
        <v>777</v>
      </c>
      <c r="L10" t="s">
        <v>164</v>
      </c>
      <c r="M10" s="32">
        <v>6.2336694449186325E-2</v>
      </c>
      <c r="N10">
        <v>0</v>
      </c>
      <c r="O10">
        <v>0</v>
      </c>
      <c r="P10">
        <v>0</v>
      </c>
      <c r="Q10">
        <v>0</v>
      </c>
      <c r="R10">
        <v>1</v>
      </c>
      <c r="S10">
        <v>0</v>
      </c>
      <c r="T10">
        <v>1</v>
      </c>
      <c r="U10">
        <v>0</v>
      </c>
      <c r="V10">
        <v>0</v>
      </c>
      <c r="W10">
        <v>0</v>
      </c>
      <c r="X10">
        <v>0</v>
      </c>
      <c r="Y10">
        <v>1</v>
      </c>
      <c r="Z10">
        <v>0</v>
      </c>
      <c r="AA10">
        <v>1</v>
      </c>
      <c r="AB10">
        <v>1</v>
      </c>
      <c r="AC10">
        <v>0</v>
      </c>
      <c r="AD10">
        <v>1</v>
      </c>
      <c r="AE10">
        <v>0</v>
      </c>
      <c r="AF10">
        <v>0</v>
      </c>
      <c r="AG10">
        <v>0</v>
      </c>
      <c r="AH10">
        <v>1</v>
      </c>
      <c r="AI10">
        <v>1</v>
      </c>
      <c r="AJ10">
        <v>0</v>
      </c>
      <c r="AK10">
        <v>1</v>
      </c>
      <c r="AL10">
        <v>0</v>
      </c>
      <c r="AM10">
        <v>0</v>
      </c>
      <c r="AN10">
        <v>1</v>
      </c>
      <c r="AO10">
        <v>0</v>
      </c>
      <c r="AP10">
        <v>0</v>
      </c>
      <c r="AQ10">
        <v>0</v>
      </c>
      <c r="AR10">
        <v>0</v>
      </c>
      <c r="AS10">
        <v>0</v>
      </c>
      <c r="AU10">
        <v>0</v>
      </c>
      <c r="AV10">
        <v>0</v>
      </c>
      <c r="AW10">
        <v>0</v>
      </c>
      <c r="AX10">
        <v>0</v>
      </c>
      <c r="AY10">
        <v>0</v>
      </c>
      <c r="AZ10">
        <v>0</v>
      </c>
      <c r="BA10">
        <v>1</v>
      </c>
      <c r="BB10">
        <v>0</v>
      </c>
      <c r="BC10">
        <v>0</v>
      </c>
      <c r="BD10">
        <v>0</v>
      </c>
      <c r="BE10">
        <v>0</v>
      </c>
      <c r="BF10">
        <v>0</v>
      </c>
      <c r="BG10">
        <v>0</v>
      </c>
      <c r="BH10">
        <v>0</v>
      </c>
      <c r="BI10">
        <v>1</v>
      </c>
      <c r="BK10">
        <v>0</v>
      </c>
    </row>
    <row r="11" spans="1:63">
      <c r="A11">
        <v>251</v>
      </c>
      <c r="B11">
        <v>2014</v>
      </c>
      <c r="C11" t="s">
        <v>852</v>
      </c>
      <c r="D11" t="s">
        <v>30</v>
      </c>
      <c r="E11" t="s">
        <v>139</v>
      </c>
      <c r="F11" t="s">
        <v>24</v>
      </c>
      <c r="G11" t="s">
        <v>26</v>
      </c>
      <c r="H11" t="s">
        <v>853</v>
      </c>
      <c r="I11" t="s">
        <v>851</v>
      </c>
      <c r="J11" t="s">
        <v>158</v>
      </c>
      <c r="K11" t="s">
        <v>777</v>
      </c>
      <c r="L11" t="s">
        <v>164</v>
      </c>
      <c r="M11" s="32">
        <v>6.2336694449186325E-2</v>
      </c>
      <c r="N11">
        <v>0</v>
      </c>
      <c r="O11">
        <v>1</v>
      </c>
      <c r="P11">
        <v>1</v>
      </c>
      <c r="Q11">
        <v>1</v>
      </c>
      <c r="R11">
        <v>1</v>
      </c>
      <c r="S11">
        <v>1</v>
      </c>
      <c r="T11">
        <v>1</v>
      </c>
      <c r="U11">
        <v>1</v>
      </c>
      <c r="V11">
        <v>1</v>
      </c>
      <c r="W11">
        <v>0</v>
      </c>
      <c r="X11">
        <v>1</v>
      </c>
      <c r="Y11">
        <v>1</v>
      </c>
      <c r="Z11">
        <v>1</v>
      </c>
      <c r="AA11">
        <v>1</v>
      </c>
      <c r="AB11">
        <v>1</v>
      </c>
      <c r="AC11">
        <v>1</v>
      </c>
      <c r="AD11">
        <v>1</v>
      </c>
      <c r="AE11">
        <v>1</v>
      </c>
      <c r="AF11">
        <v>1</v>
      </c>
      <c r="AG11">
        <v>1</v>
      </c>
      <c r="AH11">
        <v>1</v>
      </c>
      <c r="AI11">
        <v>0</v>
      </c>
      <c r="AJ11">
        <v>1</v>
      </c>
      <c r="AK11">
        <v>1</v>
      </c>
      <c r="AL11">
        <v>1</v>
      </c>
      <c r="AM11">
        <v>1</v>
      </c>
      <c r="AN11">
        <v>1</v>
      </c>
      <c r="AO11">
        <v>1</v>
      </c>
      <c r="AP11">
        <v>0</v>
      </c>
      <c r="AQ11">
        <v>0</v>
      </c>
      <c r="AR11">
        <v>1</v>
      </c>
      <c r="AS11">
        <v>1</v>
      </c>
      <c r="AU11">
        <v>1</v>
      </c>
      <c r="AV11">
        <v>0</v>
      </c>
      <c r="AW11">
        <v>0</v>
      </c>
      <c r="AX11">
        <v>1</v>
      </c>
      <c r="AY11">
        <v>0</v>
      </c>
      <c r="AZ11">
        <v>1</v>
      </c>
      <c r="BA11">
        <v>0</v>
      </c>
      <c r="BB11">
        <v>1</v>
      </c>
      <c r="BC11">
        <v>1</v>
      </c>
      <c r="BD11">
        <v>1</v>
      </c>
      <c r="BE11">
        <v>1</v>
      </c>
      <c r="BF11">
        <v>1</v>
      </c>
      <c r="BG11">
        <v>1</v>
      </c>
      <c r="BH11">
        <v>1</v>
      </c>
      <c r="BI11">
        <v>1</v>
      </c>
      <c r="BK11">
        <v>1</v>
      </c>
    </row>
    <row r="12" spans="1:63">
      <c r="A12">
        <v>252</v>
      </c>
      <c r="B12">
        <v>2014</v>
      </c>
      <c r="C12" t="s">
        <v>854</v>
      </c>
      <c r="D12" t="s">
        <v>30</v>
      </c>
      <c r="E12" t="s">
        <v>139</v>
      </c>
      <c r="F12" t="s">
        <v>24</v>
      </c>
      <c r="G12" t="s">
        <v>26</v>
      </c>
      <c r="H12" t="s">
        <v>855</v>
      </c>
      <c r="I12" t="s">
        <v>851</v>
      </c>
      <c r="J12" t="s">
        <v>158</v>
      </c>
      <c r="K12" t="s">
        <v>777</v>
      </c>
      <c r="L12" t="s">
        <v>164</v>
      </c>
      <c r="M12" s="32">
        <v>6.2336694449186325E-2</v>
      </c>
      <c r="N12">
        <v>0</v>
      </c>
      <c r="O12">
        <v>0</v>
      </c>
      <c r="P12">
        <v>0</v>
      </c>
      <c r="Q12">
        <v>0</v>
      </c>
      <c r="R12">
        <v>1</v>
      </c>
      <c r="S12">
        <v>0</v>
      </c>
      <c r="T12">
        <v>0</v>
      </c>
      <c r="U12">
        <v>1</v>
      </c>
      <c r="V12">
        <v>1</v>
      </c>
      <c r="W12">
        <v>1</v>
      </c>
      <c r="X12">
        <v>0</v>
      </c>
      <c r="Y12">
        <v>1</v>
      </c>
      <c r="Z12">
        <v>0</v>
      </c>
      <c r="AA12">
        <v>1</v>
      </c>
      <c r="AB12">
        <v>0</v>
      </c>
      <c r="AC12">
        <v>0</v>
      </c>
      <c r="AD12">
        <v>0</v>
      </c>
      <c r="AE12">
        <v>1</v>
      </c>
      <c r="AF12">
        <v>0</v>
      </c>
      <c r="AG12">
        <v>0</v>
      </c>
      <c r="AH12">
        <v>0</v>
      </c>
      <c r="AI12">
        <v>0</v>
      </c>
      <c r="AJ12">
        <v>0</v>
      </c>
      <c r="AK12">
        <v>0</v>
      </c>
      <c r="AL12">
        <v>0</v>
      </c>
      <c r="AM12">
        <v>0</v>
      </c>
      <c r="AN12">
        <v>0</v>
      </c>
      <c r="AO12">
        <v>0</v>
      </c>
      <c r="AP12">
        <v>0</v>
      </c>
      <c r="AQ12">
        <v>1</v>
      </c>
      <c r="AR12">
        <v>0</v>
      </c>
      <c r="AS12">
        <v>0</v>
      </c>
      <c r="AU12">
        <v>1</v>
      </c>
      <c r="AV12">
        <v>0</v>
      </c>
      <c r="AW12">
        <v>0</v>
      </c>
      <c r="AX12">
        <v>0</v>
      </c>
      <c r="AY12">
        <v>0</v>
      </c>
      <c r="AZ12">
        <v>0</v>
      </c>
      <c r="BA12">
        <v>0</v>
      </c>
      <c r="BB12">
        <v>0</v>
      </c>
      <c r="BC12">
        <v>0</v>
      </c>
      <c r="BD12">
        <v>1</v>
      </c>
      <c r="BE12">
        <v>0</v>
      </c>
      <c r="BF12">
        <v>1</v>
      </c>
      <c r="BG12">
        <v>1</v>
      </c>
      <c r="BH12">
        <v>0</v>
      </c>
      <c r="BI12">
        <v>1</v>
      </c>
      <c r="BK12">
        <v>0</v>
      </c>
    </row>
    <row r="13" spans="1:63">
      <c r="A13">
        <v>253</v>
      </c>
      <c r="B13">
        <v>2014</v>
      </c>
      <c r="C13" t="s">
        <v>856</v>
      </c>
      <c r="D13" t="s">
        <v>30</v>
      </c>
      <c r="E13" t="s">
        <v>139</v>
      </c>
      <c r="F13" t="s">
        <v>24</v>
      </c>
      <c r="G13" t="s">
        <v>26</v>
      </c>
      <c r="H13" t="s">
        <v>857</v>
      </c>
      <c r="I13" t="s">
        <v>858</v>
      </c>
      <c r="J13" t="s">
        <v>158</v>
      </c>
      <c r="K13" t="s">
        <v>777</v>
      </c>
      <c r="L13" t="s">
        <v>164</v>
      </c>
      <c r="M13" s="32">
        <v>0.21388578414916992</v>
      </c>
      <c r="N13">
        <v>0</v>
      </c>
      <c r="O13">
        <v>0</v>
      </c>
      <c r="P13">
        <v>1</v>
      </c>
      <c r="Q13">
        <v>0</v>
      </c>
      <c r="R13">
        <v>1</v>
      </c>
      <c r="S13">
        <v>1</v>
      </c>
      <c r="T13">
        <v>1</v>
      </c>
      <c r="U13">
        <v>0</v>
      </c>
      <c r="V13">
        <v>0</v>
      </c>
      <c r="W13">
        <v>0</v>
      </c>
      <c r="X13">
        <v>0</v>
      </c>
      <c r="Y13">
        <v>1</v>
      </c>
      <c r="Z13">
        <v>1</v>
      </c>
      <c r="AA13">
        <v>0</v>
      </c>
      <c r="AB13">
        <v>1</v>
      </c>
      <c r="AC13">
        <v>1</v>
      </c>
      <c r="AD13">
        <v>1</v>
      </c>
      <c r="AE13">
        <v>1</v>
      </c>
      <c r="AF13">
        <v>0</v>
      </c>
      <c r="AG13">
        <v>1</v>
      </c>
      <c r="AH13">
        <v>1</v>
      </c>
      <c r="AI13">
        <v>0</v>
      </c>
      <c r="AJ13">
        <v>1</v>
      </c>
      <c r="AK13">
        <v>1</v>
      </c>
      <c r="AL13">
        <v>1</v>
      </c>
      <c r="AM13">
        <v>1</v>
      </c>
      <c r="AN13">
        <v>1</v>
      </c>
      <c r="AO13">
        <v>0</v>
      </c>
      <c r="AP13">
        <v>1</v>
      </c>
      <c r="AQ13">
        <v>1</v>
      </c>
      <c r="AR13">
        <v>1</v>
      </c>
      <c r="AS13">
        <v>1</v>
      </c>
      <c r="AU13">
        <v>1</v>
      </c>
      <c r="AV13">
        <v>1</v>
      </c>
      <c r="AW13">
        <v>0</v>
      </c>
      <c r="AX13">
        <v>0</v>
      </c>
      <c r="AY13">
        <v>0</v>
      </c>
      <c r="AZ13">
        <v>1</v>
      </c>
      <c r="BA13">
        <v>0</v>
      </c>
      <c r="BB13">
        <v>1</v>
      </c>
      <c r="BC13">
        <v>1</v>
      </c>
      <c r="BD13">
        <v>1</v>
      </c>
      <c r="BE13">
        <v>1</v>
      </c>
      <c r="BF13">
        <v>1</v>
      </c>
      <c r="BG13">
        <v>1</v>
      </c>
      <c r="BH13">
        <v>1</v>
      </c>
      <c r="BI13">
        <v>1</v>
      </c>
      <c r="BK13">
        <v>0</v>
      </c>
    </row>
    <row r="14" spans="1:63">
      <c r="A14">
        <v>255</v>
      </c>
      <c r="B14">
        <v>2014</v>
      </c>
      <c r="C14" t="s">
        <v>859</v>
      </c>
      <c r="D14" t="s">
        <v>30</v>
      </c>
      <c r="E14" t="s">
        <v>139</v>
      </c>
      <c r="F14" t="s">
        <v>24</v>
      </c>
      <c r="G14" t="s">
        <v>26</v>
      </c>
      <c r="H14" t="s">
        <v>860</v>
      </c>
      <c r="I14" t="s">
        <v>861</v>
      </c>
      <c r="J14" t="s">
        <v>158</v>
      </c>
      <c r="K14" t="s">
        <v>777</v>
      </c>
      <c r="L14" t="s">
        <v>164</v>
      </c>
      <c r="M14" s="32">
        <v>0.20940650999546051</v>
      </c>
      <c r="N14">
        <v>0</v>
      </c>
      <c r="O14">
        <v>0</v>
      </c>
      <c r="P14">
        <v>0</v>
      </c>
      <c r="Q14">
        <v>0</v>
      </c>
      <c r="R14">
        <v>0</v>
      </c>
      <c r="S14">
        <v>0</v>
      </c>
      <c r="T14">
        <v>0</v>
      </c>
      <c r="U14">
        <v>0</v>
      </c>
      <c r="V14">
        <v>0</v>
      </c>
      <c r="W14">
        <v>0</v>
      </c>
      <c r="X14">
        <v>0</v>
      </c>
      <c r="Y14">
        <v>1</v>
      </c>
      <c r="Z14">
        <v>0</v>
      </c>
      <c r="AA14">
        <v>0</v>
      </c>
      <c r="AB14">
        <v>0</v>
      </c>
      <c r="AC14">
        <v>0</v>
      </c>
      <c r="AD14">
        <v>0</v>
      </c>
      <c r="AE14">
        <v>0</v>
      </c>
      <c r="AF14">
        <v>0</v>
      </c>
      <c r="AG14">
        <v>0</v>
      </c>
      <c r="AH14">
        <v>0</v>
      </c>
      <c r="AI14">
        <v>0</v>
      </c>
      <c r="AJ14">
        <v>1</v>
      </c>
      <c r="AK14">
        <v>0</v>
      </c>
      <c r="AL14">
        <v>0</v>
      </c>
      <c r="AM14">
        <v>0</v>
      </c>
      <c r="AN14">
        <v>0</v>
      </c>
      <c r="AO14">
        <v>0</v>
      </c>
      <c r="AP14">
        <v>0</v>
      </c>
      <c r="AQ14">
        <v>0</v>
      </c>
      <c r="AR14">
        <v>0</v>
      </c>
      <c r="AS14">
        <v>0</v>
      </c>
      <c r="AU14">
        <v>1</v>
      </c>
      <c r="AV14">
        <v>0</v>
      </c>
      <c r="AW14">
        <v>0</v>
      </c>
      <c r="AX14">
        <v>0</v>
      </c>
      <c r="AY14">
        <v>0</v>
      </c>
      <c r="AZ14">
        <v>0</v>
      </c>
      <c r="BA14">
        <v>0</v>
      </c>
      <c r="BB14">
        <v>0</v>
      </c>
      <c r="BC14">
        <v>0</v>
      </c>
      <c r="BD14">
        <v>0</v>
      </c>
      <c r="BE14">
        <v>0</v>
      </c>
      <c r="BF14">
        <v>0</v>
      </c>
      <c r="BG14">
        <v>0</v>
      </c>
      <c r="BH14">
        <v>0</v>
      </c>
      <c r="BI14">
        <v>0</v>
      </c>
      <c r="BK14">
        <v>0</v>
      </c>
    </row>
    <row r="15" spans="1:63">
      <c r="A15">
        <v>256</v>
      </c>
      <c r="B15">
        <v>2014</v>
      </c>
      <c r="C15" t="s">
        <v>862</v>
      </c>
      <c r="D15" t="s">
        <v>30</v>
      </c>
      <c r="E15" t="s">
        <v>139</v>
      </c>
      <c r="F15" t="s">
        <v>24</v>
      </c>
      <c r="G15" t="s">
        <v>26</v>
      </c>
      <c r="H15" t="s">
        <v>863</v>
      </c>
      <c r="I15" t="s">
        <v>864</v>
      </c>
      <c r="J15" t="s">
        <v>158</v>
      </c>
      <c r="K15" t="s">
        <v>777</v>
      </c>
      <c r="L15" t="s">
        <v>164</v>
      </c>
      <c r="M15" s="32">
        <v>0.19260919094085693</v>
      </c>
      <c r="N15">
        <v>0</v>
      </c>
      <c r="O15">
        <v>0</v>
      </c>
      <c r="P15">
        <v>0</v>
      </c>
      <c r="Q15">
        <v>0</v>
      </c>
      <c r="R15">
        <v>0</v>
      </c>
      <c r="S15">
        <v>0</v>
      </c>
      <c r="T15">
        <v>0</v>
      </c>
      <c r="U15">
        <v>0</v>
      </c>
      <c r="V15">
        <v>0</v>
      </c>
      <c r="W15">
        <v>0</v>
      </c>
      <c r="X15">
        <v>0</v>
      </c>
      <c r="Y15">
        <v>1</v>
      </c>
      <c r="Z15">
        <v>1</v>
      </c>
      <c r="AA15">
        <v>0</v>
      </c>
      <c r="AB15">
        <v>1</v>
      </c>
      <c r="AC15">
        <v>1</v>
      </c>
      <c r="AD15">
        <v>1</v>
      </c>
      <c r="AE15">
        <v>0</v>
      </c>
      <c r="AF15">
        <v>0</v>
      </c>
      <c r="AG15">
        <v>1</v>
      </c>
      <c r="AH15">
        <v>1</v>
      </c>
      <c r="AI15">
        <v>1</v>
      </c>
      <c r="AJ15">
        <v>1</v>
      </c>
      <c r="AK15">
        <v>0</v>
      </c>
      <c r="AL15">
        <v>0</v>
      </c>
      <c r="AM15">
        <v>0</v>
      </c>
      <c r="AN15">
        <v>0</v>
      </c>
      <c r="AO15">
        <v>1</v>
      </c>
      <c r="AP15">
        <v>1</v>
      </c>
      <c r="AQ15">
        <v>1</v>
      </c>
      <c r="AR15">
        <v>0</v>
      </c>
      <c r="AS15">
        <v>1</v>
      </c>
      <c r="AU15">
        <v>1</v>
      </c>
      <c r="AV15">
        <v>0</v>
      </c>
      <c r="AW15">
        <v>0</v>
      </c>
      <c r="AX15">
        <v>0</v>
      </c>
      <c r="AY15">
        <v>0</v>
      </c>
      <c r="AZ15">
        <v>0</v>
      </c>
      <c r="BA15">
        <v>0</v>
      </c>
      <c r="BB15">
        <v>0</v>
      </c>
      <c r="BC15">
        <v>1</v>
      </c>
      <c r="BD15">
        <v>0</v>
      </c>
      <c r="BE15">
        <v>1</v>
      </c>
      <c r="BF15">
        <v>1</v>
      </c>
      <c r="BG15">
        <v>0</v>
      </c>
      <c r="BH15">
        <v>0</v>
      </c>
      <c r="BI15">
        <v>1</v>
      </c>
      <c r="BK15">
        <v>0</v>
      </c>
    </row>
    <row r="16" spans="1:63" s="21" customFormat="1">
      <c r="A16" s="21">
        <v>249</v>
      </c>
      <c r="B16" s="21">
        <v>2013</v>
      </c>
      <c r="C16" s="21" t="s">
        <v>846</v>
      </c>
      <c r="D16" s="21" t="s">
        <v>30</v>
      </c>
      <c r="E16" s="21" t="s">
        <v>139</v>
      </c>
      <c r="F16" s="21" t="s">
        <v>24</v>
      </c>
      <c r="G16" s="21" t="s">
        <v>26</v>
      </c>
      <c r="H16" s="21" t="s">
        <v>847</v>
      </c>
      <c r="I16" s="21" t="s">
        <v>848</v>
      </c>
      <c r="J16" s="21" t="s">
        <v>158</v>
      </c>
      <c r="K16" s="21" t="s">
        <v>777</v>
      </c>
      <c r="L16" s="21" t="s">
        <v>164</v>
      </c>
      <c r="M16" s="33">
        <v>0.19708847999572754</v>
      </c>
      <c r="N16" s="21">
        <v>0</v>
      </c>
      <c r="O16" s="21">
        <v>0</v>
      </c>
      <c r="P16" s="21">
        <v>0</v>
      </c>
      <c r="Q16" s="21">
        <v>0</v>
      </c>
      <c r="R16" s="21">
        <v>1</v>
      </c>
      <c r="S16" s="21">
        <v>1</v>
      </c>
      <c r="T16" s="21">
        <v>0</v>
      </c>
      <c r="U16" s="21">
        <v>0</v>
      </c>
      <c r="V16" s="21">
        <v>1</v>
      </c>
      <c r="W16" s="21">
        <v>0</v>
      </c>
      <c r="X16" s="21">
        <v>1</v>
      </c>
      <c r="Y16" s="21">
        <v>1</v>
      </c>
      <c r="Z16" s="21">
        <v>1</v>
      </c>
      <c r="AA16" s="21">
        <v>0</v>
      </c>
      <c r="AB16" s="21">
        <v>1</v>
      </c>
      <c r="AC16" s="21">
        <v>1</v>
      </c>
      <c r="AD16" s="21">
        <v>1</v>
      </c>
      <c r="AE16" s="21">
        <v>0</v>
      </c>
      <c r="AF16" s="21">
        <v>0</v>
      </c>
      <c r="AG16" s="21">
        <v>1</v>
      </c>
      <c r="AH16" s="21">
        <v>1</v>
      </c>
      <c r="AI16" s="21">
        <v>1</v>
      </c>
      <c r="AJ16" s="21">
        <v>1</v>
      </c>
      <c r="AK16" s="21">
        <v>1</v>
      </c>
      <c r="AL16" s="21">
        <v>0</v>
      </c>
      <c r="AM16" s="21">
        <v>0</v>
      </c>
      <c r="AN16" s="21">
        <v>1</v>
      </c>
      <c r="AO16" s="21">
        <v>0</v>
      </c>
      <c r="AP16" s="21">
        <v>1</v>
      </c>
      <c r="AQ16" s="21">
        <v>1</v>
      </c>
      <c r="AR16" s="21">
        <v>1</v>
      </c>
      <c r="AS16" s="21">
        <v>1</v>
      </c>
      <c r="AT16" s="21">
        <v>0</v>
      </c>
      <c r="AU16" s="21">
        <v>1</v>
      </c>
      <c r="AV16" s="21">
        <v>1</v>
      </c>
      <c r="AW16" s="21">
        <v>1</v>
      </c>
      <c r="AX16" s="21">
        <v>0</v>
      </c>
      <c r="AY16" s="21">
        <v>0</v>
      </c>
      <c r="AZ16" s="21">
        <v>1</v>
      </c>
      <c r="BB16" s="21">
        <v>1</v>
      </c>
      <c r="BC16" s="21">
        <v>1</v>
      </c>
      <c r="BD16" s="21">
        <v>1</v>
      </c>
      <c r="BE16" s="21">
        <v>1</v>
      </c>
      <c r="BF16" s="21">
        <v>1</v>
      </c>
      <c r="BG16" s="21">
        <v>1</v>
      </c>
      <c r="BH16" s="21">
        <v>1</v>
      </c>
      <c r="BI16" s="21">
        <v>1</v>
      </c>
      <c r="BJ16" s="21">
        <v>0</v>
      </c>
      <c r="BK16" s="21">
        <v>0</v>
      </c>
    </row>
    <row r="17" spans="1:63" s="21" customFormat="1">
      <c r="A17" s="21">
        <v>250</v>
      </c>
      <c r="B17" s="21">
        <v>2013</v>
      </c>
      <c r="C17" s="21" t="s">
        <v>849</v>
      </c>
      <c r="D17" s="21" t="s">
        <v>30</v>
      </c>
      <c r="E17" s="21" t="s">
        <v>139</v>
      </c>
      <c r="F17" s="21" t="s">
        <v>24</v>
      </c>
      <c r="G17" s="21" t="s">
        <v>26</v>
      </c>
      <c r="H17" s="21" t="s">
        <v>850</v>
      </c>
      <c r="I17" s="21" t="s">
        <v>851</v>
      </c>
      <c r="J17" s="21" t="s">
        <v>158</v>
      </c>
      <c r="K17" s="21" t="s">
        <v>777</v>
      </c>
      <c r="L17" s="21" t="s">
        <v>164</v>
      </c>
      <c r="M17" s="33">
        <v>6.2336694449186325E-2</v>
      </c>
      <c r="N17" s="21">
        <v>0</v>
      </c>
      <c r="O17" s="21">
        <v>0</v>
      </c>
      <c r="P17" s="21">
        <v>0</v>
      </c>
      <c r="Q17" s="21">
        <v>0</v>
      </c>
      <c r="R17" s="21">
        <v>1</v>
      </c>
      <c r="S17" s="21">
        <v>0</v>
      </c>
      <c r="T17" s="21">
        <v>1</v>
      </c>
      <c r="U17" s="21">
        <v>0</v>
      </c>
      <c r="V17" s="21">
        <v>0</v>
      </c>
      <c r="W17" s="21">
        <v>0</v>
      </c>
      <c r="X17" s="21">
        <v>0</v>
      </c>
      <c r="Y17" s="21">
        <v>1</v>
      </c>
      <c r="Z17" s="21">
        <v>0</v>
      </c>
      <c r="AA17" s="21">
        <v>1</v>
      </c>
      <c r="AB17" s="21">
        <v>1</v>
      </c>
      <c r="AC17" s="21">
        <v>0</v>
      </c>
      <c r="AD17" s="21">
        <v>1</v>
      </c>
      <c r="AE17" s="21">
        <v>0</v>
      </c>
      <c r="AF17" s="21">
        <v>0</v>
      </c>
      <c r="AG17" s="21">
        <v>0</v>
      </c>
      <c r="AH17" s="21">
        <v>1</v>
      </c>
      <c r="AI17" s="21">
        <v>1</v>
      </c>
      <c r="AJ17" s="21">
        <v>0</v>
      </c>
      <c r="AK17" s="21">
        <v>1</v>
      </c>
      <c r="AL17" s="21">
        <v>0</v>
      </c>
      <c r="AM17" s="21">
        <v>0</v>
      </c>
      <c r="AN17" s="21">
        <v>1</v>
      </c>
      <c r="AO17" s="21">
        <v>0</v>
      </c>
      <c r="AP17" s="21">
        <v>0</v>
      </c>
      <c r="AQ17" s="21">
        <v>0</v>
      </c>
      <c r="AR17" s="21">
        <v>0</v>
      </c>
      <c r="AS17" s="21">
        <v>0</v>
      </c>
      <c r="AT17" s="21">
        <v>0</v>
      </c>
      <c r="AU17" s="21">
        <v>0</v>
      </c>
      <c r="AV17" s="21">
        <v>0</v>
      </c>
      <c r="AW17" s="21">
        <v>0</v>
      </c>
      <c r="AX17" s="21">
        <v>0</v>
      </c>
      <c r="AY17" s="21">
        <v>0</v>
      </c>
      <c r="AZ17" s="21">
        <v>0</v>
      </c>
      <c r="BB17" s="21">
        <v>0</v>
      </c>
      <c r="BC17" s="21">
        <v>0</v>
      </c>
      <c r="BD17" s="21">
        <v>0</v>
      </c>
      <c r="BE17" s="21">
        <v>0</v>
      </c>
      <c r="BF17" s="21">
        <v>0</v>
      </c>
      <c r="BG17" s="21">
        <v>0</v>
      </c>
      <c r="BH17" s="21">
        <v>0</v>
      </c>
      <c r="BI17" s="21">
        <v>1</v>
      </c>
      <c r="BJ17" s="21">
        <v>0</v>
      </c>
      <c r="BK17" s="21">
        <v>0</v>
      </c>
    </row>
    <row r="18" spans="1:63" s="21" customFormat="1">
      <c r="A18" s="21">
        <v>251</v>
      </c>
      <c r="B18" s="21">
        <v>2013</v>
      </c>
      <c r="C18" s="21" t="s">
        <v>852</v>
      </c>
      <c r="D18" s="21" t="s">
        <v>30</v>
      </c>
      <c r="E18" s="21" t="s">
        <v>139</v>
      </c>
      <c r="F18" s="21" t="s">
        <v>24</v>
      </c>
      <c r="G18" s="21" t="s">
        <v>26</v>
      </c>
      <c r="H18" s="21" t="s">
        <v>853</v>
      </c>
      <c r="I18" s="21" t="s">
        <v>851</v>
      </c>
      <c r="J18" s="21" t="s">
        <v>158</v>
      </c>
      <c r="K18" s="21" t="s">
        <v>777</v>
      </c>
      <c r="L18" s="21" t="s">
        <v>164</v>
      </c>
      <c r="M18" s="33">
        <v>6.2336694449186325E-2</v>
      </c>
      <c r="N18" s="21">
        <v>0</v>
      </c>
      <c r="O18" s="21">
        <v>1</v>
      </c>
      <c r="P18" s="21">
        <v>1</v>
      </c>
      <c r="Q18" s="21">
        <v>1</v>
      </c>
      <c r="R18" s="21">
        <v>1</v>
      </c>
      <c r="S18" s="21">
        <v>1</v>
      </c>
      <c r="T18" s="21">
        <v>1</v>
      </c>
      <c r="U18" s="21">
        <v>1</v>
      </c>
      <c r="V18" s="21">
        <v>0</v>
      </c>
      <c r="W18" s="21">
        <v>0</v>
      </c>
      <c r="X18" s="21">
        <v>1</v>
      </c>
      <c r="Y18" s="21">
        <v>1</v>
      </c>
      <c r="Z18" s="21">
        <v>1</v>
      </c>
      <c r="AA18" s="21">
        <v>1</v>
      </c>
      <c r="AB18" s="21">
        <v>1</v>
      </c>
      <c r="AC18" s="21">
        <v>1</v>
      </c>
      <c r="AD18" s="21">
        <v>1</v>
      </c>
      <c r="AE18" s="21">
        <v>1</v>
      </c>
      <c r="AF18" s="21">
        <v>1</v>
      </c>
      <c r="AG18" s="21">
        <v>1</v>
      </c>
      <c r="AH18" s="21">
        <v>1</v>
      </c>
      <c r="AI18" s="21">
        <v>0</v>
      </c>
      <c r="AJ18" s="21">
        <v>1</v>
      </c>
      <c r="AK18" s="21">
        <v>1</v>
      </c>
      <c r="AL18" s="21">
        <v>1</v>
      </c>
      <c r="AM18" s="21">
        <v>1</v>
      </c>
      <c r="AN18" s="21">
        <v>1</v>
      </c>
      <c r="AO18" s="21">
        <v>1</v>
      </c>
      <c r="AP18" s="21">
        <v>0</v>
      </c>
      <c r="AQ18" s="21">
        <v>0</v>
      </c>
      <c r="AR18" s="21">
        <v>1</v>
      </c>
      <c r="AS18" s="21">
        <v>1</v>
      </c>
      <c r="AT18" s="21">
        <v>1</v>
      </c>
      <c r="AU18" s="21">
        <v>1</v>
      </c>
      <c r="AV18" s="21">
        <v>0</v>
      </c>
      <c r="AW18" s="21">
        <v>0</v>
      </c>
      <c r="AX18" s="21">
        <v>1</v>
      </c>
      <c r="AY18" s="21">
        <v>0</v>
      </c>
      <c r="AZ18" s="21">
        <v>1</v>
      </c>
      <c r="BB18" s="21">
        <v>1</v>
      </c>
      <c r="BC18" s="21">
        <v>1</v>
      </c>
      <c r="BD18" s="21">
        <v>1</v>
      </c>
      <c r="BE18" s="21">
        <v>1</v>
      </c>
      <c r="BF18" s="21">
        <v>1</v>
      </c>
      <c r="BG18" s="21">
        <v>1</v>
      </c>
      <c r="BH18" s="21">
        <v>1</v>
      </c>
      <c r="BI18" s="21">
        <v>1</v>
      </c>
      <c r="BJ18" s="21">
        <v>1</v>
      </c>
      <c r="BK18" s="21">
        <v>1</v>
      </c>
    </row>
    <row r="19" spans="1:63" s="21" customFormat="1">
      <c r="A19" s="21">
        <v>252</v>
      </c>
      <c r="B19" s="21">
        <v>2013</v>
      </c>
      <c r="C19" s="21" t="s">
        <v>854</v>
      </c>
      <c r="D19" s="21" t="s">
        <v>30</v>
      </c>
      <c r="E19" s="21" t="s">
        <v>139</v>
      </c>
      <c r="F19" s="21" t="s">
        <v>24</v>
      </c>
      <c r="G19" s="21" t="s">
        <v>26</v>
      </c>
      <c r="H19" s="21" t="s">
        <v>855</v>
      </c>
      <c r="I19" s="21" t="s">
        <v>851</v>
      </c>
      <c r="J19" s="21" t="s">
        <v>158</v>
      </c>
      <c r="K19" s="21" t="s">
        <v>777</v>
      </c>
      <c r="L19" s="21" t="s">
        <v>164</v>
      </c>
      <c r="M19" s="33">
        <v>6.2336694449186325E-2</v>
      </c>
      <c r="N19" s="21">
        <v>0</v>
      </c>
      <c r="O19" s="21">
        <v>0</v>
      </c>
      <c r="P19" s="21">
        <v>0</v>
      </c>
      <c r="Q19" s="21">
        <v>0</v>
      </c>
      <c r="R19" s="21">
        <v>1</v>
      </c>
      <c r="S19" s="21">
        <v>0</v>
      </c>
      <c r="T19" s="21">
        <v>0</v>
      </c>
      <c r="U19" s="21">
        <v>0</v>
      </c>
      <c r="V19" s="21">
        <v>1</v>
      </c>
      <c r="W19" s="21">
        <v>0</v>
      </c>
      <c r="X19" s="21">
        <v>0</v>
      </c>
      <c r="Y19" s="21">
        <v>1</v>
      </c>
      <c r="Z19" s="21">
        <v>0</v>
      </c>
      <c r="AA19" s="21">
        <v>1</v>
      </c>
      <c r="AB19" s="21">
        <v>0</v>
      </c>
      <c r="AC19" s="21">
        <v>0</v>
      </c>
      <c r="AD19" s="21">
        <v>0</v>
      </c>
      <c r="AE19" s="21">
        <v>1</v>
      </c>
      <c r="AF19" s="21">
        <v>0</v>
      </c>
      <c r="AG19" s="21">
        <v>0</v>
      </c>
      <c r="AH19" s="21">
        <v>0</v>
      </c>
      <c r="AI19" s="21">
        <v>0</v>
      </c>
      <c r="AJ19" s="21">
        <v>0</v>
      </c>
      <c r="AK19" s="21">
        <v>0</v>
      </c>
      <c r="AL19" s="21">
        <v>0</v>
      </c>
      <c r="AM19" s="21">
        <v>0</v>
      </c>
      <c r="AN19" s="21">
        <v>0</v>
      </c>
      <c r="AO19" s="21">
        <v>0</v>
      </c>
      <c r="AP19" s="21">
        <v>0</v>
      </c>
      <c r="AQ19" s="21">
        <v>1</v>
      </c>
      <c r="AR19" s="21">
        <v>0</v>
      </c>
      <c r="AS19" s="21">
        <v>0</v>
      </c>
      <c r="AT19" s="21">
        <v>1</v>
      </c>
      <c r="AU19" s="21">
        <v>1</v>
      </c>
      <c r="AV19" s="21">
        <v>0</v>
      </c>
      <c r="AW19" s="21">
        <v>0</v>
      </c>
      <c r="AX19" s="21">
        <v>0</v>
      </c>
      <c r="AY19" s="21">
        <v>0</v>
      </c>
      <c r="AZ19" s="21">
        <v>0</v>
      </c>
      <c r="BB19" s="21">
        <v>0</v>
      </c>
      <c r="BC19" s="21">
        <v>0</v>
      </c>
      <c r="BD19" s="21">
        <v>1</v>
      </c>
      <c r="BE19" s="21">
        <v>0</v>
      </c>
      <c r="BF19" s="21">
        <v>1</v>
      </c>
      <c r="BG19" s="21">
        <v>1</v>
      </c>
      <c r="BH19" s="21">
        <v>0</v>
      </c>
      <c r="BI19" s="21">
        <v>1</v>
      </c>
      <c r="BJ19" s="21">
        <v>0</v>
      </c>
      <c r="BK19" s="21">
        <v>0</v>
      </c>
    </row>
    <row r="20" spans="1:63" s="21" customFormat="1">
      <c r="A20" s="21">
        <v>253</v>
      </c>
      <c r="B20" s="21">
        <v>2013</v>
      </c>
      <c r="C20" s="21" t="s">
        <v>856</v>
      </c>
      <c r="D20" s="21" t="s">
        <v>30</v>
      </c>
      <c r="E20" s="21" t="s">
        <v>139</v>
      </c>
      <c r="F20" s="21" t="s">
        <v>24</v>
      </c>
      <c r="G20" s="21" t="s">
        <v>26</v>
      </c>
      <c r="H20" s="21" t="s">
        <v>857</v>
      </c>
      <c r="I20" s="21" t="s">
        <v>858</v>
      </c>
      <c r="J20" s="21" t="s">
        <v>158</v>
      </c>
      <c r="K20" s="21" t="s">
        <v>777</v>
      </c>
      <c r="L20" s="21" t="s">
        <v>164</v>
      </c>
      <c r="M20" s="33">
        <v>0.21388578414916992</v>
      </c>
      <c r="N20" s="21">
        <v>0</v>
      </c>
      <c r="O20" s="21">
        <v>0</v>
      </c>
      <c r="P20" s="21">
        <v>1</v>
      </c>
      <c r="Q20" s="21">
        <v>0</v>
      </c>
      <c r="R20" s="21">
        <v>1</v>
      </c>
      <c r="S20" s="21">
        <v>1</v>
      </c>
      <c r="T20" s="21">
        <v>1</v>
      </c>
      <c r="U20" s="21">
        <v>1</v>
      </c>
      <c r="V20" s="21">
        <v>0</v>
      </c>
      <c r="W20" s="21">
        <v>0</v>
      </c>
      <c r="X20" s="21">
        <v>0</v>
      </c>
      <c r="Y20" s="21">
        <v>1</v>
      </c>
      <c r="Z20" s="21">
        <v>0</v>
      </c>
      <c r="AA20" s="21">
        <v>0</v>
      </c>
      <c r="AB20" s="21">
        <v>1</v>
      </c>
      <c r="AC20" s="21">
        <v>1</v>
      </c>
      <c r="AD20" s="21">
        <v>1</v>
      </c>
      <c r="AE20" s="21">
        <v>1</v>
      </c>
      <c r="AF20" s="21">
        <v>0</v>
      </c>
      <c r="AG20" s="21">
        <v>1</v>
      </c>
      <c r="AH20" s="21">
        <v>1</v>
      </c>
      <c r="AI20" s="21">
        <v>0</v>
      </c>
      <c r="AJ20" s="21">
        <v>1</v>
      </c>
      <c r="AK20" s="21">
        <v>1</v>
      </c>
      <c r="AL20" s="21">
        <v>1</v>
      </c>
      <c r="AM20" s="21">
        <v>1</v>
      </c>
      <c r="AN20" s="21">
        <v>1</v>
      </c>
      <c r="AO20" s="21">
        <v>0</v>
      </c>
      <c r="AP20" s="21">
        <v>1</v>
      </c>
      <c r="AQ20" s="21">
        <v>1</v>
      </c>
      <c r="AR20" s="21">
        <v>1</v>
      </c>
      <c r="AS20" s="21">
        <v>1</v>
      </c>
      <c r="AT20" s="21">
        <v>1</v>
      </c>
      <c r="AU20" s="21">
        <v>1</v>
      </c>
      <c r="AV20" s="21">
        <v>1</v>
      </c>
      <c r="AW20" s="21">
        <v>1</v>
      </c>
      <c r="AX20" s="21">
        <v>0</v>
      </c>
      <c r="AY20" s="21">
        <v>0</v>
      </c>
      <c r="AZ20" s="21">
        <v>1</v>
      </c>
      <c r="BB20" s="21">
        <v>1</v>
      </c>
      <c r="BC20" s="21">
        <v>1</v>
      </c>
      <c r="BD20" s="21">
        <v>1</v>
      </c>
      <c r="BE20" s="21">
        <v>1</v>
      </c>
      <c r="BF20" s="21">
        <v>1</v>
      </c>
      <c r="BG20" s="21">
        <v>1</v>
      </c>
      <c r="BH20" s="21">
        <v>1</v>
      </c>
      <c r="BI20" s="21">
        <v>1</v>
      </c>
      <c r="BJ20" s="21">
        <v>0</v>
      </c>
      <c r="BK20" s="21">
        <v>0</v>
      </c>
    </row>
    <row r="21" spans="1:63" s="21" customFormat="1">
      <c r="A21" s="21">
        <v>255</v>
      </c>
      <c r="B21" s="21">
        <v>2013</v>
      </c>
      <c r="C21" s="21" t="s">
        <v>859</v>
      </c>
      <c r="D21" s="21" t="s">
        <v>30</v>
      </c>
      <c r="E21" s="21" t="s">
        <v>139</v>
      </c>
      <c r="F21" s="21" t="s">
        <v>24</v>
      </c>
      <c r="G21" s="21" t="s">
        <v>26</v>
      </c>
      <c r="H21" s="21" t="s">
        <v>860</v>
      </c>
      <c r="I21" s="21" t="s">
        <v>861</v>
      </c>
      <c r="J21" s="21" t="s">
        <v>158</v>
      </c>
      <c r="K21" s="21" t="s">
        <v>777</v>
      </c>
      <c r="L21" s="21" t="s">
        <v>164</v>
      </c>
      <c r="M21" s="33">
        <v>0.20940650999546051</v>
      </c>
      <c r="N21" s="21">
        <v>0</v>
      </c>
      <c r="O21" s="21">
        <v>0</v>
      </c>
      <c r="P21" s="21">
        <v>0</v>
      </c>
      <c r="Q21" s="21">
        <v>0</v>
      </c>
      <c r="R21" s="21">
        <v>0</v>
      </c>
      <c r="S21" s="21">
        <v>0</v>
      </c>
      <c r="T21" s="21">
        <v>0</v>
      </c>
      <c r="U21" s="21">
        <v>0</v>
      </c>
      <c r="V21" s="21">
        <v>0</v>
      </c>
      <c r="W21" s="21">
        <v>0</v>
      </c>
      <c r="X21" s="21">
        <v>0</v>
      </c>
      <c r="Y21" s="21">
        <v>1</v>
      </c>
      <c r="Z21" s="21">
        <v>0</v>
      </c>
      <c r="AA21" s="21">
        <v>0</v>
      </c>
      <c r="AB21" s="21">
        <v>0</v>
      </c>
      <c r="AC21" s="21">
        <v>0</v>
      </c>
      <c r="AD21" s="21">
        <v>0</v>
      </c>
      <c r="AE21" s="21">
        <v>0</v>
      </c>
      <c r="AF21" s="21">
        <v>0</v>
      </c>
      <c r="AG21" s="21">
        <v>0</v>
      </c>
      <c r="AH21" s="21">
        <v>0</v>
      </c>
      <c r="AI21" s="21">
        <v>0</v>
      </c>
      <c r="AJ21" s="21">
        <v>1</v>
      </c>
      <c r="AK21" s="21">
        <v>0</v>
      </c>
      <c r="AL21" s="21">
        <v>0</v>
      </c>
      <c r="AM21" s="21">
        <v>0</v>
      </c>
      <c r="AN21" s="21">
        <v>0</v>
      </c>
      <c r="AO21" s="21">
        <v>0</v>
      </c>
      <c r="AP21" s="21">
        <v>1</v>
      </c>
      <c r="AQ21" s="21">
        <v>0</v>
      </c>
      <c r="AR21" s="21">
        <v>0</v>
      </c>
      <c r="AS21" s="21">
        <v>0</v>
      </c>
      <c r="AT21" s="21">
        <v>0</v>
      </c>
      <c r="AU21" s="21">
        <v>1</v>
      </c>
      <c r="AV21" s="21">
        <v>0</v>
      </c>
      <c r="AW21" s="21">
        <v>1</v>
      </c>
      <c r="AX21" s="21">
        <v>0</v>
      </c>
      <c r="AY21" s="21">
        <v>0</v>
      </c>
      <c r="AZ21" s="21">
        <v>0</v>
      </c>
      <c r="BB21" s="21">
        <v>0</v>
      </c>
      <c r="BC21" s="21">
        <v>0</v>
      </c>
      <c r="BD21" s="21">
        <v>0</v>
      </c>
      <c r="BE21" s="21">
        <v>0</v>
      </c>
      <c r="BF21" s="21">
        <v>0</v>
      </c>
      <c r="BG21" s="21">
        <v>0</v>
      </c>
      <c r="BH21" s="21">
        <v>0</v>
      </c>
      <c r="BI21" s="21">
        <v>0</v>
      </c>
      <c r="BJ21" s="21">
        <v>0</v>
      </c>
      <c r="BK21" s="21">
        <v>0</v>
      </c>
    </row>
    <row r="22" spans="1:63" s="21" customFormat="1">
      <c r="A22" s="21">
        <v>256</v>
      </c>
      <c r="B22" s="21">
        <v>2013</v>
      </c>
      <c r="C22" s="21" t="s">
        <v>862</v>
      </c>
      <c r="D22" s="21" t="s">
        <v>30</v>
      </c>
      <c r="E22" s="21" t="s">
        <v>139</v>
      </c>
      <c r="F22" s="21" t="s">
        <v>24</v>
      </c>
      <c r="G22" s="21" t="s">
        <v>26</v>
      </c>
      <c r="H22" s="21" t="s">
        <v>863</v>
      </c>
      <c r="I22" s="21" t="s">
        <v>864</v>
      </c>
      <c r="J22" s="21" t="s">
        <v>158</v>
      </c>
      <c r="K22" s="21" t="s">
        <v>777</v>
      </c>
      <c r="L22" s="21" t="s">
        <v>164</v>
      </c>
      <c r="M22" s="33">
        <v>0.19260919094085693</v>
      </c>
      <c r="N22" s="21">
        <v>0</v>
      </c>
      <c r="O22" s="21">
        <v>0</v>
      </c>
      <c r="P22" s="21">
        <v>0</v>
      </c>
      <c r="Q22" s="21">
        <v>0</v>
      </c>
      <c r="R22" s="21">
        <v>0</v>
      </c>
      <c r="S22" s="21">
        <v>0</v>
      </c>
      <c r="T22" s="21">
        <v>0</v>
      </c>
      <c r="U22" s="21">
        <v>0</v>
      </c>
      <c r="V22" s="21">
        <v>0</v>
      </c>
      <c r="W22" s="21">
        <v>0</v>
      </c>
      <c r="X22" s="21">
        <v>0</v>
      </c>
      <c r="Y22" s="21">
        <v>1</v>
      </c>
      <c r="Z22" s="21">
        <v>1</v>
      </c>
      <c r="AA22" s="21">
        <v>0</v>
      </c>
      <c r="AB22" s="21">
        <v>1</v>
      </c>
      <c r="AC22" s="21">
        <v>1</v>
      </c>
      <c r="AD22" s="21">
        <v>1</v>
      </c>
      <c r="AE22" s="21">
        <v>0</v>
      </c>
      <c r="AF22" s="21">
        <v>0</v>
      </c>
      <c r="AG22" s="21">
        <v>1</v>
      </c>
      <c r="AH22" s="21">
        <v>1</v>
      </c>
      <c r="AI22" s="21">
        <v>1</v>
      </c>
      <c r="AJ22" s="21">
        <v>1</v>
      </c>
      <c r="AK22" s="21">
        <v>0</v>
      </c>
      <c r="AL22" s="21">
        <v>0</v>
      </c>
      <c r="AM22" s="21">
        <v>0</v>
      </c>
      <c r="AN22" s="21">
        <v>0</v>
      </c>
      <c r="AO22" s="21">
        <v>1</v>
      </c>
      <c r="AP22" s="21">
        <v>1</v>
      </c>
      <c r="AQ22" s="21">
        <v>1</v>
      </c>
      <c r="AR22" s="21">
        <v>0</v>
      </c>
      <c r="AS22" s="21">
        <v>1</v>
      </c>
      <c r="AT22" s="21">
        <v>1</v>
      </c>
      <c r="AU22" s="21">
        <v>1</v>
      </c>
      <c r="AV22" s="21">
        <v>0</v>
      </c>
      <c r="AW22" s="21">
        <v>1</v>
      </c>
      <c r="AX22" s="21">
        <v>0</v>
      </c>
      <c r="AY22" s="21">
        <v>0</v>
      </c>
      <c r="AZ22" s="21">
        <v>0</v>
      </c>
      <c r="BB22" s="21">
        <v>0</v>
      </c>
      <c r="BC22" s="21">
        <v>1</v>
      </c>
      <c r="BD22" s="21">
        <v>0</v>
      </c>
      <c r="BE22" s="21">
        <v>1</v>
      </c>
      <c r="BF22" s="21">
        <v>1</v>
      </c>
      <c r="BG22" s="21">
        <v>0</v>
      </c>
      <c r="BH22" s="21">
        <v>0</v>
      </c>
      <c r="BI22" s="21">
        <v>1</v>
      </c>
      <c r="BJ22" s="21">
        <v>0</v>
      </c>
      <c r="BK22" s="21">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Q20"/>
  <sheetViews>
    <sheetView zoomScaleNormal="100" workbookViewId="0">
      <pane ySplit="2" topLeftCell="A3" activePane="bottomLeft" state="frozen"/>
      <selection activeCell="I1" sqref="I1"/>
      <selection pane="bottomLeft" activeCell="D6" sqref="D6"/>
    </sheetView>
  </sheetViews>
  <sheetFormatPr defaultColWidth="9.140625" defaultRowHeight="15"/>
  <cols>
    <col min="1" max="1" width="9.140625" style="29"/>
    <col min="2" max="2" width="12.140625" style="29" customWidth="1"/>
    <col min="3" max="6" width="9.140625" style="29"/>
    <col min="7" max="7" width="24.7109375" style="29" customWidth="1"/>
    <col min="8" max="9" width="9.140625" style="29"/>
    <col min="10" max="10" width="42.28515625" style="29" customWidth="1"/>
    <col min="11" max="11" width="9.140625" style="29"/>
    <col min="12" max="12" width="16.28515625" style="29" customWidth="1"/>
    <col min="13" max="13" width="96" style="28" customWidth="1"/>
    <col min="14" max="14" width="74.7109375" style="29" customWidth="1"/>
    <col min="15" max="15" width="17" style="29" customWidth="1"/>
    <col min="16" max="16" width="21.42578125" style="29" customWidth="1"/>
    <col min="17" max="17" width="25.5703125" style="29" customWidth="1"/>
    <col min="18" max="16384" width="9.140625" style="29"/>
  </cols>
  <sheetData>
    <row r="1" spans="1:17" ht="123.75" customHeight="1"/>
    <row r="2" spans="1:17" s="28" customFormat="1" ht="50.45" customHeight="1">
      <c r="A2" s="27" t="s">
        <v>1865</v>
      </c>
      <c r="B2" s="27" t="s">
        <v>621</v>
      </c>
      <c r="C2" s="27" t="s">
        <v>622</v>
      </c>
      <c r="D2" s="27" t="s">
        <v>623</v>
      </c>
      <c r="E2" s="27" t="s">
        <v>624</v>
      </c>
      <c r="F2" s="27" t="s">
        <v>625</v>
      </c>
      <c r="G2" s="27" t="s">
        <v>626</v>
      </c>
      <c r="H2" s="27" t="s">
        <v>627</v>
      </c>
      <c r="I2" s="27" t="s">
        <v>628</v>
      </c>
      <c r="J2" s="27" t="s">
        <v>629</v>
      </c>
      <c r="K2" s="27" t="s">
        <v>630</v>
      </c>
      <c r="L2" s="27" t="s">
        <v>602</v>
      </c>
      <c r="M2" s="27" t="s">
        <v>608</v>
      </c>
      <c r="N2" s="27" t="s">
        <v>631</v>
      </c>
      <c r="O2" s="27" t="s">
        <v>618</v>
      </c>
      <c r="P2" s="27" t="s">
        <v>619</v>
      </c>
      <c r="Q2" s="27" t="s">
        <v>620</v>
      </c>
    </row>
    <row r="3" spans="1:17">
      <c r="A3" s="50">
        <v>3</v>
      </c>
      <c r="B3" s="50" t="s">
        <v>632</v>
      </c>
      <c r="C3" s="50" t="s">
        <v>637</v>
      </c>
      <c r="D3" s="50" t="s">
        <v>139</v>
      </c>
      <c r="E3" s="50">
        <v>1</v>
      </c>
      <c r="F3" s="50" t="s">
        <v>2</v>
      </c>
      <c r="G3" s="50" t="s">
        <v>31</v>
      </c>
      <c r="H3" s="50">
        <v>1</v>
      </c>
      <c r="I3" s="50" t="s">
        <v>3</v>
      </c>
      <c r="J3" s="50" t="s">
        <v>32</v>
      </c>
      <c r="K3" s="50">
        <v>1</v>
      </c>
      <c r="L3" s="50" t="s">
        <v>638</v>
      </c>
      <c r="M3" s="28" t="s">
        <v>865</v>
      </c>
      <c r="N3" s="30" t="s">
        <v>639</v>
      </c>
      <c r="O3" s="29" t="s">
        <v>640</v>
      </c>
      <c r="P3" s="29" t="s">
        <v>838</v>
      </c>
      <c r="Q3" s="29" t="s">
        <v>775</v>
      </c>
    </row>
    <row r="4" spans="1:17">
      <c r="A4" s="50">
        <v>5</v>
      </c>
      <c r="B4" s="50" t="s">
        <v>632</v>
      </c>
      <c r="C4" s="50" t="s">
        <v>641</v>
      </c>
      <c r="D4" s="50" t="s">
        <v>139</v>
      </c>
      <c r="E4" s="50">
        <v>1</v>
      </c>
      <c r="F4" s="50" t="s">
        <v>2</v>
      </c>
      <c r="G4" s="50" t="s">
        <v>31</v>
      </c>
      <c r="H4" s="50">
        <v>1</v>
      </c>
      <c r="I4" s="50" t="s">
        <v>3</v>
      </c>
      <c r="J4" s="50" t="s">
        <v>32</v>
      </c>
      <c r="K4" s="50">
        <v>1</v>
      </c>
      <c r="L4" s="50" t="s">
        <v>642</v>
      </c>
      <c r="M4" s="28" t="s">
        <v>643</v>
      </c>
      <c r="N4" s="30" t="s">
        <v>644</v>
      </c>
      <c r="O4" s="29" t="s">
        <v>645</v>
      </c>
      <c r="P4" s="29" t="s">
        <v>866</v>
      </c>
      <c r="Q4" s="29">
        <v>2013</v>
      </c>
    </row>
    <row r="5" spans="1:17">
      <c r="A5" s="50">
        <v>6</v>
      </c>
      <c r="B5" s="50" t="s">
        <v>632</v>
      </c>
      <c r="C5" s="50" t="s">
        <v>646</v>
      </c>
      <c r="D5" s="50" t="s">
        <v>139</v>
      </c>
      <c r="E5" s="50">
        <v>1</v>
      </c>
      <c r="F5" s="50" t="s">
        <v>2</v>
      </c>
      <c r="G5" s="50" t="s">
        <v>31</v>
      </c>
      <c r="H5" s="50">
        <v>1</v>
      </c>
      <c r="I5" s="50" t="s">
        <v>3</v>
      </c>
      <c r="J5" s="50" t="s">
        <v>32</v>
      </c>
      <c r="K5" s="50">
        <v>1</v>
      </c>
      <c r="L5" s="50" t="s">
        <v>647</v>
      </c>
      <c r="M5" s="28" t="s">
        <v>648</v>
      </c>
      <c r="N5" s="30" t="s">
        <v>649</v>
      </c>
      <c r="O5" s="29" t="s">
        <v>650</v>
      </c>
      <c r="P5" s="29" t="s">
        <v>867</v>
      </c>
      <c r="Q5" s="29" t="s">
        <v>783</v>
      </c>
    </row>
    <row r="6" spans="1:17" ht="30">
      <c r="A6" s="50">
        <v>12</v>
      </c>
      <c r="B6" s="50" t="s">
        <v>632</v>
      </c>
      <c r="C6" s="50" t="s">
        <v>651</v>
      </c>
      <c r="D6" s="50" t="s">
        <v>139</v>
      </c>
      <c r="E6" s="50">
        <v>1</v>
      </c>
      <c r="F6" s="50" t="s">
        <v>2</v>
      </c>
      <c r="G6" s="50" t="s">
        <v>31</v>
      </c>
      <c r="H6" s="50">
        <v>1</v>
      </c>
      <c r="I6" s="50" t="s">
        <v>3</v>
      </c>
      <c r="J6" s="50" t="s">
        <v>32</v>
      </c>
      <c r="K6" s="50">
        <v>1</v>
      </c>
      <c r="L6" s="50" t="s">
        <v>652</v>
      </c>
      <c r="M6" s="28" t="s">
        <v>653</v>
      </c>
      <c r="N6" s="30" t="s">
        <v>654</v>
      </c>
      <c r="O6" s="29" t="s">
        <v>655</v>
      </c>
      <c r="P6" s="29" t="s">
        <v>868</v>
      </c>
      <c r="Q6" s="29">
        <v>2013</v>
      </c>
    </row>
    <row r="7" spans="1:17" ht="45">
      <c r="A7" s="50">
        <v>15</v>
      </c>
      <c r="B7" s="50" t="s">
        <v>632</v>
      </c>
      <c r="C7" s="50" t="s">
        <v>772</v>
      </c>
      <c r="D7" s="50" t="s">
        <v>139</v>
      </c>
      <c r="E7" s="50">
        <v>1</v>
      </c>
      <c r="F7" s="50" t="s">
        <v>2</v>
      </c>
      <c r="G7" s="50" t="s">
        <v>31</v>
      </c>
      <c r="H7" s="50">
        <v>1</v>
      </c>
      <c r="I7" s="50" t="s">
        <v>3</v>
      </c>
      <c r="J7" s="50" t="s">
        <v>32</v>
      </c>
      <c r="K7" s="50">
        <v>1</v>
      </c>
      <c r="L7" s="50" t="s">
        <v>773</v>
      </c>
      <c r="M7" s="28" t="s">
        <v>869</v>
      </c>
      <c r="N7" s="30" t="s">
        <v>152</v>
      </c>
      <c r="O7" s="29" t="s">
        <v>158</v>
      </c>
      <c r="P7" s="29" t="s">
        <v>777</v>
      </c>
      <c r="Q7" s="29" t="s">
        <v>164</v>
      </c>
    </row>
    <row r="8" spans="1:17" customFormat="1">
      <c r="A8" s="51">
        <v>17</v>
      </c>
      <c r="B8" s="51" t="s">
        <v>632</v>
      </c>
      <c r="C8" s="51" t="s">
        <v>633</v>
      </c>
      <c r="D8" s="51" t="s">
        <v>139</v>
      </c>
      <c r="E8" s="51">
        <v>1</v>
      </c>
      <c r="F8" s="51" t="s">
        <v>2</v>
      </c>
      <c r="G8" s="51" t="s">
        <v>31</v>
      </c>
      <c r="H8" s="51">
        <v>2</v>
      </c>
      <c r="I8" s="51" t="s">
        <v>4</v>
      </c>
      <c r="J8" s="51" t="s">
        <v>33</v>
      </c>
      <c r="K8" s="51">
        <v>1</v>
      </c>
      <c r="L8" s="50" t="s">
        <v>634</v>
      </c>
      <c r="M8" s="29" t="s">
        <v>635</v>
      </c>
      <c r="N8" s="41" t="s">
        <v>636</v>
      </c>
      <c r="O8" t="s">
        <v>211</v>
      </c>
      <c r="P8" t="s">
        <v>784</v>
      </c>
      <c r="Q8" t="s">
        <v>779</v>
      </c>
    </row>
    <row r="9" spans="1:17" ht="30">
      <c r="A9" s="50">
        <v>71</v>
      </c>
      <c r="B9" s="50" t="s">
        <v>632</v>
      </c>
      <c r="C9" s="50" t="s">
        <v>656</v>
      </c>
      <c r="D9" s="50" t="s">
        <v>139</v>
      </c>
      <c r="E9" s="50">
        <v>2</v>
      </c>
      <c r="F9" s="50" t="s">
        <v>5</v>
      </c>
      <c r="G9" s="50" t="s">
        <v>34</v>
      </c>
      <c r="H9" s="50">
        <v>5</v>
      </c>
      <c r="I9" s="50" t="s">
        <v>8</v>
      </c>
      <c r="J9" s="50" t="s">
        <v>37</v>
      </c>
      <c r="K9" s="50">
        <v>1</v>
      </c>
      <c r="L9" s="50" t="s">
        <v>657</v>
      </c>
      <c r="M9" s="28" t="s">
        <v>658</v>
      </c>
      <c r="N9" s="30" t="s">
        <v>659</v>
      </c>
      <c r="O9" s="29" t="s">
        <v>660</v>
      </c>
      <c r="P9" s="29" t="s">
        <v>870</v>
      </c>
      <c r="Q9" s="29">
        <v>2014</v>
      </c>
    </row>
    <row r="10" spans="1:17" ht="30">
      <c r="A10" s="50">
        <v>101</v>
      </c>
      <c r="B10" s="50" t="s">
        <v>632</v>
      </c>
      <c r="C10" s="50" t="s">
        <v>661</v>
      </c>
      <c r="D10" s="50" t="s">
        <v>139</v>
      </c>
      <c r="E10" s="50">
        <v>3</v>
      </c>
      <c r="F10" s="50" t="s">
        <v>10</v>
      </c>
      <c r="G10" s="50" t="s">
        <v>39</v>
      </c>
      <c r="H10" s="50">
        <v>7</v>
      </c>
      <c r="I10" s="50" t="s">
        <v>11</v>
      </c>
      <c r="J10" s="50" t="s">
        <v>40</v>
      </c>
      <c r="K10" s="50">
        <v>1</v>
      </c>
      <c r="L10" s="50" t="s">
        <v>662</v>
      </c>
      <c r="M10" s="28" t="s">
        <v>663</v>
      </c>
      <c r="N10" s="30" t="s">
        <v>664</v>
      </c>
      <c r="O10" s="29" t="s">
        <v>210</v>
      </c>
      <c r="P10" s="29" t="s">
        <v>782</v>
      </c>
      <c r="Q10" s="29" t="s">
        <v>783</v>
      </c>
    </row>
    <row r="11" spans="1:17" ht="30">
      <c r="A11" s="50">
        <v>110</v>
      </c>
      <c r="B11" s="50" t="s">
        <v>632</v>
      </c>
      <c r="C11" s="50" t="s">
        <v>669</v>
      </c>
      <c r="D11" s="50" t="s">
        <v>139</v>
      </c>
      <c r="E11" s="50">
        <v>3</v>
      </c>
      <c r="F11" s="50" t="s">
        <v>10</v>
      </c>
      <c r="G11" s="50" t="s">
        <v>39</v>
      </c>
      <c r="H11" s="50">
        <v>7</v>
      </c>
      <c r="I11" s="50" t="s">
        <v>11</v>
      </c>
      <c r="J11" s="50" t="s">
        <v>40</v>
      </c>
      <c r="K11" s="50">
        <v>1</v>
      </c>
      <c r="L11" s="50" t="s">
        <v>670</v>
      </c>
      <c r="M11" s="28" t="s">
        <v>671</v>
      </c>
      <c r="N11" s="30" t="s">
        <v>672</v>
      </c>
      <c r="O11" s="29" t="s">
        <v>158</v>
      </c>
      <c r="P11" s="29" t="s">
        <v>777</v>
      </c>
      <c r="Q11" s="29" t="s">
        <v>164</v>
      </c>
    </row>
    <row r="12" spans="1:17">
      <c r="A12" s="50">
        <v>111</v>
      </c>
      <c r="B12" s="50" t="s">
        <v>632</v>
      </c>
      <c r="C12" s="50" t="s">
        <v>673</v>
      </c>
      <c r="D12" s="50" t="s">
        <v>139</v>
      </c>
      <c r="E12" s="50">
        <v>3</v>
      </c>
      <c r="F12" s="50" t="s">
        <v>10</v>
      </c>
      <c r="G12" s="50" t="s">
        <v>39</v>
      </c>
      <c r="H12" s="50">
        <v>7</v>
      </c>
      <c r="I12" s="50" t="s">
        <v>11</v>
      </c>
      <c r="J12" s="50" t="s">
        <v>40</v>
      </c>
      <c r="K12" s="50">
        <v>1</v>
      </c>
      <c r="L12" s="50" t="s">
        <v>674</v>
      </c>
      <c r="M12" s="28" t="s">
        <v>675</v>
      </c>
      <c r="N12" s="30" t="s">
        <v>676</v>
      </c>
      <c r="O12" s="29" t="s">
        <v>677</v>
      </c>
      <c r="P12" s="29" t="s">
        <v>871</v>
      </c>
      <c r="Q12" s="29">
        <v>2012</v>
      </c>
    </row>
    <row r="13" spans="1:17" ht="30">
      <c r="A13" s="50">
        <v>120</v>
      </c>
      <c r="B13" s="50" t="s">
        <v>632</v>
      </c>
      <c r="C13" s="50" t="s">
        <v>665</v>
      </c>
      <c r="D13" s="50" t="s">
        <v>139</v>
      </c>
      <c r="E13" s="50">
        <v>3</v>
      </c>
      <c r="F13" s="50" t="s">
        <v>10</v>
      </c>
      <c r="G13" s="50" t="s">
        <v>39</v>
      </c>
      <c r="H13" s="50">
        <v>8</v>
      </c>
      <c r="I13" s="50" t="s">
        <v>12</v>
      </c>
      <c r="J13" s="50" t="s">
        <v>41</v>
      </c>
      <c r="K13" s="50">
        <v>1</v>
      </c>
      <c r="L13" s="50" t="s">
        <v>666</v>
      </c>
      <c r="M13" s="28" t="s">
        <v>667</v>
      </c>
      <c r="N13" s="30" t="s">
        <v>668</v>
      </c>
      <c r="O13" s="29" t="s">
        <v>304</v>
      </c>
      <c r="P13" s="29" t="s">
        <v>800</v>
      </c>
      <c r="Q13" s="29" t="s">
        <v>312</v>
      </c>
    </row>
    <row r="14" spans="1:17" ht="30">
      <c r="A14" s="50">
        <v>128</v>
      </c>
      <c r="B14" s="50" t="s">
        <v>632</v>
      </c>
      <c r="C14" s="50" t="s">
        <v>678</v>
      </c>
      <c r="D14" s="50" t="s">
        <v>139</v>
      </c>
      <c r="E14" s="50">
        <v>3</v>
      </c>
      <c r="F14" s="50" t="s">
        <v>10</v>
      </c>
      <c r="G14" s="50" t="s">
        <v>39</v>
      </c>
      <c r="H14" s="50">
        <v>9</v>
      </c>
      <c r="I14" s="50" t="s">
        <v>13</v>
      </c>
      <c r="J14" s="50" t="s">
        <v>42</v>
      </c>
      <c r="K14" s="50">
        <v>1</v>
      </c>
      <c r="L14" s="50" t="s">
        <v>679</v>
      </c>
      <c r="M14" s="28" t="s">
        <v>680</v>
      </c>
      <c r="N14" s="30" t="s">
        <v>681</v>
      </c>
      <c r="O14" s="29" t="s">
        <v>682</v>
      </c>
      <c r="P14" s="29" t="s">
        <v>872</v>
      </c>
      <c r="Q14" s="29" t="s">
        <v>312</v>
      </c>
    </row>
    <row r="15" spans="1:17" ht="30">
      <c r="A15" s="50">
        <v>131</v>
      </c>
      <c r="B15" s="50" t="s">
        <v>632</v>
      </c>
      <c r="C15" s="50" t="s">
        <v>683</v>
      </c>
      <c r="D15" s="50" t="s">
        <v>139</v>
      </c>
      <c r="E15" s="50">
        <v>3</v>
      </c>
      <c r="F15" s="50" t="s">
        <v>10</v>
      </c>
      <c r="G15" s="50" t="s">
        <v>39</v>
      </c>
      <c r="H15" s="50">
        <v>9</v>
      </c>
      <c r="I15" s="50" t="s">
        <v>13</v>
      </c>
      <c r="J15" s="50" t="s">
        <v>42</v>
      </c>
      <c r="K15" s="50">
        <v>1</v>
      </c>
      <c r="L15" s="50" t="s">
        <v>684</v>
      </c>
      <c r="M15" s="28" t="s">
        <v>685</v>
      </c>
      <c r="N15" s="30" t="s">
        <v>686</v>
      </c>
      <c r="O15" s="29" t="s">
        <v>321</v>
      </c>
      <c r="P15" s="29" t="s">
        <v>811</v>
      </c>
      <c r="Q15" s="29">
        <v>2013</v>
      </c>
    </row>
    <row r="16" spans="1:17">
      <c r="A16" s="50">
        <v>132</v>
      </c>
      <c r="B16" s="50" t="s">
        <v>632</v>
      </c>
      <c r="C16" s="50" t="s">
        <v>687</v>
      </c>
      <c r="D16" s="50" t="s">
        <v>139</v>
      </c>
      <c r="E16" s="50">
        <v>3</v>
      </c>
      <c r="F16" s="50" t="s">
        <v>10</v>
      </c>
      <c r="G16" s="50" t="s">
        <v>39</v>
      </c>
      <c r="H16" s="50">
        <v>9</v>
      </c>
      <c r="I16" s="50" t="s">
        <v>13</v>
      </c>
      <c r="J16" s="50" t="s">
        <v>42</v>
      </c>
      <c r="K16" s="50">
        <v>1</v>
      </c>
      <c r="L16" s="50" t="s">
        <v>688</v>
      </c>
      <c r="M16" s="28" t="s">
        <v>689</v>
      </c>
      <c r="N16" s="30" t="s">
        <v>690</v>
      </c>
      <c r="O16" s="29" t="s">
        <v>321</v>
      </c>
      <c r="P16" s="29" t="s">
        <v>811</v>
      </c>
      <c r="Q16" s="29">
        <v>2013</v>
      </c>
    </row>
    <row r="17" spans="1:17">
      <c r="A17" s="50">
        <v>135</v>
      </c>
      <c r="B17" s="50" t="s">
        <v>632</v>
      </c>
      <c r="C17" s="50" t="s">
        <v>691</v>
      </c>
      <c r="D17" s="50" t="s">
        <v>139</v>
      </c>
      <c r="E17" s="50">
        <v>3</v>
      </c>
      <c r="F17" s="50" t="s">
        <v>10</v>
      </c>
      <c r="G17" s="50" t="s">
        <v>39</v>
      </c>
      <c r="H17" s="50">
        <v>9</v>
      </c>
      <c r="I17" s="50" t="s">
        <v>13</v>
      </c>
      <c r="J17" s="50" t="s">
        <v>42</v>
      </c>
      <c r="K17" s="50">
        <v>1</v>
      </c>
      <c r="L17" s="50" t="s">
        <v>692</v>
      </c>
      <c r="M17" s="28" t="s">
        <v>693</v>
      </c>
      <c r="N17" s="30" t="s">
        <v>694</v>
      </c>
      <c r="O17" s="29" t="s">
        <v>695</v>
      </c>
      <c r="P17" s="29" t="s">
        <v>873</v>
      </c>
      <c r="Q17" s="29">
        <v>2014</v>
      </c>
    </row>
    <row r="18" spans="1:17">
      <c r="A18" s="50">
        <v>211</v>
      </c>
      <c r="B18" s="50" t="s">
        <v>632</v>
      </c>
      <c r="C18" s="50" t="s">
        <v>696</v>
      </c>
      <c r="D18" s="50" t="s">
        <v>139</v>
      </c>
      <c r="E18" s="50">
        <v>5</v>
      </c>
      <c r="F18" s="50" t="s">
        <v>20</v>
      </c>
      <c r="G18" s="50" t="s">
        <v>49</v>
      </c>
      <c r="H18" s="50">
        <v>15</v>
      </c>
      <c r="I18" s="50" t="s">
        <v>21</v>
      </c>
      <c r="J18" s="50" t="s">
        <v>50</v>
      </c>
      <c r="K18" s="50">
        <v>1</v>
      </c>
      <c r="L18" s="50" t="s">
        <v>697</v>
      </c>
      <c r="M18" s="28" t="s">
        <v>698</v>
      </c>
      <c r="N18" s="30" t="s">
        <v>699</v>
      </c>
      <c r="O18" s="29" t="s">
        <v>304</v>
      </c>
      <c r="P18" s="29" t="s">
        <v>800</v>
      </c>
      <c r="Q18" s="29" t="s">
        <v>312</v>
      </c>
    </row>
    <row r="19" spans="1:17" ht="30">
      <c r="A19" s="50">
        <v>254</v>
      </c>
      <c r="B19" s="50" t="s">
        <v>632</v>
      </c>
      <c r="C19" s="50" t="s">
        <v>700</v>
      </c>
      <c r="D19" s="50" t="s">
        <v>139</v>
      </c>
      <c r="E19" s="50">
        <v>6</v>
      </c>
      <c r="F19" s="50" t="s">
        <v>24</v>
      </c>
      <c r="G19" s="50" t="s">
        <v>53</v>
      </c>
      <c r="H19" s="50">
        <v>18</v>
      </c>
      <c r="I19" s="50" t="s">
        <v>26</v>
      </c>
      <c r="J19" s="50" t="s">
        <v>55</v>
      </c>
      <c r="K19" s="50">
        <v>1</v>
      </c>
      <c r="L19" s="50" t="s">
        <v>701</v>
      </c>
      <c r="M19" s="28" t="s">
        <v>702</v>
      </c>
      <c r="N19" s="30" t="s">
        <v>703</v>
      </c>
      <c r="O19" s="29" t="s">
        <v>158</v>
      </c>
      <c r="P19" s="29" t="s">
        <v>777</v>
      </c>
      <c r="Q19" s="29" t="s">
        <v>164</v>
      </c>
    </row>
    <row r="20" spans="1:17">
      <c r="A20" s="50">
        <v>257</v>
      </c>
      <c r="B20" s="50" t="s">
        <v>632</v>
      </c>
      <c r="C20" s="50" t="s">
        <v>704</v>
      </c>
      <c r="D20" s="50" t="s">
        <v>139</v>
      </c>
      <c r="E20" s="50">
        <v>6</v>
      </c>
      <c r="F20" s="50" t="s">
        <v>24</v>
      </c>
      <c r="G20" s="50" t="s">
        <v>53</v>
      </c>
      <c r="H20" s="50">
        <v>18</v>
      </c>
      <c r="I20" s="50" t="s">
        <v>26</v>
      </c>
      <c r="J20" s="50" t="s">
        <v>55</v>
      </c>
      <c r="K20" s="50">
        <v>1</v>
      </c>
      <c r="L20" s="50" t="s">
        <v>705</v>
      </c>
      <c r="M20" s="28" t="s">
        <v>706</v>
      </c>
      <c r="N20" s="30" t="s">
        <v>707</v>
      </c>
      <c r="O20" s="29" t="s">
        <v>708</v>
      </c>
      <c r="P20" s="29" t="s">
        <v>874</v>
      </c>
      <c r="Q20" s="29">
        <v>2014</v>
      </c>
    </row>
  </sheetData>
  <pageMargins left="0.7" right="0.7" top="0.75" bottom="0.75" header="0.3" footer="0.3"/>
  <pageSetup orientation="portrait"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O358"/>
  <sheetViews>
    <sheetView workbookViewId="0">
      <selection activeCell="A6" sqref="A6"/>
    </sheetView>
  </sheetViews>
  <sheetFormatPr defaultRowHeight="15"/>
  <cols>
    <col min="2" max="2" width="9.28515625" customWidth="1"/>
    <col min="3" max="3" width="13.28515625" customWidth="1"/>
    <col min="4" max="4" width="12.42578125" customWidth="1"/>
    <col min="5" max="6" width="13.7109375" customWidth="1"/>
    <col min="7" max="9" width="14.7109375" customWidth="1"/>
    <col min="10" max="12" width="13.7109375" customWidth="1"/>
  </cols>
  <sheetData>
    <row r="1" spans="1:15">
      <c r="A1" t="s">
        <v>497</v>
      </c>
      <c r="B1" t="s">
        <v>28</v>
      </c>
      <c r="C1" t="s">
        <v>313</v>
      </c>
      <c r="D1" t="s">
        <v>372</v>
      </c>
      <c r="E1" t="s">
        <v>585</v>
      </c>
      <c r="F1" s="3" t="s">
        <v>584</v>
      </c>
      <c r="G1" t="s">
        <v>505</v>
      </c>
      <c r="H1" t="s">
        <v>506</v>
      </c>
      <c r="I1" t="s">
        <v>507</v>
      </c>
      <c r="J1" t="s">
        <v>508</v>
      </c>
      <c r="K1" t="s">
        <v>509</v>
      </c>
      <c r="L1" t="s">
        <v>510</v>
      </c>
      <c r="M1" t="s">
        <v>511</v>
      </c>
      <c r="N1" t="s">
        <v>512</v>
      </c>
      <c r="O1" t="s">
        <v>513</v>
      </c>
    </row>
    <row r="2" spans="1:15">
      <c r="A2" t="s">
        <v>534</v>
      </c>
      <c r="B2" t="s">
        <v>498</v>
      </c>
      <c r="C2">
        <v>5.5550831560000002</v>
      </c>
      <c r="D2">
        <v>5.8237445350000003</v>
      </c>
      <c r="E2">
        <v>6.0316240790000002</v>
      </c>
    </row>
    <row r="3" spans="1:15">
      <c r="A3" t="s">
        <v>534</v>
      </c>
      <c r="B3" t="s">
        <v>499</v>
      </c>
      <c r="C3">
        <v>6.6410857440000006</v>
      </c>
      <c r="D3">
        <v>7.6796227689999998</v>
      </c>
      <c r="E3">
        <v>8.1779646869999993</v>
      </c>
    </row>
    <row r="4" spans="1:15">
      <c r="A4" t="s">
        <v>534</v>
      </c>
      <c r="B4" t="s">
        <v>500</v>
      </c>
      <c r="C4">
        <v>5.3381824489999996</v>
      </c>
      <c r="D4">
        <v>5.5269044639999994</v>
      </c>
      <c r="E4">
        <v>5.5228531360000002</v>
      </c>
    </row>
    <row r="5" spans="1:15">
      <c r="A5" t="s">
        <v>534</v>
      </c>
      <c r="B5" t="s">
        <v>501</v>
      </c>
      <c r="C5">
        <v>7.5764870640000002</v>
      </c>
      <c r="D5">
        <v>8.2061618569999997</v>
      </c>
      <c r="E5">
        <v>8.4759145979999992</v>
      </c>
    </row>
    <row r="6" spans="1:15">
      <c r="A6" t="s">
        <v>534</v>
      </c>
      <c r="B6" t="s">
        <v>502</v>
      </c>
      <c r="C6">
        <v>3.6121442909999999</v>
      </c>
      <c r="D6">
        <v>3.2911100980000003</v>
      </c>
      <c r="E6">
        <v>3.3945673699999999</v>
      </c>
    </row>
    <row r="7" spans="1:15">
      <c r="A7" t="s">
        <v>534</v>
      </c>
      <c r="B7" t="s">
        <v>503</v>
      </c>
      <c r="C7">
        <v>5.7057100530000007</v>
      </c>
      <c r="D7">
        <v>5.8064353469999999</v>
      </c>
      <c r="E7">
        <v>6.0905963180000002</v>
      </c>
    </row>
    <row r="8" spans="1:15">
      <c r="A8" t="s">
        <v>534</v>
      </c>
      <c r="B8" t="s">
        <v>504</v>
      </c>
      <c r="C8">
        <v>3.2663729790000002</v>
      </c>
      <c r="D8">
        <v>2.8345203400000001</v>
      </c>
      <c r="E8">
        <v>2.8345203400000001</v>
      </c>
    </row>
    <row r="9" spans="1:15">
      <c r="A9" t="s">
        <v>535</v>
      </c>
      <c r="B9" t="s">
        <v>498</v>
      </c>
      <c r="C9">
        <v>5.8390694860000005</v>
      </c>
      <c r="D9">
        <v>5.9047156570000006</v>
      </c>
      <c r="E9">
        <v>5.899327993</v>
      </c>
    </row>
    <row r="10" spans="1:15">
      <c r="A10" t="s">
        <v>535</v>
      </c>
      <c r="B10" t="s">
        <v>499</v>
      </c>
      <c r="C10">
        <v>7.1486711500000002</v>
      </c>
      <c r="D10">
        <v>7.3586094380000002</v>
      </c>
      <c r="E10">
        <v>7.320716977</v>
      </c>
    </row>
    <row r="11" spans="1:15">
      <c r="A11" t="s">
        <v>535</v>
      </c>
      <c r="B11" t="s">
        <v>500</v>
      </c>
      <c r="C11">
        <v>4.0481093530000001</v>
      </c>
      <c r="D11">
        <v>3.8850870729999998</v>
      </c>
      <c r="E11">
        <v>3.8845992089999997</v>
      </c>
    </row>
    <row r="12" spans="1:15">
      <c r="A12" t="s">
        <v>535</v>
      </c>
      <c r="B12" t="s">
        <v>501</v>
      </c>
      <c r="C12">
        <v>7.072561383</v>
      </c>
      <c r="D12">
        <v>7.1175259349999997</v>
      </c>
      <c r="E12">
        <v>7.3190867900000001</v>
      </c>
    </row>
    <row r="13" spans="1:15">
      <c r="A13" t="s">
        <v>535</v>
      </c>
      <c r="B13" t="s">
        <v>502</v>
      </c>
      <c r="C13">
        <v>4.9279433490000004</v>
      </c>
      <c r="D13">
        <v>5.1156258580000005</v>
      </c>
      <c r="E13">
        <v>5.0398081539999993</v>
      </c>
    </row>
    <row r="14" spans="1:15">
      <c r="A14" t="s">
        <v>535</v>
      </c>
      <c r="B14" t="s">
        <v>503</v>
      </c>
      <c r="C14">
        <v>6.7099827530000002</v>
      </c>
      <c r="D14">
        <v>6.8185216190000002</v>
      </c>
      <c r="E14">
        <v>6.6738492250000006</v>
      </c>
    </row>
    <row r="15" spans="1:15">
      <c r="A15" t="s">
        <v>535</v>
      </c>
      <c r="B15" t="s">
        <v>504</v>
      </c>
      <c r="C15">
        <v>4.6867766980000001</v>
      </c>
      <c r="D15">
        <v>4.6425077320000003</v>
      </c>
      <c r="E15">
        <v>4.6425077320000003</v>
      </c>
    </row>
    <row r="16" spans="1:15">
      <c r="A16" t="s">
        <v>536</v>
      </c>
      <c r="B16" t="s">
        <v>498</v>
      </c>
      <c r="C16">
        <v>6.0535991190000003</v>
      </c>
      <c r="D16">
        <v>6.155391335</v>
      </c>
      <c r="E16">
        <v>6.2332022190000007</v>
      </c>
    </row>
    <row r="17" spans="1:5">
      <c r="A17" t="s">
        <v>536</v>
      </c>
      <c r="B17" t="s">
        <v>499</v>
      </c>
      <c r="C17">
        <v>7.2140777109999998</v>
      </c>
      <c r="D17">
        <v>7.1271127460000008</v>
      </c>
      <c r="E17">
        <v>7.1679031850000001</v>
      </c>
    </row>
    <row r="18" spans="1:5">
      <c r="A18" t="s">
        <v>536</v>
      </c>
      <c r="B18" t="s">
        <v>500</v>
      </c>
      <c r="C18">
        <v>4.8400783540000001</v>
      </c>
      <c r="D18">
        <v>4.854509234</v>
      </c>
      <c r="E18">
        <v>4.8800185320000002</v>
      </c>
    </row>
    <row r="19" spans="1:5">
      <c r="A19" t="s">
        <v>536</v>
      </c>
      <c r="B19" t="s">
        <v>501</v>
      </c>
      <c r="C19">
        <v>7.6184207199999996</v>
      </c>
      <c r="D19">
        <v>7.2964972260000005</v>
      </c>
      <c r="E19">
        <v>7.5344055889999995</v>
      </c>
    </row>
    <row r="20" spans="1:5">
      <c r="A20" t="s">
        <v>536</v>
      </c>
      <c r="B20" t="s">
        <v>502</v>
      </c>
      <c r="C20">
        <v>4.9150025839999998</v>
      </c>
      <c r="D20">
        <v>4.8703750970000002</v>
      </c>
      <c r="E20">
        <v>4.9161952730000005</v>
      </c>
    </row>
    <row r="21" spans="1:5">
      <c r="A21" t="s">
        <v>536</v>
      </c>
      <c r="B21" t="s">
        <v>503</v>
      </c>
      <c r="C21">
        <v>5.9494936470000006</v>
      </c>
      <c r="D21">
        <v>6.739925146</v>
      </c>
      <c r="E21">
        <v>6.8146455289999999</v>
      </c>
    </row>
    <row r="22" spans="1:5">
      <c r="A22" t="s">
        <v>536</v>
      </c>
      <c r="B22" t="s">
        <v>504</v>
      </c>
      <c r="C22">
        <v>5.432392955000001</v>
      </c>
      <c r="D22">
        <v>6.167060137</v>
      </c>
      <c r="E22">
        <v>6.167060137</v>
      </c>
    </row>
    <row r="23" spans="1:5">
      <c r="A23" t="s">
        <v>537</v>
      </c>
      <c r="B23" t="s">
        <v>498</v>
      </c>
      <c r="C23">
        <v>5.3996330500000003</v>
      </c>
      <c r="D23">
        <v>5.6626397370000001</v>
      </c>
      <c r="E23">
        <v>5.7586532830000001</v>
      </c>
    </row>
    <row r="24" spans="1:5">
      <c r="A24" t="s">
        <v>537</v>
      </c>
      <c r="B24" t="s">
        <v>499</v>
      </c>
      <c r="C24">
        <v>6.0687595610000002</v>
      </c>
      <c r="D24">
        <v>6.6396802660000001</v>
      </c>
      <c r="E24">
        <v>6.7589235309999998</v>
      </c>
    </row>
    <row r="25" spans="1:5">
      <c r="A25" t="s">
        <v>537</v>
      </c>
      <c r="B25" t="s">
        <v>500</v>
      </c>
      <c r="C25">
        <v>4.0636330840000001</v>
      </c>
      <c r="D25">
        <v>4.1982656719999998</v>
      </c>
      <c r="E25">
        <v>4.23091054</v>
      </c>
    </row>
    <row r="26" spans="1:5">
      <c r="A26" t="s">
        <v>537</v>
      </c>
      <c r="B26" t="s">
        <v>501</v>
      </c>
      <c r="C26">
        <v>7.7665233609999991</v>
      </c>
      <c r="D26">
        <v>8.1977784629999988</v>
      </c>
      <c r="E26">
        <v>8.6579948659999992</v>
      </c>
    </row>
    <row r="27" spans="1:5">
      <c r="A27" t="s">
        <v>537</v>
      </c>
      <c r="B27" t="s">
        <v>502</v>
      </c>
      <c r="C27">
        <v>3.2497477530000003</v>
      </c>
      <c r="D27">
        <v>2.9856073859999999</v>
      </c>
      <c r="E27">
        <v>3.0968657139999998</v>
      </c>
    </row>
    <row r="28" spans="1:5">
      <c r="A28" t="s">
        <v>537</v>
      </c>
      <c r="B28" t="s">
        <v>503</v>
      </c>
      <c r="C28">
        <v>6.1900651450000002</v>
      </c>
      <c r="D28">
        <v>6.8313324450000001</v>
      </c>
      <c r="E28">
        <v>6.5592181679999992</v>
      </c>
    </row>
    <row r="29" spans="1:5">
      <c r="A29" t="s">
        <v>537</v>
      </c>
      <c r="B29" t="s">
        <v>504</v>
      </c>
      <c r="C29">
        <v>5.0086158510000001</v>
      </c>
      <c r="D29">
        <v>5.0075083970000005</v>
      </c>
      <c r="E29">
        <v>5.0075083970000005</v>
      </c>
    </row>
    <row r="30" spans="1:5">
      <c r="A30" t="s">
        <v>538</v>
      </c>
      <c r="B30" t="s">
        <v>498</v>
      </c>
      <c r="C30">
        <v>6.4717417959999999</v>
      </c>
      <c r="D30">
        <v>6.6670411830000003</v>
      </c>
      <c r="E30">
        <v>6.8025404209999998</v>
      </c>
    </row>
    <row r="31" spans="1:5">
      <c r="A31" t="s">
        <v>538</v>
      </c>
      <c r="B31" t="s">
        <v>499</v>
      </c>
      <c r="C31">
        <v>7.2674053910000005</v>
      </c>
      <c r="D31">
        <v>7.2166401150000006</v>
      </c>
      <c r="E31">
        <v>7.262613773</v>
      </c>
    </row>
    <row r="32" spans="1:5">
      <c r="A32" t="s">
        <v>538</v>
      </c>
      <c r="B32" t="s">
        <v>500</v>
      </c>
      <c r="C32">
        <v>5.3841668369999995</v>
      </c>
      <c r="D32">
        <v>6.4650613069999991</v>
      </c>
      <c r="E32">
        <v>6.4709836239999996</v>
      </c>
    </row>
    <row r="33" spans="1:5">
      <c r="A33" t="s">
        <v>538</v>
      </c>
      <c r="B33" t="s">
        <v>501</v>
      </c>
      <c r="C33">
        <v>8.7834900620000003</v>
      </c>
      <c r="D33">
        <v>8.7918764350000007</v>
      </c>
      <c r="E33">
        <v>8.965199590000001</v>
      </c>
    </row>
    <row r="34" spans="1:5">
      <c r="A34" t="s">
        <v>538</v>
      </c>
      <c r="B34" t="s">
        <v>502</v>
      </c>
      <c r="C34">
        <v>3.935739994</v>
      </c>
      <c r="D34">
        <v>3.8936993479999997</v>
      </c>
      <c r="E34">
        <v>3.9141827820000001</v>
      </c>
    </row>
    <row r="35" spans="1:5">
      <c r="A35" t="s">
        <v>538</v>
      </c>
      <c r="B35" t="s">
        <v>503</v>
      </c>
      <c r="C35">
        <v>6.8051785229999995</v>
      </c>
      <c r="D35">
        <v>6.8425863979999999</v>
      </c>
      <c r="E35">
        <v>7.4274909499999993</v>
      </c>
    </row>
    <row r="36" spans="1:5">
      <c r="A36" t="s">
        <v>538</v>
      </c>
      <c r="B36" t="s">
        <v>504</v>
      </c>
      <c r="C36">
        <v>7.0062071079999999</v>
      </c>
      <c r="D36">
        <v>7.0108765360000005</v>
      </c>
      <c r="E36">
        <v>7.0108765360000005</v>
      </c>
    </row>
    <row r="37" spans="1:5">
      <c r="A37" t="s">
        <v>539</v>
      </c>
      <c r="B37" t="s">
        <v>498</v>
      </c>
      <c r="C37">
        <v>6.464842558</v>
      </c>
      <c r="D37">
        <v>6.5191668270000003</v>
      </c>
      <c r="E37">
        <v>6.6933828589999997</v>
      </c>
    </row>
    <row r="38" spans="1:5">
      <c r="A38" t="s">
        <v>539</v>
      </c>
      <c r="B38" t="s">
        <v>499</v>
      </c>
      <c r="C38">
        <v>6.1767154929999997</v>
      </c>
      <c r="D38">
        <v>6.1591517929999995</v>
      </c>
      <c r="E38">
        <v>7.1270847320000001</v>
      </c>
    </row>
    <row r="39" spans="1:5">
      <c r="A39" t="s">
        <v>539</v>
      </c>
      <c r="B39" t="s">
        <v>500</v>
      </c>
      <c r="C39">
        <v>3.974488676</v>
      </c>
      <c r="D39">
        <v>4.8424854870000003</v>
      </c>
      <c r="E39">
        <v>4.9024337530000004</v>
      </c>
    </row>
    <row r="40" spans="1:5">
      <c r="A40" t="s">
        <v>539</v>
      </c>
      <c r="B40" t="s">
        <v>501</v>
      </c>
      <c r="C40">
        <v>9.1297954319999999</v>
      </c>
      <c r="D40">
        <v>8.8508653640000006</v>
      </c>
      <c r="E40">
        <v>8.5973101849999995</v>
      </c>
    </row>
    <row r="41" spans="1:5">
      <c r="A41" t="s">
        <v>539</v>
      </c>
      <c r="B41" t="s">
        <v>502</v>
      </c>
      <c r="C41">
        <v>5.0804287199999996</v>
      </c>
      <c r="D41">
        <v>5.003889203</v>
      </c>
      <c r="E41">
        <v>5.0935840610000005</v>
      </c>
    </row>
    <row r="42" spans="1:5">
      <c r="A42" t="s">
        <v>539</v>
      </c>
      <c r="B42" t="s">
        <v>503</v>
      </c>
      <c r="C42">
        <v>7.4557369949999996</v>
      </c>
      <c r="D42">
        <v>7.2496700290000007</v>
      </c>
      <c r="E42">
        <v>7.316563725</v>
      </c>
    </row>
    <row r="43" spans="1:5">
      <c r="A43" t="s">
        <v>539</v>
      </c>
      <c r="B43" t="s">
        <v>504</v>
      </c>
      <c r="C43">
        <v>7.9760468009999999</v>
      </c>
      <c r="D43">
        <v>7.8817576169999999</v>
      </c>
      <c r="E43">
        <v>7.8817576169999999</v>
      </c>
    </row>
    <row r="44" spans="1:5">
      <c r="A44" t="s">
        <v>540</v>
      </c>
      <c r="B44" t="s">
        <v>498</v>
      </c>
      <c r="C44">
        <v>6.9279581310000005</v>
      </c>
      <c r="D44">
        <v>6.8020838500000007</v>
      </c>
      <c r="E44">
        <v>7.0165413619999999</v>
      </c>
    </row>
    <row r="45" spans="1:5">
      <c r="A45" t="s">
        <v>540</v>
      </c>
      <c r="B45" t="s">
        <v>499</v>
      </c>
      <c r="C45">
        <v>7.2586715220000002</v>
      </c>
      <c r="D45">
        <v>7.3970431090000002</v>
      </c>
      <c r="E45">
        <v>7.5372964140000001</v>
      </c>
    </row>
    <row r="46" spans="1:5">
      <c r="A46" t="s">
        <v>540</v>
      </c>
      <c r="B46" t="s">
        <v>500</v>
      </c>
      <c r="C46">
        <v>5.6211632489999994</v>
      </c>
      <c r="D46">
        <v>5.4944384099999999</v>
      </c>
      <c r="E46">
        <v>5.4478675130000003</v>
      </c>
    </row>
    <row r="47" spans="1:5">
      <c r="A47" t="s">
        <v>540</v>
      </c>
      <c r="B47" t="s">
        <v>501</v>
      </c>
      <c r="C47">
        <v>8.502709866</v>
      </c>
      <c r="D47">
        <v>8.5053449869999991</v>
      </c>
      <c r="E47">
        <v>9.0400540829999994</v>
      </c>
    </row>
    <row r="48" spans="1:5">
      <c r="A48" t="s">
        <v>540</v>
      </c>
      <c r="B48" t="s">
        <v>502</v>
      </c>
      <c r="C48">
        <v>5.6983542439999999</v>
      </c>
      <c r="D48">
        <v>5.6535285710000007</v>
      </c>
      <c r="E48">
        <v>5.8162999150000001</v>
      </c>
    </row>
    <row r="49" spans="1:5">
      <c r="A49" t="s">
        <v>540</v>
      </c>
      <c r="B49" t="s">
        <v>503</v>
      </c>
      <c r="C49">
        <v>7.1842634679999993</v>
      </c>
      <c r="D49">
        <v>7.3238509890000003</v>
      </c>
      <c r="E49">
        <v>7.7467429639999992</v>
      </c>
    </row>
    <row r="50" spans="1:5">
      <c r="A50" t="s">
        <v>540</v>
      </c>
      <c r="B50" t="s">
        <v>504</v>
      </c>
      <c r="C50">
        <v>7.8405815360000002</v>
      </c>
      <c r="D50">
        <v>6.2461590769999997</v>
      </c>
      <c r="E50">
        <v>6.2461590769999997</v>
      </c>
    </row>
    <row r="51" spans="1:5">
      <c r="A51" t="s">
        <v>541</v>
      </c>
      <c r="B51" t="s">
        <v>498</v>
      </c>
      <c r="C51">
        <v>6.4195013050000007</v>
      </c>
      <c r="D51">
        <v>6.5940368179999993</v>
      </c>
      <c r="E51">
        <v>6.7166143659999999</v>
      </c>
    </row>
    <row r="52" spans="1:5">
      <c r="A52" t="s">
        <v>541</v>
      </c>
      <c r="B52" t="s">
        <v>499</v>
      </c>
      <c r="C52">
        <v>6.6764515639999997</v>
      </c>
      <c r="D52">
        <v>7.4011254309999996</v>
      </c>
      <c r="E52">
        <v>7.4363702539999998</v>
      </c>
    </row>
    <row r="53" spans="1:5">
      <c r="A53" t="s">
        <v>541</v>
      </c>
      <c r="B53" t="s">
        <v>500</v>
      </c>
      <c r="C53">
        <v>5.251566768</v>
      </c>
      <c r="D53">
        <v>5.3509896990000003</v>
      </c>
      <c r="E53">
        <v>5.3633147479999996</v>
      </c>
    </row>
    <row r="54" spans="1:5">
      <c r="A54" t="s">
        <v>541</v>
      </c>
      <c r="B54" t="s">
        <v>501</v>
      </c>
      <c r="C54">
        <v>8.3114057779999992</v>
      </c>
      <c r="D54">
        <v>8.4245967860000004</v>
      </c>
      <c r="E54">
        <v>8.5387456420000003</v>
      </c>
    </row>
    <row r="55" spans="1:5">
      <c r="A55" t="s">
        <v>541</v>
      </c>
      <c r="B55" t="s">
        <v>502</v>
      </c>
      <c r="C55">
        <v>6.0070943830000001</v>
      </c>
      <c r="D55">
        <v>5.9824299810000001</v>
      </c>
      <c r="E55">
        <v>6.147014499</v>
      </c>
    </row>
    <row r="56" spans="1:5">
      <c r="A56" t="s">
        <v>541</v>
      </c>
      <c r="B56" t="s">
        <v>503</v>
      </c>
      <c r="C56">
        <v>6.782761215999999</v>
      </c>
      <c r="D56">
        <v>7.1427428719999995</v>
      </c>
      <c r="E56">
        <v>7.5418329240000004</v>
      </c>
    </row>
    <row r="57" spans="1:5">
      <c r="A57" t="s">
        <v>541</v>
      </c>
      <c r="B57" t="s">
        <v>504</v>
      </c>
      <c r="C57">
        <v>4.5785355570000004</v>
      </c>
      <c r="D57">
        <v>3.9755567909999998</v>
      </c>
      <c r="E57">
        <v>3.9755567909999998</v>
      </c>
    </row>
    <row r="58" spans="1:5">
      <c r="A58" t="s">
        <v>542</v>
      </c>
      <c r="B58" t="s">
        <v>498</v>
      </c>
      <c r="C58">
        <v>6.3271391389999998</v>
      </c>
      <c r="D58">
        <v>6.6335803270000007</v>
      </c>
      <c r="E58">
        <v>6.746255755</v>
      </c>
    </row>
    <row r="59" spans="1:5">
      <c r="A59" t="s">
        <v>542</v>
      </c>
      <c r="B59" t="s">
        <v>499</v>
      </c>
      <c r="C59">
        <v>7.4415475129999997</v>
      </c>
      <c r="D59">
        <v>8.1334239239999988</v>
      </c>
      <c r="E59">
        <v>8.2507747410000007</v>
      </c>
    </row>
    <row r="60" spans="1:5">
      <c r="A60" t="s">
        <v>542</v>
      </c>
      <c r="B60" t="s">
        <v>500</v>
      </c>
      <c r="C60">
        <v>4.9158507589999996</v>
      </c>
      <c r="D60">
        <v>5.9925186630000002</v>
      </c>
      <c r="E60">
        <v>6.035739779</v>
      </c>
    </row>
    <row r="61" spans="1:5">
      <c r="A61" t="s">
        <v>542</v>
      </c>
      <c r="B61" t="s">
        <v>501</v>
      </c>
      <c r="C61">
        <v>8.8381344080000002</v>
      </c>
      <c r="D61">
        <v>8.5543191430000007</v>
      </c>
      <c r="E61">
        <v>8.7721061710000008</v>
      </c>
    </row>
    <row r="62" spans="1:5">
      <c r="A62" t="s">
        <v>542</v>
      </c>
      <c r="B62" t="s">
        <v>502</v>
      </c>
      <c r="C62">
        <v>4.4448447230000001</v>
      </c>
      <c r="D62">
        <v>4.3993309140000001</v>
      </c>
      <c r="E62">
        <v>4.5927959679999999</v>
      </c>
    </row>
    <row r="63" spans="1:5">
      <c r="A63" t="s">
        <v>542</v>
      </c>
      <c r="B63" t="s">
        <v>503</v>
      </c>
      <c r="C63">
        <v>5.4383277890000006</v>
      </c>
      <c r="D63">
        <v>6.4950156210000003</v>
      </c>
      <c r="E63">
        <v>6.5220165249999997</v>
      </c>
    </row>
    <row r="64" spans="1:5">
      <c r="A64" t="s">
        <v>542</v>
      </c>
      <c r="B64" t="s">
        <v>504</v>
      </c>
      <c r="C64">
        <v>7.1397727730000007</v>
      </c>
      <c r="D64">
        <v>5.7026898859999999</v>
      </c>
      <c r="E64">
        <v>5.7026898859999999</v>
      </c>
    </row>
    <row r="65" spans="1:5">
      <c r="A65" t="s">
        <v>543</v>
      </c>
      <c r="B65" t="s">
        <v>498</v>
      </c>
      <c r="C65">
        <v>5.9124213459999995</v>
      </c>
      <c r="D65">
        <v>6.0523217920000008</v>
      </c>
      <c r="E65">
        <v>6.170002221999999</v>
      </c>
    </row>
    <row r="66" spans="1:5">
      <c r="A66" t="s">
        <v>543</v>
      </c>
      <c r="B66" t="s">
        <v>499</v>
      </c>
      <c r="C66">
        <v>7.0643597840000005</v>
      </c>
      <c r="D66">
        <v>7.5107389690000002</v>
      </c>
      <c r="E66">
        <v>7.531955838</v>
      </c>
    </row>
    <row r="67" spans="1:5">
      <c r="A67" t="s">
        <v>543</v>
      </c>
      <c r="B67" t="s">
        <v>500</v>
      </c>
      <c r="C67">
        <v>4.1190329190000003</v>
      </c>
      <c r="D67">
        <v>4.1490912440000001</v>
      </c>
      <c r="E67">
        <v>4.1358512640000002</v>
      </c>
    </row>
    <row r="68" spans="1:5">
      <c r="A68" t="s">
        <v>543</v>
      </c>
      <c r="B68" t="s">
        <v>501</v>
      </c>
      <c r="C68">
        <v>7.8820788860000004</v>
      </c>
      <c r="D68">
        <v>7.7473509309999997</v>
      </c>
      <c r="E68">
        <v>7.8236472609999996</v>
      </c>
    </row>
    <row r="69" spans="1:5">
      <c r="A69" t="s">
        <v>543</v>
      </c>
      <c r="B69" t="s">
        <v>502</v>
      </c>
      <c r="C69">
        <v>4.8930996659999995</v>
      </c>
      <c r="D69">
        <v>4.9016299839999995</v>
      </c>
      <c r="E69">
        <v>4.8854017259999996</v>
      </c>
    </row>
    <row r="70" spans="1:5">
      <c r="A70" t="s">
        <v>543</v>
      </c>
      <c r="B70" t="s">
        <v>503</v>
      </c>
      <c r="C70">
        <v>6.2009853120000002</v>
      </c>
      <c r="D70">
        <v>6.6157853600000003</v>
      </c>
      <c r="E70">
        <v>7.3054552079999997</v>
      </c>
    </row>
    <row r="71" spans="1:5">
      <c r="A71" t="s">
        <v>543</v>
      </c>
      <c r="B71" t="s">
        <v>504</v>
      </c>
      <c r="C71">
        <v>4.7558450699999995</v>
      </c>
      <c r="D71">
        <v>4.8731201889999998</v>
      </c>
      <c r="E71">
        <v>4.8731201889999998</v>
      </c>
    </row>
    <row r="72" spans="1:5">
      <c r="A72" t="s">
        <v>544</v>
      </c>
      <c r="B72" t="s">
        <v>498</v>
      </c>
      <c r="C72">
        <v>6.3354432579999997</v>
      </c>
      <c r="D72">
        <v>6.379692554</v>
      </c>
      <c r="E72">
        <v>6.1410939689999999</v>
      </c>
    </row>
    <row r="73" spans="1:5">
      <c r="A73" t="s">
        <v>544</v>
      </c>
      <c r="B73" t="s">
        <v>499</v>
      </c>
      <c r="C73">
        <v>7.0168328290000002</v>
      </c>
      <c r="D73">
        <v>7.5298619269999998</v>
      </c>
      <c r="E73">
        <v>7.3052889109999999</v>
      </c>
    </row>
    <row r="74" spans="1:5">
      <c r="A74" t="s">
        <v>544</v>
      </c>
      <c r="B74" t="s">
        <v>500</v>
      </c>
      <c r="C74">
        <v>5.0254100560000001</v>
      </c>
      <c r="D74">
        <v>4.9897408490000004</v>
      </c>
      <c r="E74">
        <v>5.2048575880000003</v>
      </c>
    </row>
    <row r="75" spans="1:5">
      <c r="A75" t="s">
        <v>544</v>
      </c>
      <c r="B75" t="s">
        <v>501</v>
      </c>
      <c r="C75">
        <v>7.3114079239999992</v>
      </c>
      <c r="D75">
        <v>7.5474643710000002</v>
      </c>
      <c r="E75">
        <v>7.5915116070000002</v>
      </c>
    </row>
    <row r="76" spans="1:5">
      <c r="A76" t="s">
        <v>544</v>
      </c>
      <c r="B76" t="s">
        <v>502</v>
      </c>
      <c r="C76">
        <v>6.4107012750000001</v>
      </c>
      <c r="D76">
        <v>6.6507464650000001</v>
      </c>
      <c r="E76">
        <v>5.2181822060000007</v>
      </c>
    </row>
    <row r="77" spans="1:5">
      <c r="A77" t="s">
        <v>544</v>
      </c>
      <c r="B77" t="s">
        <v>503</v>
      </c>
      <c r="C77">
        <v>6.313007474</v>
      </c>
      <c r="D77">
        <v>6.3288730380000002</v>
      </c>
      <c r="E77">
        <v>6.5055668349999998</v>
      </c>
    </row>
    <row r="78" spans="1:5">
      <c r="A78" t="s">
        <v>544</v>
      </c>
      <c r="B78" t="s">
        <v>504</v>
      </c>
      <c r="C78">
        <v>5.4683816429999998</v>
      </c>
      <c r="D78">
        <v>3.8974320890000005</v>
      </c>
      <c r="E78">
        <v>3.8974320890000005</v>
      </c>
    </row>
    <row r="79" spans="1:5">
      <c r="A79" t="s">
        <v>545</v>
      </c>
      <c r="B79" t="s">
        <v>498</v>
      </c>
      <c r="C79">
        <v>6.6280514000000004</v>
      </c>
      <c r="D79">
        <v>6.8197262290000005</v>
      </c>
      <c r="E79">
        <v>6.8242216109999996</v>
      </c>
    </row>
    <row r="80" spans="1:5">
      <c r="A80" t="s">
        <v>545</v>
      </c>
      <c r="B80" t="s">
        <v>499</v>
      </c>
      <c r="C80">
        <v>6.6140091420000005</v>
      </c>
      <c r="D80">
        <v>7.8433400389999992</v>
      </c>
      <c r="E80">
        <v>7.5390720369999995</v>
      </c>
    </row>
    <row r="81" spans="1:5">
      <c r="A81" t="s">
        <v>545</v>
      </c>
      <c r="B81" t="s">
        <v>500</v>
      </c>
      <c r="C81">
        <v>3.8390159610000003</v>
      </c>
      <c r="D81">
        <v>3.8939350839999998</v>
      </c>
      <c r="E81">
        <v>3.870969713</v>
      </c>
    </row>
    <row r="82" spans="1:5">
      <c r="A82" t="s">
        <v>545</v>
      </c>
      <c r="B82" t="s">
        <v>501</v>
      </c>
      <c r="C82">
        <v>8.699074984000001</v>
      </c>
      <c r="D82">
        <v>8.689866662</v>
      </c>
      <c r="E82">
        <v>8.9602220060000004</v>
      </c>
    </row>
    <row r="83" spans="1:5">
      <c r="A83" t="s">
        <v>545</v>
      </c>
      <c r="B83" t="s">
        <v>502</v>
      </c>
      <c r="C83">
        <v>5.7011938100000004</v>
      </c>
      <c r="D83">
        <v>5.6102389100000005</v>
      </c>
      <c r="E83">
        <v>5.6236773729999996</v>
      </c>
    </row>
    <row r="84" spans="1:5">
      <c r="A84" t="s">
        <v>545</v>
      </c>
      <c r="B84" t="s">
        <v>503</v>
      </c>
      <c r="C84">
        <v>7.7461200950000002</v>
      </c>
      <c r="D84">
        <v>7.6400780680000002</v>
      </c>
      <c r="E84">
        <v>7.7239710090000004</v>
      </c>
    </row>
    <row r="85" spans="1:5">
      <c r="A85" t="s">
        <v>545</v>
      </c>
      <c r="B85" t="s">
        <v>504</v>
      </c>
      <c r="C85">
        <v>8.2661771769999994</v>
      </c>
      <c r="D85">
        <v>8.0738228559999996</v>
      </c>
      <c r="E85">
        <v>8.0738228559999996</v>
      </c>
    </row>
    <row r="86" spans="1:5">
      <c r="A86" t="s">
        <v>546</v>
      </c>
      <c r="B86" t="s">
        <v>498</v>
      </c>
      <c r="C86">
        <v>6.0808789729999999</v>
      </c>
      <c r="D86">
        <v>5.9924274679999998</v>
      </c>
      <c r="E86">
        <v>6.142784357</v>
      </c>
    </row>
    <row r="87" spans="1:5">
      <c r="A87" t="s">
        <v>546</v>
      </c>
      <c r="B87" t="s">
        <v>499</v>
      </c>
      <c r="C87">
        <v>6.9477081299999996</v>
      </c>
      <c r="D87">
        <v>6.2413078550000005</v>
      </c>
      <c r="E87">
        <v>6.713227034</v>
      </c>
    </row>
    <row r="88" spans="1:5">
      <c r="A88" t="s">
        <v>546</v>
      </c>
      <c r="B88" t="s">
        <v>500</v>
      </c>
      <c r="C88">
        <v>4.0448355669999998</v>
      </c>
      <c r="D88">
        <v>4.5695883039999998</v>
      </c>
      <c r="E88">
        <v>4.5284968609999998</v>
      </c>
    </row>
    <row r="89" spans="1:5">
      <c r="A89" t="s">
        <v>546</v>
      </c>
      <c r="B89" t="s">
        <v>501</v>
      </c>
      <c r="C89">
        <v>8.5925126079999998</v>
      </c>
      <c r="D89">
        <v>8.0040735010000006</v>
      </c>
      <c r="E89">
        <v>8.0965965989999997</v>
      </c>
    </row>
    <row r="90" spans="1:5">
      <c r="A90" t="s">
        <v>546</v>
      </c>
      <c r="B90" t="s">
        <v>502</v>
      </c>
      <c r="C90">
        <v>4.2612785100000004</v>
      </c>
      <c r="D90">
        <v>4.3664956090000002</v>
      </c>
      <c r="E90">
        <v>4.203388393</v>
      </c>
    </row>
    <row r="91" spans="1:5">
      <c r="A91" t="s">
        <v>546</v>
      </c>
      <c r="B91" t="s">
        <v>503</v>
      </c>
      <c r="C91">
        <v>6.4925765989999995</v>
      </c>
      <c r="D91">
        <v>6.3343387839999998</v>
      </c>
      <c r="E91">
        <v>6.8738824129999996</v>
      </c>
    </row>
    <row r="92" spans="1:5">
      <c r="A92" t="s">
        <v>546</v>
      </c>
      <c r="B92" t="s">
        <v>504</v>
      </c>
      <c r="C92">
        <v>6.3976448770000003</v>
      </c>
      <c r="D92">
        <v>7.0953947309999998</v>
      </c>
      <c r="E92">
        <v>7.0953947309999998</v>
      </c>
    </row>
    <row r="93" spans="1:5">
      <c r="A93" t="s">
        <v>547</v>
      </c>
      <c r="B93" t="s">
        <v>498</v>
      </c>
      <c r="C93">
        <v>6.5479481220000002</v>
      </c>
      <c r="D93">
        <v>6.9067627190000005</v>
      </c>
      <c r="E93">
        <v>7.0928770300000004</v>
      </c>
    </row>
    <row r="94" spans="1:5">
      <c r="A94" t="s">
        <v>547</v>
      </c>
      <c r="B94" t="s">
        <v>499</v>
      </c>
      <c r="C94">
        <v>6.8769544360000001</v>
      </c>
      <c r="D94">
        <v>7.8711491819999999</v>
      </c>
      <c r="E94">
        <v>7.5114470720000002</v>
      </c>
    </row>
    <row r="95" spans="1:5">
      <c r="A95" t="s">
        <v>547</v>
      </c>
      <c r="B95" t="s">
        <v>500</v>
      </c>
      <c r="C95">
        <v>4.9519187210000002</v>
      </c>
      <c r="D95">
        <v>6.2940299509999997</v>
      </c>
      <c r="E95">
        <v>7.2966265679999998</v>
      </c>
    </row>
    <row r="96" spans="1:5">
      <c r="A96" t="s">
        <v>547</v>
      </c>
      <c r="B96" t="s">
        <v>501</v>
      </c>
      <c r="C96">
        <v>8.7064123149999997</v>
      </c>
      <c r="D96">
        <v>8.5534715650000006</v>
      </c>
      <c r="E96">
        <v>8.5850059989999998</v>
      </c>
    </row>
    <row r="97" spans="1:5">
      <c r="A97" t="s">
        <v>547</v>
      </c>
      <c r="B97" t="s">
        <v>502</v>
      </c>
      <c r="C97">
        <v>5.376729965</v>
      </c>
      <c r="D97">
        <v>5.3635650869999996</v>
      </c>
      <c r="E97">
        <v>5.3456103800000001</v>
      </c>
    </row>
    <row r="98" spans="1:5">
      <c r="A98" t="s">
        <v>547</v>
      </c>
      <c r="B98" t="s">
        <v>503</v>
      </c>
      <c r="C98">
        <v>6.7775112390000007</v>
      </c>
      <c r="D98">
        <v>6.4087510109999997</v>
      </c>
      <c r="E98">
        <v>6.8134087320000001</v>
      </c>
    </row>
    <row r="99" spans="1:5">
      <c r="A99" t="s">
        <v>547</v>
      </c>
      <c r="B99" t="s">
        <v>504</v>
      </c>
      <c r="C99">
        <v>6.7539298530000007</v>
      </c>
      <c r="D99">
        <v>6.78514719</v>
      </c>
      <c r="E99">
        <v>6.78514719</v>
      </c>
    </row>
    <row r="100" spans="1:5">
      <c r="A100" t="s">
        <v>548</v>
      </c>
      <c r="B100" t="s">
        <v>498</v>
      </c>
      <c r="C100">
        <v>6.3198983669999995</v>
      </c>
      <c r="D100">
        <v>6.3216018680000001</v>
      </c>
      <c r="E100">
        <v>6.3725006579999999</v>
      </c>
    </row>
    <row r="101" spans="1:5">
      <c r="A101" t="s">
        <v>548</v>
      </c>
      <c r="B101" t="s">
        <v>499</v>
      </c>
      <c r="C101">
        <v>7.5287729500000005</v>
      </c>
      <c r="D101">
        <v>8.1677281859999997</v>
      </c>
      <c r="E101">
        <v>7.8588271140000003</v>
      </c>
    </row>
    <row r="102" spans="1:5">
      <c r="A102" t="s">
        <v>548</v>
      </c>
      <c r="B102" t="s">
        <v>500</v>
      </c>
      <c r="C102">
        <v>4.484691024</v>
      </c>
      <c r="D102">
        <v>4.457095861</v>
      </c>
      <c r="E102">
        <v>4.4543352719999998</v>
      </c>
    </row>
    <row r="103" spans="1:5">
      <c r="A103" t="s">
        <v>548</v>
      </c>
      <c r="B103" t="s">
        <v>501</v>
      </c>
      <c r="C103">
        <v>7.7872127290000002</v>
      </c>
      <c r="D103">
        <v>7.7707743640000002</v>
      </c>
      <c r="E103">
        <v>7.8665941949999993</v>
      </c>
    </row>
    <row r="104" spans="1:5">
      <c r="A104" t="s">
        <v>548</v>
      </c>
      <c r="B104" t="s">
        <v>502</v>
      </c>
      <c r="C104">
        <v>4.7567766900000006</v>
      </c>
      <c r="D104">
        <v>4.5849740509999997</v>
      </c>
      <c r="E104">
        <v>4.6449029450000001</v>
      </c>
    </row>
    <row r="105" spans="1:5">
      <c r="A105" t="s">
        <v>548</v>
      </c>
      <c r="B105" t="s">
        <v>503</v>
      </c>
      <c r="C105">
        <v>6.5486133100000004</v>
      </c>
      <c r="D105">
        <v>6.1215901370000001</v>
      </c>
      <c r="E105">
        <v>6.6515642399999999</v>
      </c>
    </row>
    <row r="106" spans="1:5">
      <c r="A106" t="s">
        <v>548</v>
      </c>
      <c r="B106" t="s">
        <v>504</v>
      </c>
      <c r="C106">
        <v>7.4752587080000001</v>
      </c>
      <c r="D106">
        <v>7.3198401930000001</v>
      </c>
      <c r="E106">
        <v>7.3198401930000001</v>
      </c>
    </row>
    <row r="107" spans="1:5">
      <c r="A107" t="s">
        <v>549</v>
      </c>
      <c r="B107" t="s">
        <v>498</v>
      </c>
      <c r="C107">
        <v>6.2190461159999995</v>
      </c>
      <c r="D107">
        <v>6.5000379090000004</v>
      </c>
      <c r="E107">
        <v>6.6776323319999999</v>
      </c>
    </row>
    <row r="108" spans="1:5">
      <c r="A108" t="s">
        <v>549</v>
      </c>
      <c r="B108" t="s">
        <v>499</v>
      </c>
      <c r="C108">
        <v>7.2161948679999997</v>
      </c>
      <c r="D108">
        <v>7.4153780940000003</v>
      </c>
      <c r="E108">
        <v>7.5615870950000001</v>
      </c>
    </row>
    <row r="109" spans="1:5">
      <c r="A109" t="s">
        <v>549</v>
      </c>
      <c r="B109" t="s">
        <v>500</v>
      </c>
      <c r="C109">
        <v>3.7808316949999998</v>
      </c>
      <c r="D109">
        <v>5.0485223530000001</v>
      </c>
      <c r="E109">
        <v>5.4621690510000001</v>
      </c>
    </row>
    <row r="110" spans="1:5">
      <c r="A110" t="s">
        <v>549</v>
      </c>
      <c r="B110" t="s">
        <v>501</v>
      </c>
      <c r="C110">
        <v>8.1918609139999994</v>
      </c>
      <c r="D110">
        <v>7.9964309929999997</v>
      </c>
      <c r="E110">
        <v>8.1150835749999999</v>
      </c>
    </row>
    <row r="111" spans="1:5">
      <c r="A111" t="s">
        <v>549</v>
      </c>
      <c r="B111" t="s">
        <v>502</v>
      </c>
      <c r="C111">
        <v>4.6815270190000007</v>
      </c>
      <c r="D111">
        <v>4.7816929219999995</v>
      </c>
      <c r="E111">
        <v>4.7447389360000001</v>
      </c>
    </row>
    <row r="112" spans="1:5">
      <c r="A112" t="s">
        <v>549</v>
      </c>
      <c r="B112" t="s">
        <v>503</v>
      </c>
      <c r="C112">
        <v>6.9131791590000002</v>
      </c>
      <c r="D112">
        <v>7.0615571740000007</v>
      </c>
      <c r="E112">
        <v>7.4287748340000004</v>
      </c>
    </row>
    <row r="113" spans="1:5">
      <c r="A113" t="s">
        <v>549</v>
      </c>
      <c r="B113" t="s">
        <v>504</v>
      </c>
      <c r="C113">
        <v>7.1843272449999995</v>
      </c>
      <c r="D113">
        <v>7.1619975570000003</v>
      </c>
      <c r="E113">
        <v>7.1619975570000003</v>
      </c>
    </row>
    <row r="114" spans="1:5">
      <c r="A114" t="s">
        <v>550</v>
      </c>
      <c r="B114" t="s">
        <v>498</v>
      </c>
      <c r="C114">
        <v>6.6575366260000006</v>
      </c>
      <c r="D114">
        <v>6.8160504099999999</v>
      </c>
      <c r="E114">
        <v>6.9318711759999996</v>
      </c>
    </row>
    <row r="115" spans="1:5">
      <c r="A115" t="s">
        <v>550</v>
      </c>
      <c r="B115" t="s">
        <v>499</v>
      </c>
      <c r="C115">
        <v>7.917672992</v>
      </c>
      <c r="D115">
        <v>8.7332791089999997</v>
      </c>
      <c r="E115">
        <v>8.7978917360000004</v>
      </c>
    </row>
    <row r="116" spans="1:5">
      <c r="A116" t="s">
        <v>550</v>
      </c>
      <c r="B116" t="s">
        <v>500</v>
      </c>
      <c r="C116">
        <v>5.2838402989999995</v>
      </c>
      <c r="D116">
        <v>5.4203593730000001</v>
      </c>
      <c r="E116">
        <v>5.4546254869999995</v>
      </c>
    </row>
    <row r="117" spans="1:5">
      <c r="A117" t="s">
        <v>550</v>
      </c>
      <c r="B117" t="s">
        <v>501</v>
      </c>
      <c r="C117">
        <v>7.8582918639999999</v>
      </c>
      <c r="D117">
        <v>7.9709053040000004</v>
      </c>
      <c r="E117">
        <v>8.3097642660000002</v>
      </c>
    </row>
    <row r="118" spans="1:5">
      <c r="A118" t="s">
        <v>550</v>
      </c>
      <c r="B118" t="s">
        <v>502</v>
      </c>
      <c r="C118">
        <v>4.3435311319999999</v>
      </c>
      <c r="D118">
        <v>4.3606764079999998</v>
      </c>
      <c r="E118">
        <v>4.3453955649999996</v>
      </c>
    </row>
    <row r="119" spans="1:5">
      <c r="A119" t="s">
        <v>550</v>
      </c>
      <c r="B119" t="s">
        <v>503</v>
      </c>
      <c r="C119">
        <v>6.9771903749999993</v>
      </c>
      <c r="D119">
        <v>6.9100326299999999</v>
      </c>
      <c r="E119">
        <v>7.1444475650000001</v>
      </c>
    </row>
    <row r="120" spans="1:5">
      <c r="A120" t="s">
        <v>550</v>
      </c>
      <c r="B120" t="s">
        <v>504</v>
      </c>
      <c r="C120">
        <v>8.7384450440000005</v>
      </c>
      <c r="D120">
        <v>8.3241826299999993</v>
      </c>
      <c r="E120">
        <v>8.3241826299999993</v>
      </c>
    </row>
    <row r="121" spans="1:5">
      <c r="A121" t="s">
        <v>551</v>
      </c>
      <c r="B121" t="s">
        <v>498</v>
      </c>
      <c r="C121">
        <v>5.5760318040000003</v>
      </c>
      <c r="D121">
        <v>5.7165628670000004</v>
      </c>
      <c r="E121">
        <v>5.590387583</v>
      </c>
    </row>
    <row r="122" spans="1:5">
      <c r="A122" t="s">
        <v>551</v>
      </c>
      <c r="B122" t="s">
        <v>499</v>
      </c>
      <c r="C122">
        <v>6.3476032019999993</v>
      </c>
      <c r="D122">
        <v>6.7994368080000003</v>
      </c>
      <c r="E122">
        <v>6.2701934579999996</v>
      </c>
    </row>
    <row r="123" spans="1:5">
      <c r="A123" t="s">
        <v>551</v>
      </c>
      <c r="B123" t="s">
        <v>500</v>
      </c>
      <c r="C123">
        <v>4.9711221459999999</v>
      </c>
      <c r="D123">
        <v>4.9796870349999995</v>
      </c>
      <c r="E123">
        <v>5.0334817169999999</v>
      </c>
    </row>
    <row r="124" spans="1:5">
      <c r="A124" t="s">
        <v>551</v>
      </c>
      <c r="B124" t="s">
        <v>501</v>
      </c>
      <c r="C124">
        <v>7.0789736510000001</v>
      </c>
      <c r="D124">
        <v>7.4867528679999999</v>
      </c>
      <c r="E124">
        <v>7.5726592540000004</v>
      </c>
    </row>
    <row r="125" spans="1:5">
      <c r="A125" t="s">
        <v>551</v>
      </c>
      <c r="B125" t="s">
        <v>502</v>
      </c>
      <c r="C125">
        <v>3.355380893</v>
      </c>
      <c r="D125">
        <v>3.2923012969999998</v>
      </c>
      <c r="E125">
        <v>3.0544769760000001</v>
      </c>
    </row>
    <row r="126" spans="1:5">
      <c r="A126" t="s">
        <v>551</v>
      </c>
      <c r="B126" t="s">
        <v>503</v>
      </c>
      <c r="C126">
        <v>6.4456021789999998</v>
      </c>
      <c r="D126">
        <v>6.4508402350000003</v>
      </c>
      <c r="E126">
        <v>6.4043927190000005</v>
      </c>
    </row>
    <row r="127" spans="1:5">
      <c r="A127" t="s">
        <v>551</v>
      </c>
      <c r="B127" t="s">
        <v>504</v>
      </c>
      <c r="C127">
        <v>5.2661561970000008</v>
      </c>
      <c r="D127">
        <v>5.1179653410000006</v>
      </c>
      <c r="E127">
        <v>5.1179653410000006</v>
      </c>
    </row>
    <row r="128" spans="1:5">
      <c r="A128" t="s">
        <v>552</v>
      </c>
      <c r="B128" t="s">
        <v>498</v>
      </c>
      <c r="C128">
        <v>6.6573059560000001</v>
      </c>
      <c r="D128">
        <v>6.6781824830000005</v>
      </c>
      <c r="E128">
        <v>6.7824369669999998</v>
      </c>
    </row>
    <row r="129" spans="1:5">
      <c r="A129" t="s">
        <v>552</v>
      </c>
      <c r="B129" t="s">
        <v>499</v>
      </c>
      <c r="C129">
        <v>6.9550436739999997</v>
      </c>
      <c r="D129">
        <v>7.5000041719999997</v>
      </c>
      <c r="E129">
        <v>8.0214035510000006</v>
      </c>
    </row>
    <row r="130" spans="1:5">
      <c r="A130" t="s">
        <v>552</v>
      </c>
      <c r="B130" t="s">
        <v>500</v>
      </c>
      <c r="C130">
        <v>5.7292217020000002</v>
      </c>
      <c r="D130">
        <v>5.6189262869999999</v>
      </c>
      <c r="E130">
        <v>5.5397945640000001</v>
      </c>
    </row>
    <row r="131" spans="1:5">
      <c r="A131" t="s">
        <v>552</v>
      </c>
      <c r="B131" t="s">
        <v>501</v>
      </c>
      <c r="C131">
        <v>8.8591229919999996</v>
      </c>
      <c r="D131">
        <v>8.925132155</v>
      </c>
      <c r="E131">
        <v>9.0101426839999998</v>
      </c>
    </row>
    <row r="132" spans="1:5">
      <c r="A132" t="s">
        <v>552</v>
      </c>
      <c r="B132" t="s">
        <v>502</v>
      </c>
      <c r="C132">
        <v>6.280686854999999</v>
      </c>
      <c r="D132">
        <v>6.0454195740000003</v>
      </c>
      <c r="E132">
        <v>5.9324038030000006</v>
      </c>
    </row>
    <row r="133" spans="1:5">
      <c r="A133" t="s">
        <v>552</v>
      </c>
      <c r="B133" t="s">
        <v>503</v>
      </c>
      <c r="C133">
        <v>6.6920763250000004</v>
      </c>
      <c r="D133">
        <v>6.5864169600000002</v>
      </c>
      <c r="E133">
        <v>6.7549276349999996</v>
      </c>
    </row>
    <row r="134" spans="1:5">
      <c r="A134" t="s">
        <v>552</v>
      </c>
      <c r="B134" t="s">
        <v>504</v>
      </c>
      <c r="C134">
        <v>4.0373122690000001</v>
      </c>
      <c r="D134">
        <v>3.8853189349999999</v>
      </c>
      <c r="E134">
        <v>3.8853189349999999</v>
      </c>
    </row>
    <row r="135" spans="1:5">
      <c r="A135" t="s">
        <v>553</v>
      </c>
      <c r="B135" t="s">
        <v>498</v>
      </c>
      <c r="C135">
        <v>7.413957119</v>
      </c>
      <c r="D135">
        <v>7.3357278109999999</v>
      </c>
      <c r="E135">
        <v>7.5794863700000006</v>
      </c>
    </row>
    <row r="136" spans="1:5">
      <c r="A136" t="s">
        <v>553</v>
      </c>
      <c r="B136" t="s">
        <v>499</v>
      </c>
      <c r="C136">
        <v>7.3358815909999997</v>
      </c>
      <c r="D136">
        <v>7.6254826779999991</v>
      </c>
      <c r="E136">
        <v>8.202657104</v>
      </c>
    </row>
    <row r="137" spans="1:5">
      <c r="A137" t="s">
        <v>553</v>
      </c>
      <c r="B137" t="s">
        <v>500</v>
      </c>
      <c r="C137">
        <v>5.8302468059999999</v>
      </c>
      <c r="D137">
        <v>5.7641863820000001</v>
      </c>
      <c r="E137">
        <v>5.736300945</v>
      </c>
    </row>
    <row r="138" spans="1:5">
      <c r="A138" t="s">
        <v>553</v>
      </c>
      <c r="B138" t="s">
        <v>501</v>
      </c>
      <c r="C138">
        <v>9.6147221330000008</v>
      </c>
      <c r="D138">
        <v>9.684525132000001</v>
      </c>
      <c r="E138">
        <v>9.769833684</v>
      </c>
    </row>
    <row r="139" spans="1:5">
      <c r="A139" t="s">
        <v>553</v>
      </c>
      <c r="B139" t="s">
        <v>502</v>
      </c>
      <c r="C139">
        <v>6.2293767930000001</v>
      </c>
      <c r="D139">
        <v>6.1302614209999993</v>
      </c>
      <c r="E139">
        <v>6.1418068410000002</v>
      </c>
    </row>
    <row r="140" spans="1:5">
      <c r="A140" t="s">
        <v>553</v>
      </c>
      <c r="B140" t="s">
        <v>503</v>
      </c>
      <c r="C140">
        <v>7.356940508000001</v>
      </c>
      <c r="D140">
        <v>7.2287452220000006</v>
      </c>
      <c r="E140">
        <v>8.025807738000001</v>
      </c>
    </row>
    <row r="141" spans="1:5">
      <c r="A141" t="s">
        <v>553</v>
      </c>
      <c r="B141" t="s">
        <v>504</v>
      </c>
      <c r="C141">
        <v>8.8951289649999996</v>
      </c>
      <c r="D141">
        <v>7.815820575</v>
      </c>
      <c r="E141">
        <v>7.815820575</v>
      </c>
    </row>
    <row r="142" spans="1:5">
      <c r="A142" t="s">
        <v>554</v>
      </c>
      <c r="B142" t="s">
        <v>498</v>
      </c>
      <c r="C142">
        <v>6.6750228400000005</v>
      </c>
      <c r="D142">
        <v>6.8191003800000001</v>
      </c>
      <c r="E142">
        <v>7.0128518340000001</v>
      </c>
    </row>
    <row r="143" spans="1:5">
      <c r="A143" t="s">
        <v>554</v>
      </c>
      <c r="B143" t="s">
        <v>499</v>
      </c>
      <c r="C143">
        <v>7.1547281740000006</v>
      </c>
      <c r="D143">
        <v>7.5774967670000004</v>
      </c>
      <c r="E143">
        <v>7.5516444439999999</v>
      </c>
    </row>
    <row r="144" spans="1:5">
      <c r="A144" t="s">
        <v>554</v>
      </c>
      <c r="B144" t="s">
        <v>500</v>
      </c>
      <c r="C144">
        <v>4.2655283209999997</v>
      </c>
      <c r="D144">
        <v>4.4820249080000005</v>
      </c>
      <c r="E144">
        <v>4.4697558879999999</v>
      </c>
    </row>
    <row r="145" spans="1:5">
      <c r="A145" t="s">
        <v>554</v>
      </c>
      <c r="B145" t="s">
        <v>501</v>
      </c>
      <c r="C145">
        <v>8.2974982260000001</v>
      </c>
      <c r="D145">
        <v>8.275282979</v>
      </c>
      <c r="E145">
        <v>8.795987964</v>
      </c>
    </row>
    <row r="146" spans="1:5">
      <c r="A146" t="s">
        <v>554</v>
      </c>
      <c r="B146" t="s">
        <v>502</v>
      </c>
      <c r="C146">
        <v>6.454348564</v>
      </c>
      <c r="D146">
        <v>6.3780617709999996</v>
      </c>
      <c r="E146">
        <v>6.2555015090000001</v>
      </c>
    </row>
    <row r="147" spans="1:5">
      <c r="A147" t="s">
        <v>554</v>
      </c>
      <c r="B147" t="s">
        <v>503</v>
      </c>
      <c r="C147">
        <v>6.896835566</v>
      </c>
      <c r="D147">
        <v>7.1518754959999997</v>
      </c>
      <c r="E147">
        <v>7.9773777720000005</v>
      </c>
    </row>
    <row r="148" spans="1:5">
      <c r="A148" t="s">
        <v>554</v>
      </c>
      <c r="B148" t="s">
        <v>504</v>
      </c>
      <c r="C148">
        <v>7.4261742829999999</v>
      </c>
      <c r="D148">
        <v>7.456203103</v>
      </c>
      <c r="E148">
        <v>7.456203103</v>
      </c>
    </row>
    <row r="149" spans="1:5">
      <c r="A149" t="s">
        <v>555</v>
      </c>
      <c r="B149" t="s">
        <v>498</v>
      </c>
      <c r="C149">
        <v>6.3691967729999996</v>
      </c>
      <c r="D149">
        <v>6.3921248909999999</v>
      </c>
      <c r="E149">
        <v>6.5242767329999998</v>
      </c>
    </row>
    <row r="150" spans="1:5">
      <c r="A150" t="s">
        <v>555</v>
      </c>
      <c r="B150" t="s">
        <v>499</v>
      </c>
      <c r="C150">
        <v>8.0739134549999996</v>
      </c>
      <c r="D150">
        <v>8.545232415000001</v>
      </c>
      <c r="E150">
        <v>8.5713249439999988</v>
      </c>
    </row>
    <row r="151" spans="1:5">
      <c r="A151" t="s">
        <v>555</v>
      </c>
      <c r="B151" t="s">
        <v>500</v>
      </c>
      <c r="C151">
        <v>3.9812082050000002</v>
      </c>
      <c r="D151">
        <v>4.064022005</v>
      </c>
      <c r="E151">
        <v>4.4231897590000004</v>
      </c>
    </row>
    <row r="152" spans="1:5">
      <c r="A152" t="s">
        <v>555</v>
      </c>
      <c r="B152" t="s">
        <v>501</v>
      </c>
      <c r="C152">
        <v>7.7043706180000004</v>
      </c>
      <c r="D152">
        <v>7.4396890400000002</v>
      </c>
      <c r="E152">
        <v>7.6000946759999994</v>
      </c>
    </row>
    <row r="153" spans="1:5">
      <c r="A153" t="s">
        <v>555</v>
      </c>
      <c r="B153" t="s">
        <v>502</v>
      </c>
      <c r="C153">
        <v>5.2914255860000008</v>
      </c>
      <c r="D153">
        <v>5.3230875730000005</v>
      </c>
      <c r="E153">
        <v>5.2590328450000001</v>
      </c>
    </row>
    <row r="154" spans="1:5">
      <c r="A154" t="s">
        <v>555</v>
      </c>
      <c r="B154" t="s">
        <v>503</v>
      </c>
      <c r="C154">
        <v>6.7676079270000002</v>
      </c>
      <c r="D154">
        <v>6.5196424720000001</v>
      </c>
      <c r="E154">
        <v>6.7876261470000001</v>
      </c>
    </row>
    <row r="155" spans="1:5">
      <c r="A155" t="s">
        <v>555</v>
      </c>
      <c r="B155" t="s">
        <v>504</v>
      </c>
      <c r="C155">
        <v>6.5987873080000004</v>
      </c>
      <c r="D155">
        <v>6.5945345160000004</v>
      </c>
      <c r="E155">
        <v>6.5945345160000004</v>
      </c>
    </row>
    <row r="156" spans="1:5">
      <c r="A156" t="s">
        <v>556</v>
      </c>
      <c r="B156" t="s">
        <v>498</v>
      </c>
      <c r="C156">
        <v>7.0184099670000002</v>
      </c>
      <c r="D156">
        <v>7.3748189210000001</v>
      </c>
      <c r="E156">
        <v>7.4404197930000002</v>
      </c>
    </row>
    <row r="157" spans="1:5">
      <c r="A157" t="s">
        <v>556</v>
      </c>
      <c r="B157" t="s">
        <v>499</v>
      </c>
      <c r="C157">
        <v>7.6221978660000005</v>
      </c>
      <c r="D157">
        <v>8.4198302030000001</v>
      </c>
      <c r="E157">
        <v>8.3543568850000014</v>
      </c>
    </row>
    <row r="158" spans="1:5">
      <c r="A158" t="s">
        <v>556</v>
      </c>
      <c r="B158" t="s">
        <v>500</v>
      </c>
      <c r="C158">
        <v>5.2312850950000005</v>
      </c>
      <c r="D158">
        <v>6.3294059039999997</v>
      </c>
      <c r="E158">
        <v>6.3351160289999999</v>
      </c>
    </row>
    <row r="159" spans="1:5">
      <c r="A159" t="s">
        <v>556</v>
      </c>
      <c r="B159" t="s">
        <v>501</v>
      </c>
      <c r="C159">
        <v>8.5539472100000005</v>
      </c>
      <c r="D159">
        <v>8.3862650390000013</v>
      </c>
      <c r="E159">
        <v>8.4361219409999997</v>
      </c>
    </row>
    <row r="160" spans="1:5">
      <c r="A160" t="s">
        <v>556</v>
      </c>
      <c r="B160" t="s">
        <v>502</v>
      </c>
      <c r="C160">
        <v>5.7570308449999992</v>
      </c>
      <c r="D160">
        <v>5.6169849630000002</v>
      </c>
      <c r="E160">
        <v>5.7113140819999995</v>
      </c>
    </row>
    <row r="161" spans="1:5">
      <c r="A161" t="s">
        <v>556</v>
      </c>
      <c r="B161" t="s">
        <v>503</v>
      </c>
      <c r="C161">
        <v>6.6672295329999995</v>
      </c>
      <c r="D161">
        <v>7.0268601180000001</v>
      </c>
      <c r="E161">
        <v>7.3532021049999994</v>
      </c>
    </row>
    <row r="162" spans="1:5">
      <c r="A162" t="s">
        <v>556</v>
      </c>
      <c r="B162" t="s">
        <v>504</v>
      </c>
      <c r="C162">
        <v>9.5686811210000009</v>
      </c>
      <c r="D162">
        <v>9.5715856549999998</v>
      </c>
      <c r="E162">
        <v>9.5715856549999998</v>
      </c>
    </row>
    <row r="163" spans="1:5">
      <c r="A163" t="s">
        <v>557</v>
      </c>
      <c r="B163" t="s">
        <v>498</v>
      </c>
      <c r="C163">
        <v>6.6343981029999997</v>
      </c>
      <c r="D163">
        <v>6.7658472060000001</v>
      </c>
      <c r="E163">
        <v>6.7972010370000007</v>
      </c>
    </row>
    <row r="164" spans="1:5">
      <c r="A164" t="s">
        <v>557</v>
      </c>
      <c r="B164" t="s">
        <v>499</v>
      </c>
      <c r="C164">
        <v>7.5633317229999992</v>
      </c>
      <c r="D164">
        <v>7.5298935170000005</v>
      </c>
      <c r="E164">
        <v>7.8270828720000001</v>
      </c>
    </row>
    <row r="165" spans="1:5">
      <c r="A165" t="s">
        <v>557</v>
      </c>
      <c r="B165" t="s">
        <v>500</v>
      </c>
      <c r="C165">
        <v>5.2784335609999999</v>
      </c>
      <c r="D165">
        <v>5.1888763899999999</v>
      </c>
      <c r="E165">
        <v>5.0852054359999999</v>
      </c>
    </row>
    <row r="166" spans="1:5">
      <c r="A166" t="s">
        <v>557</v>
      </c>
      <c r="B166" t="s">
        <v>501</v>
      </c>
      <c r="C166">
        <v>7.6922589539999997</v>
      </c>
      <c r="D166">
        <v>8.1844085450000001</v>
      </c>
      <c r="E166">
        <v>8.2703149319999998</v>
      </c>
    </row>
    <row r="167" spans="1:5">
      <c r="A167" t="s">
        <v>557</v>
      </c>
      <c r="B167" t="s">
        <v>502</v>
      </c>
      <c r="C167">
        <v>5.9289610390000007</v>
      </c>
      <c r="D167">
        <v>6.0002672669999999</v>
      </c>
      <c r="E167">
        <v>5.9092921020000002</v>
      </c>
    </row>
    <row r="168" spans="1:5">
      <c r="A168" t="s">
        <v>557</v>
      </c>
      <c r="B168" t="s">
        <v>503</v>
      </c>
      <c r="C168">
        <v>6.9643777609999997</v>
      </c>
      <c r="D168">
        <v>7.2962337730000009</v>
      </c>
      <c r="E168">
        <v>7.2670859099999996</v>
      </c>
    </row>
    <row r="169" spans="1:5">
      <c r="A169" t="s">
        <v>557</v>
      </c>
      <c r="B169" t="s">
        <v>504</v>
      </c>
      <c r="C169">
        <v>6.2285923959999998</v>
      </c>
      <c r="D169">
        <v>6.1993485690000005</v>
      </c>
      <c r="E169">
        <v>6.1993485690000005</v>
      </c>
    </row>
    <row r="170" spans="1:5">
      <c r="A170" t="s">
        <v>558</v>
      </c>
      <c r="B170" t="s">
        <v>498</v>
      </c>
      <c r="C170">
        <v>5.6749910120000004</v>
      </c>
      <c r="D170">
        <v>5.6966865060000007</v>
      </c>
      <c r="E170">
        <v>5.7664787770000006</v>
      </c>
    </row>
    <row r="171" spans="1:5">
      <c r="A171" t="s">
        <v>558</v>
      </c>
      <c r="B171" t="s">
        <v>499</v>
      </c>
      <c r="C171">
        <v>5.4661846160000005</v>
      </c>
      <c r="D171">
        <v>5.5769443510000007</v>
      </c>
      <c r="E171">
        <v>5.6331837179999997</v>
      </c>
    </row>
    <row r="172" spans="1:5">
      <c r="A172" t="s">
        <v>558</v>
      </c>
      <c r="B172" t="s">
        <v>500</v>
      </c>
      <c r="C172">
        <v>5.3450548649999998</v>
      </c>
      <c r="D172">
        <v>5.3071773050000006</v>
      </c>
      <c r="E172">
        <v>5.195915102999999</v>
      </c>
    </row>
    <row r="173" spans="1:5">
      <c r="A173" t="s">
        <v>558</v>
      </c>
      <c r="B173" t="s">
        <v>501</v>
      </c>
      <c r="C173">
        <v>7.0355021949999994</v>
      </c>
      <c r="D173">
        <v>7.1189051869999993</v>
      </c>
      <c r="E173">
        <v>7.238758206</v>
      </c>
    </row>
    <row r="174" spans="1:5">
      <c r="A174" t="s">
        <v>558</v>
      </c>
      <c r="B174" t="s">
        <v>502</v>
      </c>
      <c r="C174">
        <v>4.7347274420000005</v>
      </c>
      <c r="D174">
        <v>4.6916726229999997</v>
      </c>
      <c r="E174">
        <v>4.7005471590000001</v>
      </c>
    </row>
    <row r="175" spans="1:5">
      <c r="A175" t="s">
        <v>558</v>
      </c>
      <c r="B175" t="s">
        <v>503</v>
      </c>
      <c r="C175">
        <v>6.2701046470000001</v>
      </c>
      <c r="D175">
        <v>6.1874759199999998</v>
      </c>
      <c r="E175">
        <v>6.5548121930000001</v>
      </c>
    </row>
    <row r="176" spans="1:5">
      <c r="A176" t="s">
        <v>558</v>
      </c>
      <c r="B176" t="s">
        <v>504</v>
      </c>
      <c r="C176">
        <v>4.9087175729999997</v>
      </c>
      <c r="D176">
        <v>5.0525760649999993</v>
      </c>
      <c r="E176">
        <v>5.0525760649999993</v>
      </c>
    </row>
    <row r="177" spans="1:5">
      <c r="A177" t="s">
        <v>559</v>
      </c>
      <c r="B177" t="s">
        <v>498</v>
      </c>
      <c r="C177">
        <v>5.3472679850000002</v>
      </c>
      <c r="D177">
        <v>5.5787140129999999</v>
      </c>
      <c r="E177">
        <v>5.7411164049999996</v>
      </c>
    </row>
    <row r="178" spans="1:5">
      <c r="A178" t="s">
        <v>559</v>
      </c>
      <c r="B178" t="s">
        <v>499</v>
      </c>
      <c r="C178">
        <v>6.3067626949999998</v>
      </c>
      <c r="D178">
        <v>6.8037390709999999</v>
      </c>
      <c r="E178">
        <v>6.7216789720000003</v>
      </c>
    </row>
    <row r="179" spans="1:5">
      <c r="A179" t="s">
        <v>559</v>
      </c>
      <c r="B179" t="s">
        <v>500</v>
      </c>
      <c r="C179">
        <v>3.0711555480000001</v>
      </c>
      <c r="D179">
        <v>3.1559482220000001</v>
      </c>
      <c r="E179">
        <v>3.0710896850000005</v>
      </c>
    </row>
    <row r="180" spans="1:5">
      <c r="A180" t="s">
        <v>559</v>
      </c>
      <c r="B180" t="s">
        <v>501</v>
      </c>
      <c r="C180">
        <v>7.2394204139999996</v>
      </c>
      <c r="D180">
        <v>7.4638879300000003</v>
      </c>
      <c r="E180">
        <v>7.965373993</v>
      </c>
    </row>
    <row r="181" spans="1:5">
      <c r="A181" t="s">
        <v>559</v>
      </c>
      <c r="B181" t="s">
        <v>502</v>
      </c>
      <c r="C181">
        <v>4.3760308620000004</v>
      </c>
      <c r="D181">
        <v>4.3627756829999997</v>
      </c>
      <c r="E181">
        <v>4.3815177680000001</v>
      </c>
    </row>
    <row r="182" spans="1:5">
      <c r="A182" t="s">
        <v>559</v>
      </c>
      <c r="B182" t="s">
        <v>503</v>
      </c>
      <c r="C182">
        <v>5.8654063939999999</v>
      </c>
      <c r="D182">
        <v>6.3094198700000002</v>
      </c>
      <c r="E182">
        <v>6.9369322060000007</v>
      </c>
    </row>
    <row r="183" spans="1:5">
      <c r="A183" t="s">
        <v>559</v>
      </c>
      <c r="B183" t="s">
        <v>504</v>
      </c>
      <c r="C183">
        <v>5.3069716690000002</v>
      </c>
      <c r="D183">
        <v>5.4585933689999999</v>
      </c>
      <c r="E183">
        <v>5.4585933689999999</v>
      </c>
    </row>
    <row r="184" spans="1:5">
      <c r="A184" t="s">
        <v>560</v>
      </c>
      <c r="B184" t="s">
        <v>498</v>
      </c>
      <c r="C184">
        <v>6.4813554289999997</v>
      </c>
      <c r="D184">
        <v>6.8749439720000005</v>
      </c>
      <c r="E184">
        <v>6.9527435299999993</v>
      </c>
    </row>
    <row r="185" spans="1:5">
      <c r="A185" t="s">
        <v>560</v>
      </c>
      <c r="B185" t="s">
        <v>499</v>
      </c>
      <c r="C185">
        <v>6.2228721379999996</v>
      </c>
      <c r="D185">
        <v>6.8246245380000001</v>
      </c>
      <c r="E185">
        <v>6.6172212360000007</v>
      </c>
    </row>
    <row r="186" spans="1:5">
      <c r="A186" t="s">
        <v>560</v>
      </c>
      <c r="B186" t="s">
        <v>500</v>
      </c>
      <c r="C186">
        <v>5.3469443319999996</v>
      </c>
      <c r="D186">
        <v>5.7344627380000004</v>
      </c>
      <c r="E186">
        <v>5.7428300379999992</v>
      </c>
    </row>
    <row r="187" spans="1:5">
      <c r="A187" t="s">
        <v>560</v>
      </c>
      <c r="B187" t="s">
        <v>501</v>
      </c>
      <c r="C187">
        <v>8.3048915860000001</v>
      </c>
      <c r="D187">
        <v>8.3493912219999995</v>
      </c>
      <c r="E187">
        <v>8.4971827270000002</v>
      </c>
    </row>
    <row r="188" spans="1:5">
      <c r="A188" t="s">
        <v>560</v>
      </c>
      <c r="B188" t="s">
        <v>502</v>
      </c>
      <c r="C188">
        <v>5.8054333930000004</v>
      </c>
      <c r="D188">
        <v>5.9030693769999996</v>
      </c>
      <c r="E188">
        <v>5.9523189070000004</v>
      </c>
    </row>
    <row r="189" spans="1:5">
      <c r="A189" t="s">
        <v>560</v>
      </c>
      <c r="B189" t="s">
        <v>503</v>
      </c>
      <c r="C189">
        <v>5.9651905299999992</v>
      </c>
      <c r="D189">
        <v>7.218336463</v>
      </c>
      <c r="E189">
        <v>7.733018994</v>
      </c>
    </row>
    <row r="190" spans="1:5">
      <c r="A190" t="s">
        <v>560</v>
      </c>
      <c r="B190" t="s">
        <v>504</v>
      </c>
      <c r="C190">
        <v>7.8918117280000004</v>
      </c>
      <c r="D190">
        <v>7.7610403300000002</v>
      </c>
      <c r="E190">
        <v>7.7610403300000002</v>
      </c>
    </row>
    <row r="191" spans="1:5">
      <c r="A191" t="s">
        <v>561</v>
      </c>
      <c r="B191" t="s">
        <v>498</v>
      </c>
      <c r="C191">
        <v>6.3487780090000001</v>
      </c>
      <c r="D191">
        <v>6.3863396640000003</v>
      </c>
      <c r="E191">
        <v>6.5203213689999995</v>
      </c>
    </row>
    <row r="192" spans="1:5">
      <c r="A192" t="s">
        <v>561</v>
      </c>
      <c r="B192" t="s">
        <v>499</v>
      </c>
      <c r="C192">
        <v>6.4440369610000001</v>
      </c>
      <c r="D192">
        <v>7.6595777270000003</v>
      </c>
      <c r="E192">
        <v>7.7326840160000003</v>
      </c>
    </row>
    <row r="193" spans="1:5">
      <c r="A193" t="s">
        <v>561</v>
      </c>
      <c r="B193" t="s">
        <v>500</v>
      </c>
      <c r="C193">
        <v>4.1940197350000004</v>
      </c>
      <c r="D193">
        <v>4.3946349620000005</v>
      </c>
      <c r="E193">
        <v>4.3918189410000004</v>
      </c>
    </row>
    <row r="194" spans="1:5">
      <c r="A194" t="s">
        <v>561</v>
      </c>
      <c r="B194" t="s">
        <v>501</v>
      </c>
      <c r="C194">
        <v>8.5602164270000003</v>
      </c>
      <c r="D194">
        <v>8.0393326280000004</v>
      </c>
      <c r="E194">
        <v>8.2508075240000007</v>
      </c>
    </row>
    <row r="195" spans="1:5">
      <c r="A195" t="s">
        <v>561</v>
      </c>
      <c r="B195" t="s">
        <v>502</v>
      </c>
      <c r="C195">
        <v>5.7794749739999993</v>
      </c>
      <c r="D195">
        <v>5.5957871680000002</v>
      </c>
      <c r="E195">
        <v>5.7755702730000005</v>
      </c>
    </row>
    <row r="196" spans="1:5">
      <c r="A196" t="s">
        <v>561</v>
      </c>
      <c r="B196" t="s">
        <v>503</v>
      </c>
      <c r="C196">
        <v>7.089810967</v>
      </c>
      <c r="D196">
        <v>6.5586841110000007</v>
      </c>
      <c r="E196">
        <v>6.863795519</v>
      </c>
    </row>
    <row r="197" spans="1:5">
      <c r="A197" t="s">
        <v>561</v>
      </c>
      <c r="B197" t="s">
        <v>504</v>
      </c>
      <c r="C197">
        <v>5.972786546</v>
      </c>
      <c r="D197">
        <v>5.7823801039999996</v>
      </c>
      <c r="E197">
        <v>5.7823801039999996</v>
      </c>
    </row>
    <row r="198" spans="1:5">
      <c r="A198" t="s">
        <v>562</v>
      </c>
      <c r="B198" t="s">
        <v>498</v>
      </c>
      <c r="C198">
        <v>7.0543587209999998</v>
      </c>
      <c r="D198">
        <v>7.0609819890000001</v>
      </c>
      <c r="E198">
        <v>7.1414279940000007</v>
      </c>
    </row>
    <row r="199" spans="1:5">
      <c r="A199" t="s">
        <v>562</v>
      </c>
      <c r="B199" t="s">
        <v>499</v>
      </c>
      <c r="C199">
        <v>7.7514111999999997</v>
      </c>
      <c r="D199">
        <v>8.2744330169999998</v>
      </c>
      <c r="E199">
        <v>8.4885776039999996</v>
      </c>
    </row>
    <row r="200" spans="1:5">
      <c r="A200" t="s">
        <v>562</v>
      </c>
      <c r="B200" t="s">
        <v>500</v>
      </c>
      <c r="C200">
        <v>6.0262507200000002</v>
      </c>
      <c r="D200">
        <v>6.1256521939999997</v>
      </c>
      <c r="E200">
        <v>6.1979007720000006</v>
      </c>
    </row>
    <row r="201" spans="1:5">
      <c r="A201" t="s">
        <v>562</v>
      </c>
      <c r="B201" t="s">
        <v>501</v>
      </c>
      <c r="C201">
        <v>8.3905917409999997</v>
      </c>
      <c r="D201">
        <v>8.268680573000001</v>
      </c>
      <c r="E201">
        <v>8.3386641739999998</v>
      </c>
    </row>
    <row r="202" spans="1:5">
      <c r="A202" t="s">
        <v>562</v>
      </c>
      <c r="B202" t="s">
        <v>502</v>
      </c>
      <c r="C202">
        <v>4.8998421429999999</v>
      </c>
      <c r="D202">
        <v>5.0519490239999998</v>
      </c>
      <c r="E202">
        <v>4.7139716150000002</v>
      </c>
    </row>
    <row r="203" spans="1:5">
      <c r="A203" t="s">
        <v>562</v>
      </c>
      <c r="B203" t="s">
        <v>503</v>
      </c>
      <c r="C203">
        <v>7.3022443059999995</v>
      </c>
      <c r="D203">
        <v>6.9160133599999991</v>
      </c>
      <c r="E203">
        <v>7.4226140980000004</v>
      </c>
    </row>
    <row r="204" spans="1:5">
      <c r="A204" t="s">
        <v>562</v>
      </c>
      <c r="B204" t="s">
        <v>504</v>
      </c>
      <c r="C204">
        <v>9.0922796730000002</v>
      </c>
      <c r="D204">
        <v>8.4306782479999995</v>
      </c>
      <c r="E204">
        <v>8.4306782479999995</v>
      </c>
    </row>
    <row r="205" spans="1:5">
      <c r="A205" t="s">
        <v>563</v>
      </c>
      <c r="B205" t="s">
        <v>498</v>
      </c>
      <c r="C205">
        <v>7.2871386999999999</v>
      </c>
      <c r="D205">
        <v>7.0645701890000003</v>
      </c>
      <c r="E205">
        <v>7.2977429630000001</v>
      </c>
    </row>
    <row r="206" spans="1:5">
      <c r="A206" t="s">
        <v>563</v>
      </c>
      <c r="B206" t="s">
        <v>499</v>
      </c>
      <c r="C206">
        <v>6.6687661409999999</v>
      </c>
      <c r="D206">
        <v>7.4264782669999994</v>
      </c>
      <c r="E206">
        <v>7.5671303270000001</v>
      </c>
    </row>
    <row r="207" spans="1:5">
      <c r="A207" t="s">
        <v>563</v>
      </c>
      <c r="B207" t="s">
        <v>500</v>
      </c>
      <c r="C207">
        <v>5.7706367970000008</v>
      </c>
      <c r="D207">
        <v>5.7546401020000006</v>
      </c>
      <c r="E207">
        <v>5.7831829790000002</v>
      </c>
    </row>
    <row r="208" spans="1:5">
      <c r="A208" t="s">
        <v>563</v>
      </c>
      <c r="B208" t="s">
        <v>501</v>
      </c>
      <c r="C208">
        <v>9.0726047750000003</v>
      </c>
      <c r="D208">
        <v>8.6631447080000008</v>
      </c>
      <c r="E208">
        <v>9.1610240940000001</v>
      </c>
    </row>
    <row r="209" spans="1:5">
      <c r="A209" t="s">
        <v>563</v>
      </c>
      <c r="B209" t="s">
        <v>502</v>
      </c>
      <c r="C209">
        <v>6.6068303589999999</v>
      </c>
      <c r="D209">
        <v>6.3136482240000005</v>
      </c>
      <c r="E209">
        <v>6.4736676219999998</v>
      </c>
    </row>
    <row r="210" spans="1:5">
      <c r="A210" t="s">
        <v>563</v>
      </c>
      <c r="B210" t="s">
        <v>503</v>
      </c>
      <c r="C210">
        <v>7.8421646359999997</v>
      </c>
      <c r="D210">
        <v>6.5229964259999997</v>
      </c>
      <c r="E210">
        <v>7.0241844649999994</v>
      </c>
    </row>
    <row r="211" spans="1:5">
      <c r="A211" t="s">
        <v>563</v>
      </c>
      <c r="B211" t="s">
        <v>504</v>
      </c>
      <c r="C211">
        <v>8.5422056909999995</v>
      </c>
      <c r="D211">
        <v>8.2080590720000011</v>
      </c>
      <c r="E211">
        <v>8.2080590720000011</v>
      </c>
    </row>
    <row r="212" spans="1:5">
      <c r="A212" t="s">
        <v>564</v>
      </c>
      <c r="B212" t="s">
        <v>498</v>
      </c>
      <c r="C212">
        <v>6.6377127170000003</v>
      </c>
      <c r="D212">
        <v>6.7294180390000005</v>
      </c>
      <c r="E212">
        <v>6.7874979970000009</v>
      </c>
    </row>
    <row r="213" spans="1:5">
      <c r="A213" t="s">
        <v>564</v>
      </c>
      <c r="B213" t="s">
        <v>499</v>
      </c>
      <c r="C213">
        <v>7.0085918899999999</v>
      </c>
      <c r="D213">
        <v>7.8044211859999999</v>
      </c>
      <c r="E213">
        <v>7.8467881679999998</v>
      </c>
    </row>
    <row r="214" spans="1:5">
      <c r="A214" t="s">
        <v>564</v>
      </c>
      <c r="B214" t="s">
        <v>500</v>
      </c>
      <c r="C214">
        <v>5.6592243909999995</v>
      </c>
      <c r="D214">
        <v>5.6832540040000001</v>
      </c>
      <c r="E214">
        <v>5.7127881049999996</v>
      </c>
    </row>
    <row r="215" spans="1:5">
      <c r="A215" t="s">
        <v>564</v>
      </c>
      <c r="B215" t="s">
        <v>501</v>
      </c>
      <c r="C215">
        <v>8.6545223</v>
      </c>
      <c r="D215">
        <v>8.6438483000000002</v>
      </c>
      <c r="E215">
        <v>8.7928396460000009</v>
      </c>
    </row>
    <row r="216" spans="1:5">
      <c r="A216" t="s">
        <v>564</v>
      </c>
      <c r="B216" t="s">
        <v>502</v>
      </c>
      <c r="C216">
        <v>5.2924460169999996</v>
      </c>
      <c r="D216">
        <v>5.3231972459999994</v>
      </c>
      <c r="E216">
        <v>5.3948521610000002</v>
      </c>
    </row>
    <row r="217" spans="1:5">
      <c r="A217" t="s">
        <v>564</v>
      </c>
      <c r="B217" t="s">
        <v>503</v>
      </c>
      <c r="C217">
        <v>6.781556010000001</v>
      </c>
      <c r="D217">
        <v>6.7690193650000001</v>
      </c>
      <c r="E217">
        <v>6.785696745000001</v>
      </c>
    </row>
    <row r="218" spans="1:5">
      <c r="A218" t="s">
        <v>564</v>
      </c>
      <c r="B218" t="s">
        <v>504</v>
      </c>
      <c r="C218">
        <v>6.2541300060000005</v>
      </c>
      <c r="D218">
        <v>5.5107098820000004</v>
      </c>
      <c r="E218">
        <v>5.5107098820000004</v>
      </c>
    </row>
    <row r="219" spans="1:5">
      <c r="A219" t="s">
        <v>565</v>
      </c>
      <c r="B219" t="s">
        <v>498</v>
      </c>
      <c r="C219">
        <v>6.602532268</v>
      </c>
      <c r="D219">
        <v>6.3555347920000003</v>
      </c>
      <c r="E219">
        <v>6.8459481000000002</v>
      </c>
    </row>
    <row r="220" spans="1:5">
      <c r="A220" t="s">
        <v>565</v>
      </c>
      <c r="B220" t="s">
        <v>499</v>
      </c>
      <c r="C220">
        <v>7.5072920320000005</v>
      </c>
      <c r="D220">
        <v>8.1827175620000006</v>
      </c>
      <c r="E220">
        <v>8.2962793109999993</v>
      </c>
    </row>
    <row r="221" spans="1:5">
      <c r="A221" t="s">
        <v>565</v>
      </c>
      <c r="B221" t="s">
        <v>500</v>
      </c>
      <c r="C221">
        <v>5.1375561950000002</v>
      </c>
      <c r="D221">
        <v>4.9094894529999999</v>
      </c>
      <c r="E221">
        <v>6.0346555710000001</v>
      </c>
    </row>
    <row r="222" spans="1:5">
      <c r="A222" t="s">
        <v>565</v>
      </c>
      <c r="B222" t="s">
        <v>501</v>
      </c>
      <c r="C222">
        <v>8.0675673480000007</v>
      </c>
      <c r="D222">
        <v>7.2982746359999995</v>
      </c>
      <c r="E222">
        <v>7.8651273249999996</v>
      </c>
    </row>
    <row r="223" spans="1:5">
      <c r="A223" t="s">
        <v>565</v>
      </c>
      <c r="B223" t="s">
        <v>502</v>
      </c>
      <c r="C223">
        <v>4.4036689400000002</v>
      </c>
      <c r="D223">
        <v>4.2973724009999996</v>
      </c>
      <c r="E223">
        <v>4.3662980200000003</v>
      </c>
    </row>
    <row r="224" spans="1:5">
      <c r="A224" t="s">
        <v>565</v>
      </c>
      <c r="B224" t="s">
        <v>503</v>
      </c>
      <c r="C224">
        <v>7.0133584740000003</v>
      </c>
      <c r="D224">
        <v>5.9376454349999994</v>
      </c>
      <c r="E224">
        <v>6.8230658769999994</v>
      </c>
    </row>
    <row r="225" spans="1:5">
      <c r="A225" t="s">
        <v>565</v>
      </c>
      <c r="B225" t="s">
        <v>504</v>
      </c>
      <c r="C225">
        <v>8.6712127920000004</v>
      </c>
      <c r="D225">
        <v>8.6453908679999998</v>
      </c>
      <c r="E225">
        <v>8.6453908679999998</v>
      </c>
    </row>
    <row r="226" spans="1:5">
      <c r="A226" t="s">
        <v>566</v>
      </c>
      <c r="B226" t="s">
        <v>498</v>
      </c>
      <c r="C226">
        <v>5.6463587280000009</v>
      </c>
      <c r="D226">
        <v>6.1248469349999999</v>
      </c>
      <c r="E226">
        <v>5.9245818850000003</v>
      </c>
    </row>
    <row r="227" spans="1:5">
      <c r="A227" t="s">
        <v>566</v>
      </c>
      <c r="B227" t="s">
        <v>499</v>
      </c>
      <c r="C227">
        <v>6.168007255</v>
      </c>
      <c r="D227">
        <v>7.9404956100000001</v>
      </c>
      <c r="E227">
        <v>7.0716816189999996</v>
      </c>
    </row>
    <row r="228" spans="1:5">
      <c r="A228" t="s">
        <v>566</v>
      </c>
      <c r="B228" t="s">
        <v>500</v>
      </c>
      <c r="C228">
        <v>4.2996969819999995</v>
      </c>
      <c r="D228">
        <v>4.4088709349999995</v>
      </c>
      <c r="E228">
        <v>4.3582561609999999</v>
      </c>
    </row>
    <row r="229" spans="1:5">
      <c r="A229" t="s">
        <v>566</v>
      </c>
      <c r="B229" t="s">
        <v>501</v>
      </c>
      <c r="C229">
        <v>8.5056847329999989</v>
      </c>
      <c r="D229">
        <v>8.4063613410000002</v>
      </c>
      <c r="E229">
        <v>8.5532569889999994</v>
      </c>
    </row>
    <row r="230" spans="1:5">
      <c r="A230" t="s">
        <v>566</v>
      </c>
      <c r="B230" t="s">
        <v>502</v>
      </c>
      <c r="C230">
        <v>4.1725674270000006</v>
      </c>
      <c r="D230">
        <v>4.7098329659999996</v>
      </c>
      <c r="E230">
        <v>4.0561896559999999</v>
      </c>
    </row>
    <row r="231" spans="1:5">
      <c r="A231" t="s">
        <v>566</v>
      </c>
      <c r="B231" t="s">
        <v>503</v>
      </c>
      <c r="C231">
        <v>4.245703518</v>
      </c>
      <c r="D231">
        <v>5.2300804850000002</v>
      </c>
      <c r="E231">
        <v>5.5397915839999996</v>
      </c>
    </row>
    <row r="232" spans="1:5">
      <c r="A232" t="s">
        <v>566</v>
      </c>
      <c r="B232" t="s">
        <v>504</v>
      </c>
      <c r="C232">
        <v>6.8463635440000008</v>
      </c>
      <c r="D232">
        <v>5.5883640050000007</v>
      </c>
      <c r="E232">
        <v>5.8533883090000005</v>
      </c>
    </row>
    <row r="233" spans="1:5">
      <c r="A233" t="s">
        <v>567</v>
      </c>
      <c r="B233" t="s">
        <v>498</v>
      </c>
      <c r="C233">
        <v>6.9554716350000003</v>
      </c>
      <c r="D233">
        <v>7.4408137799999992</v>
      </c>
      <c r="E233">
        <v>7.5246345999999997</v>
      </c>
    </row>
    <row r="234" spans="1:5">
      <c r="A234" t="s">
        <v>567</v>
      </c>
      <c r="B234" t="s">
        <v>499</v>
      </c>
      <c r="C234">
        <v>7.6119351389999999</v>
      </c>
      <c r="D234">
        <v>8.1448435779999997</v>
      </c>
      <c r="E234">
        <v>8.6209774019999994</v>
      </c>
    </row>
    <row r="235" spans="1:5">
      <c r="A235" t="s">
        <v>567</v>
      </c>
      <c r="B235" t="s">
        <v>500</v>
      </c>
      <c r="C235">
        <v>5.7240331170000003</v>
      </c>
      <c r="D235">
        <v>6.9603604080000006</v>
      </c>
      <c r="E235">
        <v>7.0535939929999998</v>
      </c>
    </row>
    <row r="236" spans="1:5">
      <c r="A236" t="s">
        <v>567</v>
      </c>
      <c r="B236" t="s">
        <v>501</v>
      </c>
      <c r="C236">
        <v>8.6852079629999999</v>
      </c>
      <c r="D236">
        <v>8.8443911079999999</v>
      </c>
      <c r="E236">
        <v>9.0048027039999994</v>
      </c>
    </row>
    <row r="237" spans="1:5">
      <c r="A237" t="s">
        <v>567</v>
      </c>
      <c r="B237" t="s">
        <v>502</v>
      </c>
      <c r="C237">
        <v>5.3664457799999994</v>
      </c>
      <c r="D237">
        <v>5.3543514010000006</v>
      </c>
      <c r="E237">
        <v>4.7456744309999994</v>
      </c>
    </row>
    <row r="238" spans="1:5">
      <c r="A238" t="s">
        <v>567</v>
      </c>
      <c r="B238" t="s">
        <v>503</v>
      </c>
      <c r="C238">
        <v>6.9734495880000003</v>
      </c>
      <c r="D238">
        <v>6.8696194889999997</v>
      </c>
      <c r="E238">
        <v>7.2700589899999999</v>
      </c>
    </row>
    <row r="239" spans="1:5">
      <c r="A239" t="s">
        <v>567</v>
      </c>
      <c r="B239" t="s">
        <v>504</v>
      </c>
      <c r="C239">
        <v>7.8552198409999994</v>
      </c>
      <c r="D239">
        <v>9.4042450190000011</v>
      </c>
      <c r="E239">
        <v>9.4042450190000011</v>
      </c>
    </row>
    <row r="240" spans="1:5">
      <c r="A240" t="s">
        <v>568</v>
      </c>
      <c r="B240" t="s">
        <v>498</v>
      </c>
      <c r="C240">
        <v>5.9948784110000002</v>
      </c>
      <c r="D240">
        <v>6.0925090309999996</v>
      </c>
      <c r="E240">
        <v>6.5414679050000002</v>
      </c>
    </row>
    <row r="241" spans="1:5">
      <c r="A241" t="s">
        <v>568</v>
      </c>
      <c r="B241" t="s">
        <v>499</v>
      </c>
      <c r="C241">
        <v>5.7561528679999991</v>
      </c>
      <c r="D241">
        <v>6.1463242770000006</v>
      </c>
      <c r="E241">
        <v>6.8413960929999993</v>
      </c>
    </row>
    <row r="242" spans="1:5">
      <c r="A242" t="s">
        <v>568</v>
      </c>
      <c r="B242" t="s">
        <v>500</v>
      </c>
      <c r="C242">
        <v>5.1914656159999995</v>
      </c>
      <c r="D242">
        <v>5.1906347269999999</v>
      </c>
      <c r="E242">
        <v>6.2631928920000002</v>
      </c>
    </row>
    <row r="243" spans="1:5">
      <c r="A243" t="s">
        <v>568</v>
      </c>
      <c r="B243" t="s">
        <v>501</v>
      </c>
      <c r="C243">
        <v>7.6709866519999999</v>
      </c>
      <c r="D243">
        <v>7.9132097960000003</v>
      </c>
      <c r="E243">
        <v>8.159228563000001</v>
      </c>
    </row>
    <row r="244" spans="1:5">
      <c r="A244" t="s">
        <v>568</v>
      </c>
      <c r="B244" t="s">
        <v>502</v>
      </c>
      <c r="C244">
        <v>5.5012786390000006</v>
      </c>
      <c r="D244">
        <v>5.4597175119999992</v>
      </c>
      <c r="E244">
        <v>5.5769771339999998</v>
      </c>
    </row>
    <row r="245" spans="1:5">
      <c r="A245" t="s">
        <v>568</v>
      </c>
      <c r="B245" t="s">
        <v>503</v>
      </c>
      <c r="C245">
        <v>6.4903706309999993</v>
      </c>
      <c r="D245">
        <v>6.5024542809999994</v>
      </c>
      <c r="E245">
        <v>6.7944633960000003</v>
      </c>
    </row>
    <row r="246" spans="1:5">
      <c r="A246" t="s">
        <v>568</v>
      </c>
      <c r="B246" t="s">
        <v>504</v>
      </c>
      <c r="C246">
        <v>4.8446658249999999</v>
      </c>
      <c r="D246">
        <v>4.6614965800000006</v>
      </c>
      <c r="E246">
        <v>4.6614965800000006</v>
      </c>
    </row>
    <row r="247" spans="1:5">
      <c r="A247" t="s">
        <v>569</v>
      </c>
      <c r="B247" t="s">
        <v>498</v>
      </c>
      <c r="C247">
        <v>6.6959548</v>
      </c>
      <c r="D247">
        <v>6.3076299430000002</v>
      </c>
      <c r="E247">
        <v>6.4604836700000003</v>
      </c>
    </row>
    <row r="248" spans="1:5">
      <c r="A248" t="s">
        <v>569</v>
      </c>
      <c r="B248" t="s">
        <v>499</v>
      </c>
      <c r="C248">
        <v>7.0848017929999996</v>
      </c>
      <c r="D248">
        <v>6.6590028999999991</v>
      </c>
      <c r="E248">
        <v>6.8260079620000003</v>
      </c>
    </row>
    <row r="249" spans="1:5">
      <c r="A249" t="s">
        <v>569</v>
      </c>
      <c r="B249" t="s">
        <v>500</v>
      </c>
      <c r="C249">
        <v>5.484802127</v>
      </c>
      <c r="D249">
        <v>6.3063162569999998</v>
      </c>
      <c r="E249">
        <v>6.3604336979999996</v>
      </c>
    </row>
    <row r="250" spans="1:5">
      <c r="A250" t="s">
        <v>569</v>
      </c>
      <c r="B250" t="s">
        <v>501</v>
      </c>
      <c r="C250">
        <v>8.1929445269999999</v>
      </c>
      <c r="D250">
        <v>7.9994827510000004</v>
      </c>
      <c r="E250">
        <v>8.1812149289999994</v>
      </c>
    </row>
    <row r="251" spans="1:5">
      <c r="A251" t="s">
        <v>569</v>
      </c>
      <c r="B251" t="s">
        <v>502</v>
      </c>
      <c r="C251">
        <v>4.8854947089999996</v>
      </c>
      <c r="D251">
        <v>4.9507796759999998</v>
      </c>
      <c r="E251">
        <v>5.0187873839999995</v>
      </c>
    </row>
    <row r="252" spans="1:5">
      <c r="A252" t="s">
        <v>569</v>
      </c>
      <c r="B252" t="s">
        <v>503</v>
      </c>
      <c r="C252">
        <v>6.9795686010000004</v>
      </c>
      <c r="D252">
        <v>6.5911817549999991</v>
      </c>
      <c r="E252">
        <v>7.0088922980000001</v>
      </c>
    </row>
    <row r="253" spans="1:5">
      <c r="A253" t="s">
        <v>569</v>
      </c>
      <c r="B253" t="s">
        <v>504</v>
      </c>
      <c r="C253">
        <v>8.6435675619999994</v>
      </c>
      <c r="D253">
        <v>4.3535503750000002</v>
      </c>
      <c r="E253">
        <v>4.3535503750000002</v>
      </c>
    </row>
    <row r="254" spans="1:5">
      <c r="A254" t="s">
        <v>570</v>
      </c>
      <c r="B254" t="s">
        <v>498</v>
      </c>
      <c r="C254">
        <v>6.606319547</v>
      </c>
      <c r="D254">
        <v>6.7198252680000001</v>
      </c>
      <c r="E254">
        <v>7.0069068669999997</v>
      </c>
    </row>
    <row r="255" spans="1:5">
      <c r="A255" t="s">
        <v>570</v>
      </c>
      <c r="B255" t="s">
        <v>499</v>
      </c>
      <c r="C255">
        <v>7.7561473849999993</v>
      </c>
      <c r="D255">
        <v>8.6580270529999996</v>
      </c>
      <c r="E255">
        <v>8.6152720449999993</v>
      </c>
    </row>
    <row r="256" spans="1:5">
      <c r="A256" t="s">
        <v>570</v>
      </c>
      <c r="B256" t="s">
        <v>500</v>
      </c>
      <c r="C256">
        <v>5.3047353030000002</v>
      </c>
      <c r="D256">
        <v>4.9398645759999997</v>
      </c>
      <c r="E256">
        <v>6.1939680580000003</v>
      </c>
    </row>
    <row r="257" spans="1:5">
      <c r="A257" t="s">
        <v>570</v>
      </c>
      <c r="B257" t="s">
        <v>501</v>
      </c>
      <c r="C257">
        <v>9.0044915680000006</v>
      </c>
      <c r="D257">
        <v>8.6653631929999992</v>
      </c>
      <c r="E257">
        <v>8.6587458850000001</v>
      </c>
    </row>
    <row r="258" spans="1:5">
      <c r="A258" t="s">
        <v>570</v>
      </c>
      <c r="B258" t="s">
        <v>502</v>
      </c>
      <c r="C258">
        <v>4.4800692800000004</v>
      </c>
      <c r="D258">
        <v>4.4424369930000003</v>
      </c>
      <c r="E258">
        <v>4.5460850000000006</v>
      </c>
    </row>
    <row r="259" spans="1:5">
      <c r="A259" t="s">
        <v>570</v>
      </c>
      <c r="B259" t="s">
        <v>503</v>
      </c>
      <c r="C259">
        <v>6.9593840839999999</v>
      </c>
      <c r="D259">
        <v>7.3180115219999999</v>
      </c>
      <c r="E259">
        <v>7.572498918</v>
      </c>
    </row>
    <row r="260" spans="1:5">
      <c r="A260" t="s">
        <v>570</v>
      </c>
      <c r="B260" t="s">
        <v>504</v>
      </c>
      <c r="C260">
        <v>5.7435697320000001</v>
      </c>
      <c r="D260">
        <v>6.0663765670000007</v>
      </c>
      <c r="E260">
        <v>6.0663765670000007</v>
      </c>
    </row>
    <row r="261" spans="1:5">
      <c r="A261" t="s">
        <v>571</v>
      </c>
      <c r="B261" t="s">
        <v>498</v>
      </c>
      <c r="C261">
        <v>6.4616280790000005</v>
      </c>
      <c r="D261">
        <v>6.6400068999999995</v>
      </c>
      <c r="E261">
        <v>6.8690448999999996</v>
      </c>
    </row>
    <row r="262" spans="1:5">
      <c r="A262" t="s">
        <v>571</v>
      </c>
      <c r="B262" t="s">
        <v>499</v>
      </c>
      <c r="C262">
        <v>6.62329495</v>
      </c>
      <c r="D262">
        <v>7.2629392150000003</v>
      </c>
      <c r="E262">
        <v>7.6555234189999997</v>
      </c>
    </row>
    <row r="263" spans="1:5">
      <c r="A263" t="s">
        <v>571</v>
      </c>
      <c r="B263" t="s">
        <v>500</v>
      </c>
      <c r="C263">
        <v>5.0408172609999999</v>
      </c>
      <c r="D263">
        <v>5.1662439110000005</v>
      </c>
      <c r="E263">
        <v>5.1743704079999997</v>
      </c>
    </row>
    <row r="264" spans="1:5">
      <c r="A264" t="s">
        <v>571</v>
      </c>
      <c r="B264" t="s">
        <v>501</v>
      </c>
      <c r="C264">
        <v>8.7365484240000004</v>
      </c>
      <c r="D264">
        <v>8.6306208370000004</v>
      </c>
      <c r="E264">
        <v>8.7432652710000003</v>
      </c>
    </row>
    <row r="265" spans="1:5">
      <c r="A265" t="s">
        <v>571</v>
      </c>
      <c r="B265" t="s">
        <v>502</v>
      </c>
      <c r="C265">
        <v>6.102032661</v>
      </c>
      <c r="D265">
        <v>6.1972939969999992</v>
      </c>
      <c r="E265">
        <v>6.3703727720000005</v>
      </c>
    </row>
    <row r="266" spans="1:5">
      <c r="A266" t="s">
        <v>571</v>
      </c>
      <c r="B266" t="s">
        <v>503</v>
      </c>
      <c r="C266">
        <v>6.4973944429999992</v>
      </c>
      <c r="D266">
        <v>6.8706816429999993</v>
      </c>
      <c r="E266">
        <v>7.5204730030000002</v>
      </c>
    </row>
    <row r="267" spans="1:5">
      <c r="A267" t="s">
        <v>571</v>
      </c>
      <c r="B267" t="s">
        <v>504</v>
      </c>
      <c r="C267">
        <v>4.9942168589999998</v>
      </c>
      <c r="D267">
        <v>4.7508415580000003</v>
      </c>
      <c r="E267">
        <v>4.7508415580000003</v>
      </c>
    </row>
    <row r="268" spans="1:5">
      <c r="A268" t="s">
        <v>572</v>
      </c>
      <c r="B268" t="s">
        <v>498</v>
      </c>
      <c r="C268">
        <v>6.6716051099999998</v>
      </c>
      <c r="D268">
        <v>6.8761545420000001</v>
      </c>
      <c r="E268">
        <v>7.2126406430000003</v>
      </c>
    </row>
    <row r="269" spans="1:5">
      <c r="A269" t="s">
        <v>572</v>
      </c>
      <c r="B269" t="s">
        <v>499</v>
      </c>
      <c r="C269">
        <v>6.7430412770000006</v>
      </c>
      <c r="D269">
        <v>6.569914818</v>
      </c>
      <c r="E269">
        <v>6.6596299410000004</v>
      </c>
    </row>
    <row r="270" spans="1:5">
      <c r="A270" t="s">
        <v>572</v>
      </c>
      <c r="B270" t="s">
        <v>500</v>
      </c>
      <c r="C270">
        <v>5.0224268439999999</v>
      </c>
      <c r="D270">
        <v>5.8612698319999996</v>
      </c>
      <c r="E270">
        <v>7.0605844259999992</v>
      </c>
    </row>
    <row r="271" spans="1:5">
      <c r="A271" t="s">
        <v>572</v>
      </c>
      <c r="B271" t="s">
        <v>501</v>
      </c>
      <c r="C271">
        <v>8.8048112389999993</v>
      </c>
      <c r="D271">
        <v>8.8884437080000005</v>
      </c>
      <c r="E271">
        <v>8.8691651819999997</v>
      </c>
    </row>
    <row r="272" spans="1:5">
      <c r="A272" t="s">
        <v>572</v>
      </c>
      <c r="B272" t="s">
        <v>502</v>
      </c>
      <c r="C272">
        <v>6.2729215620000005</v>
      </c>
      <c r="D272">
        <v>6.1517077679999996</v>
      </c>
      <c r="E272">
        <v>6.6045773030000001</v>
      </c>
    </row>
    <row r="273" spans="1:5">
      <c r="A273" t="s">
        <v>572</v>
      </c>
      <c r="B273" t="s">
        <v>503</v>
      </c>
      <c r="C273">
        <v>7.072890997</v>
      </c>
      <c r="D273">
        <v>7.6284420490000002</v>
      </c>
      <c r="E273">
        <v>7.6903647179999997</v>
      </c>
    </row>
    <row r="274" spans="1:5">
      <c r="A274" t="s">
        <v>572</v>
      </c>
      <c r="B274" t="s">
        <v>504</v>
      </c>
      <c r="C274">
        <v>5.6477314229999998</v>
      </c>
      <c r="D274">
        <v>5.6578421590000003</v>
      </c>
      <c r="E274">
        <v>5.6578421590000003</v>
      </c>
    </row>
    <row r="275" spans="1:5">
      <c r="A275" t="s">
        <v>573</v>
      </c>
      <c r="B275" t="s">
        <v>498</v>
      </c>
      <c r="C275">
        <v>6.283291578</v>
      </c>
      <c r="D275">
        <v>6.1847853659999998</v>
      </c>
      <c r="E275">
        <v>6.4967375989999994</v>
      </c>
    </row>
    <row r="276" spans="1:5">
      <c r="A276" t="s">
        <v>573</v>
      </c>
      <c r="B276" t="s">
        <v>499</v>
      </c>
      <c r="C276">
        <v>7.0085293049999997</v>
      </c>
      <c r="D276">
        <v>7.6120352750000002</v>
      </c>
      <c r="E276">
        <v>7.4895936249999995</v>
      </c>
    </row>
    <row r="277" spans="1:5">
      <c r="A277" t="s">
        <v>573</v>
      </c>
      <c r="B277" t="s">
        <v>500</v>
      </c>
      <c r="C277">
        <v>4.6819284560000005</v>
      </c>
      <c r="D277">
        <v>5.0260633229999998</v>
      </c>
      <c r="E277">
        <v>5.9699082370000003</v>
      </c>
    </row>
    <row r="278" spans="1:5">
      <c r="A278" t="s">
        <v>573</v>
      </c>
      <c r="B278" t="s">
        <v>501</v>
      </c>
      <c r="C278">
        <v>8.0527788400000002</v>
      </c>
      <c r="D278">
        <v>7.9951059820000001</v>
      </c>
      <c r="E278">
        <v>8.2609581950000006</v>
      </c>
    </row>
    <row r="279" spans="1:5">
      <c r="A279" t="s">
        <v>573</v>
      </c>
      <c r="B279" t="s">
        <v>502</v>
      </c>
      <c r="C279">
        <v>5.5641192200000003</v>
      </c>
      <c r="D279">
        <v>5.5104535820000002</v>
      </c>
      <c r="E279">
        <v>5.553764105</v>
      </c>
    </row>
    <row r="280" spans="1:5">
      <c r="A280" t="s">
        <v>573</v>
      </c>
      <c r="B280" t="s">
        <v>503</v>
      </c>
      <c r="C280">
        <v>5.2542543409999993</v>
      </c>
      <c r="D280">
        <v>5.9327256679999998</v>
      </c>
      <c r="E280">
        <v>6.5732032060000005</v>
      </c>
    </row>
    <row r="281" spans="1:5">
      <c r="A281" t="s">
        <v>573</v>
      </c>
      <c r="B281" t="s">
        <v>504</v>
      </c>
      <c r="C281">
        <v>7.6740926499999995</v>
      </c>
      <c r="D281">
        <v>3.6072087289999999</v>
      </c>
      <c r="E281">
        <v>3.6072087289999999</v>
      </c>
    </row>
    <row r="282" spans="1:5">
      <c r="A282" t="s">
        <v>574</v>
      </c>
      <c r="B282" t="s">
        <v>498</v>
      </c>
      <c r="C282">
        <v>5.9211885930000001</v>
      </c>
      <c r="D282">
        <v>5.8872419600000008</v>
      </c>
      <c r="E282">
        <v>6.0614562029999997</v>
      </c>
    </row>
    <row r="283" spans="1:5">
      <c r="A283" t="s">
        <v>574</v>
      </c>
      <c r="B283" t="s">
        <v>499</v>
      </c>
      <c r="C283">
        <v>6.6496151690000005</v>
      </c>
      <c r="D283">
        <v>6.5746587509999994</v>
      </c>
      <c r="E283">
        <v>6.8992972370000007</v>
      </c>
    </row>
    <row r="284" spans="1:5">
      <c r="A284" t="s">
        <v>574</v>
      </c>
      <c r="B284" t="s">
        <v>500</v>
      </c>
      <c r="C284">
        <v>4.0478071570000003</v>
      </c>
      <c r="D284">
        <v>4.1973510379999999</v>
      </c>
      <c r="E284">
        <v>4.2548698189999996</v>
      </c>
    </row>
    <row r="285" spans="1:5">
      <c r="A285" t="s">
        <v>574</v>
      </c>
      <c r="B285" t="s">
        <v>501</v>
      </c>
      <c r="C285">
        <v>7.0422947410000001</v>
      </c>
      <c r="D285">
        <v>7.271260023</v>
      </c>
      <c r="E285">
        <v>7.3718941210000004</v>
      </c>
    </row>
    <row r="286" spans="1:5">
      <c r="A286" t="s">
        <v>574</v>
      </c>
      <c r="B286" t="s">
        <v>502</v>
      </c>
      <c r="C286">
        <v>5.3659260269999995</v>
      </c>
      <c r="D286">
        <v>5.2883899209999994</v>
      </c>
      <c r="E286">
        <v>4.9901029470000005</v>
      </c>
    </row>
    <row r="287" spans="1:5">
      <c r="A287" t="s">
        <v>574</v>
      </c>
      <c r="B287" t="s">
        <v>503</v>
      </c>
      <c r="C287">
        <v>6.4238792660000001</v>
      </c>
      <c r="D287">
        <v>5.8935028310000002</v>
      </c>
      <c r="E287">
        <v>6.8097847700000003</v>
      </c>
    </row>
    <row r="288" spans="1:5">
      <c r="A288" t="s">
        <v>574</v>
      </c>
      <c r="B288" t="s">
        <v>504</v>
      </c>
      <c r="C288">
        <v>6.3003814220000001</v>
      </c>
      <c r="D288">
        <v>6.3421678540000004</v>
      </c>
      <c r="E288">
        <v>6.3421678540000004</v>
      </c>
    </row>
    <row r="289" spans="1:5">
      <c r="A289" t="s">
        <v>575</v>
      </c>
      <c r="B289" t="s">
        <v>498</v>
      </c>
      <c r="C289">
        <v>6.4180350300000004</v>
      </c>
      <c r="D289">
        <v>6.6646283860000004</v>
      </c>
      <c r="E289">
        <v>6.7323553560000002</v>
      </c>
    </row>
    <row r="290" spans="1:5">
      <c r="A290" t="s">
        <v>575</v>
      </c>
      <c r="B290" t="s">
        <v>499</v>
      </c>
      <c r="C290">
        <v>6.3972312210000002</v>
      </c>
      <c r="D290">
        <v>7.1628499030000006</v>
      </c>
      <c r="E290">
        <v>7.102918625</v>
      </c>
    </row>
    <row r="291" spans="1:5">
      <c r="A291" t="s">
        <v>575</v>
      </c>
      <c r="B291" t="s">
        <v>500</v>
      </c>
      <c r="C291">
        <v>5.4224318270000005</v>
      </c>
      <c r="D291">
        <v>5.4238986970000003</v>
      </c>
      <c r="E291">
        <v>5.4020667079999996</v>
      </c>
    </row>
    <row r="292" spans="1:5">
      <c r="A292" t="s">
        <v>575</v>
      </c>
      <c r="B292" t="s">
        <v>501</v>
      </c>
      <c r="C292">
        <v>8.1078046560000008</v>
      </c>
      <c r="D292">
        <v>8.3425092700000008</v>
      </c>
      <c r="E292">
        <v>8.3286839720000003</v>
      </c>
    </row>
    <row r="293" spans="1:5">
      <c r="A293" t="s">
        <v>575</v>
      </c>
      <c r="B293" t="s">
        <v>502</v>
      </c>
      <c r="C293">
        <v>4.5992505550000002</v>
      </c>
      <c r="D293">
        <v>4.462479353</v>
      </c>
      <c r="E293">
        <v>4.6294224259999996</v>
      </c>
    </row>
    <row r="294" spans="1:5">
      <c r="A294" t="s">
        <v>575</v>
      </c>
      <c r="B294" t="s">
        <v>503</v>
      </c>
      <c r="C294">
        <v>6.8247652049999994</v>
      </c>
      <c r="D294">
        <v>6.9736087319999998</v>
      </c>
      <c r="E294">
        <v>7.3302841189999999</v>
      </c>
    </row>
    <row r="295" spans="1:5">
      <c r="A295" t="s">
        <v>575</v>
      </c>
      <c r="B295" t="s">
        <v>504</v>
      </c>
      <c r="C295">
        <v>8.1752640010000004</v>
      </c>
      <c r="D295">
        <v>8.8494658469999994</v>
      </c>
      <c r="E295">
        <v>8.8494658469999994</v>
      </c>
    </row>
    <row r="296" spans="1:5">
      <c r="A296" t="s">
        <v>576</v>
      </c>
      <c r="B296" t="s">
        <v>498</v>
      </c>
      <c r="C296">
        <v>6.4081269500000007</v>
      </c>
      <c r="D296">
        <v>6.6747903819999994</v>
      </c>
      <c r="E296">
        <v>6.749483347</v>
      </c>
    </row>
    <row r="297" spans="1:5">
      <c r="A297" t="s">
        <v>576</v>
      </c>
      <c r="B297" t="s">
        <v>499</v>
      </c>
      <c r="C297">
        <v>8.1173545120000004</v>
      </c>
      <c r="D297">
        <v>8.6379235980000004</v>
      </c>
      <c r="E297">
        <v>8.504719734</v>
      </c>
    </row>
    <row r="298" spans="1:5">
      <c r="A298" t="s">
        <v>576</v>
      </c>
      <c r="B298" t="s">
        <v>500</v>
      </c>
      <c r="C298">
        <v>4.7435176370000001</v>
      </c>
      <c r="D298">
        <v>5.2077305320000002</v>
      </c>
      <c r="E298">
        <v>5.1868581769999995</v>
      </c>
    </row>
    <row r="299" spans="1:5">
      <c r="A299" t="s">
        <v>576</v>
      </c>
      <c r="B299" t="s">
        <v>501</v>
      </c>
      <c r="C299">
        <v>8.0181044339999996</v>
      </c>
      <c r="D299">
        <v>8.3347189430000004</v>
      </c>
      <c r="E299">
        <v>8.5552120210000009</v>
      </c>
    </row>
    <row r="300" spans="1:5">
      <c r="A300" t="s">
        <v>576</v>
      </c>
      <c r="B300" t="s">
        <v>502</v>
      </c>
      <c r="C300">
        <v>4.549590051</v>
      </c>
      <c r="D300">
        <v>4.4285103679999995</v>
      </c>
      <c r="E300">
        <v>4.5527964829999998</v>
      </c>
    </row>
    <row r="301" spans="1:5">
      <c r="A301" t="s">
        <v>576</v>
      </c>
      <c r="B301" t="s">
        <v>503</v>
      </c>
      <c r="C301">
        <v>6.811362505</v>
      </c>
      <c r="D301">
        <v>6.9586575029999995</v>
      </c>
      <c r="E301">
        <v>7.2120052580000005</v>
      </c>
    </row>
    <row r="302" spans="1:5">
      <c r="A302" t="s">
        <v>576</v>
      </c>
      <c r="B302" t="s">
        <v>504</v>
      </c>
      <c r="C302">
        <v>6.1538797619999999</v>
      </c>
      <c r="D302">
        <v>6.3816154000000003</v>
      </c>
      <c r="E302">
        <v>6.3816154000000003</v>
      </c>
    </row>
    <row r="303" spans="1:5">
      <c r="A303" t="s">
        <v>577</v>
      </c>
      <c r="B303" t="s">
        <v>498</v>
      </c>
      <c r="C303">
        <v>6.8094307179999998</v>
      </c>
      <c r="D303">
        <v>6.9224685429999999</v>
      </c>
      <c r="E303">
        <v>7.0278555149999997</v>
      </c>
    </row>
    <row r="304" spans="1:5">
      <c r="A304" t="s">
        <v>577</v>
      </c>
      <c r="B304" t="s">
        <v>499</v>
      </c>
      <c r="C304">
        <v>6.5320515629999996</v>
      </c>
      <c r="D304">
        <v>6.9999116660000009</v>
      </c>
      <c r="E304">
        <v>6.9092458489999995</v>
      </c>
    </row>
    <row r="305" spans="1:5">
      <c r="A305" t="s">
        <v>577</v>
      </c>
      <c r="B305" t="s">
        <v>500</v>
      </c>
      <c r="C305">
        <v>6.4837819340000005</v>
      </c>
      <c r="D305">
        <v>6.5113055710000003</v>
      </c>
      <c r="E305">
        <v>6.6103845830000001</v>
      </c>
    </row>
    <row r="306" spans="1:5">
      <c r="A306" t="s">
        <v>577</v>
      </c>
      <c r="B306" t="s">
        <v>501</v>
      </c>
      <c r="C306">
        <v>9.6510022880000008</v>
      </c>
      <c r="D306">
        <v>9.5003569129999992</v>
      </c>
      <c r="E306">
        <v>9.6586596970000009</v>
      </c>
    </row>
    <row r="307" spans="1:5">
      <c r="A307" t="s">
        <v>577</v>
      </c>
      <c r="B307" t="s">
        <v>502</v>
      </c>
      <c r="C307">
        <v>4.7525432709999995</v>
      </c>
      <c r="D307">
        <v>4.8682314160000004</v>
      </c>
      <c r="E307">
        <v>4.9933966989999998</v>
      </c>
    </row>
    <row r="308" spans="1:5">
      <c r="A308" t="s">
        <v>577</v>
      </c>
      <c r="B308" t="s">
        <v>503</v>
      </c>
      <c r="C308">
        <v>6.4945876599999997</v>
      </c>
      <c r="D308">
        <v>6.6105270390000008</v>
      </c>
      <c r="E308">
        <v>6.9394743439999997</v>
      </c>
    </row>
    <row r="309" spans="1:5">
      <c r="A309" t="s">
        <v>577</v>
      </c>
      <c r="B309" t="s">
        <v>504</v>
      </c>
      <c r="C309">
        <v>6.9598984719999999</v>
      </c>
      <c r="D309">
        <v>7.0502287149999994</v>
      </c>
      <c r="E309">
        <v>7.0502287149999994</v>
      </c>
    </row>
    <row r="310" spans="1:5">
      <c r="A310" t="s">
        <v>578</v>
      </c>
      <c r="B310" t="s">
        <v>498</v>
      </c>
      <c r="C310">
        <v>6.9463658329999998</v>
      </c>
      <c r="D310">
        <v>7.1287870409999998</v>
      </c>
      <c r="E310">
        <v>7.3100310560000006</v>
      </c>
    </row>
    <row r="311" spans="1:5">
      <c r="A311" t="s">
        <v>578</v>
      </c>
      <c r="B311" t="s">
        <v>499</v>
      </c>
      <c r="C311">
        <v>7.0268946889999997</v>
      </c>
      <c r="D311">
        <v>7.5986838339999991</v>
      </c>
      <c r="E311">
        <v>8.0642336609999994</v>
      </c>
    </row>
    <row r="312" spans="1:5">
      <c r="A312" t="s">
        <v>578</v>
      </c>
      <c r="B312" t="s">
        <v>500</v>
      </c>
      <c r="C312">
        <v>4.9421158429999998</v>
      </c>
      <c r="D312">
        <v>4.9312850829999997</v>
      </c>
      <c r="E312">
        <v>5.0082421300000002</v>
      </c>
    </row>
    <row r="313" spans="1:5">
      <c r="A313" t="s">
        <v>578</v>
      </c>
      <c r="B313" t="s">
        <v>501</v>
      </c>
      <c r="C313">
        <v>9.1300570959999998</v>
      </c>
      <c r="D313">
        <v>9.3940484519999998</v>
      </c>
      <c r="E313">
        <v>9.5166069269999998</v>
      </c>
    </row>
    <row r="314" spans="1:5">
      <c r="A314" t="s">
        <v>578</v>
      </c>
      <c r="B314" t="s">
        <v>502</v>
      </c>
      <c r="C314">
        <v>5.5790805819999996</v>
      </c>
      <c r="D314">
        <v>5.60583353</v>
      </c>
      <c r="E314">
        <v>5.6827682260000003</v>
      </c>
    </row>
    <row r="315" spans="1:5">
      <c r="A315" t="s">
        <v>578</v>
      </c>
      <c r="B315" t="s">
        <v>503</v>
      </c>
      <c r="C315">
        <v>7.1219527720000002</v>
      </c>
      <c r="D315">
        <v>7.241050005</v>
      </c>
      <c r="E315">
        <v>7.5067377089999994</v>
      </c>
    </row>
    <row r="316" spans="1:5">
      <c r="A316" t="s">
        <v>578</v>
      </c>
      <c r="B316" t="s">
        <v>504</v>
      </c>
      <c r="C316">
        <v>9.0181839470000007</v>
      </c>
      <c r="D316">
        <v>9.0476924180000005</v>
      </c>
      <c r="E316">
        <v>9.0476924180000005</v>
      </c>
    </row>
    <row r="317" spans="1:5">
      <c r="A317" t="s">
        <v>579</v>
      </c>
      <c r="B317" t="s">
        <v>498</v>
      </c>
      <c r="C317">
        <v>7.0166987179999998</v>
      </c>
      <c r="D317">
        <v>7.3197293279999993</v>
      </c>
      <c r="E317">
        <v>7.3306053880000004</v>
      </c>
    </row>
    <row r="318" spans="1:5">
      <c r="A318" t="s">
        <v>579</v>
      </c>
      <c r="B318" t="s">
        <v>499</v>
      </c>
      <c r="C318">
        <v>7.4627232550000002</v>
      </c>
      <c r="D318">
        <v>8.3591216799999994</v>
      </c>
      <c r="E318">
        <v>7.6193583010000001</v>
      </c>
    </row>
    <row r="319" spans="1:5">
      <c r="A319" t="s">
        <v>579</v>
      </c>
      <c r="B319" t="s">
        <v>500</v>
      </c>
      <c r="C319">
        <v>5.6010693310000006</v>
      </c>
      <c r="D319">
        <v>6.6785436870000003</v>
      </c>
      <c r="E319">
        <v>6.8160730599999999</v>
      </c>
    </row>
    <row r="320" spans="1:5">
      <c r="A320" t="s">
        <v>579</v>
      </c>
      <c r="B320" t="s">
        <v>501</v>
      </c>
      <c r="C320">
        <v>8.9337432379999999</v>
      </c>
      <c r="D320">
        <v>8.7974131109999991</v>
      </c>
      <c r="E320">
        <v>8.8484758140000004</v>
      </c>
    </row>
    <row r="321" spans="1:5">
      <c r="A321" t="s">
        <v>579</v>
      </c>
      <c r="B321" t="s">
        <v>502</v>
      </c>
      <c r="C321">
        <v>5.8410096170000001</v>
      </c>
      <c r="D321">
        <v>5.967755318</v>
      </c>
      <c r="E321">
        <v>5.9851115940000001</v>
      </c>
    </row>
    <row r="322" spans="1:5">
      <c r="A322" t="s">
        <v>579</v>
      </c>
      <c r="B322" t="s">
        <v>503</v>
      </c>
      <c r="C322">
        <v>7.632293701</v>
      </c>
      <c r="D322">
        <v>7.2458893059999996</v>
      </c>
      <c r="E322">
        <v>7.9847586150000005</v>
      </c>
    </row>
    <row r="323" spans="1:5">
      <c r="A323" t="s">
        <v>579</v>
      </c>
      <c r="B323" t="s">
        <v>504</v>
      </c>
      <c r="C323">
        <v>6.4505046610000001</v>
      </c>
      <c r="D323">
        <v>6.3236325979999997</v>
      </c>
      <c r="E323">
        <v>6.3236325979999997</v>
      </c>
    </row>
    <row r="324" spans="1:5">
      <c r="A324" t="s">
        <v>580</v>
      </c>
      <c r="B324" t="s">
        <v>498</v>
      </c>
      <c r="C324">
        <v>6.6586184500000005</v>
      </c>
      <c r="D324">
        <v>6.7003840209999996</v>
      </c>
      <c r="E324">
        <v>6.8167573209999999</v>
      </c>
    </row>
    <row r="325" spans="1:5">
      <c r="A325" t="s">
        <v>580</v>
      </c>
      <c r="B325" t="s">
        <v>499</v>
      </c>
      <c r="C325">
        <v>6.9976854320000008</v>
      </c>
      <c r="D325">
        <v>7.301675081</v>
      </c>
      <c r="E325">
        <v>7.3339015249999999</v>
      </c>
    </row>
    <row r="326" spans="1:5">
      <c r="A326" t="s">
        <v>580</v>
      </c>
      <c r="B326" t="s">
        <v>500</v>
      </c>
      <c r="C326">
        <v>7.3400914669999997</v>
      </c>
      <c r="D326">
        <v>7.3599898819999998</v>
      </c>
      <c r="E326">
        <v>7.2165155410000006</v>
      </c>
    </row>
    <row r="327" spans="1:5">
      <c r="A327" t="s">
        <v>580</v>
      </c>
      <c r="B327" t="s">
        <v>501</v>
      </c>
      <c r="C327">
        <v>8.6159467700000008</v>
      </c>
      <c r="D327">
        <v>8.5963433980000001</v>
      </c>
      <c r="E327">
        <v>8.9087504150000001</v>
      </c>
    </row>
    <row r="328" spans="1:5">
      <c r="A328" t="s">
        <v>580</v>
      </c>
      <c r="B328" t="s">
        <v>502</v>
      </c>
      <c r="C328">
        <v>3.998380601</v>
      </c>
      <c r="D328">
        <v>3.716492057</v>
      </c>
      <c r="E328">
        <v>3.7670019269999999</v>
      </c>
    </row>
    <row r="329" spans="1:5">
      <c r="A329" t="s">
        <v>580</v>
      </c>
      <c r="B329" t="s">
        <v>503</v>
      </c>
      <c r="C329">
        <v>6.556534171</v>
      </c>
      <c r="D329">
        <v>6.8091142179999995</v>
      </c>
      <c r="E329">
        <v>7.2606497999999995</v>
      </c>
    </row>
    <row r="330" spans="1:5">
      <c r="A330" t="s">
        <v>580</v>
      </c>
      <c r="B330" t="s">
        <v>504</v>
      </c>
      <c r="C330">
        <v>6.152982712</v>
      </c>
      <c r="D330">
        <v>6.1433619260000008</v>
      </c>
      <c r="E330">
        <v>6.1433619260000008</v>
      </c>
    </row>
    <row r="331" spans="1:5">
      <c r="A331" t="s">
        <v>581</v>
      </c>
      <c r="B331" t="s">
        <v>498</v>
      </c>
      <c r="C331">
        <v>7.0127820969999997</v>
      </c>
      <c r="D331">
        <v>6.8835914129999995</v>
      </c>
      <c r="E331">
        <v>6.8777841330000005</v>
      </c>
    </row>
    <row r="332" spans="1:5">
      <c r="A332" t="s">
        <v>581</v>
      </c>
      <c r="B332" t="s">
        <v>499</v>
      </c>
      <c r="C332">
        <v>7.1646791700000003</v>
      </c>
      <c r="D332">
        <v>7.9717916249999998</v>
      </c>
      <c r="E332">
        <v>7.88361907</v>
      </c>
    </row>
    <row r="333" spans="1:5">
      <c r="A333" t="s">
        <v>581</v>
      </c>
      <c r="B333" t="s">
        <v>500</v>
      </c>
      <c r="C333">
        <v>5.7784342769999997</v>
      </c>
      <c r="D333">
        <v>5.9494137760000001</v>
      </c>
      <c r="E333">
        <v>5.9225660560000009</v>
      </c>
    </row>
    <row r="334" spans="1:5">
      <c r="A334" t="s">
        <v>581</v>
      </c>
      <c r="B334" t="s">
        <v>501</v>
      </c>
      <c r="C334">
        <v>8.2055830959999998</v>
      </c>
      <c r="D334">
        <v>8.046677708999999</v>
      </c>
      <c r="E334">
        <v>8.1641238930000011</v>
      </c>
    </row>
    <row r="335" spans="1:5">
      <c r="A335" t="s">
        <v>581</v>
      </c>
      <c r="B335" t="s">
        <v>502</v>
      </c>
      <c r="C335">
        <v>6.0739433769999991</v>
      </c>
      <c r="D335">
        <v>5.8989816900000003</v>
      </c>
      <c r="E335">
        <v>5.8941638469999997</v>
      </c>
    </row>
    <row r="336" spans="1:5">
      <c r="A336" t="s">
        <v>581</v>
      </c>
      <c r="B336" t="s">
        <v>503</v>
      </c>
      <c r="C336">
        <v>6.7959636450000005</v>
      </c>
      <c r="D336">
        <v>5.1485610010000009</v>
      </c>
      <c r="E336">
        <v>5.113319755</v>
      </c>
    </row>
    <row r="337" spans="1:15">
      <c r="A337" t="s">
        <v>581</v>
      </c>
      <c r="B337" t="s">
        <v>504</v>
      </c>
      <c r="C337">
        <v>9.1598117349999999</v>
      </c>
      <c r="D337">
        <v>9.1454291340000005</v>
      </c>
      <c r="E337">
        <v>9.1454291340000005</v>
      </c>
    </row>
    <row r="338" spans="1:15">
      <c r="A338" t="s">
        <v>582</v>
      </c>
      <c r="B338" t="s">
        <v>498</v>
      </c>
      <c r="C338">
        <v>6.2539178129999993</v>
      </c>
      <c r="D338">
        <v>6.4037781949999992</v>
      </c>
      <c r="E338">
        <v>6.264806986</v>
      </c>
    </row>
    <row r="339" spans="1:15">
      <c r="A339" t="s">
        <v>582</v>
      </c>
      <c r="B339" t="s">
        <v>499</v>
      </c>
      <c r="C339">
        <v>7.2474223379999998</v>
      </c>
      <c r="D339">
        <v>6.9738811250000001</v>
      </c>
      <c r="E339">
        <v>5.9687471390000004</v>
      </c>
    </row>
    <row r="340" spans="1:15">
      <c r="A340" t="s">
        <v>582</v>
      </c>
      <c r="B340" t="s">
        <v>500</v>
      </c>
      <c r="C340">
        <v>5.2208244800000001</v>
      </c>
      <c r="D340">
        <v>5.2868676189999997</v>
      </c>
      <c r="E340">
        <v>5.3192710880000007</v>
      </c>
    </row>
    <row r="341" spans="1:15">
      <c r="A341" t="s">
        <v>582</v>
      </c>
      <c r="B341" t="s">
        <v>501</v>
      </c>
      <c r="C341">
        <v>6.5206092599999996</v>
      </c>
      <c r="D341">
        <v>6.823387146</v>
      </c>
      <c r="E341">
        <v>6.9288229939999999</v>
      </c>
    </row>
    <row r="342" spans="1:15">
      <c r="A342" t="s">
        <v>582</v>
      </c>
      <c r="B342" t="s">
        <v>502</v>
      </c>
      <c r="C342">
        <v>6.0393208270000001</v>
      </c>
      <c r="D342">
        <v>6.1712193490000002</v>
      </c>
      <c r="E342">
        <v>6.4198839659999996</v>
      </c>
    </row>
    <row r="343" spans="1:15">
      <c r="A343" t="s">
        <v>582</v>
      </c>
      <c r="B343" t="s">
        <v>503</v>
      </c>
      <c r="C343">
        <v>6.2161195280000001</v>
      </c>
      <c r="D343">
        <v>6.9466215369999995</v>
      </c>
      <c r="E343">
        <v>6.8050140140000002</v>
      </c>
    </row>
    <row r="344" spans="1:15">
      <c r="A344" t="s">
        <v>582</v>
      </c>
      <c r="B344" t="s">
        <v>504</v>
      </c>
      <c r="C344">
        <v>6.2919193510000007</v>
      </c>
      <c r="D344">
        <v>6.244103312</v>
      </c>
      <c r="E344">
        <v>6.244103312</v>
      </c>
    </row>
    <row r="345" spans="1:15">
      <c r="A345" t="s">
        <v>583</v>
      </c>
      <c r="B345" t="s">
        <v>498</v>
      </c>
      <c r="C345">
        <v>6.3707685469999999</v>
      </c>
      <c r="D345">
        <v>6.2421780819999997</v>
      </c>
      <c r="E345">
        <v>6.3679516319999996</v>
      </c>
    </row>
    <row r="346" spans="1:15">
      <c r="A346" t="s">
        <v>583</v>
      </c>
      <c r="B346" t="s">
        <v>499</v>
      </c>
      <c r="C346">
        <v>7.1482425930000009</v>
      </c>
      <c r="D346">
        <v>7.157620788</v>
      </c>
      <c r="E346">
        <v>7.1946620939999999</v>
      </c>
    </row>
    <row r="347" spans="1:15">
      <c r="A347" t="s">
        <v>583</v>
      </c>
      <c r="B347" t="s">
        <v>500</v>
      </c>
      <c r="C347">
        <v>4.8907059430000004</v>
      </c>
      <c r="D347">
        <v>4.822513163</v>
      </c>
      <c r="E347">
        <v>4.9321222310000001</v>
      </c>
    </row>
    <row r="348" spans="1:15">
      <c r="A348" t="s">
        <v>583</v>
      </c>
      <c r="B348" t="s">
        <v>501</v>
      </c>
      <c r="C348">
        <v>8.2835435870000005</v>
      </c>
      <c r="D348">
        <v>8.3680957560000007</v>
      </c>
      <c r="E348">
        <v>8.413754105999999</v>
      </c>
    </row>
    <row r="349" spans="1:15">
      <c r="A349" t="s">
        <v>583</v>
      </c>
      <c r="B349" t="s">
        <v>502</v>
      </c>
      <c r="C349">
        <v>5.4052346939999998</v>
      </c>
      <c r="D349">
        <v>5.2932941909999993</v>
      </c>
      <c r="E349">
        <v>5.1440489290000002</v>
      </c>
    </row>
    <row r="350" spans="1:15">
      <c r="A350" t="s">
        <v>583</v>
      </c>
      <c r="B350" t="s">
        <v>503</v>
      </c>
      <c r="C350">
        <v>6.5241813660000005</v>
      </c>
      <c r="D350">
        <v>5.8200532200000001</v>
      </c>
      <c r="E350">
        <v>6.5942299369999997</v>
      </c>
    </row>
    <row r="351" spans="1:15">
      <c r="A351" t="s">
        <v>583</v>
      </c>
      <c r="B351" t="s">
        <v>504</v>
      </c>
      <c r="C351">
        <v>5.5835205320000005</v>
      </c>
      <c r="D351">
        <v>5.5240815880000005</v>
      </c>
      <c r="E351">
        <v>5.5240815880000005</v>
      </c>
    </row>
    <row r="352" spans="1:15">
      <c r="B352" t="s">
        <v>498</v>
      </c>
      <c r="F352" t="s">
        <v>81</v>
      </c>
      <c r="G352">
        <v>6.4213937520000002</v>
      </c>
      <c r="H352">
        <v>6.5318942069999997</v>
      </c>
      <c r="I352">
        <v>6.6521412130000002</v>
      </c>
      <c r="J352">
        <v>6.6008768081665039</v>
      </c>
      <c r="K352">
        <v>6.7092204093933105</v>
      </c>
      <c r="L352">
        <v>6.8398218154907227</v>
      </c>
      <c r="M352">
        <v>6.2419109344482422</v>
      </c>
      <c r="N352">
        <v>6.3545684814453125</v>
      </c>
      <c r="O352">
        <v>6.4644598960876465</v>
      </c>
    </row>
    <row r="353" spans="2:15">
      <c r="B353" t="s">
        <v>499</v>
      </c>
      <c r="F353" t="s">
        <v>81</v>
      </c>
      <c r="G353">
        <v>6.9800060990000006</v>
      </c>
      <c r="H353">
        <v>7.4541443589999998</v>
      </c>
      <c r="I353">
        <v>7.4964386220000003</v>
      </c>
      <c r="J353">
        <v>7.198460578918457</v>
      </c>
      <c r="K353">
        <v>7.7224922180175781</v>
      </c>
      <c r="L353">
        <v>7.7641177177429199</v>
      </c>
      <c r="M353">
        <v>6.7615518569946289</v>
      </c>
      <c r="N353">
        <v>7.185795783996582</v>
      </c>
      <c r="O353">
        <v>7.228759765625</v>
      </c>
    </row>
    <row r="354" spans="2:15">
      <c r="B354" t="s">
        <v>500</v>
      </c>
      <c r="F354" t="s">
        <v>81</v>
      </c>
      <c r="G354">
        <v>5.0005078319999994</v>
      </c>
      <c r="H354">
        <v>5.2630704640000001</v>
      </c>
      <c r="I354">
        <v>5.420058966</v>
      </c>
      <c r="J354">
        <v>5.294245719909668</v>
      </c>
      <c r="K354">
        <v>5.5898356437683105</v>
      </c>
      <c r="L354">
        <v>5.7789430618286133</v>
      </c>
      <c r="M354">
        <v>4.7067699432373047</v>
      </c>
      <c r="N354">
        <v>4.9363055229187012</v>
      </c>
      <c r="O354">
        <v>5.0611753463745117</v>
      </c>
    </row>
    <row r="355" spans="2:15">
      <c r="B355" t="s">
        <v>501</v>
      </c>
      <c r="F355" t="s">
        <v>81</v>
      </c>
      <c r="G355">
        <v>8.238334656000001</v>
      </c>
      <c r="H355">
        <v>8.2254123690000007</v>
      </c>
      <c r="I355">
        <v>8.3987957239999993</v>
      </c>
      <c r="J355">
        <v>8.4994649887084961</v>
      </c>
      <c r="K355">
        <v>8.4622411727905273</v>
      </c>
      <c r="L355">
        <v>8.6321306228637695</v>
      </c>
      <c r="M355">
        <v>7.9772043228149414</v>
      </c>
      <c r="N355">
        <v>7.9885826110839844</v>
      </c>
      <c r="O355">
        <v>8.1654605865478516</v>
      </c>
    </row>
    <row r="356" spans="2:15">
      <c r="B356" t="s">
        <v>502</v>
      </c>
      <c r="F356" t="s">
        <v>81</v>
      </c>
      <c r="G356">
        <v>5.1608204840000003</v>
      </c>
      <c r="H356">
        <v>5.1323848959999996</v>
      </c>
      <c r="I356">
        <v>5.1115262510000008</v>
      </c>
      <c r="J356">
        <v>5.4773654937744141</v>
      </c>
      <c r="K356">
        <v>5.4560480117797852</v>
      </c>
      <c r="L356">
        <v>5.4402236938476563</v>
      </c>
      <c r="M356">
        <v>4.8442754745483398</v>
      </c>
      <c r="N356">
        <v>4.8087210655212402</v>
      </c>
      <c r="O356">
        <v>4.7828288078308105</v>
      </c>
    </row>
    <row r="357" spans="2:15">
      <c r="B357" t="s">
        <v>503</v>
      </c>
      <c r="F357" t="s">
        <v>81</v>
      </c>
      <c r="G357">
        <v>6.6397172209999997</v>
      </c>
      <c r="H357">
        <v>6.6788417099999995</v>
      </c>
      <c r="I357">
        <v>7.0276117319999996</v>
      </c>
      <c r="J357">
        <v>6.8802461624145508</v>
      </c>
      <c r="K357">
        <v>6.8863143920898437</v>
      </c>
      <c r="L357">
        <v>7.2452564239501953</v>
      </c>
      <c r="M357">
        <v>6.3991880416870117</v>
      </c>
      <c r="N357">
        <v>6.4713692665100098</v>
      </c>
      <c r="O357">
        <v>6.8099665641784668</v>
      </c>
    </row>
    <row r="358" spans="2:15">
      <c r="B358" t="s">
        <v>504</v>
      </c>
      <c r="F358" t="s">
        <v>81</v>
      </c>
      <c r="G358">
        <v>6.7026406530000004</v>
      </c>
      <c r="H358">
        <v>6.3926297430000005</v>
      </c>
      <c r="I358">
        <v>6.3979303840000004</v>
      </c>
      <c r="J358">
        <v>7.281928539276123</v>
      </c>
      <c r="K358">
        <v>7.017519474029541</v>
      </c>
      <c r="L358">
        <v>7.0219807624816895</v>
      </c>
      <c r="M358">
        <v>6.1233530044555664</v>
      </c>
      <c r="N358">
        <v>5.7677402496337891</v>
      </c>
      <c r="O358">
        <v>5.7738790512084961</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970"/>
  <sheetViews>
    <sheetView topLeftCell="A2" workbookViewId="0">
      <selection activeCell="R19" sqref="R19"/>
    </sheetView>
  </sheetViews>
  <sheetFormatPr defaultRowHeight="15"/>
  <cols>
    <col min="2" max="2" width="12.140625" customWidth="1"/>
    <col min="7" max="9" width="14.7109375" customWidth="1"/>
    <col min="10" max="12" width="9.28515625" customWidth="1"/>
  </cols>
  <sheetData>
    <row r="1" spans="1:15">
      <c r="A1" t="s">
        <v>497</v>
      </c>
      <c r="B1" t="s">
        <v>514</v>
      </c>
      <c r="C1" t="s">
        <v>313</v>
      </c>
      <c r="D1" t="s">
        <v>372</v>
      </c>
      <c r="E1" t="s">
        <v>585</v>
      </c>
      <c r="F1" s="3" t="s">
        <v>584</v>
      </c>
      <c r="G1" t="s">
        <v>505</v>
      </c>
      <c r="H1" t="s">
        <v>506</v>
      </c>
      <c r="I1" t="s">
        <v>507</v>
      </c>
      <c r="J1" t="s">
        <v>508</v>
      </c>
      <c r="K1" t="s">
        <v>509</v>
      </c>
      <c r="L1" t="s">
        <v>510</v>
      </c>
      <c r="M1" t="s">
        <v>511</v>
      </c>
      <c r="N1" t="s">
        <v>512</v>
      </c>
      <c r="O1" t="s">
        <v>513</v>
      </c>
    </row>
    <row r="2" spans="1:15">
      <c r="A2" t="s">
        <v>534</v>
      </c>
      <c r="B2" t="s">
        <v>515</v>
      </c>
      <c r="C2">
        <v>5.6245124339999997</v>
      </c>
      <c r="D2">
        <v>6.5413194890000002</v>
      </c>
      <c r="E2">
        <v>7.7747374770000004</v>
      </c>
    </row>
    <row r="3" spans="1:15">
      <c r="A3" t="s">
        <v>534</v>
      </c>
      <c r="B3" t="s">
        <v>516</v>
      </c>
      <c r="C3">
        <v>5.9142690899999995</v>
      </c>
      <c r="D3">
        <v>7.613572478</v>
      </c>
      <c r="E3">
        <v>7.6354944709999995</v>
      </c>
    </row>
    <row r="4" spans="1:15">
      <c r="A4" t="s">
        <v>534</v>
      </c>
      <c r="B4" t="s">
        <v>517</v>
      </c>
      <c r="C4">
        <v>3.5437530280000002</v>
      </c>
      <c r="D4">
        <v>4.9363061789999998</v>
      </c>
      <c r="E4">
        <v>4.9363061789999998</v>
      </c>
    </row>
    <row r="5" spans="1:15">
      <c r="A5" t="s">
        <v>534</v>
      </c>
      <c r="B5" t="s">
        <v>518</v>
      </c>
      <c r="C5">
        <v>6.7595857380000002</v>
      </c>
      <c r="D5">
        <v>6.7289191480000001</v>
      </c>
      <c r="E5">
        <v>6.8116587399999995</v>
      </c>
    </row>
    <row r="6" spans="1:15">
      <c r="A6" t="s">
        <v>534</v>
      </c>
      <c r="B6" t="s">
        <v>519</v>
      </c>
      <c r="C6">
        <v>4.1372215749999999</v>
      </c>
      <c r="D6">
        <v>4.137606323</v>
      </c>
      <c r="E6">
        <v>4.1395413879999996</v>
      </c>
    </row>
    <row r="7" spans="1:15">
      <c r="A7" t="s">
        <v>534</v>
      </c>
      <c r="B7" t="s">
        <v>520</v>
      </c>
      <c r="C7">
        <v>6.459298134</v>
      </c>
      <c r="D7">
        <v>4.819981158</v>
      </c>
      <c r="E7">
        <v>4.6703171729999999</v>
      </c>
    </row>
    <row r="8" spans="1:15">
      <c r="A8" t="s">
        <v>534</v>
      </c>
      <c r="B8" t="s">
        <v>521</v>
      </c>
      <c r="C8">
        <v>4.6739599109999999</v>
      </c>
      <c r="D8">
        <v>6.3648724560000005</v>
      </c>
      <c r="E8">
        <v>6.6176766159999998</v>
      </c>
    </row>
    <row r="9" spans="1:15">
      <c r="A9" t="s">
        <v>534</v>
      </c>
      <c r="B9" t="s">
        <v>522</v>
      </c>
      <c r="C9">
        <v>8.0973851679999989</v>
      </c>
      <c r="D9">
        <v>8.7097549440000002</v>
      </c>
      <c r="E9">
        <v>9.6457833050000001</v>
      </c>
    </row>
    <row r="10" spans="1:15">
      <c r="A10" t="s">
        <v>534</v>
      </c>
      <c r="B10" t="s">
        <v>523</v>
      </c>
      <c r="C10">
        <v>5</v>
      </c>
      <c r="D10">
        <v>5</v>
      </c>
      <c r="E10">
        <v>5</v>
      </c>
    </row>
    <row r="11" spans="1:15">
      <c r="A11" t="s">
        <v>534</v>
      </c>
      <c r="B11" t="s">
        <v>524</v>
      </c>
      <c r="C11">
        <v>3.9886111019999997</v>
      </c>
      <c r="D11">
        <v>4.1435191040000001</v>
      </c>
      <c r="E11">
        <v>4.1869217159999996</v>
      </c>
    </row>
    <row r="12" spans="1:15">
      <c r="A12" t="s">
        <v>534</v>
      </c>
      <c r="B12" t="s">
        <v>525</v>
      </c>
      <c r="C12">
        <v>2.2538386290000001</v>
      </c>
      <c r="D12">
        <v>1.0688159610000001</v>
      </c>
      <c r="E12">
        <v>1.5517188609999999</v>
      </c>
    </row>
    <row r="13" spans="1:15">
      <c r="A13" t="s">
        <v>534</v>
      </c>
      <c r="B13" t="s">
        <v>526</v>
      </c>
      <c r="C13">
        <v>9.033355117000001</v>
      </c>
      <c r="D13">
        <v>8.6297839879999998</v>
      </c>
      <c r="E13">
        <v>7.7938658000000007</v>
      </c>
    </row>
    <row r="14" spans="1:15">
      <c r="A14" t="s">
        <v>534</v>
      </c>
      <c r="B14" t="s">
        <v>527</v>
      </c>
      <c r="C14">
        <v>3.4087631109999998</v>
      </c>
      <c r="D14">
        <v>3.0791595579999997</v>
      </c>
      <c r="E14">
        <v>2.873170376</v>
      </c>
    </row>
    <row r="15" spans="1:15">
      <c r="A15" t="s">
        <v>534</v>
      </c>
      <c r="B15" t="s">
        <v>528</v>
      </c>
      <c r="C15">
        <v>1.5432113410000001</v>
      </c>
      <c r="D15">
        <v>2.4859933559999998</v>
      </c>
      <c r="E15">
        <v>3.1895467640000001</v>
      </c>
    </row>
    <row r="16" spans="1:15">
      <c r="A16" t="s">
        <v>534</v>
      </c>
      <c r="B16" t="s">
        <v>529</v>
      </c>
      <c r="C16">
        <v>7.0731216669999997</v>
      </c>
      <c r="D16">
        <v>7.8712642190000004</v>
      </c>
      <c r="E16">
        <v>7.9644960170000001</v>
      </c>
    </row>
    <row r="17" spans="1:5">
      <c r="A17" t="s">
        <v>534</v>
      </c>
      <c r="B17" t="s">
        <v>530</v>
      </c>
      <c r="C17">
        <v>2.0069625969999998</v>
      </c>
      <c r="D17">
        <v>2.5296437740000002</v>
      </c>
      <c r="E17">
        <v>2.8742909430000001</v>
      </c>
    </row>
    <row r="18" spans="1:5">
      <c r="A18" t="s">
        <v>534</v>
      </c>
      <c r="B18" t="s">
        <v>531</v>
      </c>
      <c r="C18">
        <v>6.5520465370000007</v>
      </c>
      <c r="D18">
        <v>4.9175983670000001</v>
      </c>
      <c r="E18">
        <v>5.5476766820000005</v>
      </c>
    </row>
    <row r="19" spans="1:5">
      <c r="A19" t="s">
        <v>534</v>
      </c>
      <c r="B19" t="s">
        <v>532</v>
      </c>
      <c r="C19">
        <v>2.830079794</v>
      </c>
      <c r="D19">
        <v>1.9426879289999999</v>
      </c>
      <c r="E19">
        <v>1.9426879289999999</v>
      </c>
    </row>
    <row r="20" spans="1:5">
      <c r="A20" t="s">
        <v>534</v>
      </c>
      <c r="B20" t="s">
        <v>533</v>
      </c>
      <c r="C20">
        <v>0</v>
      </c>
      <c r="D20">
        <v>0</v>
      </c>
      <c r="E20">
        <v>0</v>
      </c>
    </row>
    <row r="21" spans="1:5">
      <c r="A21" t="s">
        <v>535</v>
      </c>
      <c r="B21" t="s">
        <v>515</v>
      </c>
      <c r="C21">
        <v>4.9946123360000003</v>
      </c>
      <c r="D21">
        <v>4.8465818170000006</v>
      </c>
      <c r="E21">
        <v>4.9944168329999998</v>
      </c>
    </row>
    <row r="22" spans="1:5">
      <c r="A22" t="s">
        <v>535</v>
      </c>
      <c r="B22" t="s">
        <v>516</v>
      </c>
      <c r="C22">
        <v>7.8227943180000006</v>
      </c>
      <c r="D22">
        <v>8.4996652600000004</v>
      </c>
      <c r="E22">
        <v>8.2563787699999995</v>
      </c>
    </row>
    <row r="23" spans="1:5">
      <c r="A23" t="s">
        <v>535</v>
      </c>
      <c r="B23" t="s">
        <v>517</v>
      </c>
      <c r="C23">
        <v>0.18167689399999998</v>
      </c>
      <c r="D23">
        <v>0.68076998</v>
      </c>
      <c r="E23">
        <v>0.68076998</v>
      </c>
    </row>
    <row r="24" spans="1:5">
      <c r="A24" t="s">
        <v>535</v>
      </c>
      <c r="B24" t="s">
        <v>518</v>
      </c>
      <c r="C24">
        <v>7.6909631489999999</v>
      </c>
      <c r="D24">
        <v>7.7034276719999992</v>
      </c>
      <c r="E24">
        <v>7.6888519530000003</v>
      </c>
    </row>
    <row r="25" spans="1:5">
      <c r="A25" t="s">
        <v>535</v>
      </c>
      <c r="B25" t="s">
        <v>519</v>
      </c>
      <c r="C25">
        <v>4.0952178840000002</v>
      </c>
      <c r="D25">
        <v>4.0917211770000002</v>
      </c>
      <c r="E25">
        <v>4.0883696079999998</v>
      </c>
    </row>
    <row r="26" spans="1:5">
      <c r="A26" t="s">
        <v>535</v>
      </c>
      <c r="B26" t="s">
        <v>520</v>
      </c>
      <c r="C26">
        <v>4.3077579139999997</v>
      </c>
      <c r="D26">
        <v>2.3440133039999997</v>
      </c>
      <c r="E26">
        <v>2.3663841190000001</v>
      </c>
    </row>
    <row r="27" spans="1:5">
      <c r="A27" t="s">
        <v>535</v>
      </c>
      <c r="B27" t="s">
        <v>521</v>
      </c>
      <c r="C27">
        <v>7.2058856489999998</v>
      </c>
      <c r="D27">
        <v>7.3070073129999997</v>
      </c>
      <c r="E27">
        <v>7.3575681450000001</v>
      </c>
    </row>
    <row r="28" spans="1:5">
      <c r="A28" t="s">
        <v>535</v>
      </c>
      <c r="B28" t="s">
        <v>522</v>
      </c>
      <c r="C28">
        <v>2.5928032400000003</v>
      </c>
      <c r="D28">
        <v>2.6645693180000003</v>
      </c>
      <c r="E28">
        <v>3.5615968699999998</v>
      </c>
    </row>
    <row r="29" spans="1:5">
      <c r="A29" t="s">
        <v>535</v>
      </c>
      <c r="B29" t="s">
        <v>523</v>
      </c>
      <c r="C29">
        <v>3.75</v>
      </c>
      <c r="D29">
        <v>3.75</v>
      </c>
      <c r="E29">
        <v>3.75</v>
      </c>
    </row>
    <row r="30" spans="1:5">
      <c r="A30" t="s">
        <v>535</v>
      </c>
      <c r="B30" t="s">
        <v>524</v>
      </c>
      <c r="C30">
        <v>6.1369502540000003</v>
      </c>
      <c r="D30">
        <v>6.2004828450000007</v>
      </c>
      <c r="E30">
        <v>6.3025075200000007</v>
      </c>
    </row>
    <row r="31" spans="1:5">
      <c r="A31" t="s">
        <v>535</v>
      </c>
      <c r="B31" t="s">
        <v>525</v>
      </c>
      <c r="C31">
        <v>5.1505738499999998</v>
      </c>
      <c r="D31">
        <v>5.2383309600000008</v>
      </c>
      <c r="E31">
        <v>5.1221930979999994</v>
      </c>
    </row>
    <row r="32" spans="1:5">
      <c r="A32" t="s">
        <v>535</v>
      </c>
      <c r="B32" t="s">
        <v>526</v>
      </c>
      <c r="C32">
        <v>5.9741348030000001</v>
      </c>
      <c r="D32">
        <v>5.8636397119999994</v>
      </c>
      <c r="E32">
        <v>5.6290251019999999</v>
      </c>
    </row>
    <row r="33" spans="1:5">
      <c r="A33" t="s">
        <v>535</v>
      </c>
      <c r="B33" t="s">
        <v>527</v>
      </c>
      <c r="C33">
        <v>2.566418648</v>
      </c>
      <c r="D33">
        <v>3.0311173200000003</v>
      </c>
      <c r="E33">
        <v>2.665418088</v>
      </c>
    </row>
    <row r="34" spans="1:5">
      <c r="A34" t="s">
        <v>535</v>
      </c>
      <c r="B34" t="s">
        <v>528</v>
      </c>
      <c r="C34">
        <v>4.3098884819999999</v>
      </c>
      <c r="D34">
        <v>4.9139389399999995</v>
      </c>
      <c r="E34">
        <v>5.1641178129999998</v>
      </c>
    </row>
    <row r="35" spans="1:5">
      <c r="A35" t="s">
        <v>535</v>
      </c>
      <c r="B35" t="s">
        <v>529</v>
      </c>
      <c r="C35">
        <v>9.2851072549999998</v>
      </c>
      <c r="D35">
        <v>9.3209660049999989</v>
      </c>
      <c r="E35">
        <v>9.2373293640000007</v>
      </c>
    </row>
    <row r="36" spans="1:5">
      <c r="A36" t="s">
        <v>535</v>
      </c>
      <c r="B36" t="s">
        <v>530</v>
      </c>
      <c r="C36">
        <v>4.8867526649999995</v>
      </c>
      <c r="D36">
        <v>5.8047181370000001</v>
      </c>
      <c r="E36">
        <v>4.8538345100000004</v>
      </c>
    </row>
    <row r="37" spans="1:5">
      <c r="A37" t="s">
        <v>535</v>
      </c>
      <c r="B37" t="s">
        <v>531</v>
      </c>
      <c r="C37">
        <v>3.3962720629999996</v>
      </c>
      <c r="D37">
        <v>2.6929032800000003</v>
      </c>
      <c r="E37">
        <v>3.3677247170000002</v>
      </c>
    </row>
    <row r="38" spans="1:5">
      <c r="A38" t="s">
        <v>535</v>
      </c>
      <c r="B38" t="s">
        <v>532</v>
      </c>
      <c r="C38">
        <v>5.3332173819999991</v>
      </c>
      <c r="D38">
        <v>5.2422511580000002</v>
      </c>
      <c r="E38">
        <v>5.2422511580000002</v>
      </c>
    </row>
    <row r="39" spans="1:5">
      <c r="A39" t="s">
        <v>535</v>
      </c>
      <c r="B39" t="s">
        <v>533</v>
      </c>
      <c r="C39">
        <v>0.62336694400000003</v>
      </c>
      <c r="D39">
        <v>0.62336694400000003</v>
      </c>
      <c r="E39">
        <v>0.62336694400000003</v>
      </c>
    </row>
    <row r="40" spans="1:5">
      <c r="A40" t="s">
        <v>536</v>
      </c>
      <c r="B40" t="s">
        <v>515</v>
      </c>
      <c r="C40">
        <v>4.6128010750000001</v>
      </c>
      <c r="D40">
        <v>4.4807589050000001</v>
      </c>
      <c r="E40">
        <v>4.6125209329999999</v>
      </c>
    </row>
    <row r="41" spans="1:5">
      <c r="A41" t="s">
        <v>536</v>
      </c>
      <c r="B41" t="s">
        <v>516</v>
      </c>
      <c r="C41">
        <v>8.3693677189999995</v>
      </c>
      <c r="D41">
        <v>8.2823419569999999</v>
      </c>
      <c r="E41">
        <v>8.2533329730000009</v>
      </c>
    </row>
    <row r="42" spans="1:5">
      <c r="A42" t="s">
        <v>536</v>
      </c>
      <c r="B42" t="s">
        <v>517</v>
      </c>
      <c r="C42">
        <v>3.2814010980000003</v>
      </c>
      <c r="D42">
        <v>3.9395052189999999</v>
      </c>
      <c r="E42">
        <v>3.9395052189999999</v>
      </c>
    </row>
    <row r="43" spans="1:5">
      <c r="A43" t="s">
        <v>536</v>
      </c>
      <c r="B43" t="s">
        <v>518</v>
      </c>
      <c r="C43">
        <v>8.0237609150000004</v>
      </c>
      <c r="D43">
        <v>8.0139082669999997</v>
      </c>
      <c r="E43">
        <v>7.9777854680000004</v>
      </c>
    </row>
    <row r="44" spans="1:5">
      <c r="A44" t="s">
        <v>536</v>
      </c>
      <c r="B44" t="s">
        <v>519</v>
      </c>
      <c r="C44">
        <v>2.7480858559999999</v>
      </c>
      <c r="D44">
        <v>2.7536061410000001</v>
      </c>
      <c r="E44">
        <v>2.7592495079999999</v>
      </c>
    </row>
    <row r="45" spans="1:5">
      <c r="A45" t="s">
        <v>536</v>
      </c>
      <c r="B45" t="s">
        <v>520</v>
      </c>
      <c r="C45">
        <v>3.5731163619999999</v>
      </c>
      <c r="D45">
        <v>2.3502939940000003</v>
      </c>
      <c r="E45">
        <v>2.5475424530000002</v>
      </c>
    </row>
    <row r="46" spans="1:5">
      <c r="A46" t="s">
        <v>536</v>
      </c>
      <c r="B46" t="s">
        <v>521</v>
      </c>
      <c r="C46">
        <v>6.4004564290000001</v>
      </c>
      <c r="D46">
        <v>6.744269729</v>
      </c>
      <c r="E46">
        <v>6.8352788689999997</v>
      </c>
    </row>
    <row r="47" spans="1:5">
      <c r="A47" t="s">
        <v>536</v>
      </c>
      <c r="B47" t="s">
        <v>522</v>
      </c>
      <c r="C47">
        <v>3.6897549029999999</v>
      </c>
      <c r="D47">
        <v>1.650538445</v>
      </c>
      <c r="E47">
        <v>2.6645693180000003</v>
      </c>
    </row>
    <row r="48" spans="1:5">
      <c r="A48" t="s">
        <v>536</v>
      </c>
      <c r="B48" t="s">
        <v>523</v>
      </c>
      <c r="C48">
        <v>10</v>
      </c>
      <c r="D48">
        <v>10</v>
      </c>
      <c r="E48">
        <v>10</v>
      </c>
    </row>
    <row r="49" spans="1:5">
      <c r="A49" t="s">
        <v>536</v>
      </c>
      <c r="B49" t="s">
        <v>524</v>
      </c>
      <c r="C49">
        <v>6.0069316630000005</v>
      </c>
      <c r="D49">
        <v>6.1152076720000004</v>
      </c>
      <c r="E49">
        <v>6.0464179520000005</v>
      </c>
    </row>
    <row r="50" spans="1:5">
      <c r="A50" t="s">
        <v>536</v>
      </c>
      <c r="B50" t="s">
        <v>525</v>
      </c>
      <c r="C50">
        <v>4.7503986949999994</v>
      </c>
      <c r="D50">
        <v>4.6331083770000001</v>
      </c>
      <c r="E50">
        <v>4.8024749760000001</v>
      </c>
    </row>
    <row r="51" spans="1:5">
      <c r="A51" t="s">
        <v>536</v>
      </c>
      <c r="B51" t="s">
        <v>526</v>
      </c>
      <c r="C51">
        <v>3.8263434169999999</v>
      </c>
      <c r="D51">
        <v>3.6453279849999998</v>
      </c>
      <c r="E51">
        <v>3.390829563</v>
      </c>
    </row>
    <row r="52" spans="1:5">
      <c r="A52" t="s">
        <v>536</v>
      </c>
      <c r="B52" t="s">
        <v>527</v>
      </c>
      <c r="C52">
        <v>3.9355969429999997</v>
      </c>
      <c r="D52">
        <v>3.7843888999999997</v>
      </c>
      <c r="E52">
        <v>4.1324502230000002</v>
      </c>
    </row>
    <row r="53" spans="1:5">
      <c r="A53" t="s">
        <v>536</v>
      </c>
      <c r="B53" t="s">
        <v>528</v>
      </c>
      <c r="C53">
        <v>5.1804971690000006</v>
      </c>
      <c r="D53">
        <v>5.2446937559999993</v>
      </c>
      <c r="E53">
        <v>4.959540069</v>
      </c>
    </row>
    <row r="54" spans="1:5">
      <c r="A54" t="s">
        <v>536</v>
      </c>
      <c r="B54" t="s">
        <v>529</v>
      </c>
      <c r="C54">
        <v>9.1407775879999988</v>
      </c>
      <c r="D54">
        <v>9.4594192499999998</v>
      </c>
      <c r="E54">
        <v>9.5120573040000007</v>
      </c>
    </row>
    <row r="55" spans="1:5">
      <c r="A55" t="s">
        <v>536</v>
      </c>
      <c r="B55" t="s">
        <v>530</v>
      </c>
      <c r="C55">
        <v>3.2431316380000004</v>
      </c>
      <c r="D55">
        <v>3.9722010489999997</v>
      </c>
      <c r="E55">
        <v>5.093607306</v>
      </c>
    </row>
    <row r="56" spans="1:5">
      <c r="A56" t="s">
        <v>536</v>
      </c>
      <c r="B56" t="s">
        <v>531</v>
      </c>
      <c r="C56">
        <v>2.386190295</v>
      </c>
      <c r="D56">
        <v>4.3076288700000003</v>
      </c>
      <c r="E56">
        <v>3.1857466699999999</v>
      </c>
    </row>
    <row r="57" spans="1:5">
      <c r="A57" t="s">
        <v>536</v>
      </c>
      <c r="B57" t="s">
        <v>532</v>
      </c>
      <c r="C57">
        <v>5.4394412039999995</v>
      </c>
      <c r="D57">
        <v>5.6351482869999998</v>
      </c>
      <c r="E57">
        <v>5.6351482869999998</v>
      </c>
    </row>
    <row r="58" spans="1:5">
      <c r="A58" t="s">
        <v>536</v>
      </c>
      <c r="B58" t="s">
        <v>533</v>
      </c>
      <c r="C58">
        <v>2.762224674</v>
      </c>
      <c r="D58">
        <v>4.7331094739999999</v>
      </c>
      <c r="E58">
        <v>4.7331094739999999</v>
      </c>
    </row>
    <row r="59" spans="1:5">
      <c r="A59" t="s">
        <v>537</v>
      </c>
      <c r="B59" t="s">
        <v>515</v>
      </c>
      <c r="C59">
        <v>4.3991905449999997</v>
      </c>
      <c r="D59">
        <v>4.3869972229999998</v>
      </c>
      <c r="E59">
        <v>4.687375426</v>
      </c>
    </row>
    <row r="60" spans="1:5">
      <c r="A60" t="s">
        <v>537</v>
      </c>
      <c r="B60" t="s">
        <v>516</v>
      </c>
      <c r="C60">
        <v>5.6978827709999997</v>
      </c>
      <c r="D60">
        <v>7.148243785</v>
      </c>
      <c r="E60">
        <v>7.148243785</v>
      </c>
    </row>
    <row r="61" spans="1:5">
      <c r="A61" t="s">
        <v>537</v>
      </c>
      <c r="B61" t="s">
        <v>517</v>
      </c>
      <c r="C61">
        <v>4.2716681960000003</v>
      </c>
      <c r="D61">
        <v>5.0747716430000001</v>
      </c>
      <c r="E61">
        <v>5.0747716430000001</v>
      </c>
    </row>
    <row r="62" spans="1:5">
      <c r="A62" t="s">
        <v>537</v>
      </c>
      <c r="B62" t="s">
        <v>518</v>
      </c>
      <c r="C62">
        <v>3.0175983909999999</v>
      </c>
      <c r="D62">
        <v>3.0636525149999998</v>
      </c>
      <c r="E62">
        <v>3.1496453289999997</v>
      </c>
    </row>
    <row r="63" spans="1:5">
      <c r="A63" t="s">
        <v>537</v>
      </c>
      <c r="B63" t="s">
        <v>519</v>
      </c>
      <c r="C63">
        <v>4.2807677389999998</v>
      </c>
      <c r="D63">
        <v>4.2799758910000003</v>
      </c>
      <c r="E63">
        <v>4.2789065840000005</v>
      </c>
    </row>
    <row r="64" spans="1:5">
      <c r="A64" t="s">
        <v>537</v>
      </c>
      <c r="B64" t="s">
        <v>520</v>
      </c>
      <c r="C64">
        <v>3.04276824</v>
      </c>
      <c r="D64">
        <v>2.1531286839999999</v>
      </c>
      <c r="E64">
        <v>2.2155140339999999</v>
      </c>
    </row>
    <row r="65" spans="1:5">
      <c r="A65" t="s">
        <v>537</v>
      </c>
      <c r="B65" t="s">
        <v>521</v>
      </c>
      <c r="C65">
        <v>6.4040952920000009</v>
      </c>
      <c r="D65">
        <v>6.9789946079999998</v>
      </c>
      <c r="E65">
        <v>8.0913311239999999</v>
      </c>
    </row>
    <row r="66" spans="1:5">
      <c r="A66" t="s">
        <v>537</v>
      </c>
      <c r="B66" t="s">
        <v>522</v>
      </c>
      <c r="C66">
        <v>5.4681742190000007</v>
      </c>
      <c r="D66">
        <v>6.7206937069999997</v>
      </c>
      <c r="E66">
        <v>7.3447126149999997</v>
      </c>
    </row>
    <row r="67" spans="1:5">
      <c r="A67" t="s">
        <v>537</v>
      </c>
      <c r="B67" t="s">
        <v>523</v>
      </c>
      <c r="C67">
        <v>7.5</v>
      </c>
      <c r="D67">
        <v>7.5</v>
      </c>
      <c r="E67">
        <v>7.5</v>
      </c>
    </row>
    <row r="68" spans="1:5">
      <c r="A68" t="s">
        <v>537</v>
      </c>
      <c r="B68" t="s">
        <v>524</v>
      </c>
      <c r="C68">
        <v>1.4144715669999999</v>
      </c>
      <c r="D68">
        <v>1.2535908819999999</v>
      </c>
      <c r="E68">
        <v>1.140796393</v>
      </c>
    </row>
    <row r="69" spans="1:5">
      <c r="A69" t="s">
        <v>537</v>
      </c>
      <c r="B69" t="s">
        <v>525</v>
      </c>
      <c r="C69">
        <v>4.3776100869999999</v>
      </c>
      <c r="D69">
        <v>3.9483758810000005</v>
      </c>
      <c r="E69">
        <v>4.2038559910000002</v>
      </c>
    </row>
    <row r="70" spans="1:5">
      <c r="A70" t="s">
        <v>537</v>
      </c>
      <c r="B70" t="s">
        <v>526</v>
      </c>
      <c r="C70">
        <v>6.7339050769999993</v>
      </c>
      <c r="D70">
        <v>6.7295598980000007</v>
      </c>
      <c r="E70">
        <v>6.4294844869999999</v>
      </c>
    </row>
    <row r="71" spans="1:5">
      <c r="A71" t="s">
        <v>537</v>
      </c>
      <c r="B71" t="s">
        <v>527</v>
      </c>
      <c r="C71">
        <v>1.790109277</v>
      </c>
      <c r="D71">
        <v>1.3349956269999999</v>
      </c>
      <c r="E71">
        <v>1.719814092</v>
      </c>
    </row>
    <row r="72" spans="1:5">
      <c r="A72" t="s">
        <v>537</v>
      </c>
      <c r="B72" t="s">
        <v>528</v>
      </c>
      <c r="C72">
        <v>4.8071044680000004</v>
      </c>
      <c r="D72">
        <v>4.850622714</v>
      </c>
      <c r="E72">
        <v>5.065588355</v>
      </c>
    </row>
    <row r="73" spans="1:5">
      <c r="A73" t="s">
        <v>537</v>
      </c>
      <c r="B73" t="s">
        <v>529</v>
      </c>
      <c r="C73">
        <v>8.2520735260000002</v>
      </c>
      <c r="D73">
        <v>9.0499198439999997</v>
      </c>
      <c r="E73">
        <v>9.0835177900000001</v>
      </c>
    </row>
    <row r="74" spans="1:5">
      <c r="A74" t="s">
        <v>537</v>
      </c>
      <c r="B74" t="s">
        <v>530</v>
      </c>
      <c r="C74">
        <v>3.4782549740000004</v>
      </c>
      <c r="D74">
        <v>3.6030894519999999</v>
      </c>
      <c r="E74">
        <v>4.1148301959999998</v>
      </c>
    </row>
    <row r="75" spans="1:5">
      <c r="A75" t="s">
        <v>537</v>
      </c>
      <c r="B75" t="s">
        <v>531</v>
      </c>
      <c r="C75">
        <v>4.7293496130000001</v>
      </c>
      <c r="D75">
        <v>5.877357721000001</v>
      </c>
      <c r="E75">
        <v>4.0426796669999998</v>
      </c>
    </row>
    <row r="76" spans="1:5">
      <c r="A76" t="s">
        <v>537</v>
      </c>
      <c r="B76" t="s">
        <v>532</v>
      </c>
      <c r="C76">
        <v>5.9945476060000003</v>
      </c>
      <c r="D76">
        <v>5.9922719000000004</v>
      </c>
      <c r="E76">
        <v>5.9922719000000004</v>
      </c>
    </row>
    <row r="77" spans="1:5">
      <c r="A77" t="s">
        <v>537</v>
      </c>
      <c r="B77" t="s">
        <v>533</v>
      </c>
      <c r="C77">
        <v>0.62336694400000003</v>
      </c>
      <c r="D77">
        <v>0.62336694400000003</v>
      </c>
      <c r="E77">
        <v>0.62336694400000003</v>
      </c>
    </row>
    <row r="78" spans="1:5">
      <c r="A78" t="s">
        <v>538</v>
      </c>
      <c r="B78" t="s">
        <v>515</v>
      </c>
      <c r="C78">
        <v>6.8159526589999997</v>
      </c>
      <c r="D78">
        <v>6.9327896830000002</v>
      </c>
      <c r="E78">
        <v>6.9236689809999996</v>
      </c>
    </row>
    <row r="79" spans="1:5">
      <c r="A79" t="s">
        <v>538</v>
      </c>
      <c r="B79" t="s">
        <v>516</v>
      </c>
      <c r="C79">
        <v>6.300550103</v>
      </c>
      <c r="D79">
        <v>6.0558319090000001</v>
      </c>
      <c r="E79">
        <v>6.1807632450000005</v>
      </c>
    </row>
    <row r="80" spans="1:5">
      <c r="A80" t="s">
        <v>538</v>
      </c>
      <c r="B80" t="s">
        <v>517</v>
      </c>
      <c r="C80">
        <v>4.0834847089999995</v>
      </c>
      <c r="D80">
        <v>7.8338277339999998</v>
      </c>
      <c r="E80">
        <v>7.8338277339999998</v>
      </c>
    </row>
    <row r="81" spans="1:5">
      <c r="A81" t="s">
        <v>538</v>
      </c>
      <c r="B81" t="s">
        <v>518</v>
      </c>
      <c r="C81">
        <v>8.2194250820000008</v>
      </c>
      <c r="D81">
        <v>8.1752842660000002</v>
      </c>
      <c r="E81">
        <v>8.1764119859999997</v>
      </c>
    </row>
    <row r="82" spans="1:5">
      <c r="A82" t="s">
        <v>538</v>
      </c>
      <c r="B82" t="s">
        <v>519</v>
      </c>
      <c r="C82">
        <v>4.5363283160000005</v>
      </c>
      <c r="D82">
        <v>4.5359459520000005</v>
      </c>
      <c r="E82">
        <v>4.5351570839999997</v>
      </c>
    </row>
    <row r="83" spans="1:5">
      <c r="A83" t="s">
        <v>538</v>
      </c>
      <c r="B83" t="s">
        <v>520</v>
      </c>
      <c r="C83">
        <v>3.0590373280000001</v>
      </c>
      <c r="D83">
        <v>1.9261428710000001</v>
      </c>
      <c r="E83">
        <v>1.9597651059999999</v>
      </c>
    </row>
    <row r="84" spans="1:5">
      <c r="A84" t="s">
        <v>538</v>
      </c>
      <c r="B84" t="s">
        <v>521</v>
      </c>
      <c r="C84">
        <v>8.9385300870000002</v>
      </c>
      <c r="D84">
        <v>8.6367744210000001</v>
      </c>
      <c r="E84">
        <v>8.6468869450000003</v>
      </c>
    </row>
    <row r="85" spans="1:5">
      <c r="A85" t="s">
        <v>538</v>
      </c>
      <c r="B85" t="s">
        <v>522</v>
      </c>
      <c r="C85">
        <v>7.8093338010000002</v>
      </c>
      <c r="D85">
        <v>8.2807415720000002</v>
      </c>
      <c r="E85">
        <v>9.0997666119999998</v>
      </c>
    </row>
    <row r="86" spans="1:5">
      <c r="A86" t="s">
        <v>538</v>
      </c>
      <c r="B86" t="s">
        <v>523</v>
      </c>
      <c r="C86">
        <v>5</v>
      </c>
      <c r="D86">
        <v>5</v>
      </c>
      <c r="E86">
        <v>5</v>
      </c>
    </row>
    <row r="87" spans="1:5">
      <c r="A87" t="s">
        <v>538</v>
      </c>
      <c r="B87" t="s">
        <v>524</v>
      </c>
      <c r="C87">
        <v>0.95740646099999993</v>
      </c>
      <c r="D87">
        <v>0.92152118699999996</v>
      </c>
      <c r="E87">
        <v>0.87263248900000012</v>
      </c>
    </row>
    <row r="88" spans="1:5">
      <c r="A88" t="s">
        <v>538</v>
      </c>
      <c r="B88" t="s">
        <v>525</v>
      </c>
      <c r="C88">
        <v>4.7049048539999996</v>
      </c>
      <c r="D88">
        <v>4.6000766750000004</v>
      </c>
      <c r="E88">
        <v>4.598650932</v>
      </c>
    </row>
    <row r="89" spans="1:5">
      <c r="A89" t="s">
        <v>538</v>
      </c>
      <c r="B89" t="s">
        <v>526</v>
      </c>
      <c r="C89">
        <v>6.1443173890000002</v>
      </c>
      <c r="D89">
        <v>6.0377752780000007</v>
      </c>
      <c r="E89">
        <v>6.1852318049999999</v>
      </c>
    </row>
    <row r="90" spans="1:5">
      <c r="A90" t="s">
        <v>538</v>
      </c>
      <c r="B90" t="s">
        <v>527</v>
      </c>
      <c r="C90">
        <v>4.959192872</v>
      </c>
      <c r="D90">
        <v>4.8742318149999999</v>
      </c>
      <c r="E90">
        <v>5.0163114069999999</v>
      </c>
    </row>
    <row r="91" spans="1:5">
      <c r="A91" t="s">
        <v>538</v>
      </c>
      <c r="B91" t="s">
        <v>528</v>
      </c>
      <c r="C91">
        <v>6.3077628610000005</v>
      </c>
      <c r="D91">
        <v>6.5859591959999992</v>
      </c>
      <c r="E91">
        <v>6.5101188419999998</v>
      </c>
    </row>
    <row r="92" spans="1:5">
      <c r="A92" t="s">
        <v>538</v>
      </c>
      <c r="B92" t="s">
        <v>529</v>
      </c>
      <c r="C92">
        <v>8.8521724939999995</v>
      </c>
      <c r="D92">
        <v>8.8986921310000007</v>
      </c>
      <c r="E92">
        <v>8.9756560329999999</v>
      </c>
    </row>
    <row r="93" spans="1:5">
      <c r="A93" t="s">
        <v>538</v>
      </c>
      <c r="B93" t="s">
        <v>530</v>
      </c>
      <c r="C93">
        <v>4.4038873909999996</v>
      </c>
      <c r="D93">
        <v>4.5450034739999996</v>
      </c>
      <c r="E93">
        <v>5.4996025559999993</v>
      </c>
    </row>
    <row r="94" spans="1:5">
      <c r="A94" t="s">
        <v>538</v>
      </c>
      <c r="B94" t="s">
        <v>531</v>
      </c>
      <c r="C94">
        <v>5.1608431340000003</v>
      </c>
      <c r="D94">
        <v>5.0672513249999991</v>
      </c>
      <c r="E94">
        <v>6.2768381829999997</v>
      </c>
    </row>
    <row r="95" spans="1:5">
      <c r="A95" t="s">
        <v>538</v>
      </c>
      <c r="B95" t="s">
        <v>532</v>
      </c>
      <c r="C95">
        <v>6.5283119680000006</v>
      </c>
      <c r="D95">
        <v>6.5379071240000002</v>
      </c>
      <c r="E95">
        <v>6.5379071240000002</v>
      </c>
    </row>
    <row r="96" spans="1:5">
      <c r="A96" t="s">
        <v>538</v>
      </c>
      <c r="B96" t="s">
        <v>533</v>
      </c>
      <c r="C96">
        <v>5.9798431399999998</v>
      </c>
      <c r="D96">
        <v>5.9798431399999998</v>
      </c>
      <c r="E96">
        <v>5.9798431399999998</v>
      </c>
    </row>
    <row r="97" spans="1:5">
      <c r="A97" t="s">
        <v>539</v>
      </c>
      <c r="B97" t="s">
        <v>515</v>
      </c>
      <c r="C97">
        <v>3.0958998199999996</v>
      </c>
      <c r="D97">
        <v>2.9134970899999999</v>
      </c>
      <c r="E97">
        <v>4.5051634309999997</v>
      </c>
    </row>
    <row r="98" spans="1:5">
      <c r="A98" t="s">
        <v>539</v>
      </c>
      <c r="B98" t="s">
        <v>516</v>
      </c>
      <c r="C98">
        <v>7.2731173039999995</v>
      </c>
      <c r="D98">
        <v>7.4112761019999995</v>
      </c>
      <c r="E98">
        <v>8.2578676939999998</v>
      </c>
    </row>
    <row r="99" spans="1:5">
      <c r="A99" t="s">
        <v>539</v>
      </c>
      <c r="B99" t="s">
        <v>517</v>
      </c>
      <c r="C99">
        <v>1.4489479359999999</v>
      </c>
      <c r="D99">
        <v>2.2511270639999998</v>
      </c>
      <c r="E99">
        <v>2.2511270639999998</v>
      </c>
    </row>
    <row r="100" spans="1:5">
      <c r="A100" t="s">
        <v>539</v>
      </c>
      <c r="B100" t="s">
        <v>518</v>
      </c>
      <c r="C100">
        <v>4.8424756530000002</v>
      </c>
      <c r="D100">
        <v>8.0696707960000005</v>
      </c>
      <c r="E100">
        <v>8.0978614090000001</v>
      </c>
    </row>
    <row r="101" spans="1:5">
      <c r="A101" t="s">
        <v>539</v>
      </c>
      <c r="B101" t="s">
        <v>519</v>
      </c>
      <c r="C101">
        <v>3.773734272</v>
      </c>
      <c r="D101">
        <v>3.777158558</v>
      </c>
      <c r="E101">
        <v>3.7790673969999999</v>
      </c>
    </row>
    <row r="102" spans="1:5">
      <c r="A102" t="s">
        <v>539</v>
      </c>
      <c r="B102" t="s">
        <v>520</v>
      </c>
      <c r="C102">
        <v>5.9382492300000003</v>
      </c>
      <c r="D102">
        <v>4.5497614149999999</v>
      </c>
      <c r="E102">
        <v>4.8550409080000003</v>
      </c>
    </row>
    <row r="103" spans="1:5">
      <c r="A103" t="s">
        <v>539</v>
      </c>
      <c r="B103" t="s">
        <v>521</v>
      </c>
      <c r="C103">
        <v>7.2633218769999992</v>
      </c>
      <c r="D103">
        <v>6.9258284569999997</v>
      </c>
      <c r="E103">
        <v>5.5809122320000002</v>
      </c>
    </row>
    <row r="104" spans="1:5">
      <c r="A104" t="s">
        <v>539</v>
      </c>
      <c r="B104" t="s">
        <v>522</v>
      </c>
      <c r="C104">
        <v>9.7249323130000001</v>
      </c>
      <c r="D104">
        <v>8.8657593729999995</v>
      </c>
      <c r="E104">
        <v>9.5677810910000005</v>
      </c>
    </row>
    <row r="105" spans="1:5">
      <c r="A105" t="s">
        <v>539</v>
      </c>
      <c r="B105" t="s">
        <v>523</v>
      </c>
      <c r="C105">
        <v>10</v>
      </c>
      <c r="D105">
        <v>10</v>
      </c>
      <c r="E105">
        <v>10</v>
      </c>
    </row>
    <row r="106" spans="1:5">
      <c r="A106" t="s">
        <v>539</v>
      </c>
      <c r="B106" t="s">
        <v>524</v>
      </c>
      <c r="C106">
        <v>5.0846636300000005</v>
      </c>
      <c r="D106">
        <v>5.0847506519999994</v>
      </c>
      <c r="E106">
        <v>5.1879453659999992</v>
      </c>
    </row>
    <row r="107" spans="1:5">
      <c r="A107" t="s">
        <v>539</v>
      </c>
      <c r="B107" t="s">
        <v>525</v>
      </c>
      <c r="C107">
        <v>4.7609931230000004</v>
      </c>
      <c r="D107">
        <v>4.5483535530000001</v>
      </c>
      <c r="E107">
        <v>4.7116327289999997</v>
      </c>
    </row>
    <row r="108" spans="1:5">
      <c r="A108" t="s">
        <v>539</v>
      </c>
      <c r="B108" t="s">
        <v>526</v>
      </c>
      <c r="C108">
        <v>5.6930053229999995</v>
      </c>
      <c r="D108">
        <v>5.610204339</v>
      </c>
      <c r="E108">
        <v>5.8388888839999993</v>
      </c>
    </row>
    <row r="109" spans="1:5">
      <c r="A109" t="s">
        <v>539</v>
      </c>
      <c r="B109" t="s">
        <v>527</v>
      </c>
      <c r="C109">
        <v>5.017775297</v>
      </c>
      <c r="D109">
        <v>4.8480355739999998</v>
      </c>
      <c r="E109">
        <v>4.7203662990000002</v>
      </c>
    </row>
    <row r="110" spans="1:5">
      <c r="A110" t="s">
        <v>539</v>
      </c>
      <c r="B110" t="s">
        <v>528</v>
      </c>
      <c r="C110">
        <v>5.5387580390000002</v>
      </c>
      <c r="D110">
        <v>5.8332991599999993</v>
      </c>
      <c r="E110">
        <v>5.9574854369999999</v>
      </c>
    </row>
    <row r="111" spans="1:5">
      <c r="A111" t="s">
        <v>539</v>
      </c>
      <c r="B111" t="s">
        <v>529</v>
      </c>
      <c r="C111">
        <v>8.1884229180000005</v>
      </c>
      <c r="D111">
        <v>7.9730272290000004</v>
      </c>
      <c r="E111">
        <v>8.119481802000001</v>
      </c>
    </row>
    <row r="112" spans="1:5">
      <c r="A112" t="s">
        <v>539</v>
      </c>
      <c r="B112" t="s">
        <v>530</v>
      </c>
      <c r="C112">
        <v>6.4760631319999993</v>
      </c>
      <c r="D112">
        <v>6.8124175070000001</v>
      </c>
      <c r="E112">
        <v>6.5883189440000001</v>
      </c>
    </row>
    <row r="113" spans="1:5">
      <c r="A113" t="s">
        <v>539</v>
      </c>
      <c r="B113" t="s">
        <v>531</v>
      </c>
      <c r="C113">
        <v>6.6425275800000003</v>
      </c>
      <c r="D113">
        <v>5.7480835910000003</v>
      </c>
      <c r="E113">
        <v>6.0385721920000002</v>
      </c>
    </row>
    <row r="114" spans="1:5">
      <c r="A114" t="s">
        <v>539</v>
      </c>
      <c r="B114" t="s">
        <v>532</v>
      </c>
      <c r="C114">
        <v>9.3523418899999999</v>
      </c>
      <c r="D114">
        <v>9.1585922239999995</v>
      </c>
      <c r="E114">
        <v>9.1585922239999995</v>
      </c>
    </row>
    <row r="115" spans="1:5">
      <c r="A115" t="s">
        <v>539</v>
      </c>
      <c r="B115" t="s">
        <v>533</v>
      </c>
      <c r="C115">
        <v>4.7331094739999999</v>
      </c>
      <c r="D115">
        <v>4.7331094739999999</v>
      </c>
      <c r="E115">
        <v>4.7331094739999999</v>
      </c>
    </row>
    <row r="116" spans="1:5">
      <c r="A116" t="s">
        <v>540</v>
      </c>
      <c r="B116" t="s">
        <v>515</v>
      </c>
      <c r="C116">
        <v>7.3759841920000007</v>
      </c>
      <c r="D116">
        <v>7.2674852609999991</v>
      </c>
      <c r="E116">
        <v>7.6156419519999998</v>
      </c>
    </row>
    <row r="117" spans="1:5">
      <c r="A117" t="s">
        <v>540</v>
      </c>
      <c r="B117" t="s">
        <v>516</v>
      </c>
      <c r="C117">
        <v>5.7185179000000002</v>
      </c>
      <c r="D117">
        <v>6.1755800250000004</v>
      </c>
      <c r="E117">
        <v>6.1807245020000003</v>
      </c>
    </row>
    <row r="118" spans="1:5">
      <c r="A118" t="s">
        <v>540</v>
      </c>
      <c r="B118" t="s">
        <v>517</v>
      </c>
      <c r="C118">
        <v>3.251417875</v>
      </c>
      <c r="D118">
        <v>3.9276963469999999</v>
      </c>
      <c r="E118">
        <v>3.9276963469999999</v>
      </c>
    </row>
    <row r="119" spans="1:5">
      <c r="A119" t="s">
        <v>540</v>
      </c>
      <c r="B119" t="s">
        <v>518</v>
      </c>
      <c r="C119">
        <v>8.3901089429999995</v>
      </c>
      <c r="D119">
        <v>8.384140133999999</v>
      </c>
      <c r="E119">
        <v>8.3879250289999998</v>
      </c>
    </row>
    <row r="120" spans="1:5">
      <c r="A120" t="s">
        <v>540</v>
      </c>
      <c r="B120" t="s">
        <v>519</v>
      </c>
      <c r="C120">
        <v>4.7150591019999997</v>
      </c>
      <c r="D120">
        <v>4.7146144510000001</v>
      </c>
      <c r="E120">
        <v>4.714852273</v>
      </c>
    </row>
    <row r="121" spans="1:5">
      <c r="A121" t="s">
        <v>540</v>
      </c>
      <c r="B121" t="s">
        <v>520</v>
      </c>
      <c r="C121">
        <v>5.6700128319999994</v>
      </c>
      <c r="D121">
        <v>3.5880938169999999</v>
      </c>
      <c r="E121">
        <v>3.3106887340000002</v>
      </c>
    </row>
    <row r="122" spans="1:5">
      <c r="A122" t="s">
        <v>540</v>
      </c>
      <c r="B122" t="s">
        <v>521</v>
      </c>
      <c r="C122">
        <v>7.5994551179999998</v>
      </c>
      <c r="D122">
        <v>7.7814739939999997</v>
      </c>
      <c r="E122">
        <v>8.7623530630000008</v>
      </c>
    </row>
    <row r="123" spans="1:5">
      <c r="A123" t="s">
        <v>540</v>
      </c>
      <c r="B123" t="s">
        <v>522</v>
      </c>
      <c r="C123">
        <v>8.3720940349999999</v>
      </c>
      <c r="D123">
        <v>8.1247365469999995</v>
      </c>
      <c r="E123">
        <v>9.2947727440000012</v>
      </c>
    </row>
    <row r="124" spans="1:5">
      <c r="A124" t="s">
        <v>540</v>
      </c>
      <c r="B124" t="s">
        <v>523</v>
      </c>
      <c r="C124">
        <v>5</v>
      </c>
      <c r="D124">
        <v>5</v>
      </c>
      <c r="E124">
        <v>5</v>
      </c>
    </row>
    <row r="125" spans="1:5">
      <c r="A125" t="s">
        <v>540</v>
      </c>
      <c r="B125" t="s">
        <v>524</v>
      </c>
      <c r="C125">
        <v>6.7072910070000002</v>
      </c>
      <c r="D125">
        <v>6.6172182560000001</v>
      </c>
      <c r="E125">
        <v>6.740037203</v>
      </c>
    </row>
    <row r="126" spans="1:5">
      <c r="A126" t="s">
        <v>540</v>
      </c>
      <c r="B126" t="s">
        <v>525</v>
      </c>
      <c r="C126">
        <v>5.6887537239999997</v>
      </c>
      <c r="D126">
        <v>5.4787749049999999</v>
      </c>
      <c r="E126">
        <v>5.682782531</v>
      </c>
    </row>
    <row r="127" spans="1:5">
      <c r="A127" t="s">
        <v>540</v>
      </c>
      <c r="B127" t="s">
        <v>526</v>
      </c>
      <c r="C127">
        <v>5.7421350479999997</v>
      </c>
      <c r="D127">
        <v>5.4662889240000005</v>
      </c>
      <c r="E127">
        <v>5.381065607</v>
      </c>
    </row>
    <row r="128" spans="1:5">
      <c r="A128" t="s">
        <v>540</v>
      </c>
      <c r="B128" t="s">
        <v>527</v>
      </c>
      <c r="C128">
        <v>4.5788606999999999</v>
      </c>
      <c r="D128">
        <v>4.7535276409999998</v>
      </c>
      <c r="E128">
        <v>4.728815258</v>
      </c>
    </row>
    <row r="129" spans="1:5">
      <c r="A129" t="s">
        <v>540</v>
      </c>
      <c r="B129" t="s">
        <v>528</v>
      </c>
      <c r="C129">
        <v>4.8955518009999999</v>
      </c>
      <c r="D129">
        <v>5.2739644050000001</v>
      </c>
      <c r="E129">
        <v>6.0558426379999997</v>
      </c>
    </row>
    <row r="130" spans="1:5">
      <c r="A130" t="s">
        <v>540</v>
      </c>
      <c r="B130" t="s">
        <v>529</v>
      </c>
      <c r="C130">
        <v>9.0472394230000006</v>
      </c>
      <c r="D130">
        <v>9.1406649350000002</v>
      </c>
      <c r="E130">
        <v>9.0993756059999988</v>
      </c>
    </row>
    <row r="131" spans="1:5">
      <c r="A131" t="s">
        <v>540</v>
      </c>
      <c r="B131" t="s">
        <v>530</v>
      </c>
      <c r="C131">
        <v>5.8669680359999994</v>
      </c>
      <c r="D131">
        <v>6.6600781680000001</v>
      </c>
      <c r="E131">
        <v>6.6883987190000003</v>
      </c>
    </row>
    <row r="132" spans="1:5">
      <c r="A132" t="s">
        <v>540</v>
      </c>
      <c r="B132" t="s">
        <v>531</v>
      </c>
      <c r="C132">
        <v>4.6701872350000002</v>
      </c>
      <c r="D132">
        <v>4.1453999279999998</v>
      </c>
      <c r="E132">
        <v>5.9886640310000008</v>
      </c>
    </row>
    <row r="133" spans="1:5">
      <c r="A133" t="s">
        <v>540</v>
      </c>
      <c r="B133" t="s">
        <v>532</v>
      </c>
      <c r="C133">
        <v>9.9723267559999993</v>
      </c>
      <c r="D133">
        <v>6.6960287090000001</v>
      </c>
      <c r="E133">
        <v>6.6960287090000001</v>
      </c>
    </row>
    <row r="134" spans="1:5">
      <c r="A134" t="s">
        <v>540</v>
      </c>
      <c r="B134" t="s">
        <v>533</v>
      </c>
      <c r="C134">
        <v>3.385591507</v>
      </c>
      <c r="D134">
        <v>3.385591507</v>
      </c>
      <c r="E134">
        <v>3.385591507</v>
      </c>
    </row>
    <row r="135" spans="1:5">
      <c r="A135" t="s">
        <v>541</v>
      </c>
      <c r="B135" t="s">
        <v>515</v>
      </c>
      <c r="C135">
        <v>5.6447303299999998</v>
      </c>
      <c r="D135">
        <v>6.8655669689999996</v>
      </c>
      <c r="E135">
        <v>6.5004491809999996</v>
      </c>
    </row>
    <row r="136" spans="1:5">
      <c r="A136" t="s">
        <v>541</v>
      </c>
      <c r="B136" t="s">
        <v>516</v>
      </c>
      <c r="C136">
        <v>5.9831392770000003</v>
      </c>
      <c r="D136">
        <v>6.5877813100000004</v>
      </c>
      <c r="E136">
        <v>7.0416820049999993</v>
      </c>
    </row>
    <row r="137" spans="1:5">
      <c r="A137" t="s">
        <v>541</v>
      </c>
      <c r="B137" t="s">
        <v>517</v>
      </c>
      <c r="C137">
        <v>3.7676894659999998</v>
      </c>
      <c r="D137">
        <v>4.52057749</v>
      </c>
      <c r="E137">
        <v>4.52057749</v>
      </c>
    </row>
    <row r="138" spans="1:5">
      <c r="A138" t="s">
        <v>541</v>
      </c>
      <c r="B138" t="s">
        <v>518</v>
      </c>
      <c r="C138">
        <v>6.879414916</v>
      </c>
      <c r="D138">
        <v>6.8226826190000001</v>
      </c>
      <c r="E138">
        <v>6.9065523149999999</v>
      </c>
    </row>
    <row r="139" spans="1:5">
      <c r="A139" t="s">
        <v>541</v>
      </c>
      <c r="B139" t="s">
        <v>519</v>
      </c>
      <c r="C139">
        <v>4.9913102390000006</v>
      </c>
      <c r="D139">
        <v>4.9852097029999998</v>
      </c>
      <c r="E139">
        <v>4.9777904150000003</v>
      </c>
    </row>
    <row r="140" spans="1:5">
      <c r="A140" t="s">
        <v>541</v>
      </c>
      <c r="B140" t="s">
        <v>520</v>
      </c>
      <c r="C140">
        <v>4.4726529720000006</v>
      </c>
      <c r="D140">
        <v>3.6376708749999995</v>
      </c>
      <c r="E140">
        <v>3.5911363359999999</v>
      </c>
    </row>
    <row r="141" spans="1:5">
      <c r="A141" t="s">
        <v>541</v>
      </c>
      <c r="B141" t="s">
        <v>521</v>
      </c>
      <c r="C141">
        <v>6.838802695</v>
      </c>
      <c r="D141">
        <v>6.8286901709999999</v>
      </c>
      <c r="E141">
        <v>6.9399243590000008</v>
      </c>
    </row>
    <row r="142" spans="1:5">
      <c r="A142" t="s">
        <v>541</v>
      </c>
      <c r="B142" t="s">
        <v>522</v>
      </c>
      <c r="C142">
        <v>6.3959461449999999</v>
      </c>
      <c r="D142">
        <v>6.9547009470000001</v>
      </c>
      <c r="E142">
        <v>7.3447126149999997</v>
      </c>
    </row>
    <row r="143" spans="1:5">
      <c r="A143" t="s">
        <v>541</v>
      </c>
      <c r="B143" t="s">
        <v>523</v>
      </c>
      <c r="C143">
        <v>10</v>
      </c>
      <c r="D143">
        <v>10</v>
      </c>
      <c r="E143">
        <v>10</v>
      </c>
    </row>
    <row r="144" spans="1:5">
      <c r="A144" t="s">
        <v>541</v>
      </c>
      <c r="B144" t="s">
        <v>524</v>
      </c>
      <c r="C144">
        <v>7.8827571870000002</v>
      </c>
      <c r="D144">
        <v>7.8131091589999997</v>
      </c>
      <c r="E144">
        <v>8.402159214000001</v>
      </c>
    </row>
    <row r="145" spans="1:5">
      <c r="A145" t="s">
        <v>541</v>
      </c>
      <c r="B145" t="s">
        <v>525</v>
      </c>
      <c r="C145">
        <v>5.2040040489999999</v>
      </c>
      <c r="D145">
        <v>5.3401100640000001</v>
      </c>
      <c r="E145">
        <v>5.1157230140000003</v>
      </c>
    </row>
    <row r="146" spans="1:5">
      <c r="A146" t="s">
        <v>541</v>
      </c>
      <c r="B146" t="s">
        <v>526</v>
      </c>
      <c r="C146">
        <v>6.5275710819999997</v>
      </c>
      <c r="D146">
        <v>6.224218607000001</v>
      </c>
      <c r="E146">
        <v>6.3621991870000008</v>
      </c>
    </row>
    <row r="147" spans="1:5">
      <c r="A147" t="s">
        <v>541</v>
      </c>
      <c r="B147" t="s">
        <v>527</v>
      </c>
      <c r="C147">
        <v>4.4585478309999997</v>
      </c>
      <c r="D147">
        <v>4.3657582999999995</v>
      </c>
      <c r="E147">
        <v>4.5512193439999997</v>
      </c>
    </row>
    <row r="148" spans="1:5">
      <c r="A148" t="s">
        <v>541</v>
      </c>
      <c r="B148" t="s">
        <v>528</v>
      </c>
      <c r="C148">
        <v>5.3659927849999995</v>
      </c>
      <c r="D148">
        <v>5.4089099169999999</v>
      </c>
      <c r="E148">
        <v>5.4518604280000007</v>
      </c>
    </row>
    <row r="149" spans="1:5">
      <c r="A149" t="s">
        <v>541</v>
      </c>
      <c r="B149" t="s">
        <v>529</v>
      </c>
      <c r="C149">
        <v>7.4333441259999997</v>
      </c>
      <c r="D149">
        <v>9.0457946060000012</v>
      </c>
      <c r="E149">
        <v>9.0349310640000002</v>
      </c>
    </row>
    <row r="150" spans="1:5">
      <c r="A150" t="s">
        <v>541</v>
      </c>
      <c r="B150" t="s">
        <v>530</v>
      </c>
      <c r="C150">
        <v>6.5198481080000006</v>
      </c>
      <c r="D150">
        <v>6.2400114539999993</v>
      </c>
      <c r="E150">
        <v>7.0766955610000002</v>
      </c>
    </row>
    <row r="151" spans="1:5">
      <c r="A151" t="s">
        <v>541</v>
      </c>
      <c r="B151" t="s">
        <v>531</v>
      </c>
      <c r="C151">
        <v>5.0800091030000001</v>
      </c>
      <c r="D151">
        <v>4.0481236579999997</v>
      </c>
      <c r="E151">
        <v>4.7651097179999997</v>
      </c>
    </row>
    <row r="152" spans="1:5">
      <c r="A152" t="s">
        <v>541</v>
      </c>
      <c r="B152" t="s">
        <v>532</v>
      </c>
      <c r="C152">
        <v>3.6848929520000002</v>
      </c>
      <c r="D152">
        <v>3.4561899299999999</v>
      </c>
      <c r="E152">
        <v>3.4561899299999999</v>
      </c>
    </row>
    <row r="153" spans="1:5">
      <c r="A153" t="s">
        <v>541</v>
      </c>
      <c r="B153" t="s">
        <v>533</v>
      </c>
      <c r="C153">
        <v>2.762224674</v>
      </c>
      <c r="D153">
        <v>1.2467338889999999</v>
      </c>
      <c r="E153">
        <v>1.2467338889999999</v>
      </c>
    </row>
    <row r="154" spans="1:5">
      <c r="A154" t="s">
        <v>542</v>
      </c>
      <c r="B154" t="s">
        <v>515</v>
      </c>
      <c r="C154">
        <v>6.9165021179999995</v>
      </c>
      <c r="D154">
        <v>7.9855412240000003</v>
      </c>
      <c r="E154">
        <v>8.1099611520000003</v>
      </c>
    </row>
    <row r="155" spans="1:5">
      <c r="A155" t="s">
        <v>542</v>
      </c>
      <c r="B155" t="s">
        <v>516</v>
      </c>
      <c r="C155">
        <v>6.6386705639999999</v>
      </c>
      <c r="D155">
        <v>7.3124915359999996</v>
      </c>
      <c r="E155">
        <v>7.4836820360000003</v>
      </c>
    </row>
    <row r="156" spans="1:5">
      <c r="A156" t="s">
        <v>542</v>
      </c>
      <c r="B156" t="s">
        <v>517</v>
      </c>
      <c r="C156">
        <v>4.9946498869999996</v>
      </c>
      <c r="D156">
        <v>8.8784444330000003</v>
      </c>
      <c r="E156">
        <v>8.8784444330000003</v>
      </c>
    </row>
    <row r="157" spans="1:5">
      <c r="A157" t="s">
        <v>542</v>
      </c>
      <c r="B157" t="s">
        <v>518</v>
      </c>
      <c r="C157">
        <v>4.7739320989999996</v>
      </c>
      <c r="D157">
        <v>4.8116183279999998</v>
      </c>
      <c r="E157">
        <v>4.8802244659999996</v>
      </c>
    </row>
    <row r="158" spans="1:5">
      <c r="A158" t="s">
        <v>542</v>
      </c>
      <c r="B158" t="s">
        <v>519</v>
      </c>
      <c r="C158">
        <v>4.7352492809999998</v>
      </c>
      <c r="D158">
        <v>4.7324624659999994</v>
      </c>
      <c r="E158">
        <v>4.7282344099999998</v>
      </c>
    </row>
    <row r="159" spans="1:5">
      <c r="A159" t="s">
        <v>542</v>
      </c>
      <c r="B159" t="s">
        <v>520</v>
      </c>
      <c r="C159">
        <v>3.475922942</v>
      </c>
      <c r="D159">
        <v>1.9311487669999998</v>
      </c>
      <c r="E159">
        <v>2.084433287</v>
      </c>
    </row>
    <row r="160" spans="1:5">
      <c r="A160" t="s">
        <v>542</v>
      </c>
      <c r="B160" t="s">
        <v>521</v>
      </c>
      <c r="C160">
        <v>9.4654554130000008</v>
      </c>
      <c r="D160">
        <v>9.1949546340000001</v>
      </c>
      <c r="E160">
        <v>9.5185440779999997</v>
      </c>
    </row>
    <row r="161" spans="1:5">
      <c r="A161" t="s">
        <v>542</v>
      </c>
      <c r="B161" t="s">
        <v>522</v>
      </c>
      <c r="C161">
        <v>7.8550708290000006</v>
      </c>
      <c r="D161">
        <v>6.8766987319999995</v>
      </c>
      <c r="E161">
        <v>7.4617165330000006</v>
      </c>
    </row>
    <row r="162" spans="1:5">
      <c r="A162" t="s">
        <v>542</v>
      </c>
      <c r="B162" t="s">
        <v>523</v>
      </c>
      <c r="C162">
        <v>3.75</v>
      </c>
      <c r="D162">
        <v>3.75</v>
      </c>
      <c r="E162">
        <v>3.75</v>
      </c>
    </row>
    <row r="163" spans="1:5">
      <c r="A163" t="s">
        <v>542</v>
      </c>
      <c r="B163" t="s">
        <v>524</v>
      </c>
      <c r="C163">
        <v>3.1191721560000003</v>
      </c>
      <c r="D163">
        <v>3.135608435</v>
      </c>
      <c r="E163">
        <v>3.1651785970000001</v>
      </c>
    </row>
    <row r="164" spans="1:5">
      <c r="A164" t="s">
        <v>542</v>
      </c>
      <c r="B164" t="s">
        <v>525</v>
      </c>
      <c r="C164">
        <v>5.1842081549999994</v>
      </c>
      <c r="D164">
        <v>5.0198626520000005</v>
      </c>
      <c r="E164">
        <v>5.4804313179999999</v>
      </c>
    </row>
    <row r="165" spans="1:5">
      <c r="A165" t="s">
        <v>542</v>
      </c>
      <c r="B165" t="s">
        <v>526</v>
      </c>
      <c r="C165">
        <v>5.7518357040000003</v>
      </c>
      <c r="D165">
        <v>5.7101356979999993</v>
      </c>
      <c r="E165">
        <v>5.744479299</v>
      </c>
    </row>
    <row r="166" spans="1:5">
      <c r="A166" t="s">
        <v>542</v>
      </c>
      <c r="B166" t="s">
        <v>527</v>
      </c>
      <c r="C166">
        <v>4.8902177810000005</v>
      </c>
      <c r="D166">
        <v>4.7670936580000003</v>
      </c>
      <c r="E166">
        <v>4.8410314319999994</v>
      </c>
    </row>
    <row r="167" spans="1:5">
      <c r="A167" t="s">
        <v>542</v>
      </c>
      <c r="B167" t="s">
        <v>528</v>
      </c>
      <c r="C167">
        <v>4.0060353280000003</v>
      </c>
      <c r="D167">
        <v>4.2825734620000002</v>
      </c>
      <c r="E167">
        <v>4.5645889639999995</v>
      </c>
    </row>
    <row r="168" spans="1:5">
      <c r="A168" t="s">
        <v>542</v>
      </c>
      <c r="B168" t="s">
        <v>529</v>
      </c>
      <c r="C168">
        <v>7.061060071</v>
      </c>
      <c r="D168">
        <v>8.5539555549999999</v>
      </c>
      <c r="E168">
        <v>8.6344474550000001</v>
      </c>
    </row>
    <row r="169" spans="1:5">
      <c r="A169" t="s">
        <v>542</v>
      </c>
      <c r="B169" t="s">
        <v>530</v>
      </c>
      <c r="C169">
        <v>2.5319081539999999</v>
      </c>
      <c r="D169">
        <v>3.0821418760000001</v>
      </c>
      <c r="E169">
        <v>3.535093963</v>
      </c>
    </row>
    <row r="170" spans="1:5">
      <c r="A170" t="s">
        <v>542</v>
      </c>
      <c r="B170" t="s">
        <v>531</v>
      </c>
      <c r="C170">
        <v>4.8038822410000002</v>
      </c>
      <c r="D170">
        <v>5.961400867</v>
      </c>
      <c r="E170">
        <v>5.3880858419999997</v>
      </c>
    </row>
    <row r="171" spans="1:5">
      <c r="A171" t="s">
        <v>542</v>
      </c>
      <c r="B171" t="s">
        <v>532</v>
      </c>
      <c r="C171">
        <v>9.0598297120000009</v>
      </c>
      <c r="D171">
        <v>5.6912636760000002</v>
      </c>
      <c r="E171">
        <v>5.6912636760000002</v>
      </c>
    </row>
    <row r="172" spans="1:5">
      <c r="A172" t="s">
        <v>542</v>
      </c>
      <c r="B172" t="s">
        <v>533</v>
      </c>
      <c r="C172">
        <v>2.5942516329999998</v>
      </c>
      <c r="D172">
        <v>3.2176184650000001</v>
      </c>
      <c r="E172">
        <v>3.2176184650000001</v>
      </c>
    </row>
    <row r="173" spans="1:5">
      <c r="A173" t="s">
        <v>543</v>
      </c>
      <c r="B173" t="s">
        <v>515</v>
      </c>
      <c r="C173">
        <v>7.4310964349999997</v>
      </c>
      <c r="D173">
        <v>7.0743530990000005</v>
      </c>
      <c r="E173">
        <v>7.100259662</v>
      </c>
    </row>
    <row r="174" spans="1:5">
      <c r="A174" t="s">
        <v>543</v>
      </c>
      <c r="B174" t="s">
        <v>516</v>
      </c>
      <c r="C174">
        <v>5.1739263530000006</v>
      </c>
      <c r="D174">
        <v>6.6551142929999996</v>
      </c>
      <c r="E174">
        <v>6.682653427</v>
      </c>
    </row>
    <row r="175" spans="1:5">
      <c r="A175" t="s">
        <v>543</v>
      </c>
      <c r="B175" t="s">
        <v>517</v>
      </c>
      <c r="C175">
        <v>4.5100751519999998</v>
      </c>
      <c r="D175">
        <v>5.2946704629999992</v>
      </c>
      <c r="E175">
        <v>5.2946704629999992</v>
      </c>
    </row>
    <row r="176" spans="1:5">
      <c r="A176" t="s">
        <v>543</v>
      </c>
      <c r="B176" t="s">
        <v>518</v>
      </c>
      <c r="C176">
        <v>3.148670793</v>
      </c>
      <c r="D176">
        <v>3.113455176</v>
      </c>
      <c r="E176">
        <v>3.1000041960000004</v>
      </c>
    </row>
    <row r="177" spans="1:5">
      <c r="A177" t="s">
        <v>543</v>
      </c>
      <c r="B177" t="s">
        <v>519</v>
      </c>
      <c r="C177">
        <v>3.5502731799999996</v>
      </c>
      <c r="D177">
        <v>3.552034795</v>
      </c>
      <c r="E177">
        <v>3.553980589</v>
      </c>
    </row>
    <row r="178" spans="1:5">
      <c r="A178" t="s">
        <v>543</v>
      </c>
      <c r="B178" t="s">
        <v>520</v>
      </c>
      <c r="C178">
        <v>3.4227997059999997</v>
      </c>
      <c r="D178">
        <v>2.0798972249999998</v>
      </c>
      <c r="E178">
        <v>2.0209482309999998</v>
      </c>
    </row>
    <row r="179" spans="1:5">
      <c r="A179" t="s">
        <v>543</v>
      </c>
      <c r="B179" t="s">
        <v>521</v>
      </c>
      <c r="C179">
        <v>7.7617174389999999</v>
      </c>
      <c r="D179">
        <v>7.8019088510000003</v>
      </c>
      <c r="E179">
        <v>7.731123567</v>
      </c>
    </row>
    <row r="180" spans="1:5">
      <c r="A180" t="s">
        <v>543</v>
      </c>
      <c r="B180" t="s">
        <v>522</v>
      </c>
      <c r="C180">
        <v>6.7629629370000002</v>
      </c>
      <c r="D180">
        <v>6.0576736929999999</v>
      </c>
      <c r="E180">
        <v>6.5256875750000001</v>
      </c>
    </row>
    <row r="181" spans="1:5">
      <c r="A181" t="s">
        <v>543</v>
      </c>
      <c r="B181" t="s">
        <v>523</v>
      </c>
      <c r="C181">
        <v>1.25</v>
      </c>
      <c r="D181">
        <v>1.25</v>
      </c>
      <c r="E181">
        <v>1.25</v>
      </c>
    </row>
    <row r="182" spans="1:5">
      <c r="A182" t="s">
        <v>543</v>
      </c>
      <c r="B182" t="s">
        <v>524</v>
      </c>
      <c r="C182">
        <v>6.8194192649999996</v>
      </c>
      <c r="D182">
        <v>6.9750887160000001</v>
      </c>
      <c r="E182">
        <v>6.8218791479999998</v>
      </c>
    </row>
    <row r="183" spans="1:5">
      <c r="A183" t="s">
        <v>543</v>
      </c>
      <c r="B183" t="s">
        <v>525</v>
      </c>
      <c r="C183">
        <v>4.3240341539999996</v>
      </c>
      <c r="D183">
        <v>4.1846567390000002</v>
      </c>
      <c r="E183">
        <v>4.4163644309999999</v>
      </c>
    </row>
    <row r="184" spans="1:5">
      <c r="A184" t="s">
        <v>543</v>
      </c>
      <c r="B184" t="s">
        <v>526</v>
      </c>
      <c r="C184">
        <v>5.7329595089999996</v>
      </c>
      <c r="D184">
        <v>5.655163527</v>
      </c>
      <c r="E184">
        <v>5.3544241189999999</v>
      </c>
    </row>
    <row r="185" spans="1:5">
      <c r="A185" t="s">
        <v>543</v>
      </c>
      <c r="B185" t="s">
        <v>527</v>
      </c>
      <c r="C185">
        <v>3.4017503259999997</v>
      </c>
      <c r="D185">
        <v>3.2163029910000001</v>
      </c>
      <c r="E185">
        <v>3.1126669050000002</v>
      </c>
    </row>
    <row r="186" spans="1:5">
      <c r="A186" t="s">
        <v>543</v>
      </c>
      <c r="B186" t="s">
        <v>528</v>
      </c>
      <c r="C186">
        <v>2.9641732570000001</v>
      </c>
      <c r="D186">
        <v>3.4492942690000001</v>
      </c>
      <c r="E186">
        <v>3.5595291849999997</v>
      </c>
    </row>
    <row r="187" spans="1:5">
      <c r="A187" t="s">
        <v>543</v>
      </c>
      <c r="B187" t="s">
        <v>529</v>
      </c>
      <c r="C187">
        <v>7.7909237149999999</v>
      </c>
      <c r="D187">
        <v>8.994892836</v>
      </c>
      <c r="E187">
        <v>9.051560760000001</v>
      </c>
    </row>
    <row r="188" spans="1:5">
      <c r="A188" t="s">
        <v>543</v>
      </c>
      <c r="B188" t="s">
        <v>530</v>
      </c>
      <c r="C188">
        <v>4.0871730450000001</v>
      </c>
      <c r="D188">
        <v>3.2949465509999998</v>
      </c>
      <c r="E188">
        <v>4.4407689569999995</v>
      </c>
    </row>
    <row r="189" spans="1:5">
      <c r="A189" t="s">
        <v>543</v>
      </c>
      <c r="B189" t="s">
        <v>531</v>
      </c>
      <c r="C189">
        <v>4.8752707239999999</v>
      </c>
      <c r="D189">
        <v>5.4272299999999998</v>
      </c>
      <c r="E189">
        <v>6.8905305859999997</v>
      </c>
    </row>
    <row r="190" spans="1:5">
      <c r="A190" t="s">
        <v>543</v>
      </c>
      <c r="B190" t="s">
        <v>532</v>
      </c>
      <c r="C190">
        <v>5.8907204869999994</v>
      </c>
      <c r="D190">
        <v>5.7161247729999998</v>
      </c>
      <c r="E190">
        <v>5.7161247729999998</v>
      </c>
    </row>
    <row r="191" spans="1:5">
      <c r="A191" t="s">
        <v>543</v>
      </c>
      <c r="B191" t="s">
        <v>533</v>
      </c>
      <c r="C191">
        <v>0</v>
      </c>
      <c r="D191">
        <v>0.62336694400000003</v>
      </c>
      <c r="E191">
        <v>0.62336694400000003</v>
      </c>
    </row>
    <row r="192" spans="1:5">
      <c r="A192" t="s">
        <v>544</v>
      </c>
      <c r="B192" t="s">
        <v>515</v>
      </c>
      <c r="C192">
        <v>6.3961291310000004</v>
      </c>
      <c r="D192">
        <v>6.8192374710000001</v>
      </c>
      <c r="E192">
        <v>6.2145829199999998</v>
      </c>
    </row>
    <row r="193" spans="1:5">
      <c r="A193" t="s">
        <v>544</v>
      </c>
      <c r="B193" t="s">
        <v>516</v>
      </c>
      <c r="C193">
        <v>6.0891723630000003</v>
      </c>
      <c r="D193">
        <v>6.9584012029999993</v>
      </c>
      <c r="E193">
        <v>6.9973498580000006</v>
      </c>
    </row>
    <row r="194" spans="1:5">
      <c r="A194" t="s">
        <v>544</v>
      </c>
      <c r="B194" t="s">
        <v>517</v>
      </c>
      <c r="C194">
        <v>3.5549494619999997</v>
      </c>
      <c r="D194">
        <v>4.2668402189999997</v>
      </c>
      <c r="E194">
        <v>4.2668402189999997</v>
      </c>
    </row>
    <row r="195" spans="1:5">
      <c r="A195" t="s">
        <v>544</v>
      </c>
      <c r="B195" t="s">
        <v>518</v>
      </c>
      <c r="C195">
        <v>7.067700028</v>
      </c>
      <c r="D195">
        <v>6.9947046040000007</v>
      </c>
      <c r="E195">
        <v>7.7831953760000001</v>
      </c>
    </row>
    <row r="196" spans="1:5">
      <c r="A196" t="s">
        <v>544</v>
      </c>
      <c r="B196" t="s">
        <v>519</v>
      </c>
      <c r="C196">
        <v>4.7434332970000002</v>
      </c>
      <c r="D196">
        <v>4.739749432</v>
      </c>
      <c r="E196">
        <v>4.7373932600000002</v>
      </c>
    </row>
    <row r="197" spans="1:5">
      <c r="A197" t="s">
        <v>544</v>
      </c>
      <c r="B197" t="s">
        <v>520</v>
      </c>
      <c r="C197">
        <v>3.5451754930000003</v>
      </c>
      <c r="D197">
        <v>2.026633173</v>
      </c>
      <c r="E197">
        <v>2.1002988519999999</v>
      </c>
    </row>
    <row r="198" spans="1:5">
      <c r="A198" t="s">
        <v>544</v>
      </c>
      <c r="B198" t="s">
        <v>521</v>
      </c>
      <c r="C198">
        <v>4.1146665809999998</v>
      </c>
      <c r="D198">
        <v>5.0068104270000005</v>
      </c>
      <c r="E198">
        <v>4.6090629700000001</v>
      </c>
    </row>
    <row r="199" spans="1:5">
      <c r="A199" t="s">
        <v>544</v>
      </c>
      <c r="B199" t="s">
        <v>522</v>
      </c>
      <c r="C199">
        <v>8.6931014060000003</v>
      </c>
      <c r="D199">
        <v>8.5537499189999995</v>
      </c>
      <c r="E199">
        <v>9.3337738510000001</v>
      </c>
    </row>
    <row r="200" spans="1:5">
      <c r="A200" t="s">
        <v>544</v>
      </c>
      <c r="B200" t="s">
        <v>523</v>
      </c>
      <c r="C200">
        <v>2.5</v>
      </c>
      <c r="D200">
        <v>2.5</v>
      </c>
      <c r="E200">
        <v>2.5</v>
      </c>
    </row>
    <row r="201" spans="1:5">
      <c r="A201" t="s">
        <v>544</v>
      </c>
      <c r="B201" t="s">
        <v>524</v>
      </c>
      <c r="C201">
        <v>9.931038022000001</v>
      </c>
      <c r="D201">
        <v>10</v>
      </c>
      <c r="E201">
        <v>5.5644708870000006</v>
      </c>
    </row>
    <row r="202" spans="1:5">
      <c r="A202" t="s">
        <v>544</v>
      </c>
      <c r="B202" t="s">
        <v>525</v>
      </c>
      <c r="C202">
        <v>4.5923104879999999</v>
      </c>
      <c r="D202">
        <v>4.9661982059999996</v>
      </c>
      <c r="E202">
        <v>4.8899018759999997</v>
      </c>
    </row>
    <row r="203" spans="1:5">
      <c r="A203" t="s">
        <v>544</v>
      </c>
      <c r="B203" t="s">
        <v>526</v>
      </c>
      <c r="C203">
        <v>6.7435401679999991</v>
      </c>
      <c r="D203">
        <v>6.4621585609999999</v>
      </c>
      <c r="E203">
        <v>6.7874377969999999</v>
      </c>
    </row>
    <row r="204" spans="1:5">
      <c r="A204" t="s">
        <v>544</v>
      </c>
      <c r="B204" t="s">
        <v>527</v>
      </c>
      <c r="C204">
        <v>4.2076632380000003</v>
      </c>
      <c r="D204">
        <v>4.5652621980000001</v>
      </c>
      <c r="E204">
        <v>4.6049785610000002</v>
      </c>
    </row>
    <row r="205" spans="1:5">
      <c r="A205" t="s">
        <v>544</v>
      </c>
      <c r="B205" t="s">
        <v>528</v>
      </c>
      <c r="C205">
        <v>5.3781056400000002</v>
      </c>
      <c r="D205">
        <v>6.0161852839999996</v>
      </c>
      <c r="E205">
        <v>4.8213100430000004</v>
      </c>
    </row>
    <row r="206" spans="1:5">
      <c r="A206" t="s">
        <v>544</v>
      </c>
      <c r="B206" t="s">
        <v>529</v>
      </c>
      <c r="C206">
        <v>7.0565962790000007</v>
      </c>
      <c r="D206">
        <v>7.2366470100000004</v>
      </c>
      <c r="E206">
        <v>7.1311587099999993</v>
      </c>
    </row>
    <row r="207" spans="1:5">
      <c r="A207" t="s">
        <v>544</v>
      </c>
      <c r="B207" t="s">
        <v>530</v>
      </c>
      <c r="C207">
        <v>6.1283028129999995</v>
      </c>
      <c r="D207">
        <v>5.6235980990000005</v>
      </c>
      <c r="E207">
        <v>5.2292895320000001</v>
      </c>
    </row>
    <row r="208" spans="1:5">
      <c r="A208" t="s">
        <v>544</v>
      </c>
      <c r="B208" t="s">
        <v>531</v>
      </c>
      <c r="C208">
        <v>4.2252910139999997</v>
      </c>
      <c r="D208">
        <v>4.5744878049999995</v>
      </c>
      <c r="E208">
        <v>5.9908419850000003</v>
      </c>
    </row>
    <row r="209" spans="1:5">
      <c r="A209" t="s">
        <v>544</v>
      </c>
      <c r="B209" t="s">
        <v>532</v>
      </c>
      <c r="C209">
        <v>5.6253743170000003</v>
      </c>
      <c r="D209">
        <v>2.397309989</v>
      </c>
      <c r="E209">
        <v>2.397309989</v>
      </c>
    </row>
    <row r="210" spans="1:5">
      <c r="A210" t="s">
        <v>544</v>
      </c>
      <c r="B210" t="s">
        <v>533</v>
      </c>
      <c r="C210">
        <v>2.5942516329999998</v>
      </c>
      <c r="D210">
        <v>2.5942516329999998</v>
      </c>
      <c r="E210">
        <v>2.5942516329999998</v>
      </c>
    </row>
    <row r="211" spans="1:5">
      <c r="A211" t="s">
        <v>545</v>
      </c>
      <c r="B211" t="s">
        <v>515</v>
      </c>
      <c r="C211">
        <v>6.151020527</v>
      </c>
      <c r="D211">
        <v>6.2699133160000002</v>
      </c>
      <c r="E211">
        <v>6.2211149929999996</v>
      </c>
    </row>
    <row r="212" spans="1:5">
      <c r="A212" t="s">
        <v>545</v>
      </c>
      <c r="B212" t="s">
        <v>516</v>
      </c>
      <c r="C212">
        <v>5.3195548059999993</v>
      </c>
      <c r="D212">
        <v>8.2973873620000003</v>
      </c>
      <c r="E212">
        <v>7.5797253849999997</v>
      </c>
    </row>
    <row r="213" spans="1:5">
      <c r="A213" t="s">
        <v>545</v>
      </c>
      <c r="B213" t="s">
        <v>517</v>
      </c>
      <c r="C213">
        <v>3.8062337039999998</v>
      </c>
      <c r="D213">
        <v>4.5178735260000007</v>
      </c>
      <c r="E213">
        <v>4.5178735260000007</v>
      </c>
    </row>
    <row r="214" spans="1:5">
      <c r="A214" t="s">
        <v>545</v>
      </c>
      <c r="B214" t="s">
        <v>518</v>
      </c>
      <c r="C214">
        <v>1.2983864549999999</v>
      </c>
      <c r="D214">
        <v>1.33867234</v>
      </c>
      <c r="E214">
        <v>1.2598758939999999</v>
      </c>
    </row>
    <row r="215" spans="1:5">
      <c r="A215" t="s">
        <v>545</v>
      </c>
      <c r="B215" t="s">
        <v>519</v>
      </c>
      <c r="C215">
        <v>3.3517333869999999</v>
      </c>
      <c r="D215">
        <v>3.3518403769999998</v>
      </c>
      <c r="E215">
        <v>3.3529269699999995</v>
      </c>
    </row>
    <row r="216" spans="1:5">
      <c r="A216" t="s">
        <v>545</v>
      </c>
      <c r="B216" t="s">
        <v>520</v>
      </c>
      <c r="C216">
        <v>6.172058582</v>
      </c>
      <c r="D216">
        <v>5.0084006790000002</v>
      </c>
      <c r="E216">
        <v>4.9916273360000005</v>
      </c>
    </row>
    <row r="217" spans="1:5">
      <c r="A217" t="s">
        <v>545</v>
      </c>
      <c r="B217" t="s">
        <v>521</v>
      </c>
      <c r="C217">
        <v>8.0477863549999995</v>
      </c>
      <c r="D217">
        <v>8.3495426179999992</v>
      </c>
      <c r="E217">
        <v>8.7135797739999994</v>
      </c>
    </row>
    <row r="218" spans="1:5">
      <c r="A218" t="s">
        <v>545</v>
      </c>
      <c r="B218" t="s">
        <v>522</v>
      </c>
      <c r="C218">
        <v>6.5330356359999993</v>
      </c>
      <c r="D218">
        <v>6.0576736929999999</v>
      </c>
      <c r="E218">
        <v>6.837697029000001</v>
      </c>
    </row>
    <row r="219" spans="1:5">
      <c r="A219" t="s">
        <v>545</v>
      </c>
      <c r="B219" t="s">
        <v>523</v>
      </c>
      <c r="C219">
        <v>10</v>
      </c>
      <c r="D219">
        <v>10</v>
      </c>
      <c r="E219">
        <v>10</v>
      </c>
    </row>
    <row r="220" spans="1:5">
      <c r="A220" t="s">
        <v>545</v>
      </c>
      <c r="B220" t="s">
        <v>524</v>
      </c>
      <c r="C220">
        <v>6.3465362790000004</v>
      </c>
      <c r="D220">
        <v>6.3845771549999997</v>
      </c>
      <c r="E220">
        <v>6.5833103660000001</v>
      </c>
    </row>
    <row r="221" spans="1:5">
      <c r="A221" t="s">
        <v>545</v>
      </c>
      <c r="B221" t="s">
        <v>525</v>
      </c>
      <c r="C221">
        <v>5.4388219119999999</v>
      </c>
      <c r="D221">
        <v>5.3151929379999991</v>
      </c>
      <c r="E221">
        <v>5.0369918350000003</v>
      </c>
    </row>
    <row r="222" spans="1:5">
      <c r="A222" t="s">
        <v>545</v>
      </c>
      <c r="B222" t="s">
        <v>526</v>
      </c>
      <c r="C222">
        <v>6.0859411950000002</v>
      </c>
      <c r="D222">
        <v>5.6896907090000006</v>
      </c>
      <c r="E222">
        <v>5.7067614789999999</v>
      </c>
    </row>
    <row r="223" spans="1:5">
      <c r="A223" t="s">
        <v>545</v>
      </c>
      <c r="B223" t="s">
        <v>527</v>
      </c>
      <c r="C223">
        <v>4.6858978269999998</v>
      </c>
      <c r="D223">
        <v>4.5887792109999994</v>
      </c>
      <c r="E223">
        <v>4.6770715709999999</v>
      </c>
    </row>
    <row r="224" spans="1:5">
      <c r="A224" t="s">
        <v>545</v>
      </c>
      <c r="B224" t="s">
        <v>528</v>
      </c>
      <c r="C224">
        <v>6.1981236930000003</v>
      </c>
      <c r="D224">
        <v>6.1358314749999998</v>
      </c>
      <c r="E224">
        <v>6.3149589299999995</v>
      </c>
    </row>
    <row r="225" spans="1:5">
      <c r="A225" t="s">
        <v>545</v>
      </c>
      <c r="B225" t="s">
        <v>529</v>
      </c>
      <c r="C225">
        <v>9.704704285</v>
      </c>
      <c r="D225">
        <v>9.8110198969999995</v>
      </c>
      <c r="E225">
        <v>9.7767043109999996</v>
      </c>
    </row>
    <row r="226" spans="1:5">
      <c r="A226" t="s">
        <v>545</v>
      </c>
      <c r="B226" t="s">
        <v>530</v>
      </c>
      <c r="C226">
        <v>6.4505964520000001</v>
      </c>
      <c r="D226">
        <v>6.6316509249999998</v>
      </c>
      <c r="E226">
        <v>6.894850731</v>
      </c>
    </row>
    <row r="227" spans="1:5">
      <c r="A227" t="s">
        <v>545</v>
      </c>
      <c r="B227" t="s">
        <v>531</v>
      </c>
      <c r="C227">
        <v>5.181781054</v>
      </c>
      <c r="D227">
        <v>4.321055114</v>
      </c>
      <c r="E227">
        <v>4.4246459009999999</v>
      </c>
    </row>
    <row r="228" spans="1:5">
      <c r="A228" t="s">
        <v>545</v>
      </c>
      <c r="B228" t="s">
        <v>532</v>
      </c>
      <c r="C228">
        <v>6.4372551439999999</v>
      </c>
      <c r="D228">
        <v>6.0419976709999998</v>
      </c>
      <c r="E228">
        <v>6.0419976709999998</v>
      </c>
    </row>
    <row r="229" spans="1:5">
      <c r="A229" t="s">
        <v>545</v>
      </c>
      <c r="B229" t="s">
        <v>533</v>
      </c>
      <c r="C229">
        <v>10</v>
      </c>
      <c r="D229">
        <v>10</v>
      </c>
      <c r="E229">
        <v>10</v>
      </c>
    </row>
    <row r="230" spans="1:5">
      <c r="A230" t="s">
        <v>546</v>
      </c>
      <c r="B230" t="s">
        <v>515</v>
      </c>
      <c r="C230">
        <v>5.0082099440000007</v>
      </c>
      <c r="D230">
        <v>5.1781445740000001</v>
      </c>
      <c r="E230">
        <v>5.3265941139999997</v>
      </c>
    </row>
    <row r="231" spans="1:5">
      <c r="A231" t="s">
        <v>546</v>
      </c>
      <c r="B231" t="s">
        <v>516</v>
      </c>
      <c r="C231">
        <v>7.302965522</v>
      </c>
      <c r="D231">
        <v>5.3535836940000001</v>
      </c>
      <c r="E231">
        <v>6.3939142230000003</v>
      </c>
    </row>
    <row r="232" spans="1:5">
      <c r="A232" t="s">
        <v>546</v>
      </c>
      <c r="B232" t="s">
        <v>517</v>
      </c>
      <c r="C232">
        <v>4.1760766510000007</v>
      </c>
      <c r="D232">
        <v>5.0120139119999996</v>
      </c>
      <c r="E232">
        <v>5.0120139119999996</v>
      </c>
    </row>
    <row r="233" spans="1:5">
      <c r="A233" t="s">
        <v>546</v>
      </c>
      <c r="B233" t="s">
        <v>518</v>
      </c>
      <c r="C233">
        <v>1.1228178440000001</v>
      </c>
      <c r="D233">
        <v>2.9348775739999997</v>
      </c>
      <c r="E233">
        <v>2.9188558460000005</v>
      </c>
    </row>
    <row r="234" spans="1:5">
      <c r="A234" t="s">
        <v>546</v>
      </c>
      <c r="B234" t="s">
        <v>519</v>
      </c>
      <c r="C234">
        <v>3.899318278</v>
      </c>
      <c r="D234">
        <v>3.8900429009999997</v>
      </c>
      <c r="E234">
        <v>3.880329132</v>
      </c>
    </row>
    <row r="235" spans="1:5">
      <c r="A235" t="s">
        <v>546</v>
      </c>
      <c r="B235" t="s">
        <v>520</v>
      </c>
      <c r="C235">
        <v>6.3479894400000001</v>
      </c>
      <c r="D235">
        <v>5.0264060499999994</v>
      </c>
      <c r="E235">
        <v>4.820606411</v>
      </c>
    </row>
    <row r="236" spans="1:5">
      <c r="A236" t="s">
        <v>546</v>
      </c>
      <c r="B236" t="s">
        <v>521</v>
      </c>
      <c r="C236">
        <v>5.9719157219999994</v>
      </c>
      <c r="D236">
        <v>5.7680642600000001</v>
      </c>
      <c r="E236">
        <v>5.9703069929999995</v>
      </c>
    </row>
    <row r="237" spans="1:5">
      <c r="A237" t="s">
        <v>546</v>
      </c>
      <c r="B237" t="s">
        <v>522</v>
      </c>
      <c r="C237">
        <v>8.9861327410000005</v>
      </c>
      <c r="D237">
        <v>6.4476853609999996</v>
      </c>
      <c r="E237">
        <v>6.6036903859999994</v>
      </c>
    </row>
    <row r="238" spans="1:5">
      <c r="A238" t="s">
        <v>546</v>
      </c>
      <c r="B238" t="s">
        <v>523</v>
      </c>
      <c r="C238">
        <v>10</v>
      </c>
      <c r="D238">
        <v>10</v>
      </c>
      <c r="E238">
        <v>10</v>
      </c>
    </row>
    <row r="239" spans="1:5">
      <c r="A239" t="s">
        <v>546</v>
      </c>
      <c r="B239" t="s">
        <v>524</v>
      </c>
      <c r="C239">
        <v>5.4993379119999997</v>
      </c>
      <c r="D239">
        <v>5.6703805920000008</v>
      </c>
      <c r="E239">
        <v>5.3377145530000005</v>
      </c>
    </row>
    <row r="240" spans="1:5">
      <c r="A240" t="s">
        <v>546</v>
      </c>
      <c r="B240" t="s">
        <v>525</v>
      </c>
      <c r="C240">
        <v>3.1039839979999999</v>
      </c>
      <c r="D240">
        <v>3.210117817</v>
      </c>
      <c r="E240">
        <v>3.2986563439999999</v>
      </c>
    </row>
    <row r="241" spans="1:5">
      <c r="A241" t="s">
        <v>546</v>
      </c>
      <c r="B241" t="s">
        <v>526</v>
      </c>
      <c r="C241">
        <v>6.6498947140000002</v>
      </c>
      <c r="D241">
        <v>6.270943879999999</v>
      </c>
      <c r="E241">
        <v>6.1593914029999999</v>
      </c>
    </row>
    <row r="242" spans="1:5">
      <c r="A242" t="s">
        <v>546</v>
      </c>
      <c r="B242" t="s">
        <v>527</v>
      </c>
      <c r="C242">
        <v>2.3954051729999999</v>
      </c>
      <c r="D242">
        <v>2.7590987090000003</v>
      </c>
      <c r="E242">
        <v>2.2456505890000003</v>
      </c>
    </row>
    <row r="243" spans="1:5">
      <c r="A243" t="s">
        <v>546</v>
      </c>
      <c r="B243" t="s">
        <v>528</v>
      </c>
      <c r="C243">
        <v>5.362115502</v>
      </c>
      <c r="D243">
        <v>5.2343177799999996</v>
      </c>
      <c r="E243">
        <v>5.4740768669999991</v>
      </c>
    </row>
    <row r="244" spans="1:5">
      <c r="A244" t="s">
        <v>546</v>
      </c>
      <c r="B244" t="s">
        <v>529</v>
      </c>
      <c r="C244">
        <v>8.9631175990000003</v>
      </c>
      <c r="D244">
        <v>8.9580100770000008</v>
      </c>
      <c r="E244">
        <v>8.8492768999999996</v>
      </c>
    </row>
    <row r="245" spans="1:5">
      <c r="A245" t="s">
        <v>546</v>
      </c>
      <c r="B245" t="s">
        <v>530</v>
      </c>
      <c r="C245">
        <v>3.1005087489999998</v>
      </c>
      <c r="D245">
        <v>3.2674905659999998</v>
      </c>
      <c r="E245">
        <v>3.8884565230000003</v>
      </c>
    </row>
    <row r="246" spans="1:5">
      <c r="A246" t="s">
        <v>546</v>
      </c>
      <c r="B246" t="s">
        <v>531</v>
      </c>
      <c r="C246">
        <v>5.1924693580000003</v>
      </c>
      <c r="D246">
        <v>4.3266659980000002</v>
      </c>
      <c r="E246">
        <v>6.0774803159999999</v>
      </c>
    </row>
    <row r="247" spans="1:5">
      <c r="A247" t="s">
        <v>546</v>
      </c>
      <c r="B247" t="s">
        <v>532</v>
      </c>
      <c r="C247">
        <v>6.2508082389999995</v>
      </c>
      <c r="D247">
        <v>6.2586736680000001</v>
      </c>
      <c r="E247">
        <v>6.2586736680000001</v>
      </c>
    </row>
    <row r="248" spans="1:5">
      <c r="A248" t="s">
        <v>546</v>
      </c>
      <c r="B248" t="s">
        <v>533</v>
      </c>
      <c r="C248">
        <v>4.520343542</v>
      </c>
      <c r="D248">
        <v>6.6592013839999993</v>
      </c>
      <c r="E248">
        <v>6.6592013839999993</v>
      </c>
    </row>
    <row r="249" spans="1:5">
      <c r="A249" t="s">
        <v>547</v>
      </c>
      <c r="B249" t="s">
        <v>515</v>
      </c>
      <c r="C249">
        <v>5.7550650839999999</v>
      </c>
      <c r="D249">
        <v>7.1973973510000002</v>
      </c>
      <c r="E249">
        <v>6.9010698800000005</v>
      </c>
    </row>
    <row r="250" spans="1:5">
      <c r="A250" t="s">
        <v>547</v>
      </c>
      <c r="B250" t="s">
        <v>516</v>
      </c>
      <c r="C250">
        <v>6.377877593</v>
      </c>
      <c r="D250">
        <v>7.4399560689999999</v>
      </c>
      <c r="E250">
        <v>6.8301820759999998</v>
      </c>
    </row>
    <row r="251" spans="1:5">
      <c r="A251" t="s">
        <v>547</v>
      </c>
      <c r="B251" t="s">
        <v>517</v>
      </c>
      <c r="C251">
        <v>6.1714208130000001</v>
      </c>
      <c r="D251">
        <v>6.9565218689999995</v>
      </c>
      <c r="E251">
        <v>10</v>
      </c>
    </row>
    <row r="252" spans="1:5">
      <c r="A252" t="s">
        <v>547</v>
      </c>
      <c r="B252" t="s">
        <v>518</v>
      </c>
      <c r="C252">
        <v>3.0745589730000003</v>
      </c>
      <c r="D252">
        <v>8.1015628579999994</v>
      </c>
      <c r="E252">
        <v>8.0816501380000005</v>
      </c>
    </row>
    <row r="253" spans="1:5">
      <c r="A253" t="s">
        <v>547</v>
      </c>
      <c r="B253" t="s">
        <v>519</v>
      </c>
      <c r="C253">
        <v>4.0107700230000001</v>
      </c>
      <c r="D253">
        <v>4.0121427179999998</v>
      </c>
      <c r="E253">
        <v>4.0138959879999998</v>
      </c>
    </row>
    <row r="254" spans="1:5">
      <c r="A254" t="s">
        <v>547</v>
      </c>
      <c r="B254" t="s">
        <v>520</v>
      </c>
      <c r="C254">
        <v>4.6061828729999998</v>
      </c>
      <c r="D254">
        <v>3.3180940149999998</v>
      </c>
      <c r="E254">
        <v>3.1040045620000001</v>
      </c>
    </row>
    <row r="255" spans="1:5">
      <c r="A255" t="s">
        <v>547</v>
      </c>
      <c r="B255" t="s">
        <v>521</v>
      </c>
      <c r="C255">
        <v>8.7068748469999999</v>
      </c>
      <c r="D255">
        <v>8.8990056509999995</v>
      </c>
      <c r="E255">
        <v>8.5956412550000003</v>
      </c>
    </row>
    <row r="256" spans="1:5">
      <c r="A256" t="s">
        <v>547</v>
      </c>
      <c r="B256" t="s">
        <v>522</v>
      </c>
      <c r="C256">
        <v>7.7696228030000007</v>
      </c>
      <c r="D256">
        <v>6.7596948150000005</v>
      </c>
      <c r="E256">
        <v>7.3447126149999997</v>
      </c>
    </row>
    <row r="257" spans="1:5">
      <c r="A257" t="s">
        <v>547</v>
      </c>
      <c r="B257" t="s">
        <v>523</v>
      </c>
      <c r="C257">
        <v>5</v>
      </c>
      <c r="D257">
        <v>5</v>
      </c>
      <c r="E257">
        <v>5</v>
      </c>
    </row>
    <row r="258" spans="1:5">
      <c r="A258" t="s">
        <v>547</v>
      </c>
      <c r="B258" t="s">
        <v>524</v>
      </c>
      <c r="C258">
        <v>5.3742611409999999</v>
      </c>
      <c r="D258">
        <v>5.4232639069999999</v>
      </c>
      <c r="E258">
        <v>5.1316297049999999</v>
      </c>
    </row>
    <row r="259" spans="1:5">
      <c r="A259" t="s">
        <v>547</v>
      </c>
      <c r="B259" t="s">
        <v>525</v>
      </c>
      <c r="C259">
        <v>5.6346458200000002</v>
      </c>
      <c r="D259">
        <v>5.5474221710000009</v>
      </c>
      <c r="E259">
        <v>5.5901372429999991</v>
      </c>
    </row>
    <row r="260" spans="1:5">
      <c r="A260" t="s">
        <v>547</v>
      </c>
      <c r="B260" t="s">
        <v>526</v>
      </c>
      <c r="C260">
        <v>5.0159895419999998</v>
      </c>
      <c r="D260">
        <v>4.6740132569999995</v>
      </c>
      <c r="E260">
        <v>4.679793417</v>
      </c>
    </row>
    <row r="261" spans="1:5">
      <c r="A261" t="s">
        <v>547</v>
      </c>
      <c r="B261" t="s">
        <v>527</v>
      </c>
      <c r="C261">
        <v>5.7177138329999995</v>
      </c>
      <c r="D261">
        <v>5.7746231560000005</v>
      </c>
      <c r="E261">
        <v>5.9331065419999991</v>
      </c>
    </row>
    <row r="262" spans="1:5">
      <c r="A262" t="s">
        <v>547</v>
      </c>
      <c r="B262" t="s">
        <v>528</v>
      </c>
      <c r="C262">
        <v>4.2891603709999995</v>
      </c>
      <c r="D262">
        <v>4.5003321769999998</v>
      </c>
      <c r="E262">
        <v>4.7447976469999995</v>
      </c>
    </row>
    <row r="263" spans="1:5">
      <c r="A263" t="s">
        <v>547</v>
      </c>
      <c r="B263" t="s">
        <v>529</v>
      </c>
      <c r="C263">
        <v>9.2215126749999996</v>
      </c>
      <c r="D263">
        <v>9.2938333750000002</v>
      </c>
      <c r="E263">
        <v>9.2960381509999994</v>
      </c>
    </row>
    <row r="264" spans="1:5">
      <c r="A264" t="s">
        <v>547</v>
      </c>
      <c r="B264" t="s">
        <v>530</v>
      </c>
      <c r="C264">
        <v>3.897745907</v>
      </c>
      <c r="D264">
        <v>3.523542881</v>
      </c>
      <c r="E264">
        <v>3.5940691829999998</v>
      </c>
    </row>
    <row r="265" spans="1:5">
      <c r="A265" t="s">
        <v>547</v>
      </c>
      <c r="B265" t="s">
        <v>531</v>
      </c>
      <c r="C265">
        <v>4.9854457380000001</v>
      </c>
      <c r="D265">
        <v>3.7321650979999998</v>
      </c>
      <c r="E265">
        <v>5.368754268</v>
      </c>
    </row>
    <row r="266" spans="1:5">
      <c r="A266" t="s">
        <v>547</v>
      </c>
      <c r="B266" t="s">
        <v>532</v>
      </c>
      <c r="C266">
        <v>8.7497484679999999</v>
      </c>
      <c r="D266">
        <v>8.8138949870000012</v>
      </c>
      <c r="E266">
        <v>8.8138949870000012</v>
      </c>
    </row>
    <row r="267" spans="1:5">
      <c r="A267" t="s">
        <v>547</v>
      </c>
      <c r="B267" t="s">
        <v>533</v>
      </c>
      <c r="C267">
        <v>1.870100796</v>
      </c>
      <c r="D267">
        <v>1.870100796</v>
      </c>
      <c r="E267">
        <v>1.870100796</v>
      </c>
    </row>
    <row r="268" spans="1:5">
      <c r="A268" t="s">
        <v>548</v>
      </c>
      <c r="B268" t="s">
        <v>515</v>
      </c>
      <c r="C268">
        <v>6.7995929720000001</v>
      </c>
      <c r="D268">
        <v>7.4947386979999999</v>
      </c>
      <c r="E268">
        <v>7.4514937400000001</v>
      </c>
    </row>
    <row r="269" spans="1:5">
      <c r="A269" t="s">
        <v>548</v>
      </c>
      <c r="B269" t="s">
        <v>516</v>
      </c>
      <c r="C269">
        <v>6.9753032920000004</v>
      </c>
      <c r="D269">
        <v>7.8897076850000003</v>
      </c>
      <c r="E269">
        <v>7.1548193689999993</v>
      </c>
    </row>
    <row r="270" spans="1:5">
      <c r="A270" t="s">
        <v>548</v>
      </c>
      <c r="B270" t="s">
        <v>517</v>
      </c>
      <c r="C270">
        <v>3.7043920159999999</v>
      </c>
      <c r="D270">
        <v>4.4734585290000002</v>
      </c>
      <c r="E270">
        <v>4.4734585290000002</v>
      </c>
    </row>
    <row r="271" spans="1:5">
      <c r="A271" t="s">
        <v>548</v>
      </c>
      <c r="B271" t="s">
        <v>518</v>
      </c>
      <c r="C271">
        <v>4.7350466249999998</v>
      </c>
      <c r="D271">
        <v>4.6999758479999993</v>
      </c>
      <c r="E271">
        <v>4.7557187079999999</v>
      </c>
    </row>
    <row r="272" spans="1:5">
      <c r="A272" t="s">
        <v>548</v>
      </c>
      <c r="B272" t="s">
        <v>519</v>
      </c>
      <c r="C272">
        <v>3.8367646930000001</v>
      </c>
      <c r="D272">
        <v>3.8389244680000001</v>
      </c>
      <c r="E272">
        <v>3.841091692</v>
      </c>
    </row>
    <row r="273" spans="1:5">
      <c r="A273" t="s">
        <v>548</v>
      </c>
      <c r="B273" t="s">
        <v>520</v>
      </c>
      <c r="C273">
        <v>4.4997549060000006</v>
      </c>
      <c r="D273">
        <v>2.8512018919999997</v>
      </c>
      <c r="E273">
        <v>2.7493244410000002</v>
      </c>
    </row>
    <row r="274" spans="1:5">
      <c r="A274" t="s">
        <v>548</v>
      </c>
      <c r="B274" t="s">
        <v>521</v>
      </c>
      <c r="C274">
        <v>8.7149584290000011</v>
      </c>
      <c r="D274">
        <v>8.5632759329999999</v>
      </c>
      <c r="E274">
        <v>8.4217059610000007</v>
      </c>
    </row>
    <row r="275" spans="1:5">
      <c r="A275" t="s">
        <v>548</v>
      </c>
      <c r="B275" t="s">
        <v>522</v>
      </c>
      <c r="C275">
        <v>4.9450042840000004</v>
      </c>
      <c r="D275">
        <v>5.0826436279999996</v>
      </c>
      <c r="E275">
        <v>5.7456636429999994</v>
      </c>
    </row>
    <row r="276" spans="1:5">
      <c r="A276" t="s">
        <v>548</v>
      </c>
      <c r="B276" t="s">
        <v>523</v>
      </c>
      <c r="C276">
        <v>1.25</v>
      </c>
      <c r="D276">
        <v>1.25</v>
      </c>
      <c r="E276">
        <v>1.25</v>
      </c>
    </row>
    <row r="277" spans="1:5">
      <c r="A277" t="s">
        <v>548</v>
      </c>
      <c r="B277" t="s">
        <v>524</v>
      </c>
      <c r="C277">
        <v>4.725677073</v>
      </c>
      <c r="D277">
        <v>4.6023562550000001</v>
      </c>
      <c r="E277">
        <v>4.4971919059999994</v>
      </c>
    </row>
    <row r="278" spans="1:5">
      <c r="A278" t="s">
        <v>548</v>
      </c>
      <c r="B278" t="s">
        <v>525</v>
      </c>
      <c r="C278">
        <v>5.3709429500000008</v>
      </c>
      <c r="D278">
        <v>5.0429725650000004</v>
      </c>
      <c r="E278">
        <v>5.0896644589999998</v>
      </c>
    </row>
    <row r="279" spans="1:5">
      <c r="A279" t="s">
        <v>548</v>
      </c>
      <c r="B279" t="s">
        <v>526</v>
      </c>
      <c r="C279">
        <v>3.6357119679999998</v>
      </c>
      <c r="D279">
        <v>3.313188851</v>
      </c>
      <c r="E279">
        <v>3.596465588</v>
      </c>
    </row>
    <row r="280" spans="1:5">
      <c r="A280" t="s">
        <v>548</v>
      </c>
      <c r="B280" t="s">
        <v>527</v>
      </c>
      <c r="C280">
        <v>4.7013926509999999</v>
      </c>
      <c r="D280">
        <v>4.5403623580000003</v>
      </c>
      <c r="E280">
        <v>4.6150118109999996</v>
      </c>
    </row>
    <row r="281" spans="1:5">
      <c r="A281" t="s">
        <v>548</v>
      </c>
      <c r="B281" t="s">
        <v>528</v>
      </c>
      <c r="C281">
        <v>4.2394071819999999</v>
      </c>
      <c r="D281">
        <v>4.5198369029999999</v>
      </c>
      <c r="E281">
        <v>4.8619702460000003</v>
      </c>
    </row>
    <row r="282" spans="1:5">
      <c r="A282" t="s">
        <v>548</v>
      </c>
      <c r="B282" t="s">
        <v>529</v>
      </c>
      <c r="C282">
        <v>9.2804294820000006</v>
      </c>
      <c r="D282">
        <v>9.4225114580000007</v>
      </c>
      <c r="E282">
        <v>9.3517434599999998</v>
      </c>
    </row>
    <row r="283" spans="1:5">
      <c r="A283" t="s">
        <v>548</v>
      </c>
      <c r="B283" t="s">
        <v>530</v>
      </c>
      <c r="C283">
        <v>3.4461802239999999</v>
      </c>
      <c r="D283">
        <v>4.1358870269999999</v>
      </c>
      <c r="E283">
        <v>4.3177166580000002</v>
      </c>
    </row>
    <row r="284" spans="1:5">
      <c r="A284" t="s">
        <v>548</v>
      </c>
      <c r="B284" t="s">
        <v>531</v>
      </c>
      <c r="C284">
        <v>4.4454064970000005</v>
      </c>
      <c r="D284">
        <v>1.541469395</v>
      </c>
      <c r="E284">
        <v>3.710110486</v>
      </c>
    </row>
    <row r="285" spans="1:5">
      <c r="A285" t="s">
        <v>548</v>
      </c>
      <c r="B285" t="s">
        <v>532</v>
      </c>
      <c r="C285">
        <v>6.6236591339999995</v>
      </c>
      <c r="D285">
        <v>6.3042962550000006</v>
      </c>
      <c r="E285">
        <v>6.3042962550000006</v>
      </c>
    </row>
    <row r="286" spans="1:5">
      <c r="A286" t="s">
        <v>548</v>
      </c>
      <c r="B286" t="s">
        <v>533</v>
      </c>
      <c r="C286">
        <v>7.2825682160000005</v>
      </c>
      <c r="D286">
        <v>7.2825682160000005</v>
      </c>
      <c r="E286">
        <v>7.2825682160000005</v>
      </c>
    </row>
    <row r="287" spans="1:5">
      <c r="A287" t="s">
        <v>549</v>
      </c>
      <c r="B287" t="s">
        <v>515</v>
      </c>
      <c r="C287">
        <v>7.102975249</v>
      </c>
      <c r="D287">
        <v>6.8373352289999998</v>
      </c>
      <c r="E287">
        <v>7.0596152540000006</v>
      </c>
    </row>
    <row r="288" spans="1:5">
      <c r="A288" t="s">
        <v>549</v>
      </c>
      <c r="B288" t="s">
        <v>516</v>
      </c>
      <c r="C288">
        <v>5.8845263719999998</v>
      </c>
      <c r="D288">
        <v>6.6519159080000003</v>
      </c>
      <c r="E288">
        <v>6.7979401350000002</v>
      </c>
    </row>
    <row r="289" spans="1:5">
      <c r="A289" t="s">
        <v>549</v>
      </c>
      <c r="B289" t="s">
        <v>517</v>
      </c>
      <c r="C289">
        <v>3.7887370590000002</v>
      </c>
      <c r="D289">
        <v>4.3215364220000003</v>
      </c>
      <c r="E289">
        <v>4.3215364220000003</v>
      </c>
    </row>
    <row r="290" spans="1:5">
      <c r="A290" t="s">
        <v>549</v>
      </c>
      <c r="B290" t="s">
        <v>518</v>
      </c>
      <c r="C290">
        <v>1.3218057159999999</v>
      </c>
      <c r="D290">
        <v>6.2146949770000006</v>
      </c>
      <c r="E290">
        <v>8.0228561159999998</v>
      </c>
    </row>
    <row r="291" spans="1:5">
      <c r="A291" t="s">
        <v>549</v>
      </c>
      <c r="B291" t="s">
        <v>519</v>
      </c>
      <c r="C291">
        <v>3.6285707350000003</v>
      </c>
      <c r="D291">
        <v>3.6299911140000001</v>
      </c>
      <c r="E291">
        <v>3.6322969199999999</v>
      </c>
    </row>
    <row r="292" spans="1:5">
      <c r="A292" t="s">
        <v>549</v>
      </c>
      <c r="B292" t="s">
        <v>520</v>
      </c>
      <c r="C292">
        <v>5.5558931830000002</v>
      </c>
      <c r="D292">
        <v>4.5396885280000001</v>
      </c>
      <c r="E292">
        <v>4.2365431789999999</v>
      </c>
    </row>
    <row r="293" spans="1:5">
      <c r="A293" t="s">
        <v>549</v>
      </c>
      <c r="B293" t="s">
        <v>521</v>
      </c>
      <c r="C293">
        <v>7.3272758719999995</v>
      </c>
      <c r="D293">
        <v>7.2969394919999999</v>
      </c>
      <c r="E293">
        <v>7.2868269679999997</v>
      </c>
    </row>
    <row r="294" spans="1:5">
      <c r="A294" t="s">
        <v>549</v>
      </c>
      <c r="B294" t="s">
        <v>522</v>
      </c>
      <c r="C294">
        <v>7.2661215069999994</v>
      </c>
      <c r="D294">
        <v>6.3696831459999999</v>
      </c>
      <c r="E294">
        <v>6.9547009470000001</v>
      </c>
    </row>
    <row r="295" spans="1:5">
      <c r="A295" t="s">
        <v>549</v>
      </c>
      <c r="B295" t="s">
        <v>523</v>
      </c>
      <c r="C295">
        <v>5</v>
      </c>
      <c r="D295">
        <v>5</v>
      </c>
      <c r="E295">
        <v>5</v>
      </c>
    </row>
    <row r="296" spans="1:5">
      <c r="A296" t="s">
        <v>549</v>
      </c>
      <c r="B296" t="s">
        <v>524</v>
      </c>
      <c r="C296">
        <v>3.689376116</v>
      </c>
      <c r="D296">
        <v>4.0547978880000004</v>
      </c>
      <c r="E296">
        <v>3.5859322549999999</v>
      </c>
    </row>
    <row r="297" spans="1:5">
      <c r="A297" t="s">
        <v>549</v>
      </c>
      <c r="B297" t="s">
        <v>525</v>
      </c>
      <c r="C297">
        <v>5.1573765279999995</v>
      </c>
      <c r="D297">
        <v>5.1885515449999993</v>
      </c>
      <c r="E297">
        <v>5.3707224129999993</v>
      </c>
    </row>
    <row r="298" spans="1:5">
      <c r="A298" t="s">
        <v>549</v>
      </c>
      <c r="B298" t="s">
        <v>526</v>
      </c>
      <c r="C298">
        <v>5.4975879189999999</v>
      </c>
      <c r="D298">
        <v>5.274431109</v>
      </c>
      <c r="E298">
        <v>5.4492169619999995</v>
      </c>
    </row>
    <row r="299" spans="1:5">
      <c r="A299" t="s">
        <v>549</v>
      </c>
      <c r="B299" t="s">
        <v>527</v>
      </c>
      <c r="C299">
        <v>3.9261680840000004</v>
      </c>
      <c r="D299">
        <v>3.9468401669999995</v>
      </c>
      <c r="E299">
        <v>4.0105664729999999</v>
      </c>
    </row>
    <row r="300" spans="1:5">
      <c r="A300" t="s">
        <v>549</v>
      </c>
      <c r="B300" t="s">
        <v>528</v>
      </c>
      <c r="C300">
        <v>6.9250893589999993</v>
      </c>
      <c r="D300">
        <v>6.9187688830000003</v>
      </c>
      <c r="E300">
        <v>7.1070742610000002</v>
      </c>
    </row>
    <row r="301" spans="1:5">
      <c r="A301" t="s">
        <v>549</v>
      </c>
      <c r="B301" t="s">
        <v>529</v>
      </c>
      <c r="C301">
        <v>9.6194589139999991</v>
      </c>
      <c r="D301">
        <v>9.718575478</v>
      </c>
      <c r="E301">
        <v>9.712179303000001</v>
      </c>
    </row>
    <row r="302" spans="1:5">
      <c r="A302" t="s">
        <v>549</v>
      </c>
      <c r="B302" t="s">
        <v>530</v>
      </c>
      <c r="C302">
        <v>4.0915912389999995</v>
      </c>
      <c r="D302">
        <v>5.1668328050000003</v>
      </c>
      <c r="E302">
        <v>6.2735092640000003</v>
      </c>
    </row>
    <row r="303" spans="1:5">
      <c r="A303" t="s">
        <v>549</v>
      </c>
      <c r="B303" t="s">
        <v>531</v>
      </c>
      <c r="C303">
        <v>4.6149265769999994</v>
      </c>
      <c r="D303">
        <v>3.778811395</v>
      </c>
      <c r="E303">
        <v>4.0278831120000005</v>
      </c>
    </row>
    <row r="304" spans="1:5">
      <c r="A304" t="s">
        <v>549</v>
      </c>
      <c r="B304" t="s">
        <v>532</v>
      </c>
      <c r="C304">
        <v>6.4414167400000002</v>
      </c>
      <c r="D304">
        <v>6.3955330850000003</v>
      </c>
      <c r="E304">
        <v>6.3955330850000003</v>
      </c>
    </row>
    <row r="305" spans="1:5">
      <c r="A305" t="s">
        <v>549</v>
      </c>
      <c r="B305" t="s">
        <v>533</v>
      </c>
      <c r="C305">
        <v>6.6592013839999993</v>
      </c>
      <c r="D305">
        <v>6.6592013839999993</v>
      </c>
      <c r="E305">
        <v>6.6592013839999993</v>
      </c>
    </row>
    <row r="306" spans="1:5">
      <c r="A306" t="s">
        <v>550</v>
      </c>
      <c r="B306" t="s">
        <v>515</v>
      </c>
      <c r="C306">
        <v>7.1946221590000006</v>
      </c>
      <c r="D306">
        <v>8.5142713790000002</v>
      </c>
      <c r="E306">
        <v>8.6044639350000001</v>
      </c>
    </row>
    <row r="307" spans="1:5">
      <c r="A307" t="s">
        <v>550</v>
      </c>
      <c r="B307" t="s">
        <v>516</v>
      </c>
      <c r="C307">
        <v>7.5599265100000004</v>
      </c>
      <c r="D307">
        <v>8.2948154210000009</v>
      </c>
      <c r="E307">
        <v>8.3673852679999996</v>
      </c>
    </row>
    <row r="308" spans="1:5">
      <c r="A308" t="s">
        <v>550</v>
      </c>
      <c r="B308" t="s">
        <v>517</v>
      </c>
      <c r="C308">
        <v>4.1925287249999998</v>
      </c>
      <c r="D308">
        <v>5.0168347359999999</v>
      </c>
      <c r="E308">
        <v>5.0168347359999999</v>
      </c>
    </row>
    <row r="309" spans="1:5">
      <c r="A309" t="s">
        <v>550</v>
      </c>
      <c r="B309" t="s">
        <v>518</v>
      </c>
      <c r="C309">
        <v>7.9426759479999998</v>
      </c>
      <c r="D309">
        <v>7.9702264069999993</v>
      </c>
      <c r="E309">
        <v>7.9942411179999997</v>
      </c>
    </row>
    <row r="310" spans="1:5">
      <c r="A310" t="s">
        <v>550</v>
      </c>
      <c r="B310" t="s">
        <v>519</v>
      </c>
      <c r="C310">
        <v>3.3837372059999997</v>
      </c>
      <c r="D310">
        <v>3.3858472109999997</v>
      </c>
      <c r="E310">
        <v>3.3873483539999998</v>
      </c>
    </row>
    <row r="311" spans="1:5">
      <c r="A311" t="s">
        <v>550</v>
      </c>
      <c r="B311" t="s">
        <v>520</v>
      </c>
      <c r="C311">
        <v>3.8238009810000002</v>
      </c>
      <c r="D311">
        <v>2.927601933</v>
      </c>
      <c r="E311">
        <v>3.089838028</v>
      </c>
    </row>
    <row r="312" spans="1:5">
      <c r="A312" t="s">
        <v>550</v>
      </c>
      <c r="B312" t="s">
        <v>521</v>
      </c>
      <c r="C312">
        <v>6.9597792629999997</v>
      </c>
      <c r="D312">
        <v>6.9395548110000007</v>
      </c>
      <c r="E312">
        <v>7.9709947110000003</v>
      </c>
    </row>
    <row r="313" spans="1:5">
      <c r="A313" t="s">
        <v>550</v>
      </c>
      <c r="B313" t="s">
        <v>522</v>
      </c>
      <c r="C313">
        <v>4.0442055459999997</v>
      </c>
      <c r="D313">
        <v>4.6146291490000007</v>
      </c>
      <c r="E313">
        <v>4.7706338759999998</v>
      </c>
    </row>
    <row r="314" spans="1:5">
      <c r="A314" t="s">
        <v>550</v>
      </c>
      <c r="B314" t="s">
        <v>523</v>
      </c>
      <c r="C314">
        <v>10</v>
      </c>
      <c r="D314">
        <v>10</v>
      </c>
      <c r="E314">
        <v>10</v>
      </c>
    </row>
    <row r="315" spans="1:5">
      <c r="A315" t="s">
        <v>550</v>
      </c>
      <c r="B315" t="s">
        <v>524</v>
      </c>
      <c r="C315">
        <v>2.3637989159999999</v>
      </c>
      <c r="D315">
        <v>2.5279304390000004</v>
      </c>
      <c r="E315">
        <v>2.207389772</v>
      </c>
    </row>
    <row r="316" spans="1:5">
      <c r="A316" t="s">
        <v>550</v>
      </c>
      <c r="B316" t="s">
        <v>525</v>
      </c>
      <c r="C316">
        <v>5.2369362119999998</v>
      </c>
      <c r="D316">
        <v>5.0702720879999994</v>
      </c>
      <c r="E316">
        <v>5.2089130880000001</v>
      </c>
    </row>
    <row r="317" spans="1:5">
      <c r="A317" t="s">
        <v>550</v>
      </c>
      <c r="B317" t="s">
        <v>526</v>
      </c>
      <c r="C317">
        <v>5.8771222830000003</v>
      </c>
      <c r="D317">
        <v>5.7136267419999998</v>
      </c>
      <c r="E317">
        <v>5.6065565350000002</v>
      </c>
    </row>
    <row r="318" spans="1:5">
      <c r="A318" t="s">
        <v>550</v>
      </c>
      <c r="B318" t="s">
        <v>527</v>
      </c>
      <c r="C318">
        <v>4.9328047040000005</v>
      </c>
      <c r="D318">
        <v>4.9071419240000003</v>
      </c>
      <c r="E318">
        <v>4.9967488650000007</v>
      </c>
    </row>
    <row r="319" spans="1:5">
      <c r="A319" t="s">
        <v>550</v>
      </c>
      <c r="B319" t="s">
        <v>528</v>
      </c>
      <c r="C319">
        <v>4.8903748389999997</v>
      </c>
      <c r="D319">
        <v>5.2842473980000007</v>
      </c>
      <c r="E319">
        <v>5.604988337</v>
      </c>
    </row>
    <row r="320" spans="1:5">
      <c r="A320" t="s">
        <v>550</v>
      </c>
      <c r="B320" t="s">
        <v>529</v>
      </c>
      <c r="C320">
        <v>9.2901474240000006</v>
      </c>
      <c r="D320">
        <v>9.3308389189999996</v>
      </c>
      <c r="E320">
        <v>9.3061786889999993</v>
      </c>
    </row>
    <row r="321" spans="1:5">
      <c r="A321" t="s">
        <v>550</v>
      </c>
      <c r="B321" t="s">
        <v>530</v>
      </c>
      <c r="C321">
        <v>5.1957726480000002</v>
      </c>
      <c r="D321">
        <v>5.3898501400000001</v>
      </c>
      <c r="E321">
        <v>5.5822658540000001</v>
      </c>
    </row>
    <row r="322" spans="1:5">
      <c r="A322" t="s">
        <v>550</v>
      </c>
      <c r="B322" t="s">
        <v>531</v>
      </c>
      <c r="C322">
        <v>4.1555684799999995</v>
      </c>
      <c r="D322">
        <v>3.5631150009999999</v>
      </c>
      <c r="E322">
        <v>4.3759942049999996</v>
      </c>
    </row>
    <row r="323" spans="1:5">
      <c r="A323" t="s">
        <v>550</v>
      </c>
      <c r="B323" t="s">
        <v>532</v>
      </c>
      <c r="C323">
        <v>9.2193162439999998</v>
      </c>
      <c r="D323">
        <v>8.368068933</v>
      </c>
      <c r="E323">
        <v>8.368068933</v>
      </c>
    </row>
    <row r="324" spans="1:5">
      <c r="A324" t="s">
        <v>550</v>
      </c>
      <c r="B324" t="s">
        <v>533</v>
      </c>
      <c r="C324">
        <v>7.2825682160000005</v>
      </c>
      <c r="D324">
        <v>7.2825682160000005</v>
      </c>
      <c r="E324">
        <v>7.2825682160000005</v>
      </c>
    </row>
    <row r="325" spans="1:5">
      <c r="A325" t="s">
        <v>551</v>
      </c>
      <c r="B325" t="s">
        <v>515</v>
      </c>
      <c r="C325">
        <v>4.9505484100000006</v>
      </c>
      <c r="D325">
        <v>5.9068274499999998</v>
      </c>
      <c r="E325">
        <v>6.2396377329999995</v>
      </c>
    </row>
    <row r="326" spans="1:5">
      <c r="A326" t="s">
        <v>551</v>
      </c>
      <c r="B326" t="s">
        <v>516</v>
      </c>
      <c r="C326">
        <v>5.8489412070000002</v>
      </c>
      <c r="D326">
        <v>6.0308456420000001</v>
      </c>
      <c r="E326">
        <v>4.3648529050000002</v>
      </c>
    </row>
    <row r="327" spans="1:5">
      <c r="A327" t="s">
        <v>551</v>
      </c>
      <c r="B327" t="s">
        <v>517</v>
      </c>
      <c r="C327">
        <v>3.7432375550000003</v>
      </c>
      <c r="D327">
        <v>4.3766519429999997</v>
      </c>
      <c r="E327">
        <v>4.3766519429999997</v>
      </c>
    </row>
    <row r="328" spans="1:5">
      <c r="A328" t="s">
        <v>551</v>
      </c>
      <c r="B328" t="s">
        <v>518</v>
      </c>
      <c r="C328">
        <v>7.7008301020000003</v>
      </c>
      <c r="D328">
        <v>7.6883465050000002</v>
      </c>
      <c r="E328">
        <v>7.9042297599999998</v>
      </c>
    </row>
    <row r="329" spans="1:5">
      <c r="A329" t="s">
        <v>551</v>
      </c>
      <c r="B329" t="s">
        <v>519</v>
      </c>
      <c r="C329">
        <v>3.480927646</v>
      </c>
      <c r="D329">
        <v>3.4822016950000001</v>
      </c>
      <c r="E329">
        <v>3.4818625450000003</v>
      </c>
    </row>
    <row r="330" spans="1:5">
      <c r="A330" t="s">
        <v>551</v>
      </c>
      <c r="B330" t="s">
        <v>520</v>
      </c>
      <c r="C330">
        <v>3.164934814</v>
      </c>
      <c r="D330">
        <v>1.9654843209999999</v>
      </c>
      <c r="E330">
        <v>1.9556012749999998</v>
      </c>
    </row>
    <row r="331" spans="1:5">
      <c r="A331" t="s">
        <v>551</v>
      </c>
      <c r="B331" t="s">
        <v>521</v>
      </c>
      <c r="C331">
        <v>7.8705233340000005</v>
      </c>
      <c r="D331">
        <v>7.8199625019999992</v>
      </c>
      <c r="E331">
        <v>7.6177197689999998</v>
      </c>
    </row>
    <row r="332" spans="1:5">
      <c r="A332" t="s">
        <v>551</v>
      </c>
      <c r="B332" t="s">
        <v>522</v>
      </c>
      <c r="C332">
        <v>1.138440967</v>
      </c>
      <c r="D332">
        <v>3.1715849039999999</v>
      </c>
      <c r="E332">
        <v>3.8736066219999996</v>
      </c>
    </row>
    <row r="333" spans="1:5">
      <c r="A333" t="s">
        <v>551</v>
      </c>
      <c r="B333" t="s">
        <v>523</v>
      </c>
      <c r="C333">
        <v>5</v>
      </c>
      <c r="D333">
        <v>5</v>
      </c>
      <c r="E333">
        <v>5</v>
      </c>
    </row>
    <row r="334" spans="1:5">
      <c r="A334" t="s">
        <v>551</v>
      </c>
      <c r="B334" t="s">
        <v>524</v>
      </c>
      <c r="C334">
        <v>1.5151655669999999</v>
      </c>
      <c r="D334">
        <v>1.2202538549999999</v>
      </c>
      <c r="E334">
        <v>0.65675072400000012</v>
      </c>
    </row>
    <row r="335" spans="1:5">
      <c r="A335" t="s">
        <v>551</v>
      </c>
      <c r="B335" t="s">
        <v>525</v>
      </c>
      <c r="C335">
        <v>4.9259105320000005</v>
      </c>
      <c r="D335">
        <v>4.961114824</v>
      </c>
      <c r="E335">
        <v>4.9146407840000004</v>
      </c>
    </row>
    <row r="336" spans="1:5">
      <c r="A336" t="s">
        <v>551</v>
      </c>
      <c r="B336" t="s">
        <v>526</v>
      </c>
      <c r="C336">
        <v>5.2554446460000008</v>
      </c>
      <c r="D336">
        <v>4.8051884769999997</v>
      </c>
      <c r="E336">
        <v>4.6896243100000001</v>
      </c>
    </row>
    <row r="337" spans="1:5">
      <c r="A337" t="s">
        <v>551</v>
      </c>
      <c r="B337" t="s">
        <v>527</v>
      </c>
      <c r="C337">
        <v>1.604510844</v>
      </c>
      <c r="D337">
        <v>1.7599773409999999</v>
      </c>
      <c r="E337">
        <v>1.6477844119999998</v>
      </c>
    </row>
    <row r="338" spans="1:5">
      <c r="A338" t="s">
        <v>551</v>
      </c>
      <c r="B338" t="s">
        <v>528</v>
      </c>
      <c r="C338">
        <v>5.7661139969999997</v>
      </c>
      <c r="D338">
        <v>6.0537612440000004</v>
      </c>
      <c r="E338">
        <v>5.8454018830000001</v>
      </c>
    </row>
    <row r="339" spans="1:5">
      <c r="A339" t="s">
        <v>551</v>
      </c>
      <c r="B339" t="s">
        <v>529</v>
      </c>
      <c r="C339">
        <v>9.1442537310000009</v>
      </c>
      <c r="D339">
        <v>9.0766042469999988</v>
      </c>
      <c r="E339">
        <v>9.0993076560000006</v>
      </c>
    </row>
    <row r="340" spans="1:5">
      <c r="A340" t="s">
        <v>551</v>
      </c>
      <c r="B340" t="s">
        <v>530</v>
      </c>
      <c r="C340">
        <v>4.9161705369999993</v>
      </c>
      <c r="D340">
        <v>4.6403852109999999</v>
      </c>
      <c r="E340">
        <v>4.4152042270000003</v>
      </c>
    </row>
    <row r="341" spans="1:5">
      <c r="A341" t="s">
        <v>551</v>
      </c>
      <c r="B341" t="s">
        <v>531</v>
      </c>
      <c r="C341">
        <v>2.4873635169999999</v>
      </c>
      <c r="D341">
        <v>2.9624074700000005</v>
      </c>
      <c r="E341">
        <v>2.9937377569999999</v>
      </c>
    </row>
    <row r="342" spans="1:5">
      <c r="A342" t="s">
        <v>551</v>
      </c>
      <c r="B342" t="s">
        <v>532</v>
      </c>
      <c r="C342">
        <v>4.6822720769999995</v>
      </c>
      <c r="D342">
        <v>4.3777611849999998</v>
      </c>
      <c r="E342">
        <v>4.3777611849999998</v>
      </c>
    </row>
    <row r="343" spans="1:5">
      <c r="A343" t="s">
        <v>551</v>
      </c>
      <c r="B343" t="s">
        <v>533</v>
      </c>
      <c r="C343">
        <v>3.385591507</v>
      </c>
      <c r="D343">
        <v>3.385591507</v>
      </c>
      <c r="E343">
        <v>3.385591507</v>
      </c>
    </row>
    <row r="344" spans="1:5">
      <c r="A344" t="s">
        <v>552</v>
      </c>
      <c r="B344" t="s">
        <v>515</v>
      </c>
      <c r="C344">
        <v>6.3646751639999994</v>
      </c>
      <c r="D344">
        <v>6.3249552250000001</v>
      </c>
      <c r="E344">
        <v>7.704131007</v>
      </c>
    </row>
    <row r="345" spans="1:5">
      <c r="A345" t="s">
        <v>552</v>
      </c>
      <c r="B345" t="s">
        <v>516</v>
      </c>
      <c r="C345">
        <v>5.9649765489999993</v>
      </c>
      <c r="D345">
        <v>7.3774713280000004</v>
      </c>
      <c r="E345">
        <v>7.3117178679999997</v>
      </c>
    </row>
    <row r="346" spans="1:5">
      <c r="A346" t="s">
        <v>552</v>
      </c>
      <c r="B346" t="s">
        <v>517</v>
      </c>
      <c r="C346">
        <v>3.4017610549999997</v>
      </c>
      <c r="D346">
        <v>3.9280998709999997</v>
      </c>
      <c r="E346">
        <v>3.9280998709999997</v>
      </c>
    </row>
    <row r="347" spans="1:5">
      <c r="A347" t="s">
        <v>552</v>
      </c>
      <c r="B347" t="s">
        <v>518</v>
      </c>
      <c r="C347">
        <v>8.6866146330000014</v>
      </c>
      <c r="D347">
        <v>8.6114889380000008</v>
      </c>
      <c r="E347">
        <v>8.5224097969999999</v>
      </c>
    </row>
    <row r="348" spans="1:5">
      <c r="A348" t="s">
        <v>552</v>
      </c>
      <c r="B348" t="s">
        <v>519</v>
      </c>
      <c r="C348">
        <v>5.3603833910000001</v>
      </c>
      <c r="D348">
        <v>5.3488779070000003</v>
      </c>
      <c r="E348">
        <v>5.341098905</v>
      </c>
    </row>
    <row r="349" spans="1:5">
      <c r="A349" t="s">
        <v>552</v>
      </c>
      <c r="B349" t="s">
        <v>520</v>
      </c>
      <c r="C349">
        <v>4.909182489</v>
      </c>
      <c r="D349">
        <v>3.3377176520000003</v>
      </c>
      <c r="E349">
        <v>3.0178081990000001</v>
      </c>
    </row>
    <row r="350" spans="1:5">
      <c r="A350" t="s">
        <v>552</v>
      </c>
      <c r="B350" t="s">
        <v>521</v>
      </c>
      <c r="C350">
        <v>8.5169863699999997</v>
      </c>
      <c r="D350">
        <v>8.6212176080000003</v>
      </c>
      <c r="E350">
        <v>8.661666512</v>
      </c>
    </row>
    <row r="351" spans="1:5">
      <c r="A351" t="s">
        <v>552</v>
      </c>
      <c r="B351" t="s">
        <v>522</v>
      </c>
      <c r="C351">
        <v>8.7752413750000002</v>
      </c>
      <c r="D351">
        <v>8.9437615869999991</v>
      </c>
      <c r="E351">
        <v>9.2947727440000012</v>
      </c>
    </row>
    <row r="352" spans="1:5">
      <c r="A352" t="s">
        <v>552</v>
      </c>
      <c r="B352" t="s">
        <v>523</v>
      </c>
      <c r="C352">
        <v>5</v>
      </c>
      <c r="D352">
        <v>5</v>
      </c>
      <c r="E352">
        <v>5</v>
      </c>
    </row>
    <row r="353" spans="1:5">
      <c r="A353" t="s">
        <v>552</v>
      </c>
      <c r="B353" t="s">
        <v>524</v>
      </c>
      <c r="C353">
        <v>6.7790842060000003</v>
      </c>
      <c r="D353">
        <v>6.6619032619999992</v>
      </c>
      <c r="E353">
        <v>6.0002797839999999</v>
      </c>
    </row>
    <row r="354" spans="1:5">
      <c r="A354" t="s">
        <v>552</v>
      </c>
      <c r="B354" t="s">
        <v>525</v>
      </c>
      <c r="C354">
        <v>5.8676087859999999</v>
      </c>
      <c r="D354">
        <v>5.3768146039999998</v>
      </c>
      <c r="E354">
        <v>5.68786025</v>
      </c>
    </row>
    <row r="355" spans="1:5">
      <c r="A355" t="s">
        <v>552</v>
      </c>
      <c r="B355" t="s">
        <v>526</v>
      </c>
      <c r="C355">
        <v>6.2611120939999996</v>
      </c>
      <c r="D355">
        <v>6.1735975740000004</v>
      </c>
      <c r="E355">
        <v>6.1541694400000004</v>
      </c>
    </row>
    <row r="356" spans="1:5">
      <c r="A356" t="s">
        <v>552</v>
      </c>
      <c r="B356" t="s">
        <v>527</v>
      </c>
      <c r="C356">
        <v>6.4853167530000002</v>
      </c>
      <c r="D356">
        <v>6.004204154</v>
      </c>
      <c r="E356">
        <v>5.8228695389999992</v>
      </c>
    </row>
    <row r="357" spans="1:5">
      <c r="A357" t="s">
        <v>552</v>
      </c>
      <c r="B357" t="s">
        <v>528</v>
      </c>
      <c r="C357">
        <v>5.6350409980000009</v>
      </c>
      <c r="D357">
        <v>6.1560344699999998</v>
      </c>
      <c r="E357">
        <v>6.4597058299999999</v>
      </c>
    </row>
    <row r="358" spans="1:5">
      <c r="A358" t="s">
        <v>552</v>
      </c>
      <c r="B358" t="s">
        <v>529</v>
      </c>
      <c r="C358">
        <v>7.2186213730000004</v>
      </c>
      <c r="D358">
        <v>7.123202085</v>
      </c>
      <c r="E358">
        <v>7.1290439370000005</v>
      </c>
    </row>
    <row r="359" spans="1:5">
      <c r="A359" t="s">
        <v>552</v>
      </c>
      <c r="B359" t="s">
        <v>530</v>
      </c>
      <c r="C359">
        <v>7.0588809249999995</v>
      </c>
      <c r="D359">
        <v>6.7804610730000006</v>
      </c>
      <c r="E359">
        <v>6.8298023939999997</v>
      </c>
    </row>
    <row r="360" spans="1:5">
      <c r="A360" t="s">
        <v>552</v>
      </c>
      <c r="B360" t="s">
        <v>531</v>
      </c>
      <c r="C360">
        <v>4.4330501560000002</v>
      </c>
      <c r="D360">
        <v>4.488446712</v>
      </c>
      <c r="E360">
        <v>5.1371407510000004</v>
      </c>
    </row>
    <row r="361" spans="1:5">
      <c r="A361" t="s">
        <v>552</v>
      </c>
      <c r="B361" t="s">
        <v>532</v>
      </c>
      <c r="C361">
        <v>3.9986661080000001</v>
      </c>
      <c r="D361">
        <v>3.6863425370000003</v>
      </c>
      <c r="E361">
        <v>3.6863425370000003</v>
      </c>
    </row>
    <row r="362" spans="1:5">
      <c r="A362" t="s">
        <v>552</v>
      </c>
      <c r="B362" t="s">
        <v>533</v>
      </c>
      <c r="C362">
        <v>0.62336694400000003</v>
      </c>
      <c r="D362">
        <v>0.62336694400000003</v>
      </c>
      <c r="E362">
        <v>0.62336694400000003</v>
      </c>
    </row>
    <row r="363" spans="1:5">
      <c r="A363" t="s">
        <v>553</v>
      </c>
      <c r="B363" t="s">
        <v>515</v>
      </c>
      <c r="C363">
        <v>5.943434238</v>
      </c>
      <c r="D363">
        <v>5.9501677750000006</v>
      </c>
      <c r="E363">
        <v>7.3269265890000002</v>
      </c>
    </row>
    <row r="364" spans="1:5">
      <c r="A364" t="s">
        <v>553</v>
      </c>
      <c r="B364" t="s">
        <v>516</v>
      </c>
      <c r="C364">
        <v>7.3455613849999999</v>
      </c>
      <c r="D364">
        <v>8.0683439969999995</v>
      </c>
      <c r="E364">
        <v>8.1455069780000002</v>
      </c>
    </row>
    <row r="365" spans="1:5">
      <c r="A365" t="s">
        <v>553</v>
      </c>
      <c r="B365" t="s">
        <v>517</v>
      </c>
      <c r="C365">
        <v>4.3684232229999997</v>
      </c>
      <c r="D365">
        <v>5.218448639</v>
      </c>
      <c r="E365">
        <v>5.218448639</v>
      </c>
    </row>
    <row r="366" spans="1:5">
      <c r="A366" t="s">
        <v>553</v>
      </c>
      <c r="B366" t="s">
        <v>518</v>
      </c>
      <c r="C366">
        <v>8.1588500740000001</v>
      </c>
      <c r="D366">
        <v>8.1938391920000004</v>
      </c>
      <c r="E366">
        <v>8.2335335020000002</v>
      </c>
    </row>
    <row r="367" spans="1:5">
      <c r="A367" t="s">
        <v>553</v>
      </c>
      <c r="B367" t="s">
        <v>519</v>
      </c>
      <c r="C367">
        <v>4.4465699790000004</v>
      </c>
      <c r="D367">
        <v>4.4437095519999996</v>
      </c>
      <c r="E367">
        <v>4.4411793350000002</v>
      </c>
    </row>
    <row r="368" spans="1:5">
      <c r="A368" t="s">
        <v>553</v>
      </c>
      <c r="B368" t="s">
        <v>520</v>
      </c>
      <c r="C368">
        <v>5.2702575920000001</v>
      </c>
      <c r="D368">
        <v>3.1354722380000002</v>
      </c>
      <c r="E368">
        <v>2.9159042240000002</v>
      </c>
    </row>
    <row r="369" spans="1:5">
      <c r="A369" t="s">
        <v>553</v>
      </c>
      <c r="B369" t="s">
        <v>521</v>
      </c>
      <c r="C369">
        <v>9.838205576</v>
      </c>
      <c r="D369">
        <v>9.8685419559999996</v>
      </c>
      <c r="E369">
        <v>9.8280936479999994</v>
      </c>
    </row>
    <row r="370" spans="1:5">
      <c r="A370" t="s">
        <v>553</v>
      </c>
      <c r="B370" t="s">
        <v>522</v>
      </c>
      <c r="C370">
        <v>8.3784240480000012</v>
      </c>
      <c r="D370">
        <v>8.6707532409999999</v>
      </c>
      <c r="E370">
        <v>9.1387677190000005</v>
      </c>
    </row>
    <row r="371" spans="1:5">
      <c r="A371" t="s">
        <v>553</v>
      </c>
      <c r="B371" t="s">
        <v>523</v>
      </c>
      <c r="C371">
        <v>10</v>
      </c>
      <c r="D371">
        <v>10</v>
      </c>
      <c r="E371">
        <v>10</v>
      </c>
    </row>
    <row r="372" spans="1:5">
      <c r="A372" t="s">
        <v>553</v>
      </c>
      <c r="B372" t="s">
        <v>524</v>
      </c>
      <c r="C372">
        <v>6.4634633060000004</v>
      </c>
      <c r="D372">
        <v>6.4183026549999997</v>
      </c>
      <c r="E372">
        <v>6.0215777159999995</v>
      </c>
    </row>
    <row r="373" spans="1:5">
      <c r="A373" t="s">
        <v>553</v>
      </c>
      <c r="B373" t="s">
        <v>525</v>
      </c>
      <c r="C373">
        <v>5.6354969740000005</v>
      </c>
      <c r="D373">
        <v>5.4098391530000001</v>
      </c>
      <c r="E373">
        <v>5.6944751739999999</v>
      </c>
    </row>
    <row r="374" spans="1:5">
      <c r="A374" t="s">
        <v>553</v>
      </c>
      <c r="B374" t="s">
        <v>526</v>
      </c>
      <c r="C374">
        <v>6.0336339470000002</v>
      </c>
      <c r="D374">
        <v>6.01147294</v>
      </c>
      <c r="E374">
        <v>6.047568321</v>
      </c>
    </row>
    <row r="375" spans="1:5">
      <c r="A375" t="s">
        <v>553</v>
      </c>
      <c r="B375" t="s">
        <v>527</v>
      </c>
      <c r="C375">
        <v>7.3764950039999997</v>
      </c>
      <c r="D375">
        <v>7.2864973549999998</v>
      </c>
      <c r="E375">
        <v>7.4691379069999995</v>
      </c>
    </row>
    <row r="376" spans="1:5">
      <c r="A376" t="s">
        <v>553</v>
      </c>
      <c r="B376" t="s">
        <v>528</v>
      </c>
      <c r="C376">
        <v>5.2102649209999994</v>
      </c>
      <c r="D376">
        <v>5.2337199450000007</v>
      </c>
      <c r="E376">
        <v>5.2840644120000002</v>
      </c>
    </row>
    <row r="377" spans="1:5">
      <c r="A377" t="s">
        <v>553</v>
      </c>
      <c r="B377" t="s">
        <v>529</v>
      </c>
      <c r="C377">
        <v>9.2974489929999997</v>
      </c>
      <c r="D377">
        <v>9.2490154499999999</v>
      </c>
      <c r="E377">
        <v>9.290611148</v>
      </c>
    </row>
    <row r="378" spans="1:5">
      <c r="A378" t="s">
        <v>553</v>
      </c>
      <c r="B378" t="s">
        <v>530</v>
      </c>
      <c r="C378">
        <v>5.7461786270000008</v>
      </c>
      <c r="D378">
        <v>6.0734623669999994</v>
      </c>
      <c r="E378">
        <v>6.1600553989999991</v>
      </c>
    </row>
    <row r="379" spans="1:5">
      <c r="A379" t="s">
        <v>553</v>
      </c>
      <c r="B379" t="s">
        <v>531</v>
      </c>
      <c r="C379">
        <v>5.1009392739999999</v>
      </c>
      <c r="D379">
        <v>4.2488402130000003</v>
      </c>
      <c r="E379">
        <v>7.4681967500000006</v>
      </c>
    </row>
    <row r="380" spans="1:5">
      <c r="A380" t="s">
        <v>553</v>
      </c>
      <c r="B380" t="s">
        <v>532</v>
      </c>
      <c r="C380">
        <v>9.9568557739999992</v>
      </c>
      <c r="D380">
        <v>7.7390396599999995</v>
      </c>
      <c r="E380">
        <v>7.7390396599999995</v>
      </c>
    </row>
    <row r="381" spans="1:5">
      <c r="A381" t="s">
        <v>553</v>
      </c>
      <c r="B381" t="s">
        <v>533</v>
      </c>
      <c r="C381">
        <v>6.6592013839999993</v>
      </c>
      <c r="D381">
        <v>6.6592013839999993</v>
      </c>
      <c r="E381">
        <v>6.6592013839999993</v>
      </c>
    </row>
    <row r="382" spans="1:5">
      <c r="A382" t="s">
        <v>554</v>
      </c>
      <c r="B382" t="s">
        <v>515</v>
      </c>
      <c r="C382">
        <v>7.5497168299999995</v>
      </c>
      <c r="D382">
        <v>7.6039630170000008</v>
      </c>
      <c r="E382">
        <v>7.603849769</v>
      </c>
    </row>
    <row r="383" spans="1:5">
      <c r="A383" t="s">
        <v>554</v>
      </c>
      <c r="B383" t="s">
        <v>516</v>
      </c>
      <c r="C383">
        <v>5.2829474210000003</v>
      </c>
      <c r="D383">
        <v>6.2936693430000004</v>
      </c>
      <c r="E383">
        <v>6.2286609410000002</v>
      </c>
    </row>
    <row r="384" spans="1:5">
      <c r="A384" t="s">
        <v>554</v>
      </c>
      <c r="B384" t="s">
        <v>517</v>
      </c>
      <c r="C384">
        <v>3.4523513909999997</v>
      </c>
      <c r="D384">
        <v>4.0871018169999997</v>
      </c>
      <c r="E384">
        <v>4.0871018169999997</v>
      </c>
    </row>
    <row r="385" spans="1:5">
      <c r="A385" t="s">
        <v>554</v>
      </c>
      <c r="B385" t="s">
        <v>518</v>
      </c>
      <c r="C385">
        <v>3.1862717869999999</v>
      </c>
      <c r="D385">
        <v>3.2314807179999998</v>
      </c>
      <c r="E385">
        <v>3.2440957429999999</v>
      </c>
    </row>
    <row r="386" spans="1:5">
      <c r="A386" t="s">
        <v>554</v>
      </c>
      <c r="B386" t="s">
        <v>519</v>
      </c>
      <c r="C386">
        <v>3.887728751</v>
      </c>
      <c r="D386">
        <v>3.8886132839999998</v>
      </c>
      <c r="E386">
        <v>3.889718652</v>
      </c>
    </row>
    <row r="387" spans="1:5">
      <c r="A387" t="s">
        <v>554</v>
      </c>
      <c r="B387" t="s">
        <v>520</v>
      </c>
      <c r="C387">
        <v>5.9984028339999993</v>
      </c>
      <c r="D387">
        <v>5.9222942590000009</v>
      </c>
      <c r="E387">
        <v>5.8307421210000001</v>
      </c>
    </row>
    <row r="388" spans="1:5">
      <c r="A388" t="s">
        <v>554</v>
      </c>
      <c r="B388" t="s">
        <v>521</v>
      </c>
      <c r="C388">
        <v>7.7886140350000002</v>
      </c>
      <c r="D388">
        <v>8.2628929620000005</v>
      </c>
      <c r="E388">
        <v>7.969640493</v>
      </c>
    </row>
    <row r="389" spans="1:5">
      <c r="A389" t="s">
        <v>554</v>
      </c>
      <c r="B389" t="s">
        <v>522</v>
      </c>
      <c r="C389">
        <v>7.1150505539999997</v>
      </c>
      <c r="D389">
        <v>6.3306820389999992</v>
      </c>
      <c r="E389">
        <v>7.1107053760000003</v>
      </c>
    </row>
    <row r="390" spans="1:5">
      <c r="A390" t="s">
        <v>554</v>
      </c>
      <c r="B390" t="s">
        <v>523</v>
      </c>
      <c r="C390">
        <v>5</v>
      </c>
      <c r="D390">
        <v>5</v>
      </c>
      <c r="E390">
        <v>10</v>
      </c>
    </row>
    <row r="391" spans="1:5">
      <c r="A391" t="s">
        <v>554</v>
      </c>
      <c r="B391" t="s">
        <v>524</v>
      </c>
      <c r="C391">
        <v>8.4249925609999998</v>
      </c>
      <c r="D391">
        <v>8.3078098300000001</v>
      </c>
      <c r="E391">
        <v>8.0933165549999995</v>
      </c>
    </row>
    <row r="392" spans="1:5">
      <c r="A392" t="s">
        <v>554</v>
      </c>
      <c r="B392" t="s">
        <v>525</v>
      </c>
      <c r="C392">
        <v>5.5994731190000007</v>
      </c>
      <c r="D392">
        <v>5.3289800880000007</v>
      </c>
      <c r="E392">
        <v>5.78619957</v>
      </c>
    </row>
    <row r="393" spans="1:5">
      <c r="A393" t="s">
        <v>554</v>
      </c>
      <c r="B393" t="s">
        <v>526</v>
      </c>
      <c r="C393">
        <v>6.380136609</v>
      </c>
      <c r="D393">
        <v>6.3526642320000004</v>
      </c>
      <c r="E393">
        <v>5.7691407200000002</v>
      </c>
    </row>
    <row r="394" spans="1:5">
      <c r="A394" t="s">
        <v>554</v>
      </c>
      <c r="B394" t="s">
        <v>527</v>
      </c>
      <c r="C394">
        <v>5.3415030240000005</v>
      </c>
      <c r="D394">
        <v>5.2355593440000003</v>
      </c>
      <c r="E394">
        <v>5.1534384489999994</v>
      </c>
    </row>
    <row r="395" spans="1:5">
      <c r="A395" t="s">
        <v>554</v>
      </c>
      <c r="B395" t="s">
        <v>528</v>
      </c>
      <c r="C395">
        <v>5.4069393870000004</v>
      </c>
      <c r="D395">
        <v>6.0464692119999999</v>
      </c>
      <c r="E395">
        <v>4.8404479030000003</v>
      </c>
    </row>
    <row r="396" spans="1:5">
      <c r="A396" t="s">
        <v>554</v>
      </c>
      <c r="B396" t="s">
        <v>529</v>
      </c>
      <c r="C396">
        <v>8.2596462969999997</v>
      </c>
      <c r="D396">
        <v>9.4520741699999995</v>
      </c>
      <c r="E396">
        <v>9.3931812049999994</v>
      </c>
    </row>
    <row r="397" spans="1:5">
      <c r="A397" t="s">
        <v>554</v>
      </c>
      <c r="B397" t="s">
        <v>530</v>
      </c>
      <c r="C397">
        <v>5.8510607480000001</v>
      </c>
      <c r="D397">
        <v>5.4024487730000006</v>
      </c>
      <c r="E397">
        <v>6.9929623599999999</v>
      </c>
    </row>
    <row r="398" spans="1:5">
      <c r="A398" t="s">
        <v>554</v>
      </c>
      <c r="B398" t="s">
        <v>531</v>
      </c>
      <c r="C398">
        <v>4.8815432190000001</v>
      </c>
      <c r="D398">
        <v>4.3608313799999996</v>
      </c>
      <c r="E398">
        <v>6.0776102539999997</v>
      </c>
    </row>
    <row r="399" spans="1:5">
      <c r="A399" t="s">
        <v>554</v>
      </c>
      <c r="B399" t="s">
        <v>532</v>
      </c>
      <c r="C399">
        <v>6.5227973459999999</v>
      </c>
      <c r="D399">
        <v>6.5845012660000002</v>
      </c>
      <c r="E399">
        <v>6.5845012660000002</v>
      </c>
    </row>
    <row r="400" spans="1:5">
      <c r="A400" t="s">
        <v>554</v>
      </c>
      <c r="B400" t="s">
        <v>533</v>
      </c>
      <c r="C400">
        <v>7.2825682160000005</v>
      </c>
      <c r="D400">
        <v>7.2825682160000005</v>
      </c>
      <c r="E400">
        <v>7.2825682160000005</v>
      </c>
    </row>
    <row r="401" spans="1:5">
      <c r="A401" t="s">
        <v>555</v>
      </c>
      <c r="B401" t="s">
        <v>515</v>
      </c>
      <c r="C401">
        <v>7.0601111650000004</v>
      </c>
      <c r="D401">
        <v>7.0619660619999998</v>
      </c>
      <c r="E401">
        <v>6.9344168900000005</v>
      </c>
    </row>
    <row r="402" spans="1:5">
      <c r="A402" t="s">
        <v>555</v>
      </c>
      <c r="B402" t="s">
        <v>516</v>
      </c>
      <c r="C402">
        <v>8.0880123380000004</v>
      </c>
      <c r="D402">
        <v>9.2734265330000003</v>
      </c>
      <c r="E402">
        <v>9.4667023419999996</v>
      </c>
    </row>
    <row r="403" spans="1:5">
      <c r="A403" t="s">
        <v>555</v>
      </c>
      <c r="B403" t="s">
        <v>517</v>
      </c>
      <c r="C403">
        <v>4.4699952009999997</v>
      </c>
      <c r="D403">
        <v>5.3153669830000005</v>
      </c>
      <c r="E403">
        <v>5.3153669830000005</v>
      </c>
    </row>
    <row r="404" spans="1:5">
      <c r="A404" t="s">
        <v>555</v>
      </c>
      <c r="B404" t="s">
        <v>518</v>
      </c>
      <c r="C404">
        <v>1.4026701450000001</v>
      </c>
      <c r="D404">
        <v>1.477560252</v>
      </c>
      <c r="E404">
        <v>3.2014966010000001</v>
      </c>
    </row>
    <row r="405" spans="1:5">
      <c r="A405" t="s">
        <v>555</v>
      </c>
      <c r="B405" t="s">
        <v>519</v>
      </c>
      <c r="C405">
        <v>3.9029285310000001</v>
      </c>
      <c r="D405">
        <v>3.9039251209999999</v>
      </c>
      <c r="E405">
        <v>3.9051350950000003</v>
      </c>
    </row>
    <row r="406" spans="1:5">
      <c r="A406" t="s">
        <v>555</v>
      </c>
      <c r="B406" t="s">
        <v>520</v>
      </c>
      <c r="C406">
        <v>4.9658411740000004</v>
      </c>
      <c r="D406">
        <v>3.6445382240000002</v>
      </c>
      <c r="E406">
        <v>3.1512331960000002</v>
      </c>
    </row>
    <row r="407" spans="1:5">
      <c r="A407" t="s">
        <v>555</v>
      </c>
      <c r="B407" t="s">
        <v>521</v>
      </c>
      <c r="C407">
        <v>7.7024728060000003</v>
      </c>
      <c r="D407">
        <v>7.55079031</v>
      </c>
      <c r="E407">
        <v>7.490117549999999</v>
      </c>
    </row>
    <row r="408" spans="1:5">
      <c r="A408" t="s">
        <v>555</v>
      </c>
      <c r="B408" t="s">
        <v>522</v>
      </c>
      <c r="C408">
        <v>6.5287572149999997</v>
      </c>
      <c r="D408">
        <v>5.4726552959999992</v>
      </c>
      <c r="E408">
        <v>6.3306820389999992</v>
      </c>
    </row>
    <row r="409" spans="1:5">
      <c r="A409" t="s">
        <v>555</v>
      </c>
      <c r="B409" t="s">
        <v>523</v>
      </c>
      <c r="C409">
        <v>0</v>
      </c>
      <c r="D409">
        <v>0</v>
      </c>
      <c r="E409">
        <v>0</v>
      </c>
    </row>
    <row r="410" spans="1:5">
      <c r="A410" t="s">
        <v>555</v>
      </c>
      <c r="B410" t="s">
        <v>524</v>
      </c>
      <c r="C410">
        <v>5.6126248840000006</v>
      </c>
      <c r="D410">
        <v>5.5971348289999998</v>
      </c>
      <c r="E410">
        <v>5.5131423469999996</v>
      </c>
    </row>
    <row r="411" spans="1:5">
      <c r="A411" t="s">
        <v>555</v>
      </c>
      <c r="B411" t="s">
        <v>525</v>
      </c>
      <c r="C411">
        <v>5.235923528999999</v>
      </c>
      <c r="D411">
        <v>5.3635579349999993</v>
      </c>
      <c r="E411">
        <v>5.2525210379999994</v>
      </c>
    </row>
    <row r="412" spans="1:5">
      <c r="A412" t="s">
        <v>555</v>
      </c>
      <c r="B412" t="s">
        <v>526</v>
      </c>
      <c r="C412">
        <v>5.5122357609999995</v>
      </c>
      <c r="D412">
        <v>5.254523754</v>
      </c>
      <c r="E412">
        <v>5.2379685639999991</v>
      </c>
    </row>
    <row r="413" spans="1:5">
      <c r="A413" t="s">
        <v>555</v>
      </c>
      <c r="B413" t="s">
        <v>527</v>
      </c>
      <c r="C413">
        <v>5.3354871270000004</v>
      </c>
      <c r="D413">
        <v>5.2989804740000004</v>
      </c>
      <c r="E413">
        <v>5.2213621139999997</v>
      </c>
    </row>
    <row r="414" spans="1:5">
      <c r="A414" t="s">
        <v>555</v>
      </c>
      <c r="B414" t="s">
        <v>528</v>
      </c>
      <c r="C414">
        <v>4.1853988170000003</v>
      </c>
      <c r="D414">
        <v>4.4963106509999999</v>
      </c>
      <c r="E414">
        <v>4.612642825</v>
      </c>
    </row>
    <row r="415" spans="1:5">
      <c r="A415" t="s">
        <v>555</v>
      </c>
      <c r="B415" t="s">
        <v>529</v>
      </c>
      <c r="C415">
        <v>9.4256126880000011</v>
      </c>
      <c r="D415">
        <v>9.2755389210000008</v>
      </c>
      <c r="E415">
        <v>9.1799515490000001</v>
      </c>
    </row>
    <row r="416" spans="1:5">
      <c r="A416" t="s">
        <v>555</v>
      </c>
      <c r="B416" t="s">
        <v>530</v>
      </c>
      <c r="C416">
        <v>3.6237454409999996</v>
      </c>
      <c r="D416">
        <v>4.2303186659999996</v>
      </c>
      <c r="E416">
        <v>4.2840605969999999</v>
      </c>
    </row>
    <row r="417" spans="1:5">
      <c r="A417" t="s">
        <v>555</v>
      </c>
      <c r="B417" t="s">
        <v>531</v>
      </c>
      <c r="C417">
        <v>4.9046438930000003</v>
      </c>
      <c r="D417">
        <v>3.3897319440000002</v>
      </c>
      <c r="E417">
        <v>4.6397989989999999</v>
      </c>
    </row>
    <row r="418" spans="1:5">
      <c r="A418" t="s">
        <v>555</v>
      </c>
      <c r="B418" t="s">
        <v>532</v>
      </c>
      <c r="C418">
        <v>6.664125919</v>
      </c>
      <c r="D418">
        <v>6.6553866859999999</v>
      </c>
      <c r="E418">
        <v>6.6553866859999999</v>
      </c>
    </row>
    <row r="419" spans="1:5">
      <c r="A419" t="s">
        <v>555</v>
      </c>
      <c r="B419" t="s">
        <v>533</v>
      </c>
      <c r="C419">
        <v>4.520343542</v>
      </c>
      <c r="D419">
        <v>4.520343542</v>
      </c>
      <c r="E419">
        <v>4.520343542</v>
      </c>
    </row>
    <row r="420" spans="1:5">
      <c r="A420" t="s">
        <v>556</v>
      </c>
      <c r="B420" t="s">
        <v>515</v>
      </c>
      <c r="C420">
        <v>5.8665567640000003</v>
      </c>
      <c r="D420">
        <v>7.2859746219999995</v>
      </c>
      <c r="E420">
        <v>7.1805709599999998</v>
      </c>
    </row>
    <row r="421" spans="1:5">
      <c r="A421" t="s">
        <v>556</v>
      </c>
      <c r="B421" t="s">
        <v>516</v>
      </c>
      <c r="C421">
        <v>8.1436800960000006</v>
      </c>
      <c r="D421">
        <v>8.7335246800000004</v>
      </c>
      <c r="E421">
        <v>8.6739987129999996</v>
      </c>
    </row>
    <row r="422" spans="1:5">
      <c r="A422" t="s">
        <v>556</v>
      </c>
      <c r="B422" t="s">
        <v>517</v>
      </c>
      <c r="C422">
        <v>4.6360087390000002</v>
      </c>
      <c r="D422">
        <v>8.4737110140000009</v>
      </c>
      <c r="E422">
        <v>8.4737110140000009</v>
      </c>
    </row>
    <row r="423" spans="1:5">
      <c r="A423" t="s">
        <v>556</v>
      </c>
      <c r="B423" t="s">
        <v>518</v>
      </c>
      <c r="C423">
        <v>4.6827626230000003</v>
      </c>
      <c r="D423">
        <v>4.6999096869999999</v>
      </c>
      <c r="E423">
        <v>4.8266130689999995</v>
      </c>
    </row>
    <row r="424" spans="1:5">
      <c r="A424" t="s">
        <v>556</v>
      </c>
      <c r="B424" t="s">
        <v>519</v>
      </c>
      <c r="C424">
        <v>4.1752517220000005</v>
      </c>
      <c r="D424">
        <v>4.174564481</v>
      </c>
      <c r="E424">
        <v>4.1740706560000005</v>
      </c>
    </row>
    <row r="425" spans="1:5">
      <c r="A425" t="s">
        <v>556</v>
      </c>
      <c r="B425" t="s">
        <v>520</v>
      </c>
      <c r="C425">
        <v>6.7288184169999994</v>
      </c>
      <c r="D425">
        <v>5.4300045969999999</v>
      </c>
      <c r="E425">
        <v>5.2737265830000002</v>
      </c>
    </row>
    <row r="426" spans="1:5">
      <c r="A426" t="s">
        <v>556</v>
      </c>
      <c r="B426" t="s">
        <v>521</v>
      </c>
      <c r="C426">
        <v>7.1286159749999998</v>
      </c>
      <c r="D426">
        <v>7.6536434890000002</v>
      </c>
      <c r="E426">
        <v>7.3300546410000003</v>
      </c>
    </row>
    <row r="427" spans="1:5">
      <c r="A427" t="s">
        <v>556</v>
      </c>
      <c r="B427" t="s">
        <v>522</v>
      </c>
      <c r="C427">
        <v>9.291110634999999</v>
      </c>
      <c r="D427">
        <v>7.7347248789999998</v>
      </c>
      <c r="E427">
        <v>8.4367465969999991</v>
      </c>
    </row>
    <row r="428" spans="1:5">
      <c r="A428" t="s">
        <v>556</v>
      </c>
      <c r="B428" t="s">
        <v>523</v>
      </c>
      <c r="C428">
        <v>5</v>
      </c>
      <c r="D428">
        <v>5</v>
      </c>
      <c r="E428">
        <v>5</v>
      </c>
    </row>
    <row r="429" spans="1:5">
      <c r="A429" t="s">
        <v>556</v>
      </c>
      <c r="B429" t="s">
        <v>524</v>
      </c>
      <c r="C429">
        <v>6.4095270630000005</v>
      </c>
      <c r="D429">
        <v>6.2025916579999993</v>
      </c>
      <c r="E429">
        <v>6.4618331189999996</v>
      </c>
    </row>
    <row r="430" spans="1:5">
      <c r="A430" t="s">
        <v>556</v>
      </c>
      <c r="B430" t="s">
        <v>525</v>
      </c>
      <c r="C430">
        <v>5.5347400899999997</v>
      </c>
      <c r="D430">
        <v>5.2784770729999995</v>
      </c>
      <c r="E430">
        <v>5.3120297189999999</v>
      </c>
    </row>
    <row r="431" spans="1:5">
      <c r="A431" t="s">
        <v>556</v>
      </c>
      <c r="B431" t="s">
        <v>526</v>
      </c>
      <c r="C431">
        <v>6.6533130409999997</v>
      </c>
      <c r="D431">
        <v>6.2767177819999995</v>
      </c>
      <c r="E431">
        <v>6.1189436909999992</v>
      </c>
    </row>
    <row r="432" spans="1:5">
      <c r="A432" t="s">
        <v>556</v>
      </c>
      <c r="B432" t="s">
        <v>527</v>
      </c>
      <c r="C432">
        <v>4.4984698299999994</v>
      </c>
      <c r="D432">
        <v>4.6123474839999998</v>
      </c>
      <c r="E432">
        <v>4.6530026200000005</v>
      </c>
    </row>
    <row r="433" spans="1:5">
      <c r="A433" t="s">
        <v>556</v>
      </c>
      <c r="B433" t="s">
        <v>528</v>
      </c>
      <c r="C433">
        <v>6.0872495170000001</v>
      </c>
      <c r="D433">
        <v>6.2252295020000004</v>
      </c>
      <c r="E433">
        <v>6.3665968179999997</v>
      </c>
    </row>
    <row r="434" spans="1:5">
      <c r="A434" t="s">
        <v>556</v>
      </c>
      <c r="B434" t="s">
        <v>529</v>
      </c>
      <c r="C434">
        <v>7.4500274659999999</v>
      </c>
      <c r="D434">
        <v>8.5400539640000002</v>
      </c>
      <c r="E434">
        <v>8.5718780760000008</v>
      </c>
    </row>
    <row r="435" spans="1:5">
      <c r="A435" t="s">
        <v>556</v>
      </c>
      <c r="B435" t="s">
        <v>530</v>
      </c>
      <c r="C435">
        <v>6.1942541599999998</v>
      </c>
      <c r="D435">
        <v>6.5327405930000007</v>
      </c>
      <c r="E435">
        <v>6.1277115349999995</v>
      </c>
    </row>
    <row r="436" spans="1:5">
      <c r="A436" t="s">
        <v>556</v>
      </c>
      <c r="B436" t="s">
        <v>531</v>
      </c>
      <c r="C436">
        <v>4.9481415750000002</v>
      </c>
      <c r="D436">
        <v>4.1131329540000001</v>
      </c>
      <c r="E436">
        <v>5.9331929679999993</v>
      </c>
    </row>
    <row r="437" spans="1:5">
      <c r="A437" t="s">
        <v>556</v>
      </c>
      <c r="B437" t="s">
        <v>532</v>
      </c>
      <c r="C437">
        <v>9.9448597430000003</v>
      </c>
      <c r="D437">
        <v>9.950828551999999</v>
      </c>
      <c r="E437">
        <v>9.950828551999999</v>
      </c>
    </row>
    <row r="438" spans="1:5">
      <c r="A438" t="s">
        <v>556</v>
      </c>
      <c r="B438" t="s">
        <v>533</v>
      </c>
      <c r="C438">
        <v>8.7532663349999993</v>
      </c>
      <c r="D438">
        <v>8.7532663349999993</v>
      </c>
      <c r="E438">
        <v>8.7532663349999993</v>
      </c>
    </row>
    <row r="439" spans="1:5">
      <c r="A439" t="s">
        <v>557</v>
      </c>
      <c r="B439" t="s">
        <v>515</v>
      </c>
      <c r="C439">
        <v>7.3932868240000005</v>
      </c>
      <c r="D439">
        <v>7.3247736689999998</v>
      </c>
      <c r="E439">
        <v>7.3987239599999999</v>
      </c>
    </row>
    <row r="440" spans="1:5">
      <c r="A440" t="s">
        <v>557</v>
      </c>
      <c r="B440" t="s">
        <v>516</v>
      </c>
      <c r="C440">
        <v>6.4686638119999991</v>
      </c>
      <c r="D440">
        <v>6.4529442790000004</v>
      </c>
      <c r="E440">
        <v>7.1276253460000003</v>
      </c>
    </row>
    <row r="441" spans="1:5">
      <c r="A441" t="s">
        <v>557</v>
      </c>
      <c r="B441" t="s">
        <v>517</v>
      </c>
      <c r="C441">
        <v>4.5225462319999998</v>
      </c>
      <c r="D441">
        <v>5.1779741050000005</v>
      </c>
      <c r="E441">
        <v>5.1779741050000005</v>
      </c>
    </row>
    <row r="442" spans="1:5">
      <c r="A442" t="s">
        <v>557</v>
      </c>
      <c r="B442" t="s">
        <v>518</v>
      </c>
      <c r="C442">
        <v>6.3830626010000007</v>
      </c>
      <c r="D442">
        <v>6.3154745099999996</v>
      </c>
      <c r="E442">
        <v>6.2049412729999993</v>
      </c>
    </row>
    <row r="443" spans="1:5">
      <c r="A443" t="s">
        <v>557</v>
      </c>
      <c r="B443" t="s">
        <v>519</v>
      </c>
      <c r="C443">
        <v>3.817571402</v>
      </c>
      <c r="D443">
        <v>3.8198229669999999</v>
      </c>
      <c r="E443">
        <v>3.8220715519999997</v>
      </c>
    </row>
    <row r="444" spans="1:5">
      <c r="A444" t="s">
        <v>557</v>
      </c>
      <c r="B444" t="s">
        <v>520</v>
      </c>
      <c r="C444">
        <v>5.037829876</v>
      </c>
      <c r="D444">
        <v>3.3040222530000003</v>
      </c>
      <c r="E444">
        <v>2.8632116320000001</v>
      </c>
    </row>
    <row r="445" spans="1:5">
      <c r="A445" t="s">
        <v>557</v>
      </c>
      <c r="B445" t="s">
        <v>521</v>
      </c>
      <c r="C445">
        <v>6.5973579879999997</v>
      </c>
      <c r="D445">
        <v>7.6783239839999995</v>
      </c>
      <c r="E445">
        <v>7.4760812520000002</v>
      </c>
    </row>
    <row r="446" spans="1:5">
      <c r="A446" t="s">
        <v>557</v>
      </c>
      <c r="B446" t="s">
        <v>522</v>
      </c>
      <c r="C446">
        <v>4.2992499469999998</v>
      </c>
      <c r="D446">
        <v>5.1216447350000003</v>
      </c>
      <c r="E446">
        <v>5.8236664530000004</v>
      </c>
    </row>
    <row r="447" spans="1:5">
      <c r="A447" t="s">
        <v>557</v>
      </c>
      <c r="B447" t="s">
        <v>523</v>
      </c>
      <c r="C447">
        <v>8.75</v>
      </c>
      <c r="D447">
        <v>8.75</v>
      </c>
      <c r="E447">
        <v>8.75</v>
      </c>
    </row>
    <row r="448" spans="1:5">
      <c r="A448" t="s">
        <v>557</v>
      </c>
      <c r="B448" t="s">
        <v>524</v>
      </c>
      <c r="C448">
        <v>6.8997073169999998</v>
      </c>
      <c r="D448">
        <v>6.9506400820000005</v>
      </c>
      <c r="E448">
        <v>6.5717226269999998</v>
      </c>
    </row>
    <row r="449" spans="1:5">
      <c r="A449" t="s">
        <v>557</v>
      </c>
      <c r="B449" t="s">
        <v>525</v>
      </c>
      <c r="C449">
        <v>5.5054932829999998</v>
      </c>
      <c r="D449">
        <v>5.5270332099999999</v>
      </c>
      <c r="E449">
        <v>5.498069525</v>
      </c>
    </row>
    <row r="450" spans="1:5">
      <c r="A450" t="s">
        <v>557</v>
      </c>
      <c r="B450" t="s">
        <v>526</v>
      </c>
      <c r="C450">
        <v>5.1179617639999995</v>
      </c>
      <c r="D450">
        <v>5.3054285050000001</v>
      </c>
      <c r="E450">
        <v>5.3015059229999997</v>
      </c>
    </row>
    <row r="451" spans="1:5">
      <c r="A451" t="s">
        <v>557</v>
      </c>
      <c r="B451" t="s">
        <v>527</v>
      </c>
      <c r="C451">
        <v>5.5100607869999996</v>
      </c>
      <c r="D451">
        <v>5.5244195459999998</v>
      </c>
      <c r="E451">
        <v>5.4628026490000003</v>
      </c>
    </row>
    <row r="452" spans="1:5">
      <c r="A452" t="s">
        <v>557</v>
      </c>
      <c r="B452" t="s">
        <v>528</v>
      </c>
      <c r="C452">
        <v>5.9359222650000003</v>
      </c>
      <c r="D452">
        <v>6.2153810259999993</v>
      </c>
      <c r="E452">
        <v>6.6564315559999994</v>
      </c>
    </row>
    <row r="453" spans="1:5">
      <c r="A453" t="s">
        <v>557</v>
      </c>
      <c r="B453" t="s">
        <v>529</v>
      </c>
      <c r="C453">
        <v>9.2115390300000008</v>
      </c>
      <c r="D453">
        <v>9.5088893179999996</v>
      </c>
      <c r="E453">
        <v>9.5587432379999999</v>
      </c>
    </row>
    <row r="454" spans="1:5">
      <c r="A454" t="s">
        <v>557</v>
      </c>
      <c r="B454" t="s">
        <v>530</v>
      </c>
      <c r="C454">
        <v>5.4784458879999995</v>
      </c>
      <c r="D454">
        <v>5.4401379819999995</v>
      </c>
      <c r="E454">
        <v>5.7862126830000005</v>
      </c>
    </row>
    <row r="455" spans="1:5">
      <c r="A455" t="s">
        <v>557</v>
      </c>
      <c r="B455" t="s">
        <v>531</v>
      </c>
      <c r="C455">
        <v>3.9032316210000002</v>
      </c>
      <c r="D455">
        <v>4.8287838700000005</v>
      </c>
      <c r="E455">
        <v>4.1994872690000005</v>
      </c>
    </row>
    <row r="456" spans="1:5">
      <c r="A456" t="s">
        <v>557</v>
      </c>
      <c r="B456" t="s">
        <v>532</v>
      </c>
      <c r="C456">
        <v>5.346009135000001</v>
      </c>
      <c r="D456">
        <v>5.2859187129999992</v>
      </c>
      <c r="E456">
        <v>5.2859187129999992</v>
      </c>
    </row>
    <row r="457" spans="1:5">
      <c r="A457" t="s">
        <v>557</v>
      </c>
      <c r="B457" t="s">
        <v>533</v>
      </c>
      <c r="C457">
        <v>5.3564763069999994</v>
      </c>
      <c r="D457">
        <v>5.3564763069999994</v>
      </c>
      <c r="E457">
        <v>5.3564763069999994</v>
      </c>
    </row>
    <row r="458" spans="1:5">
      <c r="A458" t="s">
        <v>558</v>
      </c>
      <c r="B458" t="s">
        <v>515</v>
      </c>
      <c r="C458">
        <v>2.3551675680000002</v>
      </c>
      <c r="D458">
        <v>2.5646543500000001</v>
      </c>
      <c r="E458">
        <v>1.9848614929999999</v>
      </c>
    </row>
    <row r="459" spans="1:5">
      <c r="A459" t="s">
        <v>558</v>
      </c>
      <c r="B459" t="s">
        <v>516</v>
      </c>
      <c r="C459">
        <v>6.2239992619999995</v>
      </c>
      <c r="D459">
        <v>6.2935197350000003</v>
      </c>
      <c r="E459">
        <v>7.0149821040000004</v>
      </c>
    </row>
    <row r="460" spans="1:5">
      <c r="A460" t="s">
        <v>558</v>
      </c>
      <c r="B460" t="s">
        <v>517</v>
      </c>
      <c r="C460">
        <v>3.8355559109999997</v>
      </c>
      <c r="D460">
        <v>4.499084055</v>
      </c>
      <c r="E460">
        <v>4.499084055</v>
      </c>
    </row>
    <row r="461" spans="1:5">
      <c r="A461" t="s">
        <v>558</v>
      </c>
      <c r="B461" t="s">
        <v>518</v>
      </c>
      <c r="C461">
        <v>8.1458622219999999</v>
      </c>
      <c r="D461">
        <v>8.0885273219999991</v>
      </c>
      <c r="E461">
        <v>8.0898052450000009</v>
      </c>
    </row>
    <row r="462" spans="1:5">
      <c r="A462" t="s">
        <v>558</v>
      </c>
      <c r="B462" t="s">
        <v>519</v>
      </c>
      <c r="C462">
        <v>3.3057114479999998</v>
      </c>
      <c r="D462">
        <v>3.3077862860000002</v>
      </c>
      <c r="E462">
        <v>3.3107942340000003</v>
      </c>
    </row>
    <row r="463" spans="1:5">
      <c r="A463" t="s">
        <v>558</v>
      </c>
      <c r="B463" t="s">
        <v>520</v>
      </c>
      <c r="C463">
        <v>4.6678483489999998</v>
      </c>
      <c r="D463">
        <v>3.203906715</v>
      </c>
      <c r="E463">
        <v>2.5503671169999995</v>
      </c>
    </row>
    <row r="464" spans="1:5">
      <c r="A464" t="s">
        <v>558</v>
      </c>
      <c r="B464" t="s">
        <v>521</v>
      </c>
      <c r="C464">
        <v>7.0211023089999998</v>
      </c>
      <c r="D464">
        <v>7.1019995209999998</v>
      </c>
      <c r="E464">
        <v>7.0413267609999997</v>
      </c>
    </row>
    <row r="465" spans="1:5">
      <c r="A465" t="s">
        <v>558</v>
      </c>
      <c r="B465" t="s">
        <v>522</v>
      </c>
      <c r="C465">
        <v>0</v>
      </c>
      <c r="D465">
        <v>0.28549654400000002</v>
      </c>
      <c r="E465">
        <v>0.94851687600000001</v>
      </c>
    </row>
    <row r="466" spans="1:5">
      <c r="A466" t="s">
        <v>558</v>
      </c>
      <c r="B466" t="s">
        <v>523</v>
      </c>
      <c r="C466">
        <v>10</v>
      </c>
      <c r="D466">
        <v>10</v>
      </c>
      <c r="E466">
        <v>10</v>
      </c>
    </row>
    <row r="467" spans="1:5">
      <c r="A467" t="s">
        <v>558</v>
      </c>
      <c r="B467" t="s">
        <v>524</v>
      </c>
      <c r="C467">
        <v>5.3568553919999999</v>
      </c>
      <c r="D467">
        <v>5.3525114059999996</v>
      </c>
      <c r="E467">
        <v>5.3719115260000008</v>
      </c>
    </row>
    <row r="468" spans="1:5">
      <c r="A468" t="s">
        <v>558</v>
      </c>
      <c r="B468" t="s">
        <v>525</v>
      </c>
      <c r="C468">
        <v>4.9655824900000001</v>
      </c>
      <c r="D468">
        <v>4.9085527659999997</v>
      </c>
      <c r="E468">
        <v>4.913118184</v>
      </c>
    </row>
    <row r="469" spans="1:5">
      <c r="A469" t="s">
        <v>558</v>
      </c>
      <c r="B469" t="s">
        <v>526</v>
      </c>
      <c r="C469">
        <v>5.8342224359999992</v>
      </c>
      <c r="D469">
        <v>5.7776790860000009</v>
      </c>
      <c r="E469">
        <v>5.6798964740000004</v>
      </c>
    </row>
    <row r="470" spans="1:5">
      <c r="A470" t="s">
        <v>558</v>
      </c>
      <c r="B470" t="s">
        <v>527</v>
      </c>
      <c r="C470">
        <v>3.1477749350000002</v>
      </c>
      <c r="D470">
        <v>3.0771154169999999</v>
      </c>
      <c r="E470">
        <v>3.2716393469999998</v>
      </c>
    </row>
    <row r="471" spans="1:5">
      <c r="A471" t="s">
        <v>558</v>
      </c>
      <c r="B471" t="s">
        <v>528</v>
      </c>
      <c r="C471">
        <v>4.2501893639999997</v>
      </c>
      <c r="D471">
        <v>4.2016237969999999</v>
      </c>
      <c r="E471">
        <v>3.9272072910000002</v>
      </c>
    </row>
    <row r="472" spans="1:5">
      <c r="A472" t="s">
        <v>558</v>
      </c>
      <c r="B472" t="s">
        <v>529</v>
      </c>
      <c r="C472">
        <v>8.7489920850000011</v>
      </c>
      <c r="D472">
        <v>8.7738657</v>
      </c>
      <c r="E472">
        <v>8.8003379109999997</v>
      </c>
    </row>
    <row r="473" spans="1:5">
      <c r="A473" t="s">
        <v>558</v>
      </c>
      <c r="B473" t="s">
        <v>530</v>
      </c>
      <c r="C473">
        <v>4.2035061120000003</v>
      </c>
      <c r="D473">
        <v>4.2448562379999997</v>
      </c>
      <c r="E473">
        <v>4.502910376</v>
      </c>
    </row>
    <row r="474" spans="1:5">
      <c r="A474" t="s">
        <v>558</v>
      </c>
      <c r="B474" t="s">
        <v>531</v>
      </c>
      <c r="C474">
        <v>3.3058279750000001</v>
      </c>
      <c r="D474">
        <v>2.8591603040000004</v>
      </c>
      <c r="E474">
        <v>4.0679204460000005</v>
      </c>
    </row>
    <row r="475" spans="1:5">
      <c r="A475" t="s">
        <v>558</v>
      </c>
      <c r="B475" t="s">
        <v>532</v>
      </c>
      <c r="C475">
        <v>4.3633669609999997</v>
      </c>
      <c r="D475">
        <v>4.658974111</v>
      </c>
      <c r="E475">
        <v>4.658974111</v>
      </c>
    </row>
    <row r="476" spans="1:5">
      <c r="A476" t="s">
        <v>558</v>
      </c>
      <c r="B476" t="s">
        <v>533</v>
      </c>
      <c r="C476">
        <v>2.762224674</v>
      </c>
      <c r="D476">
        <v>2.762224674</v>
      </c>
      <c r="E476">
        <v>2.762224674</v>
      </c>
    </row>
    <row r="477" spans="1:5">
      <c r="A477" t="s">
        <v>559</v>
      </c>
      <c r="B477" t="s">
        <v>515</v>
      </c>
      <c r="C477">
        <v>5.556776524</v>
      </c>
      <c r="D477">
        <v>4.9553614850000001</v>
      </c>
      <c r="E477">
        <v>4.5944902299999999</v>
      </c>
    </row>
    <row r="478" spans="1:5">
      <c r="A478" t="s">
        <v>559</v>
      </c>
      <c r="B478" t="s">
        <v>516</v>
      </c>
      <c r="C478">
        <v>5.1398342850000001</v>
      </c>
      <c r="D478">
        <v>6.9931501149999997</v>
      </c>
      <c r="E478">
        <v>7.1473085879999996</v>
      </c>
    </row>
    <row r="479" spans="1:5">
      <c r="A479" t="s">
        <v>559</v>
      </c>
      <c r="B479" t="s">
        <v>517</v>
      </c>
      <c r="C479">
        <v>0.53726538999999995</v>
      </c>
      <c r="D479">
        <v>1.175301597</v>
      </c>
      <c r="E479">
        <v>1.175301597</v>
      </c>
    </row>
    <row r="480" spans="1:5">
      <c r="A480" t="s">
        <v>559</v>
      </c>
      <c r="B480" t="s">
        <v>518</v>
      </c>
      <c r="C480">
        <v>2.9083842040000003</v>
      </c>
      <c r="D480">
        <v>2.946697474</v>
      </c>
      <c r="E480">
        <v>2.9717254640000004</v>
      </c>
    </row>
    <row r="481" spans="1:5">
      <c r="A481" t="s">
        <v>559</v>
      </c>
      <c r="B481" t="s">
        <v>519</v>
      </c>
      <c r="C481">
        <v>3.1209856270000005</v>
      </c>
      <c r="D481">
        <v>3.1181862950000001</v>
      </c>
      <c r="E481">
        <v>3.1152904029999999</v>
      </c>
    </row>
    <row r="482" spans="1:5">
      <c r="A482" t="s">
        <v>559</v>
      </c>
      <c r="B482" t="s">
        <v>520</v>
      </c>
      <c r="C482">
        <v>6.0494166610000004</v>
      </c>
      <c r="D482">
        <v>5.2129811049999999</v>
      </c>
      <c r="E482">
        <v>4.6836438779999998</v>
      </c>
    </row>
    <row r="483" spans="1:5">
      <c r="A483" t="s">
        <v>559</v>
      </c>
      <c r="B483" t="s">
        <v>521</v>
      </c>
      <c r="C483">
        <v>5.4934400319999996</v>
      </c>
      <c r="D483">
        <v>5.7500356440000004</v>
      </c>
      <c r="E483">
        <v>5.7196992639999999</v>
      </c>
    </row>
    <row r="484" spans="1:5">
      <c r="A484" t="s">
        <v>559</v>
      </c>
      <c r="B484" t="s">
        <v>522</v>
      </c>
      <c r="C484">
        <v>5.3058278560000005</v>
      </c>
      <c r="D484">
        <v>6.0186719889999996</v>
      </c>
      <c r="E484">
        <v>6.3306820389999992</v>
      </c>
    </row>
    <row r="485" spans="1:5">
      <c r="A485" t="s">
        <v>559</v>
      </c>
      <c r="B485" t="s">
        <v>523</v>
      </c>
      <c r="C485">
        <v>5</v>
      </c>
      <c r="D485">
        <v>5</v>
      </c>
      <c r="E485">
        <v>10</v>
      </c>
    </row>
    <row r="486" spans="1:5">
      <c r="A486" t="s">
        <v>559</v>
      </c>
      <c r="B486" t="s">
        <v>524</v>
      </c>
      <c r="C486">
        <v>5.0971031190000007</v>
      </c>
      <c r="D486">
        <v>4.9846690890000005</v>
      </c>
      <c r="E486">
        <v>5.1491928099999997</v>
      </c>
    </row>
    <row r="487" spans="1:5">
      <c r="A487" t="s">
        <v>559</v>
      </c>
      <c r="B487" t="s">
        <v>525</v>
      </c>
      <c r="C487">
        <v>4.1041463609999997</v>
      </c>
      <c r="D487">
        <v>4.2202678319999993</v>
      </c>
      <c r="E487">
        <v>4.2643314600000002</v>
      </c>
    </row>
    <row r="488" spans="1:5">
      <c r="A488" t="s">
        <v>559</v>
      </c>
      <c r="B488" t="s">
        <v>526</v>
      </c>
      <c r="C488">
        <v>5.9431517119999997</v>
      </c>
      <c r="D488">
        <v>5.685716867</v>
      </c>
      <c r="E488">
        <v>5.5489444730000006</v>
      </c>
    </row>
    <row r="489" spans="1:5">
      <c r="A489" t="s">
        <v>559</v>
      </c>
      <c r="B489" t="s">
        <v>527</v>
      </c>
      <c r="C489">
        <v>2.2332006689999999</v>
      </c>
      <c r="D489">
        <v>2.2332006689999999</v>
      </c>
      <c r="E489">
        <v>1.9935932759999999</v>
      </c>
    </row>
    <row r="490" spans="1:5">
      <c r="A490" t="s">
        <v>559</v>
      </c>
      <c r="B490" t="s">
        <v>528</v>
      </c>
      <c r="C490">
        <v>5.7470053429999997</v>
      </c>
      <c r="D490">
        <v>5.8608227970000009</v>
      </c>
      <c r="E490">
        <v>6.0384714600000002</v>
      </c>
    </row>
    <row r="491" spans="1:5">
      <c r="A491" t="s">
        <v>559</v>
      </c>
      <c r="B491" t="s">
        <v>529</v>
      </c>
      <c r="C491">
        <v>5.8194380999999993</v>
      </c>
      <c r="D491">
        <v>8.2490485909999993</v>
      </c>
      <c r="E491">
        <v>8.3244317769999991</v>
      </c>
    </row>
    <row r="492" spans="1:5">
      <c r="A492" t="s">
        <v>559</v>
      </c>
      <c r="B492" t="s">
        <v>530</v>
      </c>
      <c r="C492">
        <v>4.327798188</v>
      </c>
      <c r="D492">
        <v>4.5035994050000001</v>
      </c>
      <c r="E492">
        <v>4.4226086139999996</v>
      </c>
    </row>
    <row r="493" spans="1:5">
      <c r="A493" t="s">
        <v>559</v>
      </c>
      <c r="B493" t="s">
        <v>531</v>
      </c>
      <c r="C493">
        <v>6.7045116419999999</v>
      </c>
      <c r="D493">
        <v>4.0132284159999996</v>
      </c>
      <c r="E493">
        <v>6.6500186920000006</v>
      </c>
    </row>
    <row r="494" spans="1:5">
      <c r="A494" t="s">
        <v>559</v>
      </c>
      <c r="B494" t="s">
        <v>532</v>
      </c>
      <c r="C494">
        <v>5.1817184689999998</v>
      </c>
      <c r="D494">
        <v>5.493278503</v>
      </c>
      <c r="E494">
        <v>5.493278503</v>
      </c>
    </row>
    <row r="495" spans="1:5">
      <c r="A495" t="s">
        <v>559</v>
      </c>
      <c r="B495" t="s">
        <v>533</v>
      </c>
      <c r="C495">
        <v>2.762224674</v>
      </c>
      <c r="D495">
        <v>2.762224674</v>
      </c>
      <c r="E495">
        <v>2.762224674</v>
      </c>
    </row>
    <row r="496" spans="1:5">
      <c r="A496" t="s">
        <v>560</v>
      </c>
      <c r="B496" t="s">
        <v>515</v>
      </c>
      <c r="C496">
        <v>4.6872377399999996</v>
      </c>
      <c r="D496">
        <v>4.9335712190000001</v>
      </c>
      <c r="E496">
        <v>4.4019496440000001</v>
      </c>
    </row>
    <row r="497" spans="1:5">
      <c r="A497" t="s">
        <v>560</v>
      </c>
      <c r="B497" t="s">
        <v>516</v>
      </c>
      <c r="C497">
        <v>5.7980501650000003</v>
      </c>
      <c r="D497">
        <v>7.0675510169999995</v>
      </c>
      <c r="E497">
        <v>7.0767176149999997</v>
      </c>
    </row>
    <row r="498" spans="1:5">
      <c r="A498" t="s">
        <v>560</v>
      </c>
      <c r="B498" t="s">
        <v>517</v>
      </c>
      <c r="C498">
        <v>4.8474198580000003</v>
      </c>
      <c r="D498">
        <v>5.5877941849999999</v>
      </c>
      <c r="E498">
        <v>5.5877941849999999</v>
      </c>
    </row>
    <row r="499" spans="1:5">
      <c r="A499" t="s">
        <v>560</v>
      </c>
      <c r="B499" t="s">
        <v>518</v>
      </c>
      <c r="C499">
        <v>6.5259772540000007</v>
      </c>
      <c r="D499">
        <v>8.1442147489999996</v>
      </c>
      <c r="E499">
        <v>8.1023627519999994</v>
      </c>
    </row>
    <row r="500" spans="1:5">
      <c r="A500" t="s">
        <v>560</v>
      </c>
      <c r="B500" t="s">
        <v>519</v>
      </c>
      <c r="C500">
        <v>3.6988723280000002</v>
      </c>
      <c r="D500">
        <v>3.7029322980000003</v>
      </c>
      <c r="E500">
        <v>3.7058389190000001</v>
      </c>
    </row>
    <row r="501" spans="1:5">
      <c r="A501" t="s">
        <v>560</v>
      </c>
      <c r="B501" t="s">
        <v>520</v>
      </c>
      <c r="C501">
        <v>4.691802859</v>
      </c>
      <c r="D501">
        <v>3.0387225750000004</v>
      </c>
      <c r="E501">
        <v>3.1473687290000001</v>
      </c>
    </row>
    <row r="502" spans="1:5">
      <c r="A502" t="s">
        <v>560</v>
      </c>
      <c r="B502" t="s">
        <v>521</v>
      </c>
      <c r="C502">
        <v>8.2417190070000004</v>
      </c>
      <c r="D502">
        <v>8.7106698750000007</v>
      </c>
      <c r="E502">
        <v>8.7713432309999995</v>
      </c>
    </row>
    <row r="503" spans="1:5">
      <c r="A503" t="s">
        <v>560</v>
      </c>
      <c r="B503" t="s">
        <v>522</v>
      </c>
      <c r="C503">
        <v>5.9675961730000004</v>
      </c>
      <c r="D503">
        <v>5.511656404</v>
      </c>
      <c r="E503">
        <v>6.1356759069999995</v>
      </c>
    </row>
    <row r="504" spans="1:5">
      <c r="A504" t="s">
        <v>560</v>
      </c>
      <c r="B504" t="s">
        <v>523</v>
      </c>
      <c r="C504">
        <v>6.25</v>
      </c>
      <c r="D504">
        <v>6.25</v>
      </c>
      <c r="E504">
        <v>6.25</v>
      </c>
    </row>
    <row r="505" spans="1:5">
      <c r="A505" t="s">
        <v>560</v>
      </c>
      <c r="B505" t="s">
        <v>524</v>
      </c>
      <c r="C505">
        <v>7.1414029599999997</v>
      </c>
      <c r="D505">
        <v>7.3430901770000006</v>
      </c>
      <c r="E505">
        <v>7.2086441519999997</v>
      </c>
    </row>
    <row r="506" spans="1:5">
      <c r="A506" t="s">
        <v>560</v>
      </c>
      <c r="B506" t="s">
        <v>525</v>
      </c>
      <c r="C506">
        <v>4.6174508330000004</v>
      </c>
      <c r="D506">
        <v>4.7837755079999997</v>
      </c>
      <c r="E506">
        <v>4.8520356419999997</v>
      </c>
    </row>
    <row r="507" spans="1:5">
      <c r="A507" t="s">
        <v>560</v>
      </c>
      <c r="B507" t="s">
        <v>526</v>
      </c>
      <c r="C507">
        <v>5.568881631</v>
      </c>
      <c r="D507">
        <v>5.2381455899999994</v>
      </c>
      <c r="E507">
        <v>5.1803129910000001</v>
      </c>
    </row>
    <row r="508" spans="1:5">
      <c r="A508" t="s">
        <v>560</v>
      </c>
      <c r="B508" t="s">
        <v>527</v>
      </c>
      <c r="C508">
        <v>6.0078579190000001</v>
      </c>
      <c r="D508">
        <v>6.1341691019999995</v>
      </c>
      <c r="E508">
        <v>6.1663413050000004</v>
      </c>
    </row>
    <row r="509" spans="1:5">
      <c r="A509" t="s">
        <v>560</v>
      </c>
      <c r="B509" t="s">
        <v>528</v>
      </c>
      <c r="C509">
        <v>5.1931726930000002</v>
      </c>
      <c r="D509">
        <v>5.1436042789999998</v>
      </c>
      <c r="E509">
        <v>5.8281552790000006</v>
      </c>
    </row>
    <row r="510" spans="1:5">
      <c r="A510" t="s">
        <v>560</v>
      </c>
      <c r="B510" t="s">
        <v>529</v>
      </c>
      <c r="C510">
        <v>6.1403113600000001</v>
      </c>
      <c r="D510">
        <v>9.1491365430000009</v>
      </c>
      <c r="E510">
        <v>9.1533136370000001</v>
      </c>
    </row>
    <row r="511" spans="1:5">
      <c r="A511" t="s">
        <v>560</v>
      </c>
      <c r="B511" t="s">
        <v>530</v>
      </c>
      <c r="C511">
        <v>6.1654579639999998</v>
      </c>
      <c r="D511">
        <v>6.2161052230000005</v>
      </c>
      <c r="E511">
        <v>7.3492133620000004</v>
      </c>
    </row>
    <row r="512" spans="1:5">
      <c r="A512" t="s">
        <v>560</v>
      </c>
      <c r="B512" t="s">
        <v>531</v>
      </c>
      <c r="C512">
        <v>4.347163439</v>
      </c>
      <c r="D512">
        <v>4.2130759360000001</v>
      </c>
      <c r="E512">
        <v>5.0400894880000005</v>
      </c>
    </row>
    <row r="513" spans="1:5">
      <c r="A513" t="s">
        <v>560</v>
      </c>
      <c r="B513" t="s">
        <v>532</v>
      </c>
      <c r="C513">
        <v>8.7636733060000012</v>
      </c>
      <c r="D513">
        <v>8.4949576849999993</v>
      </c>
      <c r="E513">
        <v>8.4949576849999993</v>
      </c>
    </row>
    <row r="514" spans="1:5">
      <c r="A514" t="s">
        <v>560</v>
      </c>
      <c r="B514" t="s">
        <v>533</v>
      </c>
      <c r="C514">
        <v>5.3564763069999994</v>
      </c>
      <c r="D514">
        <v>5.3564763069999994</v>
      </c>
      <c r="E514">
        <v>5.3564763069999994</v>
      </c>
    </row>
    <row r="515" spans="1:5">
      <c r="A515" t="s">
        <v>561</v>
      </c>
      <c r="B515" t="s">
        <v>515</v>
      </c>
      <c r="C515">
        <v>5.4771590230000005</v>
      </c>
      <c r="D515">
        <v>6.0133111479999997</v>
      </c>
      <c r="E515">
        <v>6.1866128439999999</v>
      </c>
    </row>
    <row r="516" spans="1:5">
      <c r="A516" t="s">
        <v>561</v>
      </c>
      <c r="B516" t="s">
        <v>516</v>
      </c>
      <c r="C516">
        <v>5.5652493239999998</v>
      </c>
      <c r="D516">
        <v>8.0910867450000001</v>
      </c>
      <c r="E516">
        <v>8.1019413470000003</v>
      </c>
    </row>
    <row r="517" spans="1:5">
      <c r="A517" t="s">
        <v>561</v>
      </c>
      <c r="B517" t="s">
        <v>517</v>
      </c>
      <c r="C517">
        <v>3.5262513159999997</v>
      </c>
      <c r="D517">
        <v>4.10893321</v>
      </c>
      <c r="E517">
        <v>4.10893321</v>
      </c>
    </row>
    <row r="518" spans="1:5">
      <c r="A518" t="s">
        <v>561</v>
      </c>
      <c r="B518" t="s">
        <v>518</v>
      </c>
      <c r="C518">
        <v>2.7738723160000003</v>
      </c>
      <c r="D518">
        <v>3.7861150500000003</v>
      </c>
      <c r="E518">
        <v>3.3605897429999998</v>
      </c>
    </row>
    <row r="519" spans="1:5">
      <c r="A519" t="s">
        <v>561</v>
      </c>
      <c r="B519" t="s">
        <v>519</v>
      </c>
      <c r="C519">
        <v>4.6568155290000002</v>
      </c>
      <c r="D519">
        <v>4.5982724429999999</v>
      </c>
      <c r="E519">
        <v>4.5612758399999995</v>
      </c>
    </row>
    <row r="520" spans="1:5">
      <c r="A520" t="s">
        <v>561</v>
      </c>
      <c r="B520" t="s">
        <v>520</v>
      </c>
      <c r="C520">
        <v>5.2832478279999995</v>
      </c>
      <c r="D520">
        <v>3.8275712730000002</v>
      </c>
      <c r="E520">
        <v>4.4864398239999996</v>
      </c>
    </row>
    <row r="521" spans="1:5">
      <c r="A521" t="s">
        <v>561</v>
      </c>
      <c r="B521" t="s">
        <v>521</v>
      </c>
      <c r="C521">
        <v>6.553977132</v>
      </c>
      <c r="D521">
        <v>6.4528560639999997</v>
      </c>
      <c r="E521">
        <v>6.5640896559999993</v>
      </c>
    </row>
    <row r="522" spans="1:5">
      <c r="A522" t="s">
        <v>561</v>
      </c>
      <c r="B522" t="s">
        <v>522</v>
      </c>
      <c r="C522">
        <v>8.5350251200000002</v>
      </c>
      <c r="D522">
        <v>6.1746770139999994</v>
      </c>
      <c r="E522">
        <v>7.0327031610000006</v>
      </c>
    </row>
    <row r="523" spans="1:5">
      <c r="A523" t="s">
        <v>561</v>
      </c>
      <c r="B523" t="s">
        <v>523</v>
      </c>
      <c r="C523">
        <v>8.75</v>
      </c>
      <c r="D523">
        <v>8.75</v>
      </c>
      <c r="E523">
        <v>8.75</v>
      </c>
    </row>
    <row r="524" spans="1:5">
      <c r="A524" t="s">
        <v>561</v>
      </c>
      <c r="B524" t="s">
        <v>524</v>
      </c>
      <c r="C524">
        <v>7.28511095</v>
      </c>
      <c r="D524">
        <v>7.5293725730000007</v>
      </c>
      <c r="E524">
        <v>7.6658755540000003</v>
      </c>
    </row>
    <row r="525" spans="1:5">
      <c r="A525" t="s">
        <v>561</v>
      </c>
      <c r="B525" t="s">
        <v>525</v>
      </c>
      <c r="C525">
        <v>4.2656114699999996</v>
      </c>
      <c r="D525">
        <v>3.6708498000000001</v>
      </c>
      <c r="E525">
        <v>4.2723035810000001</v>
      </c>
    </row>
    <row r="526" spans="1:5">
      <c r="A526" t="s">
        <v>561</v>
      </c>
      <c r="B526" t="s">
        <v>526</v>
      </c>
      <c r="C526">
        <v>6.6980832820000007</v>
      </c>
      <c r="D526">
        <v>5.9740829470000003</v>
      </c>
      <c r="E526">
        <v>5.7848584650000001</v>
      </c>
    </row>
    <row r="527" spans="1:5">
      <c r="A527" t="s">
        <v>561</v>
      </c>
      <c r="B527" t="s">
        <v>527</v>
      </c>
      <c r="C527">
        <v>4.5215645430000002</v>
      </c>
      <c r="D527">
        <v>4.4548127060000002</v>
      </c>
      <c r="E527">
        <v>4.5660468939999994</v>
      </c>
    </row>
    <row r="528" spans="1:5">
      <c r="A528" t="s">
        <v>561</v>
      </c>
      <c r="B528" t="s">
        <v>528</v>
      </c>
      <c r="C528">
        <v>7.4013680219999998</v>
      </c>
      <c r="D528">
        <v>7.4734950069999995</v>
      </c>
      <c r="E528">
        <v>7.0242100949999999</v>
      </c>
    </row>
    <row r="529" spans="1:5">
      <c r="A529" t="s">
        <v>561</v>
      </c>
      <c r="B529" t="s">
        <v>529</v>
      </c>
      <c r="C529">
        <v>9.3839913609999996</v>
      </c>
      <c r="D529">
        <v>8.2057332990000003</v>
      </c>
      <c r="E529">
        <v>7.9966181519999999</v>
      </c>
    </row>
    <row r="530" spans="1:5">
      <c r="A530" t="s">
        <v>561</v>
      </c>
      <c r="B530" t="s">
        <v>530</v>
      </c>
      <c r="C530">
        <v>5.4608404639999995</v>
      </c>
      <c r="D530">
        <v>5.3730201720000004</v>
      </c>
      <c r="E530">
        <v>6.1243432760000003</v>
      </c>
    </row>
    <row r="531" spans="1:5">
      <c r="A531" t="s">
        <v>561</v>
      </c>
      <c r="B531" t="s">
        <v>531</v>
      </c>
      <c r="C531">
        <v>4.1487073900000002</v>
      </c>
      <c r="D531">
        <v>4.1105866429999995</v>
      </c>
      <c r="E531">
        <v>4.8861956600000003</v>
      </c>
    </row>
    <row r="532" spans="1:5">
      <c r="A532" t="s">
        <v>561</v>
      </c>
      <c r="B532" t="s">
        <v>532</v>
      </c>
      <c r="C532">
        <v>6.691712141</v>
      </c>
      <c r="D532">
        <v>6.3004553320000003</v>
      </c>
      <c r="E532">
        <v>6.3004553320000003</v>
      </c>
    </row>
    <row r="533" spans="1:5">
      <c r="A533" t="s">
        <v>561</v>
      </c>
      <c r="B533" t="s">
        <v>533</v>
      </c>
      <c r="C533">
        <v>2.5494587419999997</v>
      </c>
      <c r="D533">
        <v>2.5494587419999997</v>
      </c>
      <c r="E533">
        <v>2.5494587419999997</v>
      </c>
    </row>
    <row r="534" spans="1:5">
      <c r="A534" t="s">
        <v>562</v>
      </c>
      <c r="B534" t="s">
        <v>515</v>
      </c>
      <c r="C534">
        <v>7.2022825479999995</v>
      </c>
      <c r="D534">
        <v>6.9547647240000003</v>
      </c>
      <c r="E534">
        <v>7.3068064450000003</v>
      </c>
    </row>
    <row r="535" spans="1:5">
      <c r="A535" t="s">
        <v>562</v>
      </c>
      <c r="B535" t="s">
        <v>516</v>
      </c>
      <c r="C535">
        <v>7.1334463360000004</v>
      </c>
      <c r="D535">
        <v>8.6984729769999998</v>
      </c>
      <c r="E535">
        <v>8.8858693839999994</v>
      </c>
    </row>
    <row r="536" spans="1:5">
      <c r="A536" t="s">
        <v>562</v>
      </c>
      <c r="B536" t="s">
        <v>517</v>
      </c>
      <c r="C536">
        <v>4.5449954269999999</v>
      </c>
      <c r="D536">
        <v>5.306043625</v>
      </c>
      <c r="E536">
        <v>5.306043625</v>
      </c>
    </row>
    <row r="537" spans="1:5">
      <c r="A537" t="s">
        <v>562</v>
      </c>
      <c r="B537" t="s">
        <v>518</v>
      </c>
      <c r="C537">
        <v>8.1003731489999993</v>
      </c>
      <c r="D537">
        <v>8.0984574560000002</v>
      </c>
      <c r="E537">
        <v>8.1573969129999995</v>
      </c>
    </row>
    <row r="538" spans="1:5">
      <c r="A538" t="s">
        <v>562</v>
      </c>
      <c r="B538" t="s">
        <v>519</v>
      </c>
      <c r="C538">
        <v>4.7093442080000001</v>
      </c>
      <c r="D538">
        <v>4.7144281860000001</v>
      </c>
      <c r="E538">
        <v>4.7191008930000002</v>
      </c>
    </row>
    <row r="539" spans="1:5">
      <c r="A539" t="s">
        <v>562</v>
      </c>
      <c r="B539" t="s">
        <v>520</v>
      </c>
      <c r="C539">
        <v>5.8846765759999995</v>
      </c>
      <c r="D539">
        <v>4.9398449060000003</v>
      </c>
      <c r="E539">
        <v>5.2679443360000002</v>
      </c>
    </row>
    <row r="540" spans="1:5">
      <c r="A540" t="s">
        <v>562</v>
      </c>
      <c r="B540" t="s">
        <v>521</v>
      </c>
      <c r="C540">
        <v>7.6845467089999993</v>
      </c>
      <c r="D540">
        <v>6.7406690119999997</v>
      </c>
      <c r="E540">
        <v>6.4575284719999999</v>
      </c>
    </row>
    <row r="541" spans="1:5">
      <c r="A541" t="s">
        <v>562</v>
      </c>
      <c r="B541" t="s">
        <v>522</v>
      </c>
      <c r="C541">
        <v>5.5685245989999999</v>
      </c>
      <c r="D541">
        <v>6.3306820389999992</v>
      </c>
      <c r="E541">
        <v>7.0717042679999995</v>
      </c>
    </row>
    <row r="542" spans="1:5">
      <c r="A542" t="s">
        <v>562</v>
      </c>
      <c r="B542" t="s">
        <v>523</v>
      </c>
      <c r="C542">
        <v>10</v>
      </c>
      <c r="D542">
        <v>10</v>
      </c>
      <c r="E542">
        <v>10</v>
      </c>
    </row>
    <row r="543" spans="1:5">
      <c r="A543" t="s">
        <v>562</v>
      </c>
      <c r="B543" t="s">
        <v>524</v>
      </c>
      <c r="C543">
        <v>5.1590257880000001</v>
      </c>
      <c r="D543">
        <v>5.5651098489999997</v>
      </c>
      <c r="E543">
        <v>4.5030504469999997</v>
      </c>
    </row>
    <row r="544" spans="1:5">
      <c r="A544" t="s">
        <v>562</v>
      </c>
      <c r="B544" t="s">
        <v>525</v>
      </c>
      <c r="C544">
        <v>4.7530764339999996</v>
      </c>
      <c r="D544">
        <v>4.6806049349999999</v>
      </c>
      <c r="E544">
        <v>4.7547855970000006</v>
      </c>
    </row>
    <row r="545" spans="1:5">
      <c r="A545" t="s">
        <v>562</v>
      </c>
      <c r="B545" t="s">
        <v>526</v>
      </c>
      <c r="C545">
        <v>6.1180222029999998</v>
      </c>
      <c r="D545">
        <v>5.8757936950000005</v>
      </c>
      <c r="E545">
        <v>5.7331746819999996</v>
      </c>
    </row>
    <row r="546" spans="1:5">
      <c r="A546" t="s">
        <v>562</v>
      </c>
      <c r="B546" t="s">
        <v>527</v>
      </c>
      <c r="C546">
        <v>3.451126516</v>
      </c>
      <c r="D546">
        <v>3.6327594520000002</v>
      </c>
      <c r="E546">
        <v>3.4217435119999999</v>
      </c>
    </row>
    <row r="547" spans="1:5">
      <c r="A547" t="s">
        <v>562</v>
      </c>
      <c r="B547" t="s">
        <v>528</v>
      </c>
      <c r="C547">
        <v>6.2418365480000002</v>
      </c>
      <c r="D547">
        <v>6.6410315039999999</v>
      </c>
      <c r="E547">
        <v>6.7895472050000008</v>
      </c>
    </row>
    <row r="548" spans="1:5">
      <c r="A548" t="s">
        <v>562</v>
      </c>
      <c r="B548" t="s">
        <v>529</v>
      </c>
      <c r="C548">
        <v>8.8579028839999996</v>
      </c>
      <c r="D548">
        <v>8.3695286509999995</v>
      </c>
      <c r="E548">
        <v>8.3867216110000005</v>
      </c>
    </row>
    <row r="549" spans="1:5">
      <c r="A549" t="s">
        <v>562</v>
      </c>
      <c r="B549" t="s">
        <v>530</v>
      </c>
      <c r="C549">
        <v>6.0201030969999998</v>
      </c>
      <c r="D549">
        <v>6.9048899409999995</v>
      </c>
      <c r="E549">
        <v>7.5901252029999995</v>
      </c>
    </row>
    <row r="550" spans="1:5">
      <c r="A550" t="s">
        <v>562</v>
      </c>
      <c r="B550" t="s">
        <v>531</v>
      </c>
      <c r="C550">
        <v>5.3302252289999998</v>
      </c>
      <c r="D550">
        <v>3.5009253029999998</v>
      </c>
      <c r="E550">
        <v>4.8075020310000003</v>
      </c>
    </row>
    <row r="551" spans="1:5">
      <c r="A551" t="s">
        <v>562</v>
      </c>
      <c r="B551" t="s">
        <v>532</v>
      </c>
      <c r="C551">
        <v>9.3815040589999992</v>
      </c>
      <c r="D551">
        <v>9.4180583949999992</v>
      </c>
      <c r="E551">
        <v>9.4180583949999992</v>
      </c>
    </row>
    <row r="552" spans="1:5">
      <c r="A552" t="s">
        <v>562</v>
      </c>
      <c r="B552" t="s">
        <v>533</v>
      </c>
      <c r="C552">
        <v>8.1298995020000007</v>
      </c>
      <c r="D552">
        <v>6.0358345509999998</v>
      </c>
      <c r="E552">
        <v>6.0358345509999998</v>
      </c>
    </row>
    <row r="553" spans="1:5">
      <c r="A553" t="s">
        <v>563</v>
      </c>
      <c r="B553" t="s">
        <v>515</v>
      </c>
      <c r="C553">
        <v>4.7256964449999996</v>
      </c>
      <c r="D553">
        <v>6.0890352729999995</v>
      </c>
      <c r="E553">
        <v>6.4143329859999998</v>
      </c>
    </row>
    <row r="554" spans="1:5">
      <c r="A554" t="s">
        <v>563</v>
      </c>
      <c r="B554" t="s">
        <v>516</v>
      </c>
      <c r="C554">
        <v>6.882813573</v>
      </c>
      <c r="D554">
        <v>7.4281781909999998</v>
      </c>
      <c r="E554">
        <v>7.4571871759999997</v>
      </c>
    </row>
    <row r="555" spans="1:5">
      <c r="A555" t="s">
        <v>563</v>
      </c>
      <c r="B555" t="s">
        <v>517</v>
      </c>
      <c r="C555">
        <v>3.7541523580000002</v>
      </c>
      <c r="D555">
        <v>4.5949012040000001</v>
      </c>
      <c r="E555">
        <v>4.5949012040000001</v>
      </c>
    </row>
    <row r="556" spans="1:5">
      <c r="A556" t="s">
        <v>563</v>
      </c>
      <c r="B556" t="s">
        <v>518</v>
      </c>
      <c r="C556">
        <v>8.2768422370000003</v>
      </c>
      <c r="D556">
        <v>8.351855874</v>
      </c>
      <c r="E556">
        <v>8.2205516099999993</v>
      </c>
    </row>
    <row r="557" spans="1:5">
      <c r="A557" t="s">
        <v>563</v>
      </c>
      <c r="B557" t="s">
        <v>519</v>
      </c>
      <c r="C557">
        <v>4.5140558479999999</v>
      </c>
      <c r="D557">
        <v>4.5137685540000003</v>
      </c>
      <c r="E557">
        <v>4.5128580930000002</v>
      </c>
    </row>
    <row r="558" spans="1:5">
      <c r="A558" t="s">
        <v>563</v>
      </c>
      <c r="B558" t="s">
        <v>520</v>
      </c>
      <c r="C558">
        <v>5.9068202970000003</v>
      </c>
      <c r="D558">
        <v>4.0198355909999997</v>
      </c>
      <c r="E558">
        <v>4.3840947749999994</v>
      </c>
    </row>
    <row r="559" spans="1:5">
      <c r="A559" t="s">
        <v>563</v>
      </c>
      <c r="B559" t="s">
        <v>521</v>
      </c>
      <c r="C559">
        <v>8.3782631159999994</v>
      </c>
      <c r="D559">
        <v>7.384422421</v>
      </c>
      <c r="E559">
        <v>7.2327405209999993</v>
      </c>
    </row>
    <row r="560" spans="1:5">
      <c r="A560" t="s">
        <v>563</v>
      </c>
      <c r="B560" t="s">
        <v>522</v>
      </c>
      <c r="C560">
        <v>10</v>
      </c>
      <c r="D560">
        <v>9.4507771730000005</v>
      </c>
      <c r="E560">
        <v>9.9187916519999995</v>
      </c>
    </row>
    <row r="561" spans="1:5">
      <c r="A561" t="s">
        <v>563</v>
      </c>
      <c r="B561" t="s">
        <v>523</v>
      </c>
      <c r="C561">
        <v>5</v>
      </c>
      <c r="D561">
        <v>5</v>
      </c>
      <c r="E561">
        <v>10</v>
      </c>
    </row>
    <row r="562" spans="1:5">
      <c r="A562" t="s">
        <v>563</v>
      </c>
      <c r="B562" t="s">
        <v>524</v>
      </c>
      <c r="C562">
        <v>6.7809617519999996</v>
      </c>
      <c r="D562">
        <v>6.4026963709999993</v>
      </c>
      <c r="E562">
        <v>6.3250792030000005</v>
      </c>
    </row>
    <row r="563" spans="1:5">
      <c r="A563" t="s">
        <v>563</v>
      </c>
      <c r="B563" t="s">
        <v>525</v>
      </c>
      <c r="C563">
        <v>5.6200009580000003</v>
      </c>
      <c r="D563">
        <v>5.1547825339999997</v>
      </c>
      <c r="E563">
        <v>5.7438552380000001</v>
      </c>
    </row>
    <row r="564" spans="1:5">
      <c r="A564" t="s">
        <v>563</v>
      </c>
      <c r="B564" t="s">
        <v>526</v>
      </c>
      <c r="C564">
        <v>6.5848845239999996</v>
      </c>
      <c r="D564">
        <v>6.1566072699999994</v>
      </c>
      <c r="E564">
        <v>6.02932632</v>
      </c>
    </row>
    <row r="565" spans="1:5">
      <c r="A565" t="s">
        <v>563</v>
      </c>
      <c r="B565" t="s">
        <v>527</v>
      </c>
      <c r="C565">
        <v>8.1404352190000004</v>
      </c>
      <c r="D565">
        <v>7.7927839759999991</v>
      </c>
      <c r="E565">
        <v>7.7927839759999991</v>
      </c>
    </row>
    <row r="566" spans="1:5">
      <c r="A566" t="s">
        <v>563</v>
      </c>
      <c r="B566" t="s">
        <v>528</v>
      </c>
      <c r="C566">
        <v>5.9996634719999999</v>
      </c>
      <c r="D566">
        <v>6.7218667270000001</v>
      </c>
      <c r="E566">
        <v>6.9149720670000008</v>
      </c>
    </row>
    <row r="567" spans="1:5">
      <c r="A567" t="s">
        <v>563</v>
      </c>
      <c r="B567" t="s">
        <v>529</v>
      </c>
      <c r="C567">
        <v>9.4133436679999996</v>
      </c>
      <c r="D567">
        <v>7.1605330710000006</v>
      </c>
      <c r="E567">
        <v>7.075170279</v>
      </c>
    </row>
    <row r="568" spans="1:5">
      <c r="A568" t="s">
        <v>563</v>
      </c>
      <c r="B568" t="s">
        <v>530</v>
      </c>
      <c r="C568">
        <v>7.1821433310000007</v>
      </c>
      <c r="D568">
        <v>6.2061285970000002</v>
      </c>
      <c r="E568">
        <v>7.4061226840000005</v>
      </c>
    </row>
    <row r="569" spans="1:5">
      <c r="A569" t="s">
        <v>563</v>
      </c>
      <c r="B569" t="s">
        <v>531</v>
      </c>
      <c r="C569">
        <v>5.237842798</v>
      </c>
      <c r="D569">
        <v>4.8400688169999997</v>
      </c>
      <c r="E569">
        <v>5.6904596090000004</v>
      </c>
    </row>
    <row r="570" spans="1:5">
      <c r="A570" t="s">
        <v>563</v>
      </c>
      <c r="B570" t="s">
        <v>532</v>
      </c>
      <c r="C570">
        <v>9.2316520210000004</v>
      </c>
      <c r="D570">
        <v>8.5450303549999997</v>
      </c>
      <c r="E570">
        <v>8.5450303549999997</v>
      </c>
    </row>
    <row r="571" spans="1:5">
      <c r="A571" t="s">
        <v>563</v>
      </c>
      <c r="B571" t="s">
        <v>533</v>
      </c>
      <c r="C571">
        <v>6.6592013839999993</v>
      </c>
      <c r="D571">
        <v>6.6592013839999993</v>
      </c>
      <c r="E571">
        <v>6.6592013839999993</v>
      </c>
    </row>
    <row r="572" spans="1:5">
      <c r="A572" t="s">
        <v>564</v>
      </c>
      <c r="B572" t="s">
        <v>515</v>
      </c>
      <c r="C572">
        <v>7.2916990520000002</v>
      </c>
      <c r="D572">
        <v>7.0732170339999998</v>
      </c>
      <c r="E572">
        <v>7.3228949310000004</v>
      </c>
    </row>
    <row r="573" spans="1:5">
      <c r="A573" t="s">
        <v>564</v>
      </c>
      <c r="B573" t="s">
        <v>516</v>
      </c>
      <c r="C573">
        <v>5.1728433370000007</v>
      </c>
      <c r="D573">
        <v>7.3960465190000004</v>
      </c>
      <c r="E573">
        <v>7.2530913350000006</v>
      </c>
    </row>
    <row r="574" spans="1:5">
      <c r="A574" t="s">
        <v>564</v>
      </c>
      <c r="B574" t="s">
        <v>517</v>
      </c>
      <c r="C574">
        <v>4.0062025190000004</v>
      </c>
      <c r="D574">
        <v>5.0626689200000001</v>
      </c>
      <c r="E574">
        <v>5.0626689200000001</v>
      </c>
    </row>
    <row r="575" spans="1:5">
      <c r="A575" t="s">
        <v>564</v>
      </c>
      <c r="B575" t="s">
        <v>518</v>
      </c>
      <c r="C575">
        <v>8.423202633999999</v>
      </c>
      <c r="D575">
        <v>8.292238116</v>
      </c>
      <c r="E575">
        <v>8.271953464000001</v>
      </c>
    </row>
    <row r="576" spans="1:5">
      <c r="A576" t="s">
        <v>564</v>
      </c>
      <c r="B576" t="s">
        <v>519</v>
      </c>
      <c r="C576">
        <v>4.759885669</v>
      </c>
      <c r="D576">
        <v>4.7587791089999998</v>
      </c>
      <c r="E576">
        <v>4.757953584</v>
      </c>
    </row>
    <row r="577" spans="1:5">
      <c r="A577" t="s">
        <v>564</v>
      </c>
      <c r="B577" t="s">
        <v>520</v>
      </c>
      <c r="C577">
        <v>4.2878562210000002</v>
      </c>
      <c r="D577">
        <v>2.5125619770000003</v>
      </c>
      <c r="E577">
        <v>2.7159830930000002</v>
      </c>
    </row>
    <row r="578" spans="1:5">
      <c r="A578" t="s">
        <v>564</v>
      </c>
      <c r="B578" t="s">
        <v>521</v>
      </c>
      <c r="C578">
        <v>8.3173394199999997</v>
      </c>
      <c r="D578">
        <v>8.1858813760000011</v>
      </c>
      <c r="E578">
        <v>8.1959933039999999</v>
      </c>
    </row>
    <row r="579" spans="1:5">
      <c r="A579" t="s">
        <v>564</v>
      </c>
      <c r="B579" t="s">
        <v>522</v>
      </c>
      <c r="C579">
        <v>8.6122906209999996</v>
      </c>
      <c r="D579">
        <v>8.7487560509999991</v>
      </c>
      <c r="E579">
        <v>9.4507771730000005</v>
      </c>
    </row>
    <row r="580" spans="1:5">
      <c r="A580" t="s">
        <v>564</v>
      </c>
      <c r="B580" t="s">
        <v>523</v>
      </c>
      <c r="C580">
        <v>3.75</v>
      </c>
      <c r="D580">
        <v>3.75</v>
      </c>
      <c r="E580">
        <v>3.75</v>
      </c>
    </row>
    <row r="581" spans="1:5">
      <c r="A581" t="s">
        <v>564</v>
      </c>
      <c r="B581" t="s">
        <v>524</v>
      </c>
      <c r="C581">
        <v>3.5171097520000001</v>
      </c>
      <c r="D581">
        <v>3.6003685000000001</v>
      </c>
      <c r="E581">
        <v>3.4704691170000004</v>
      </c>
    </row>
    <row r="582" spans="1:5">
      <c r="A582" t="s">
        <v>564</v>
      </c>
      <c r="B582" t="s">
        <v>525</v>
      </c>
      <c r="C582">
        <v>5.7025659080000004</v>
      </c>
      <c r="D582">
        <v>5.4583466049999991</v>
      </c>
      <c r="E582">
        <v>5.6648588180000008</v>
      </c>
    </row>
    <row r="583" spans="1:5">
      <c r="A583" t="s">
        <v>564</v>
      </c>
      <c r="B583" t="s">
        <v>526</v>
      </c>
      <c r="C583">
        <v>5.7815957070000001</v>
      </c>
      <c r="D583">
        <v>5.9512388709999993</v>
      </c>
      <c r="E583">
        <v>5.9055614469999993</v>
      </c>
    </row>
    <row r="584" spans="1:5">
      <c r="A584" t="s">
        <v>564</v>
      </c>
      <c r="B584" t="s">
        <v>527</v>
      </c>
      <c r="C584">
        <v>7.8423863650000003</v>
      </c>
      <c r="D584">
        <v>7.7364027499999999</v>
      </c>
      <c r="E584">
        <v>7.9048037530000004</v>
      </c>
    </row>
    <row r="585" spans="1:5">
      <c r="A585" t="s">
        <v>564</v>
      </c>
      <c r="B585" t="s">
        <v>528</v>
      </c>
      <c r="C585">
        <v>3.7990602849999999</v>
      </c>
      <c r="D585">
        <v>4.6317812800000002</v>
      </c>
      <c r="E585">
        <v>4.8273622989999998</v>
      </c>
    </row>
    <row r="586" spans="1:5">
      <c r="A586" t="s">
        <v>564</v>
      </c>
      <c r="B586" t="s">
        <v>529</v>
      </c>
      <c r="C586">
        <v>9.3468749520000003</v>
      </c>
      <c r="D586">
        <v>9.345234035999999</v>
      </c>
      <c r="E586">
        <v>9.3332034349999997</v>
      </c>
    </row>
    <row r="587" spans="1:5">
      <c r="A587" t="s">
        <v>564</v>
      </c>
      <c r="B587" t="s">
        <v>530</v>
      </c>
      <c r="C587">
        <v>4.5464843510000001</v>
      </c>
      <c r="D587">
        <v>4.7778284549999999</v>
      </c>
      <c r="E587">
        <v>4.3736743929999999</v>
      </c>
    </row>
    <row r="588" spans="1:5">
      <c r="A588" t="s">
        <v>564</v>
      </c>
      <c r="B588" t="s">
        <v>531</v>
      </c>
      <c r="C588">
        <v>3.9985537529999999</v>
      </c>
      <c r="D588">
        <v>3.6704429979999995</v>
      </c>
      <c r="E588">
        <v>4.2481845620000005</v>
      </c>
    </row>
    <row r="589" spans="1:5">
      <c r="A589" t="s">
        <v>564</v>
      </c>
      <c r="B589" t="s">
        <v>532</v>
      </c>
      <c r="C589">
        <v>5.8140635490000001</v>
      </c>
      <c r="D589">
        <v>5.6003701689999996</v>
      </c>
      <c r="E589">
        <v>5.6003701689999996</v>
      </c>
    </row>
    <row r="590" spans="1:5">
      <c r="A590" t="s">
        <v>564</v>
      </c>
      <c r="B590" t="s">
        <v>533</v>
      </c>
      <c r="C590">
        <v>4.7331094739999999</v>
      </c>
      <c r="D590">
        <v>2.762224674</v>
      </c>
      <c r="E590">
        <v>2.762224674</v>
      </c>
    </row>
    <row r="591" spans="1:5">
      <c r="A591" t="s">
        <v>565</v>
      </c>
      <c r="B591" t="s">
        <v>515</v>
      </c>
      <c r="C591">
        <v>6.1273753639999997</v>
      </c>
      <c r="D591">
        <v>7.2544288639999994</v>
      </c>
      <c r="E591">
        <v>7.4846118690000001</v>
      </c>
    </row>
    <row r="592" spans="1:5">
      <c r="A592" t="s">
        <v>565</v>
      </c>
      <c r="B592" t="s">
        <v>516</v>
      </c>
      <c r="C592">
        <v>7.5934100149999999</v>
      </c>
      <c r="D592">
        <v>8.1677758689999997</v>
      </c>
      <c r="E592">
        <v>8.2236576079999999</v>
      </c>
    </row>
    <row r="593" spans="1:5">
      <c r="A593" t="s">
        <v>565</v>
      </c>
      <c r="B593" t="s">
        <v>517</v>
      </c>
      <c r="C593">
        <v>3.9358577129999999</v>
      </c>
      <c r="D593">
        <v>4.6130198240000002</v>
      </c>
      <c r="E593">
        <v>7.6564979549999999</v>
      </c>
    </row>
    <row r="594" spans="1:5">
      <c r="A594" t="s">
        <v>565</v>
      </c>
      <c r="B594" t="s">
        <v>518</v>
      </c>
      <c r="C594">
        <v>7.585343718999999</v>
      </c>
      <c r="D594">
        <v>7.7015918489999997</v>
      </c>
      <c r="E594">
        <v>7.7316445109999998</v>
      </c>
    </row>
    <row r="595" spans="1:5">
      <c r="A595" t="s">
        <v>565</v>
      </c>
      <c r="B595" t="s">
        <v>519</v>
      </c>
      <c r="C595">
        <v>3.1506803630000002</v>
      </c>
      <c r="D595">
        <v>3.1537356970000001</v>
      </c>
      <c r="E595">
        <v>3.1583765149999996</v>
      </c>
    </row>
    <row r="596" spans="1:5">
      <c r="A596" t="s">
        <v>565</v>
      </c>
      <c r="B596" t="s">
        <v>520</v>
      </c>
      <c r="C596">
        <v>4.2534154649999998</v>
      </c>
      <c r="D596">
        <v>1.3921231030000001</v>
      </c>
      <c r="E596">
        <v>1.814731061</v>
      </c>
    </row>
    <row r="597" spans="1:5">
      <c r="A597" t="s">
        <v>565</v>
      </c>
      <c r="B597" t="s">
        <v>521</v>
      </c>
      <c r="C597">
        <v>6.8250137570000007</v>
      </c>
      <c r="D597">
        <v>5.7947230340000004</v>
      </c>
      <c r="E597">
        <v>6.8564993139999997</v>
      </c>
    </row>
    <row r="598" spans="1:5">
      <c r="A598" t="s">
        <v>565</v>
      </c>
      <c r="B598" t="s">
        <v>522</v>
      </c>
      <c r="C598">
        <v>5.2430826430000002</v>
      </c>
      <c r="D598">
        <v>3.0155801770000004</v>
      </c>
      <c r="E598">
        <v>4.2246171830000003</v>
      </c>
    </row>
    <row r="599" spans="1:5">
      <c r="A599" t="s">
        <v>565</v>
      </c>
      <c r="B599" t="s">
        <v>523</v>
      </c>
      <c r="C599">
        <v>10</v>
      </c>
      <c r="D599">
        <v>10</v>
      </c>
      <c r="E599">
        <v>10</v>
      </c>
    </row>
    <row r="600" spans="1:5">
      <c r="A600" t="s">
        <v>565</v>
      </c>
      <c r="B600" t="s">
        <v>524</v>
      </c>
      <c r="C600">
        <v>5.9192204479999999</v>
      </c>
      <c r="D600">
        <v>5.6190949680000006</v>
      </c>
      <c r="E600">
        <v>5.7097178699999995</v>
      </c>
    </row>
    <row r="601" spans="1:5">
      <c r="A601" t="s">
        <v>565</v>
      </c>
      <c r="B601" t="s">
        <v>525</v>
      </c>
      <c r="C601">
        <v>3.6316639180000001</v>
      </c>
      <c r="D601">
        <v>3.4527388219999997</v>
      </c>
      <c r="E601">
        <v>3.5048264270000002</v>
      </c>
    </row>
    <row r="602" spans="1:5">
      <c r="A602" t="s">
        <v>565</v>
      </c>
      <c r="B602" t="s">
        <v>526</v>
      </c>
      <c r="C602">
        <v>3.9757722620000004</v>
      </c>
      <c r="D602">
        <v>4.3469819430000003</v>
      </c>
      <c r="E602">
        <v>4.2795193199999995</v>
      </c>
    </row>
    <row r="603" spans="1:5">
      <c r="A603" t="s">
        <v>565</v>
      </c>
      <c r="B603" t="s">
        <v>527</v>
      </c>
      <c r="C603">
        <v>2.5240415330000001</v>
      </c>
      <c r="D603">
        <v>2.37983346</v>
      </c>
      <c r="E603">
        <v>2.4438981709999998</v>
      </c>
    </row>
    <row r="604" spans="1:5">
      <c r="A604" t="s">
        <v>565</v>
      </c>
      <c r="B604" t="s">
        <v>528</v>
      </c>
      <c r="C604">
        <v>6.3601785899999994</v>
      </c>
      <c r="D604">
        <v>6.6515743729999999</v>
      </c>
      <c r="E604">
        <v>6.8520343299999995</v>
      </c>
    </row>
    <row r="605" spans="1:5">
      <c r="A605" t="s">
        <v>565</v>
      </c>
      <c r="B605" t="s">
        <v>529</v>
      </c>
      <c r="C605">
        <v>8.9440315960000003</v>
      </c>
      <c r="D605">
        <v>8.4069627520000001</v>
      </c>
      <c r="E605">
        <v>8.4929299349999994</v>
      </c>
    </row>
    <row r="606" spans="1:5">
      <c r="A606" t="s">
        <v>565</v>
      </c>
      <c r="B606" t="s">
        <v>530</v>
      </c>
      <c r="C606">
        <v>5.233097076</v>
      </c>
      <c r="D606">
        <v>4.2758426069999995</v>
      </c>
      <c r="E606">
        <v>5.9493875500000009</v>
      </c>
    </row>
    <row r="607" spans="1:5">
      <c r="A607" t="s">
        <v>565</v>
      </c>
      <c r="B607" t="s">
        <v>531</v>
      </c>
      <c r="C607">
        <v>4.8879832030000001</v>
      </c>
      <c r="D607">
        <v>2.4172951280000001</v>
      </c>
      <c r="E607">
        <v>4.0291398760000003</v>
      </c>
    </row>
    <row r="608" spans="1:5">
      <c r="A608" t="s">
        <v>565</v>
      </c>
      <c r="B608" t="s">
        <v>532</v>
      </c>
      <c r="C608">
        <v>9.4967412949999996</v>
      </c>
      <c r="D608">
        <v>9.4436824319999992</v>
      </c>
      <c r="E608">
        <v>9.4436824319999992</v>
      </c>
    </row>
    <row r="609" spans="1:5">
      <c r="A609" t="s">
        <v>565</v>
      </c>
      <c r="B609" t="s">
        <v>533</v>
      </c>
      <c r="C609">
        <v>6.6592013839999993</v>
      </c>
      <c r="D609">
        <v>6.6592013839999993</v>
      </c>
      <c r="E609">
        <v>6.6592013839999993</v>
      </c>
    </row>
    <row r="610" spans="1:5">
      <c r="A610" t="s">
        <v>566</v>
      </c>
      <c r="B610" t="s">
        <v>515</v>
      </c>
      <c r="C610">
        <v>3.8594600559999996</v>
      </c>
      <c r="D610">
        <v>6.4688849449999992</v>
      </c>
      <c r="E610">
        <v>5.2021062370000006</v>
      </c>
    </row>
    <row r="611" spans="1:5">
      <c r="A611" t="s">
        <v>566</v>
      </c>
      <c r="B611" t="s">
        <v>516</v>
      </c>
      <c r="C611">
        <v>6.4876216649999998</v>
      </c>
      <c r="D611">
        <v>8.3431541920000001</v>
      </c>
      <c r="E611">
        <v>7.4213612080000004</v>
      </c>
    </row>
    <row r="612" spans="1:5">
      <c r="A612" t="s">
        <v>566</v>
      </c>
      <c r="B612" t="s">
        <v>517</v>
      </c>
      <c r="C612">
        <v>4.0939956899999999</v>
      </c>
      <c r="D612">
        <v>4.8383763430000002</v>
      </c>
      <c r="E612">
        <v>4.8383763430000002</v>
      </c>
    </row>
    <row r="613" spans="1:5">
      <c r="A613" t="s">
        <v>566</v>
      </c>
      <c r="B613" t="s">
        <v>518</v>
      </c>
      <c r="C613">
        <v>5.0097548960000005</v>
      </c>
      <c r="D613">
        <v>4.965592623</v>
      </c>
      <c r="E613">
        <v>4.808737636</v>
      </c>
    </row>
    <row r="614" spans="1:5">
      <c r="A614" t="s">
        <v>566</v>
      </c>
      <c r="B614" t="s">
        <v>519</v>
      </c>
      <c r="C614">
        <v>4.2680126429999996</v>
      </c>
      <c r="D614">
        <v>4.2681723830000005</v>
      </c>
      <c r="E614">
        <v>4.2684358360000001</v>
      </c>
    </row>
    <row r="615" spans="1:5">
      <c r="A615" t="s">
        <v>566</v>
      </c>
      <c r="B615" t="s">
        <v>520</v>
      </c>
      <c r="C615">
        <v>1.798795462</v>
      </c>
      <c r="D615">
        <v>1.012561917</v>
      </c>
      <c r="E615">
        <v>0.95251135499999995</v>
      </c>
    </row>
    <row r="616" spans="1:5">
      <c r="A616" t="s">
        <v>566</v>
      </c>
      <c r="B616" t="s">
        <v>521</v>
      </c>
      <c r="C616">
        <v>7.7108609679999995</v>
      </c>
      <c r="D616">
        <v>7.9669970269999997</v>
      </c>
      <c r="E616">
        <v>8.2703620200000003</v>
      </c>
    </row>
    <row r="617" spans="1:5">
      <c r="A617" t="s">
        <v>566</v>
      </c>
      <c r="B617" t="s">
        <v>522</v>
      </c>
      <c r="C617">
        <v>8.2272475959999998</v>
      </c>
      <c r="D617">
        <v>7.383714318</v>
      </c>
      <c r="E617">
        <v>7.6567226650000002</v>
      </c>
    </row>
    <row r="618" spans="1:5">
      <c r="A618" t="s">
        <v>566</v>
      </c>
      <c r="B618" t="s">
        <v>523</v>
      </c>
      <c r="C618">
        <v>5</v>
      </c>
      <c r="D618">
        <v>5</v>
      </c>
      <c r="E618">
        <v>5</v>
      </c>
    </row>
    <row r="619" spans="1:5">
      <c r="A619" t="s">
        <v>566</v>
      </c>
      <c r="B619" t="s">
        <v>524</v>
      </c>
      <c r="C619">
        <v>5.3628468510000005</v>
      </c>
      <c r="D619">
        <v>7.0955801009999995</v>
      </c>
      <c r="E619">
        <v>5.3444486859999998</v>
      </c>
    </row>
    <row r="620" spans="1:5">
      <c r="A620" t="s">
        <v>566</v>
      </c>
      <c r="B620" t="s">
        <v>525</v>
      </c>
      <c r="C620">
        <v>3.394996226</v>
      </c>
      <c r="D620">
        <v>3.4731164570000002</v>
      </c>
      <c r="E620">
        <v>3.0721583959999998</v>
      </c>
    </row>
    <row r="621" spans="1:5">
      <c r="A621" t="s">
        <v>566</v>
      </c>
      <c r="B621" t="s">
        <v>526</v>
      </c>
      <c r="C621">
        <v>5.0172322989999998</v>
      </c>
      <c r="D621">
        <v>5.0678050519999998</v>
      </c>
      <c r="E621">
        <v>4.6450659630000004</v>
      </c>
    </row>
    <row r="622" spans="1:5">
      <c r="A622" t="s">
        <v>566</v>
      </c>
      <c r="B622" t="s">
        <v>527</v>
      </c>
      <c r="C622">
        <v>3.2934358719999999</v>
      </c>
      <c r="D622">
        <v>3.3415484429999998</v>
      </c>
      <c r="E622">
        <v>3.3415484429999998</v>
      </c>
    </row>
    <row r="623" spans="1:5">
      <c r="A623" t="s">
        <v>566</v>
      </c>
      <c r="B623" t="s">
        <v>528</v>
      </c>
      <c r="C623">
        <v>3.8480362299999999</v>
      </c>
      <c r="D623">
        <v>3.6413359639999996</v>
      </c>
      <c r="E623">
        <v>3.9839103819999999</v>
      </c>
    </row>
    <row r="624" spans="1:5">
      <c r="A624" t="s">
        <v>566</v>
      </c>
      <c r="B624" t="s">
        <v>529</v>
      </c>
      <c r="C624">
        <v>4.8018267750000003</v>
      </c>
      <c r="D624">
        <v>7.6569497589999997</v>
      </c>
      <c r="E624">
        <v>7.5981211660000003</v>
      </c>
    </row>
    <row r="625" spans="1:5">
      <c r="A625" t="s">
        <v>566</v>
      </c>
      <c r="B625" t="s">
        <v>530</v>
      </c>
      <c r="C625">
        <v>2.3768076300000001</v>
      </c>
      <c r="D625">
        <v>2.0206047590000003</v>
      </c>
      <c r="E625">
        <v>3.925501406</v>
      </c>
    </row>
    <row r="626" spans="1:5">
      <c r="A626" t="s">
        <v>566</v>
      </c>
      <c r="B626" t="s">
        <v>531</v>
      </c>
      <c r="C626">
        <v>3.9720726010000003</v>
      </c>
      <c r="D626">
        <v>3.457019329</v>
      </c>
      <c r="E626">
        <v>2.5974357129999999</v>
      </c>
    </row>
    <row r="627" spans="1:5">
      <c r="A627" t="s">
        <v>566</v>
      </c>
      <c r="B627" t="s">
        <v>532</v>
      </c>
      <c r="C627">
        <v>6.6452968119999998</v>
      </c>
      <c r="D627">
        <v>4.4758769869999995</v>
      </c>
      <c r="E627">
        <v>5.0204610819999997</v>
      </c>
    </row>
    <row r="628" spans="1:5">
      <c r="A628" t="s">
        <v>566</v>
      </c>
      <c r="B628" t="s">
        <v>533</v>
      </c>
      <c r="C628">
        <v>5.3116834160000002</v>
      </c>
      <c r="D628">
        <v>4.6883165839999998</v>
      </c>
      <c r="E628">
        <v>4.6883165839999998</v>
      </c>
    </row>
    <row r="629" spans="1:5">
      <c r="A629" t="s">
        <v>567</v>
      </c>
      <c r="B629" t="s">
        <v>515</v>
      </c>
      <c r="C629">
        <v>7.2040289639999999</v>
      </c>
      <c r="D629">
        <v>7.1306616069999995</v>
      </c>
      <c r="E629">
        <v>8.3811134099999993</v>
      </c>
    </row>
    <row r="630" spans="1:5">
      <c r="A630" t="s">
        <v>567</v>
      </c>
      <c r="B630" t="s">
        <v>516</v>
      </c>
      <c r="C630">
        <v>6.780354977</v>
      </c>
      <c r="D630">
        <v>8.1961375469999993</v>
      </c>
      <c r="E630">
        <v>8.1450819970000001</v>
      </c>
    </row>
    <row r="631" spans="1:5">
      <c r="A631" t="s">
        <v>567</v>
      </c>
      <c r="B631" t="s">
        <v>517</v>
      </c>
      <c r="C631">
        <v>5.5964636800000003</v>
      </c>
      <c r="D631">
        <v>9.526641369</v>
      </c>
      <c r="E631">
        <v>9.526641369</v>
      </c>
    </row>
    <row r="632" spans="1:5">
      <c r="A632" t="s">
        <v>567</v>
      </c>
      <c r="B632" t="s">
        <v>518</v>
      </c>
      <c r="C632">
        <v>8.1834286450000011</v>
      </c>
      <c r="D632">
        <v>8.3468908070000012</v>
      </c>
      <c r="E632">
        <v>8.3643609290000001</v>
      </c>
    </row>
    <row r="633" spans="1:5">
      <c r="A633" t="s">
        <v>567</v>
      </c>
      <c r="B633" t="s">
        <v>519</v>
      </c>
      <c r="C633">
        <v>4.1393563150000006</v>
      </c>
      <c r="D633">
        <v>4.1379037499999995</v>
      </c>
      <c r="E633">
        <v>4.1368353369999999</v>
      </c>
    </row>
    <row r="634" spans="1:5">
      <c r="A634" t="s">
        <v>567</v>
      </c>
      <c r="B634" t="s">
        <v>520</v>
      </c>
      <c r="C634">
        <v>2.4653333429999997</v>
      </c>
      <c r="D634">
        <v>1.568554491</v>
      </c>
      <c r="E634">
        <v>2.0869284869999998</v>
      </c>
    </row>
    <row r="635" spans="1:5">
      <c r="A635" t="s">
        <v>567</v>
      </c>
      <c r="B635" t="s">
        <v>521</v>
      </c>
      <c r="C635">
        <v>9.2098933459999994</v>
      </c>
      <c r="D635">
        <v>9.523369670000001</v>
      </c>
      <c r="E635">
        <v>9.7357249259999996</v>
      </c>
    </row>
    <row r="636" spans="1:5">
      <c r="A636" t="s">
        <v>567</v>
      </c>
      <c r="B636" t="s">
        <v>522</v>
      </c>
      <c r="C636">
        <v>6.9490575789999998</v>
      </c>
      <c r="D636">
        <v>7.266710401000001</v>
      </c>
      <c r="E636">
        <v>7.7347248789999998</v>
      </c>
    </row>
    <row r="637" spans="1:5">
      <c r="A637" t="s">
        <v>567</v>
      </c>
      <c r="B637" t="s">
        <v>523</v>
      </c>
      <c r="C637">
        <v>5</v>
      </c>
      <c r="D637">
        <v>5</v>
      </c>
      <c r="E637">
        <v>5</v>
      </c>
    </row>
    <row r="638" spans="1:5">
      <c r="A638" t="s">
        <v>567</v>
      </c>
      <c r="B638" t="s">
        <v>524</v>
      </c>
      <c r="C638">
        <v>4.6311196680000002</v>
      </c>
      <c r="D638">
        <v>4.8045319319999997</v>
      </c>
      <c r="E638">
        <v>2.7250558139999996</v>
      </c>
    </row>
    <row r="639" spans="1:5">
      <c r="A639" t="s">
        <v>567</v>
      </c>
      <c r="B639" t="s">
        <v>525</v>
      </c>
      <c r="C639">
        <v>5.3342640399999999</v>
      </c>
      <c r="D639">
        <v>5.1061022280000001</v>
      </c>
      <c r="E639">
        <v>5.2090078589999997</v>
      </c>
    </row>
    <row r="640" spans="1:5">
      <c r="A640" t="s">
        <v>567</v>
      </c>
      <c r="B640" t="s">
        <v>526</v>
      </c>
      <c r="C640">
        <v>6.1605846880000001</v>
      </c>
      <c r="D640">
        <v>6.0088729860000001</v>
      </c>
      <c r="E640">
        <v>6.1097770929999999</v>
      </c>
    </row>
    <row r="641" spans="1:5">
      <c r="A641" t="s">
        <v>567</v>
      </c>
      <c r="B641" t="s">
        <v>527</v>
      </c>
      <c r="C641">
        <v>5.6261146069999999</v>
      </c>
      <c r="D641">
        <v>5.6314694880000005</v>
      </c>
      <c r="E641">
        <v>5.5112314219999998</v>
      </c>
    </row>
    <row r="642" spans="1:5">
      <c r="A642" t="s">
        <v>567</v>
      </c>
      <c r="B642" t="s">
        <v>528</v>
      </c>
      <c r="C642">
        <v>6.3554900879999998</v>
      </c>
      <c r="D642">
        <v>6.539795399</v>
      </c>
      <c r="E642">
        <v>6.5223115680000001</v>
      </c>
    </row>
    <row r="643" spans="1:5">
      <c r="A643" t="s">
        <v>567</v>
      </c>
      <c r="B643" t="s">
        <v>529</v>
      </c>
      <c r="C643">
        <v>9.3123662469999999</v>
      </c>
      <c r="D643">
        <v>9.3134999279999988</v>
      </c>
      <c r="E643">
        <v>9.3072277309999993</v>
      </c>
    </row>
    <row r="644" spans="1:5">
      <c r="A644" t="s">
        <v>567</v>
      </c>
      <c r="B644" t="s">
        <v>530</v>
      </c>
      <c r="C644">
        <v>4.3898436429999999</v>
      </c>
      <c r="D644">
        <v>4.8799127339999995</v>
      </c>
      <c r="E644">
        <v>4.9026089910000001</v>
      </c>
    </row>
    <row r="645" spans="1:5">
      <c r="A645" t="s">
        <v>567</v>
      </c>
      <c r="B645" t="s">
        <v>531</v>
      </c>
      <c r="C645">
        <v>5.0667399170000005</v>
      </c>
      <c r="D645">
        <v>4.0339550380000002</v>
      </c>
      <c r="E645">
        <v>5.7252168660000002</v>
      </c>
    </row>
    <row r="646" spans="1:5">
      <c r="A646" t="s">
        <v>567</v>
      </c>
      <c r="B646" t="s">
        <v>532</v>
      </c>
      <c r="C646">
        <v>6.0083782669999994</v>
      </c>
      <c r="D646">
        <v>9.1913902759999999</v>
      </c>
      <c r="E646">
        <v>9.1913902759999999</v>
      </c>
    </row>
    <row r="647" spans="1:5">
      <c r="A647" t="s">
        <v>567</v>
      </c>
      <c r="B647" t="s">
        <v>533</v>
      </c>
      <c r="C647">
        <v>9.3766331669999996</v>
      </c>
      <c r="D647">
        <v>9.3766331669999996</v>
      </c>
      <c r="E647">
        <v>9.3766331669999996</v>
      </c>
    </row>
    <row r="648" spans="1:5">
      <c r="A648" t="s">
        <v>568</v>
      </c>
      <c r="B648" t="s">
        <v>515</v>
      </c>
      <c r="C648">
        <v>3.0711734289999999</v>
      </c>
      <c r="D648">
        <v>3.2581442589999998</v>
      </c>
      <c r="E648">
        <v>4.4464576239999998</v>
      </c>
    </row>
    <row r="649" spans="1:5">
      <c r="A649" t="s">
        <v>568</v>
      </c>
      <c r="B649" t="s">
        <v>516</v>
      </c>
      <c r="C649">
        <v>6.2384325269999996</v>
      </c>
      <c r="D649">
        <v>7.0343166589999999</v>
      </c>
      <c r="E649">
        <v>7.5969123839999995</v>
      </c>
    </row>
    <row r="650" spans="1:5">
      <c r="A650" t="s">
        <v>568</v>
      </c>
      <c r="B650" t="s">
        <v>517</v>
      </c>
      <c r="C650">
        <v>4.178929031</v>
      </c>
      <c r="D650">
        <v>5.0644028189999997</v>
      </c>
      <c r="E650">
        <v>8.1078815459999998</v>
      </c>
    </row>
    <row r="651" spans="1:5">
      <c r="A651" t="s">
        <v>568</v>
      </c>
      <c r="B651" t="s">
        <v>518</v>
      </c>
      <c r="C651">
        <v>6.6328942780000002</v>
      </c>
      <c r="D651">
        <v>6.6569697859999994</v>
      </c>
      <c r="E651">
        <v>6.659562588</v>
      </c>
    </row>
    <row r="652" spans="1:5">
      <c r="A652" t="s">
        <v>568</v>
      </c>
      <c r="B652" t="s">
        <v>519</v>
      </c>
      <c r="C652">
        <v>3.8067954780000002</v>
      </c>
      <c r="D652">
        <v>3.8082614539999997</v>
      </c>
      <c r="E652">
        <v>3.809638917</v>
      </c>
    </row>
    <row r="653" spans="1:5">
      <c r="A653" t="s">
        <v>568</v>
      </c>
      <c r="B653" t="s">
        <v>520</v>
      </c>
      <c r="C653">
        <v>4.8541036250000005</v>
      </c>
      <c r="D653">
        <v>3.040731847</v>
      </c>
      <c r="E653">
        <v>3.2011091710000001</v>
      </c>
    </row>
    <row r="654" spans="1:5">
      <c r="A654" t="s">
        <v>568</v>
      </c>
      <c r="B654" t="s">
        <v>521</v>
      </c>
      <c r="C654">
        <v>7.3363143210000006</v>
      </c>
      <c r="D654">
        <v>7.5082212690000008</v>
      </c>
      <c r="E654">
        <v>7.5992304089999996</v>
      </c>
    </row>
    <row r="655" spans="1:5">
      <c r="A655" t="s">
        <v>568</v>
      </c>
      <c r="B655" t="s">
        <v>522</v>
      </c>
      <c r="C655">
        <v>4.7484502200000005</v>
      </c>
      <c r="D655">
        <v>5.6676614280000006</v>
      </c>
      <c r="E655">
        <v>6.7206937069999997</v>
      </c>
    </row>
    <row r="656" spans="1:5">
      <c r="A656" t="s">
        <v>568</v>
      </c>
      <c r="B656" t="s">
        <v>523</v>
      </c>
      <c r="C656">
        <v>5</v>
      </c>
      <c r="D656">
        <v>5</v>
      </c>
      <c r="E656">
        <v>5</v>
      </c>
    </row>
    <row r="657" spans="1:5">
      <c r="A657" t="s">
        <v>568</v>
      </c>
      <c r="B657" t="s">
        <v>524</v>
      </c>
      <c r="C657">
        <v>5.2083027360000003</v>
      </c>
      <c r="D657">
        <v>5.372655988</v>
      </c>
      <c r="E657">
        <v>5.4290461539999999</v>
      </c>
    </row>
    <row r="658" spans="1:5">
      <c r="A658" t="s">
        <v>568</v>
      </c>
      <c r="B658" t="s">
        <v>525</v>
      </c>
      <c r="C658">
        <v>5.4580807690000004</v>
      </c>
      <c r="D658">
        <v>5.3722369670000001</v>
      </c>
      <c r="E658">
        <v>5.5089169739999999</v>
      </c>
    </row>
    <row r="659" spans="1:5">
      <c r="A659" t="s">
        <v>568</v>
      </c>
      <c r="B659" t="s">
        <v>526</v>
      </c>
      <c r="C659">
        <v>5.815464854</v>
      </c>
      <c r="D659">
        <v>5.4258167739999994</v>
      </c>
      <c r="E659">
        <v>5.5932652949999992</v>
      </c>
    </row>
    <row r="660" spans="1:5">
      <c r="A660" t="s">
        <v>568</v>
      </c>
      <c r="B660" t="s">
        <v>527</v>
      </c>
      <c r="C660">
        <v>5.7898306850000001</v>
      </c>
      <c r="D660">
        <v>5.68322897</v>
      </c>
      <c r="E660">
        <v>5.712958574</v>
      </c>
    </row>
    <row r="661" spans="1:5">
      <c r="A661" t="s">
        <v>568</v>
      </c>
      <c r="B661" t="s">
        <v>528</v>
      </c>
      <c r="C661">
        <v>5.6185048820000008</v>
      </c>
      <c r="D661">
        <v>5.5702197550000001</v>
      </c>
      <c r="E661">
        <v>5.9366983179999995</v>
      </c>
    </row>
    <row r="662" spans="1:5">
      <c r="A662" t="s">
        <v>568</v>
      </c>
      <c r="B662" t="s">
        <v>529</v>
      </c>
      <c r="C662">
        <v>9.2558455469999998</v>
      </c>
      <c r="D662">
        <v>9.3712025880000009</v>
      </c>
      <c r="E662">
        <v>9.3514770269999996</v>
      </c>
    </row>
    <row r="663" spans="1:5">
      <c r="A663" t="s">
        <v>568</v>
      </c>
      <c r="B663" t="s">
        <v>530</v>
      </c>
      <c r="C663">
        <v>4.4122183320000001</v>
      </c>
      <c r="D663">
        <v>4.3328377600000003</v>
      </c>
      <c r="E663">
        <v>4.6082487700000003</v>
      </c>
    </row>
    <row r="664" spans="1:5">
      <c r="A664" t="s">
        <v>568</v>
      </c>
      <c r="B664" t="s">
        <v>531</v>
      </c>
      <c r="C664">
        <v>3.082106113</v>
      </c>
      <c r="D664">
        <v>3.0212327839999995</v>
      </c>
      <c r="E664">
        <v>3.9711788299999999</v>
      </c>
    </row>
    <row r="665" spans="1:5">
      <c r="A665" t="s">
        <v>568</v>
      </c>
      <c r="B665" t="s">
        <v>532</v>
      </c>
      <c r="C665">
        <v>3.333404958</v>
      </c>
      <c r="D665">
        <v>2.9570198060000004</v>
      </c>
      <c r="E665">
        <v>2.9570198060000004</v>
      </c>
    </row>
    <row r="666" spans="1:5">
      <c r="A666" t="s">
        <v>568</v>
      </c>
      <c r="B666" t="s">
        <v>533</v>
      </c>
      <c r="C666">
        <v>4.1097426409999995</v>
      </c>
      <c r="D666">
        <v>4.1097426409999995</v>
      </c>
      <c r="E666">
        <v>4.1097426409999995</v>
      </c>
    </row>
    <row r="667" spans="1:5">
      <c r="A667" t="s">
        <v>569</v>
      </c>
      <c r="B667" t="s">
        <v>515</v>
      </c>
      <c r="C667">
        <v>4.8273885249999999</v>
      </c>
      <c r="D667">
        <v>4.6776533129999995</v>
      </c>
      <c r="E667">
        <v>5.0322043900000004</v>
      </c>
    </row>
    <row r="668" spans="1:5">
      <c r="A668" t="s">
        <v>569</v>
      </c>
      <c r="B668" t="s">
        <v>516</v>
      </c>
      <c r="C668">
        <v>7.8291279080000002</v>
      </c>
      <c r="D668">
        <v>6.9062626360000001</v>
      </c>
      <c r="E668">
        <v>6.9724023339999999</v>
      </c>
    </row>
    <row r="669" spans="1:5">
      <c r="A669" t="s">
        <v>569</v>
      </c>
      <c r="B669" t="s">
        <v>517</v>
      </c>
      <c r="C669">
        <v>6.9137901069999996</v>
      </c>
      <c r="D669">
        <v>7.5869739059999999</v>
      </c>
      <c r="E669">
        <v>7.5869739059999999</v>
      </c>
    </row>
    <row r="670" spans="1:5">
      <c r="A670" t="s">
        <v>569</v>
      </c>
      <c r="B670" t="s">
        <v>518</v>
      </c>
      <c r="C670">
        <v>4.5165169240000003</v>
      </c>
      <c r="D670">
        <v>7.7290278670000001</v>
      </c>
      <c r="E670">
        <v>7.8692656760000004</v>
      </c>
    </row>
    <row r="671" spans="1:5">
      <c r="A671" t="s">
        <v>569</v>
      </c>
      <c r="B671" t="s">
        <v>519</v>
      </c>
      <c r="C671">
        <v>3.845180869</v>
      </c>
      <c r="D671">
        <v>3.8456782699999996</v>
      </c>
      <c r="E671">
        <v>3.8465106489999998</v>
      </c>
    </row>
    <row r="672" spans="1:5">
      <c r="A672" t="s">
        <v>569</v>
      </c>
      <c r="B672" t="s">
        <v>520</v>
      </c>
      <c r="C672">
        <v>4.2306008930000001</v>
      </c>
      <c r="D672">
        <v>2.8540778160000002</v>
      </c>
      <c r="E672">
        <v>2.9583713410000003</v>
      </c>
    </row>
    <row r="673" spans="1:5">
      <c r="A673" t="s">
        <v>569</v>
      </c>
      <c r="B673" t="s">
        <v>521</v>
      </c>
      <c r="C673">
        <v>8.9462679620000003</v>
      </c>
      <c r="D673">
        <v>9.0271651740000003</v>
      </c>
      <c r="E673">
        <v>8.9563798900000009</v>
      </c>
    </row>
    <row r="674" spans="1:5">
      <c r="A674" t="s">
        <v>569</v>
      </c>
      <c r="B674" t="s">
        <v>522</v>
      </c>
      <c r="C674">
        <v>4.9584871530000001</v>
      </c>
      <c r="D674">
        <v>3.9126077289999999</v>
      </c>
      <c r="E674">
        <v>4.887637496</v>
      </c>
    </row>
    <row r="675" spans="1:5">
      <c r="A675" t="s">
        <v>569</v>
      </c>
      <c r="B675" t="s">
        <v>523</v>
      </c>
      <c r="C675">
        <v>5</v>
      </c>
      <c r="D675">
        <v>5</v>
      </c>
      <c r="E675">
        <v>5</v>
      </c>
    </row>
    <row r="676" spans="1:5">
      <c r="A676" t="s">
        <v>569</v>
      </c>
      <c r="B676" t="s">
        <v>524</v>
      </c>
      <c r="C676">
        <v>6.3327592610000005</v>
      </c>
      <c r="D676">
        <v>6.6337227819999995</v>
      </c>
      <c r="E676">
        <v>6.7372226719999997</v>
      </c>
    </row>
    <row r="677" spans="1:5">
      <c r="A677" t="s">
        <v>569</v>
      </c>
      <c r="B677" t="s">
        <v>525</v>
      </c>
      <c r="C677">
        <v>5.0944119690000003</v>
      </c>
      <c r="D677">
        <v>5.0061362980000004</v>
      </c>
      <c r="E677">
        <v>5.2178835869999993</v>
      </c>
    </row>
    <row r="678" spans="1:5">
      <c r="A678" t="s">
        <v>569</v>
      </c>
      <c r="B678" t="s">
        <v>526</v>
      </c>
      <c r="C678">
        <v>3.0850648879999998</v>
      </c>
      <c r="D678">
        <v>2.8370720149999999</v>
      </c>
      <c r="E678">
        <v>2.8356322650000001</v>
      </c>
    </row>
    <row r="679" spans="1:5">
      <c r="A679" t="s">
        <v>569</v>
      </c>
      <c r="B679" t="s">
        <v>527</v>
      </c>
      <c r="C679">
        <v>3.0437111849999998</v>
      </c>
      <c r="D679">
        <v>3.0171823500000001</v>
      </c>
      <c r="E679">
        <v>2.9239749910000001</v>
      </c>
    </row>
    <row r="680" spans="1:5">
      <c r="A680" t="s">
        <v>569</v>
      </c>
      <c r="B680" t="s">
        <v>528</v>
      </c>
      <c r="C680">
        <v>5.4009437559999993</v>
      </c>
      <c r="D680">
        <v>5.7167834040000001</v>
      </c>
      <c r="E680">
        <v>5.638977885000001</v>
      </c>
    </row>
    <row r="681" spans="1:5">
      <c r="A681" t="s">
        <v>569</v>
      </c>
      <c r="B681" t="s">
        <v>529</v>
      </c>
      <c r="C681">
        <v>9.3453282120000001</v>
      </c>
      <c r="D681">
        <v>9.419003129</v>
      </c>
      <c r="E681">
        <v>9.4097685809999998</v>
      </c>
    </row>
    <row r="682" spans="1:5">
      <c r="A682" t="s">
        <v>569</v>
      </c>
      <c r="B682" t="s">
        <v>530</v>
      </c>
      <c r="C682">
        <v>5.3717476130000001</v>
      </c>
      <c r="D682">
        <v>5.148353577</v>
      </c>
      <c r="E682">
        <v>6.405906676999999</v>
      </c>
    </row>
    <row r="683" spans="1:5">
      <c r="A683" t="s">
        <v>569</v>
      </c>
      <c r="B683" t="s">
        <v>531</v>
      </c>
      <c r="C683">
        <v>3.8552123310000002</v>
      </c>
      <c r="D683">
        <v>2.3348504299999999</v>
      </c>
      <c r="E683">
        <v>2.6232454179999998</v>
      </c>
    </row>
    <row r="684" spans="1:5">
      <c r="A684" t="s">
        <v>569</v>
      </c>
      <c r="B684" t="s">
        <v>532</v>
      </c>
      <c r="C684">
        <v>8.4594690799999999</v>
      </c>
      <c r="D684">
        <v>5.0640648600000002</v>
      </c>
      <c r="E684">
        <v>5.0640648600000002</v>
      </c>
    </row>
    <row r="685" spans="1:5">
      <c r="A685" t="s">
        <v>569</v>
      </c>
      <c r="B685" t="s">
        <v>533</v>
      </c>
      <c r="C685">
        <v>8.1298995020000007</v>
      </c>
      <c r="D685">
        <v>0</v>
      </c>
      <c r="E685">
        <v>0</v>
      </c>
    </row>
    <row r="686" spans="1:5">
      <c r="A686" t="s">
        <v>570</v>
      </c>
      <c r="B686" t="s">
        <v>515</v>
      </c>
      <c r="C686">
        <v>7.470407486</v>
      </c>
      <c r="D686">
        <v>8.6638373140000002</v>
      </c>
      <c r="E686">
        <v>8.7465924019999992</v>
      </c>
    </row>
    <row r="687" spans="1:5">
      <c r="A687" t="s">
        <v>570</v>
      </c>
      <c r="B687" t="s">
        <v>516</v>
      </c>
      <c r="C687">
        <v>6.8772536520000003</v>
      </c>
      <c r="D687">
        <v>7.955687642</v>
      </c>
      <c r="E687">
        <v>7.7652311330000003</v>
      </c>
    </row>
    <row r="688" spans="1:5">
      <c r="A688" t="s">
        <v>570</v>
      </c>
      <c r="B688" t="s">
        <v>517</v>
      </c>
      <c r="C688">
        <v>4.3502503629999998</v>
      </c>
      <c r="D688">
        <v>5.0561594960000003</v>
      </c>
      <c r="E688">
        <v>5.0561594960000003</v>
      </c>
    </row>
    <row r="689" spans="1:5">
      <c r="A689" t="s">
        <v>570</v>
      </c>
      <c r="B689" t="s">
        <v>518</v>
      </c>
      <c r="C689">
        <v>5.0378555059999997</v>
      </c>
      <c r="D689">
        <v>3.463304639</v>
      </c>
      <c r="E689">
        <v>8.2711261510000007</v>
      </c>
    </row>
    <row r="690" spans="1:5">
      <c r="A690" t="s">
        <v>570</v>
      </c>
      <c r="B690" t="s">
        <v>519</v>
      </c>
      <c r="C690">
        <v>5.0953668360000002</v>
      </c>
      <c r="D690">
        <v>5.0924932960000007</v>
      </c>
      <c r="E690">
        <v>5.0895416739999995</v>
      </c>
    </row>
    <row r="691" spans="1:5">
      <c r="A691" t="s">
        <v>570</v>
      </c>
      <c r="B691" t="s">
        <v>520</v>
      </c>
      <c r="C691">
        <v>6.2757682800000003</v>
      </c>
      <c r="D691">
        <v>5.1015937330000005</v>
      </c>
      <c r="E691">
        <v>5.2037507299999994</v>
      </c>
    </row>
    <row r="692" spans="1:5">
      <c r="A692" t="s">
        <v>570</v>
      </c>
      <c r="B692" t="s">
        <v>521</v>
      </c>
      <c r="C692">
        <v>8.1621158119999997</v>
      </c>
      <c r="D692">
        <v>8.3201181890000004</v>
      </c>
      <c r="E692">
        <v>7.9156321289999996</v>
      </c>
    </row>
    <row r="693" spans="1:5">
      <c r="A693" t="s">
        <v>570</v>
      </c>
      <c r="B693" t="s">
        <v>522</v>
      </c>
      <c r="C693">
        <v>9.9812406300000003</v>
      </c>
      <c r="D693">
        <v>8.1247365469999995</v>
      </c>
      <c r="E693">
        <v>8.6707532409999999</v>
      </c>
    </row>
    <row r="694" spans="1:5">
      <c r="A694" t="s">
        <v>570</v>
      </c>
      <c r="B694" t="s">
        <v>523</v>
      </c>
      <c r="C694">
        <v>5</v>
      </c>
      <c r="D694">
        <v>5</v>
      </c>
      <c r="E694">
        <v>5</v>
      </c>
    </row>
    <row r="695" spans="1:5">
      <c r="A695" t="s">
        <v>570</v>
      </c>
      <c r="B695" t="s">
        <v>524</v>
      </c>
      <c r="C695">
        <v>4.0156030650000005</v>
      </c>
      <c r="D695">
        <v>4.0353623030000003</v>
      </c>
      <c r="E695">
        <v>4.0261402730000002</v>
      </c>
    </row>
    <row r="696" spans="1:5">
      <c r="A696" t="s">
        <v>570</v>
      </c>
      <c r="B696" t="s">
        <v>525</v>
      </c>
      <c r="C696">
        <v>4.4354510310000004</v>
      </c>
      <c r="D696">
        <v>4.2376330490000003</v>
      </c>
      <c r="E696">
        <v>4.4915580750000004</v>
      </c>
    </row>
    <row r="697" spans="1:5">
      <c r="A697" t="s">
        <v>570</v>
      </c>
      <c r="B697" t="s">
        <v>526</v>
      </c>
      <c r="C697">
        <v>6.0828179120000003</v>
      </c>
      <c r="D697">
        <v>6.0735827679999996</v>
      </c>
      <c r="E697">
        <v>5.9596413369999999</v>
      </c>
    </row>
    <row r="698" spans="1:5">
      <c r="A698" t="s">
        <v>570</v>
      </c>
      <c r="B698" t="s">
        <v>527</v>
      </c>
      <c r="C698">
        <v>5.2176868919999997</v>
      </c>
      <c r="D698">
        <v>5.2297186849999999</v>
      </c>
      <c r="E698">
        <v>5.5078434939999994</v>
      </c>
    </row>
    <row r="699" spans="1:5">
      <c r="A699" t="s">
        <v>570</v>
      </c>
      <c r="B699" t="s">
        <v>528</v>
      </c>
      <c r="C699">
        <v>2.9293358330000001</v>
      </c>
      <c r="D699">
        <v>3.0723640320000003</v>
      </c>
      <c r="E699">
        <v>2.9324266310000002</v>
      </c>
    </row>
    <row r="700" spans="1:5">
      <c r="A700" t="s">
        <v>570</v>
      </c>
      <c r="B700" t="s">
        <v>529</v>
      </c>
      <c r="C700">
        <v>9.0640461439999989</v>
      </c>
      <c r="D700">
        <v>9.3941193819999995</v>
      </c>
      <c r="E700">
        <v>9.4543361660000009</v>
      </c>
    </row>
    <row r="701" spans="1:5">
      <c r="A701" t="s">
        <v>570</v>
      </c>
      <c r="B701" t="s">
        <v>530</v>
      </c>
      <c r="C701">
        <v>4.3454459309999995</v>
      </c>
      <c r="D701">
        <v>4.5541137459999996</v>
      </c>
      <c r="E701">
        <v>4.5094719530000003</v>
      </c>
    </row>
    <row r="702" spans="1:5">
      <c r="A702" t="s">
        <v>570</v>
      </c>
      <c r="B702" t="s">
        <v>531</v>
      </c>
      <c r="C702">
        <v>5.5070298910000002</v>
      </c>
      <c r="D702">
        <v>6.1914449930000002</v>
      </c>
      <c r="E702">
        <v>7.221589088</v>
      </c>
    </row>
    <row r="703" spans="1:5">
      <c r="A703" t="s">
        <v>570</v>
      </c>
      <c r="B703" t="s">
        <v>532</v>
      </c>
      <c r="C703">
        <v>7.5047671789999999</v>
      </c>
      <c r="D703">
        <v>8.1680870060000004</v>
      </c>
      <c r="E703">
        <v>8.1680870060000004</v>
      </c>
    </row>
    <row r="704" spans="1:5">
      <c r="A704" t="s">
        <v>570</v>
      </c>
      <c r="B704" t="s">
        <v>533</v>
      </c>
      <c r="C704">
        <v>0.62336694400000003</v>
      </c>
      <c r="D704">
        <v>0.62336694400000003</v>
      </c>
      <c r="E704">
        <v>0.62336694400000003</v>
      </c>
    </row>
    <row r="705" spans="1:5">
      <c r="A705" t="s">
        <v>571</v>
      </c>
      <c r="B705" t="s">
        <v>515</v>
      </c>
      <c r="C705">
        <v>4.530816078</v>
      </c>
      <c r="D705">
        <v>4.6437627079999997</v>
      </c>
      <c r="E705">
        <v>6.0109788179999999</v>
      </c>
    </row>
    <row r="706" spans="1:5">
      <c r="A706" t="s">
        <v>571</v>
      </c>
      <c r="B706" t="s">
        <v>516</v>
      </c>
      <c r="C706">
        <v>6.9631505010000003</v>
      </c>
      <c r="D706">
        <v>8.4614896769999994</v>
      </c>
      <c r="E706">
        <v>8.0832058189999998</v>
      </c>
    </row>
    <row r="707" spans="1:5">
      <c r="A707" t="s">
        <v>571</v>
      </c>
      <c r="B707" t="s">
        <v>517</v>
      </c>
      <c r="C707">
        <v>4.10007447</v>
      </c>
      <c r="D707">
        <v>5.0176340340000003</v>
      </c>
      <c r="E707">
        <v>5.0176340340000003</v>
      </c>
    </row>
    <row r="708" spans="1:5">
      <c r="A708" t="s">
        <v>571</v>
      </c>
      <c r="B708" t="s">
        <v>518</v>
      </c>
      <c r="C708">
        <v>6.242412925</v>
      </c>
      <c r="D708">
        <v>6.2515902519999997</v>
      </c>
      <c r="E708">
        <v>6.2406718730000001</v>
      </c>
    </row>
    <row r="709" spans="1:5">
      <c r="A709" t="s">
        <v>571</v>
      </c>
      <c r="B709" t="s">
        <v>519</v>
      </c>
      <c r="C709">
        <v>3.5508137940000002</v>
      </c>
      <c r="D709">
        <v>3.5521784420000002</v>
      </c>
      <c r="E709">
        <v>3.5531181099999998</v>
      </c>
    </row>
    <row r="710" spans="1:5">
      <c r="A710" t="s">
        <v>571</v>
      </c>
      <c r="B710" t="s">
        <v>520</v>
      </c>
      <c r="C710">
        <v>4.9752956629999998</v>
      </c>
      <c r="D710">
        <v>3.8562315699999998</v>
      </c>
      <c r="E710">
        <v>3.919044435</v>
      </c>
    </row>
    <row r="711" spans="1:5">
      <c r="A711" t="s">
        <v>571</v>
      </c>
      <c r="B711" t="s">
        <v>521</v>
      </c>
      <c r="C711">
        <v>9.6561866999999992</v>
      </c>
      <c r="D711">
        <v>9.59551394</v>
      </c>
      <c r="E711">
        <v>9.5651775600000004</v>
      </c>
    </row>
    <row r="712" spans="1:5">
      <c r="A712" t="s">
        <v>571</v>
      </c>
      <c r="B712" t="s">
        <v>522</v>
      </c>
      <c r="C712">
        <v>6.558378338999999</v>
      </c>
      <c r="D712">
        <v>6.1356759069999995</v>
      </c>
      <c r="E712">
        <v>6.7206937069999997</v>
      </c>
    </row>
    <row r="713" spans="1:5">
      <c r="A713" t="s">
        <v>571</v>
      </c>
      <c r="B713" t="s">
        <v>523</v>
      </c>
      <c r="C713">
        <v>5</v>
      </c>
      <c r="D713">
        <v>5</v>
      </c>
      <c r="E713">
        <v>5</v>
      </c>
    </row>
    <row r="714" spans="1:5">
      <c r="A714" t="s">
        <v>571</v>
      </c>
      <c r="B714" t="s">
        <v>524</v>
      </c>
      <c r="C714">
        <v>6.8598663810000007</v>
      </c>
      <c r="D714">
        <v>6.7573201660000004</v>
      </c>
      <c r="E714">
        <v>7.2285854819999997</v>
      </c>
    </row>
    <row r="715" spans="1:5">
      <c r="A715" t="s">
        <v>571</v>
      </c>
      <c r="B715" t="s">
        <v>525</v>
      </c>
      <c r="C715">
        <v>5.5606251960000002</v>
      </c>
      <c r="D715">
        <v>5.6011652950000004</v>
      </c>
      <c r="E715">
        <v>5.7676625250000004</v>
      </c>
    </row>
    <row r="716" spans="1:5">
      <c r="A716" t="s">
        <v>571</v>
      </c>
      <c r="B716" t="s">
        <v>526</v>
      </c>
      <c r="C716">
        <v>5.9647291899999999</v>
      </c>
      <c r="D716">
        <v>5.8099716899999994</v>
      </c>
      <c r="E716">
        <v>5.7936388250000004</v>
      </c>
    </row>
    <row r="717" spans="1:5">
      <c r="A717" t="s">
        <v>571</v>
      </c>
      <c r="B717" t="s">
        <v>527</v>
      </c>
      <c r="C717">
        <v>5.8705574270000005</v>
      </c>
      <c r="D717">
        <v>6.4083635809999997</v>
      </c>
      <c r="E717">
        <v>6.3192105290000002</v>
      </c>
    </row>
    <row r="718" spans="1:5">
      <c r="A718" t="s">
        <v>571</v>
      </c>
      <c r="B718" t="s">
        <v>528</v>
      </c>
      <c r="C718">
        <v>6.0530096289999999</v>
      </c>
      <c r="D718">
        <v>6.2707793710000006</v>
      </c>
      <c r="E718">
        <v>6.2829178570000002</v>
      </c>
    </row>
    <row r="719" spans="1:5">
      <c r="A719" t="s">
        <v>571</v>
      </c>
      <c r="B719" t="s">
        <v>529</v>
      </c>
      <c r="C719">
        <v>8.2989919190000005</v>
      </c>
      <c r="D719">
        <v>9.3318933249999994</v>
      </c>
      <c r="E719">
        <v>9.3589353559999999</v>
      </c>
    </row>
    <row r="720" spans="1:5">
      <c r="A720" t="s">
        <v>571</v>
      </c>
      <c r="B720" t="s">
        <v>530</v>
      </c>
      <c r="C720">
        <v>5.4628896709999992</v>
      </c>
      <c r="D720">
        <v>5.3042560819999993</v>
      </c>
      <c r="E720">
        <v>6.681354046</v>
      </c>
    </row>
    <row r="721" spans="1:5">
      <c r="A721" t="s">
        <v>571</v>
      </c>
      <c r="B721" t="s">
        <v>531</v>
      </c>
      <c r="C721">
        <v>3.5735771060000001</v>
      </c>
      <c r="D721">
        <v>3.4961646800000001</v>
      </c>
      <c r="E721">
        <v>4.565248489</v>
      </c>
    </row>
    <row r="722" spans="1:5">
      <c r="A722" t="s">
        <v>571</v>
      </c>
      <c r="B722" t="s">
        <v>532</v>
      </c>
      <c r="C722">
        <v>6.3805377480000001</v>
      </c>
      <c r="D722">
        <v>5.8804386849999997</v>
      </c>
      <c r="E722">
        <v>5.8804386849999997</v>
      </c>
    </row>
    <row r="723" spans="1:5">
      <c r="A723" t="s">
        <v>571</v>
      </c>
      <c r="B723" t="s">
        <v>533</v>
      </c>
      <c r="C723">
        <v>0</v>
      </c>
      <c r="D723">
        <v>0</v>
      </c>
      <c r="E723">
        <v>0</v>
      </c>
    </row>
    <row r="724" spans="1:5">
      <c r="A724" t="s">
        <v>572</v>
      </c>
      <c r="B724" t="s">
        <v>515</v>
      </c>
      <c r="C724">
        <v>6.6199529170000009</v>
      </c>
      <c r="D724">
        <v>4.8708629610000003</v>
      </c>
      <c r="E724">
        <v>5.0374013189999998</v>
      </c>
    </row>
    <row r="725" spans="1:5">
      <c r="A725" t="s">
        <v>572</v>
      </c>
      <c r="B725" t="s">
        <v>516</v>
      </c>
      <c r="C725">
        <v>5.1756584640000005</v>
      </c>
      <c r="D725">
        <v>6.4886367320000007</v>
      </c>
      <c r="E725">
        <v>6.5480947489999997</v>
      </c>
    </row>
    <row r="726" spans="1:5">
      <c r="A726" t="s">
        <v>572</v>
      </c>
      <c r="B726" t="s">
        <v>517</v>
      </c>
      <c r="C726">
        <v>4.8769840599999998</v>
      </c>
      <c r="D726">
        <v>5.263788700000001</v>
      </c>
      <c r="E726">
        <v>8.6352765560000009</v>
      </c>
    </row>
    <row r="727" spans="1:5">
      <c r="A727" t="s">
        <v>572</v>
      </c>
      <c r="B727" t="s">
        <v>518</v>
      </c>
      <c r="C727">
        <v>5.147407651</v>
      </c>
      <c r="D727">
        <v>8.3210724589999998</v>
      </c>
      <c r="E727">
        <v>8.3613604309999996</v>
      </c>
    </row>
    <row r="728" spans="1:5">
      <c r="A728" t="s">
        <v>572</v>
      </c>
      <c r="B728" t="s">
        <v>519</v>
      </c>
      <c r="C728">
        <v>4.9246487019999998</v>
      </c>
      <c r="D728">
        <v>4.9242010709999997</v>
      </c>
      <c r="E728">
        <v>4.9237018819999996</v>
      </c>
    </row>
    <row r="729" spans="1:5">
      <c r="A729" t="s">
        <v>572</v>
      </c>
      <c r="B729" t="s">
        <v>520</v>
      </c>
      <c r="C729">
        <v>3.5829389099999998</v>
      </c>
      <c r="D729">
        <v>2.9394114020000002</v>
      </c>
      <c r="E729">
        <v>3.128046989</v>
      </c>
    </row>
    <row r="730" spans="1:5">
      <c r="A730" t="s">
        <v>572</v>
      </c>
      <c r="B730" t="s">
        <v>521</v>
      </c>
      <c r="C730">
        <v>7.7671027179999994</v>
      </c>
      <c r="D730">
        <v>7.844045758</v>
      </c>
      <c r="E730">
        <v>7.7791512009999995</v>
      </c>
    </row>
    <row r="731" spans="1:5">
      <c r="A731" t="s">
        <v>572</v>
      </c>
      <c r="B731" t="s">
        <v>522</v>
      </c>
      <c r="C731">
        <v>7.4424731730000007</v>
      </c>
      <c r="D731">
        <v>7.7347248789999998</v>
      </c>
      <c r="E731">
        <v>7.7347248789999998</v>
      </c>
    </row>
    <row r="732" spans="1:5">
      <c r="A732" t="s">
        <v>572</v>
      </c>
      <c r="B732" t="s">
        <v>523</v>
      </c>
      <c r="C732">
        <v>10</v>
      </c>
      <c r="D732">
        <v>10</v>
      </c>
      <c r="E732">
        <v>10</v>
      </c>
    </row>
    <row r="733" spans="1:5">
      <c r="A733" t="s">
        <v>572</v>
      </c>
      <c r="B733" t="s">
        <v>524</v>
      </c>
      <c r="C733">
        <v>5.677568913</v>
      </c>
      <c r="D733">
        <v>5.85329473</v>
      </c>
      <c r="E733">
        <v>5.9972995520000003</v>
      </c>
    </row>
    <row r="734" spans="1:5">
      <c r="A734" t="s">
        <v>572</v>
      </c>
      <c r="B734" t="s">
        <v>525</v>
      </c>
      <c r="C734">
        <v>5.4086101060000003</v>
      </c>
      <c r="D734">
        <v>5.2877259250000002</v>
      </c>
      <c r="E734">
        <v>5.7106882329999999</v>
      </c>
    </row>
    <row r="735" spans="1:5">
      <c r="A735" t="s">
        <v>572</v>
      </c>
      <c r="B735" t="s">
        <v>526</v>
      </c>
      <c r="C735">
        <v>5.7400405409999999</v>
      </c>
      <c r="D735">
        <v>5.2171343560000007</v>
      </c>
      <c r="E735">
        <v>5.4158812759999995</v>
      </c>
    </row>
    <row r="736" spans="1:5">
      <c r="A736" t="s">
        <v>572</v>
      </c>
      <c r="B736" t="s">
        <v>527</v>
      </c>
      <c r="C736">
        <v>8.6567091939999994</v>
      </c>
      <c r="D736">
        <v>7.9614067079999993</v>
      </c>
      <c r="E736">
        <v>9.4215142729999997</v>
      </c>
    </row>
    <row r="737" spans="1:5">
      <c r="A737" t="s">
        <v>572</v>
      </c>
      <c r="B737" t="s">
        <v>528</v>
      </c>
      <c r="C737">
        <v>6.4172166590000002</v>
      </c>
      <c r="D737">
        <v>6.9540697339999999</v>
      </c>
      <c r="E737">
        <v>6.6628998520000007</v>
      </c>
    </row>
    <row r="738" spans="1:5">
      <c r="A738" t="s">
        <v>572</v>
      </c>
      <c r="B738" t="s">
        <v>529</v>
      </c>
      <c r="C738">
        <v>8.9189440009999998</v>
      </c>
      <c r="D738">
        <v>9.3332725760000006</v>
      </c>
      <c r="E738">
        <v>9.5807868240000005</v>
      </c>
    </row>
    <row r="739" spans="1:5">
      <c r="A739" t="s">
        <v>572</v>
      </c>
      <c r="B739" t="s">
        <v>530</v>
      </c>
      <c r="C739">
        <v>7.4188280110000004</v>
      </c>
      <c r="D739">
        <v>7.9540872569999994</v>
      </c>
      <c r="E739">
        <v>8.0578184129999997</v>
      </c>
    </row>
    <row r="740" spans="1:5">
      <c r="A740" t="s">
        <v>572</v>
      </c>
      <c r="B740" t="s">
        <v>531</v>
      </c>
      <c r="C740">
        <v>2.5640738010000002</v>
      </c>
      <c r="D740">
        <v>3.5444676879999997</v>
      </c>
      <c r="E740">
        <v>3.2384639980000003</v>
      </c>
    </row>
    <row r="741" spans="1:5">
      <c r="A741" t="s">
        <v>572</v>
      </c>
      <c r="B741" t="s">
        <v>532</v>
      </c>
      <c r="C741">
        <v>4.5680060979999997</v>
      </c>
      <c r="D741">
        <v>4.5887818930000002</v>
      </c>
      <c r="E741">
        <v>4.5887818930000002</v>
      </c>
    </row>
    <row r="742" spans="1:5">
      <c r="A742" t="s">
        <v>572</v>
      </c>
      <c r="B742" t="s">
        <v>533</v>
      </c>
      <c r="C742">
        <v>4.7331094739999999</v>
      </c>
      <c r="D742">
        <v>4.7331094739999999</v>
      </c>
      <c r="E742">
        <v>4.7331094739999999</v>
      </c>
    </row>
    <row r="743" spans="1:5">
      <c r="A743" t="s">
        <v>573</v>
      </c>
      <c r="B743" t="s">
        <v>515</v>
      </c>
      <c r="C743">
        <v>6.0356169940000006</v>
      </c>
      <c r="D743">
        <v>6.1595803500000006</v>
      </c>
      <c r="E743">
        <v>5.768451691000001</v>
      </c>
    </row>
    <row r="744" spans="1:5">
      <c r="A744" t="s">
        <v>573</v>
      </c>
      <c r="B744" t="s">
        <v>516</v>
      </c>
      <c r="C744">
        <v>6.4287686349999991</v>
      </c>
      <c r="D744">
        <v>7.8250575069999995</v>
      </c>
      <c r="E744">
        <v>7.9077512030000001</v>
      </c>
    </row>
    <row r="745" spans="1:5">
      <c r="A745" t="s">
        <v>573</v>
      </c>
      <c r="B745" t="s">
        <v>517</v>
      </c>
      <c r="C745">
        <v>4.3829530480000001</v>
      </c>
      <c r="D745">
        <v>6.1873233320000001</v>
      </c>
      <c r="E745">
        <v>6.1873233320000001</v>
      </c>
    </row>
    <row r="746" spans="1:5">
      <c r="A746" t="s">
        <v>573</v>
      </c>
      <c r="B746" t="s">
        <v>518</v>
      </c>
      <c r="C746">
        <v>4.7938597200000004</v>
      </c>
      <c r="D746">
        <v>4.802063704</v>
      </c>
      <c r="E746">
        <v>8.1406754259999996</v>
      </c>
    </row>
    <row r="747" spans="1:5">
      <c r="A747" t="s">
        <v>573</v>
      </c>
      <c r="B747" t="s">
        <v>519</v>
      </c>
      <c r="C747">
        <v>3.7362891440000001</v>
      </c>
      <c r="D747">
        <v>3.7397637960000001</v>
      </c>
      <c r="E747">
        <v>3.7440353630000001</v>
      </c>
    </row>
    <row r="748" spans="1:5">
      <c r="A748" t="s">
        <v>573</v>
      </c>
      <c r="B748" t="s">
        <v>520</v>
      </c>
      <c r="C748">
        <v>4.30470854</v>
      </c>
      <c r="D748">
        <v>2.6863592860000001</v>
      </c>
      <c r="E748">
        <v>3.1764239070000002</v>
      </c>
    </row>
    <row r="749" spans="1:5">
      <c r="A749" t="s">
        <v>573</v>
      </c>
      <c r="B749" t="s">
        <v>521</v>
      </c>
      <c r="C749">
        <v>7.3794585469999996</v>
      </c>
      <c r="D749">
        <v>7.5397312640000003</v>
      </c>
      <c r="E749">
        <v>8.0251145360000002</v>
      </c>
    </row>
    <row r="750" spans="1:5">
      <c r="A750" t="s">
        <v>573</v>
      </c>
      <c r="B750" t="s">
        <v>522</v>
      </c>
      <c r="C750">
        <v>4.3799042699999999</v>
      </c>
      <c r="D750">
        <v>3.8736066219999996</v>
      </c>
      <c r="E750">
        <v>4.4586244229999998</v>
      </c>
    </row>
    <row r="751" spans="1:5">
      <c r="A751" t="s">
        <v>573</v>
      </c>
      <c r="B751" t="s">
        <v>523</v>
      </c>
      <c r="C751">
        <v>10</v>
      </c>
      <c r="D751">
        <v>10</v>
      </c>
      <c r="E751">
        <v>10</v>
      </c>
    </row>
    <row r="752" spans="1:5">
      <c r="A752" t="s">
        <v>573</v>
      </c>
      <c r="B752" t="s">
        <v>524</v>
      </c>
      <c r="C752">
        <v>6.8941283229999994</v>
      </c>
      <c r="D752">
        <v>6.9967830180000004</v>
      </c>
      <c r="E752">
        <v>7.102065682000001</v>
      </c>
    </row>
    <row r="753" spans="1:5">
      <c r="A753" t="s">
        <v>573</v>
      </c>
      <c r="B753" t="s">
        <v>525</v>
      </c>
      <c r="C753">
        <v>4.9637871979999995</v>
      </c>
      <c r="D753">
        <v>4.8024535180000001</v>
      </c>
      <c r="E753">
        <v>4.8331457379999998</v>
      </c>
    </row>
    <row r="754" spans="1:5">
      <c r="A754" t="s">
        <v>573</v>
      </c>
      <c r="B754" t="s">
        <v>526</v>
      </c>
      <c r="C754">
        <v>5.9808474779999994</v>
      </c>
      <c r="D754">
        <v>5.5814784770000001</v>
      </c>
      <c r="E754">
        <v>5.6284374000000001</v>
      </c>
    </row>
    <row r="755" spans="1:5">
      <c r="A755" t="s">
        <v>573</v>
      </c>
      <c r="B755" t="s">
        <v>527</v>
      </c>
      <c r="C755">
        <v>4.4433975219999997</v>
      </c>
      <c r="D755">
        <v>4.5304340119999997</v>
      </c>
      <c r="E755">
        <v>4.3002551789999997</v>
      </c>
    </row>
    <row r="756" spans="1:5">
      <c r="A756" t="s">
        <v>573</v>
      </c>
      <c r="B756" t="s">
        <v>528</v>
      </c>
      <c r="C756">
        <v>5.1998031139999998</v>
      </c>
      <c r="D756">
        <v>5.0644809010000005</v>
      </c>
      <c r="E756">
        <v>5.5030608179999998</v>
      </c>
    </row>
    <row r="757" spans="1:5">
      <c r="A757" t="s">
        <v>573</v>
      </c>
      <c r="B757" t="s">
        <v>529</v>
      </c>
      <c r="C757">
        <v>6.3439804320000004</v>
      </c>
      <c r="D757">
        <v>7.4322891240000004</v>
      </c>
      <c r="E757">
        <v>7.4557209010000003</v>
      </c>
    </row>
    <row r="758" spans="1:5">
      <c r="A758" t="s">
        <v>573</v>
      </c>
      <c r="B758" t="s">
        <v>530</v>
      </c>
      <c r="C758">
        <v>4.6969175340000007</v>
      </c>
      <c r="D758">
        <v>4.6528023479999998</v>
      </c>
      <c r="E758">
        <v>6.0499507189999999</v>
      </c>
    </row>
    <row r="759" spans="1:5">
      <c r="A759" t="s">
        <v>573</v>
      </c>
      <c r="B759" t="s">
        <v>531</v>
      </c>
      <c r="C759">
        <v>2.711848915</v>
      </c>
      <c r="D759">
        <v>3.698377013</v>
      </c>
      <c r="E759">
        <v>4.7101923820000007</v>
      </c>
    </row>
    <row r="760" spans="1:5">
      <c r="A760" t="s">
        <v>573</v>
      </c>
      <c r="B760" t="s">
        <v>532</v>
      </c>
      <c r="C760">
        <v>8.7318718430000004</v>
      </c>
      <c r="D760">
        <v>3.1148678060000003</v>
      </c>
      <c r="E760">
        <v>3.1148678060000003</v>
      </c>
    </row>
    <row r="761" spans="1:5">
      <c r="A761" t="s">
        <v>573</v>
      </c>
      <c r="B761" t="s">
        <v>533</v>
      </c>
      <c r="C761">
        <v>4.7331094739999999</v>
      </c>
      <c r="D761">
        <v>0.62336694400000003</v>
      </c>
      <c r="E761">
        <v>0.62336694400000003</v>
      </c>
    </row>
    <row r="762" spans="1:5">
      <c r="A762" t="s">
        <v>574</v>
      </c>
      <c r="B762" t="s">
        <v>515</v>
      </c>
      <c r="C762">
        <v>5.6453096869999992</v>
      </c>
      <c r="D762">
        <v>5.6024622920000002</v>
      </c>
      <c r="E762">
        <v>5.3992784019999993</v>
      </c>
    </row>
    <row r="763" spans="1:5">
      <c r="A763" t="s">
        <v>574</v>
      </c>
      <c r="B763" t="s">
        <v>516</v>
      </c>
      <c r="C763">
        <v>5.9149581189999996</v>
      </c>
      <c r="D763">
        <v>5.7689881320000005</v>
      </c>
      <c r="E763">
        <v>6.7899471519999999</v>
      </c>
    </row>
    <row r="764" spans="1:5">
      <c r="A764" t="s">
        <v>574</v>
      </c>
      <c r="B764" t="s">
        <v>517</v>
      </c>
      <c r="C764">
        <v>3.6623585219999999</v>
      </c>
      <c r="D764">
        <v>4.3339788910000001</v>
      </c>
      <c r="E764">
        <v>4.3339788910000001</v>
      </c>
    </row>
    <row r="765" spans="1:5">
      <c r="A765" t="s">
        <v>574</v>
      </c>
      <c r="B765" t="s">
        <v>518</v>
      </c>
      <c r="C765">
        <v>2.6204606889999997</v>
      </c>
      <c r="D765">
        <v>2.6041883230000002</v>
      </c>
      <c r="E765">
        <v>2.7510255579999998</v>
      </c>
    </row>
    <row r="766" spans="1:5">
      <c r="A766" t="s">
        <v>574</v>
      </c>
      <c r="B766" t="s">
        <v>519</v>
      </c>
      <c r="C766">
        <v>3.546952009</v>
      </c>
      <c r="D766">
        <v>3.5514199730000002</v>
      </c>
      <c r="E766">
        <v>3.5549589990000001</v>
      </c>
    </row>
    <row r="767" spans="1:5">
      <c r="A767" t="s">
        <v>574</v>
      </c>
      <c r="B767" t="s">
        <v>520</v>
      </c>
      <c r="C767">
        <v>5.4986524579999996</v>
      </c>
      <c r="D767">
        <v>5.0471353529999998</v>
      </c>
      <c r="E767">
        <v>5.1586496829999993</v>
      </c>
    </row>
    <row r="768" spans="1:5">
      <c r="A768" t="s">
        <v>574</v>
      </c>
      <c r="B768" t="s">
        <v>521</v>
      </c>
      <c r="C768">
        <v>3.1402832269999998</v>
      </c>
      <c r="D768">
        <v>4.2496323590000005</v>
      </c>
      <c r="E768">
        <v>4.4518750909999998</v>
      </c>
    </row>
    <row r="769" spans="1:5">
      <c r="A769" t="s">
        <v>574</v>
      </c>
      <c r="B769" t="s">
        <v>522</v>
      </c>
      <c r="C769">
        <v>6.1124038700000005</v>
      </c>
      <c r="D769">
        <v>5.6286603209999999</v>
      </c>
      <c r="E769">
        <v>5.8236664530000004</v>
      </c>
    </row>
    <row r="770" spans="1:5">
      <c r="A770" t="s">
        <v>574</v>
      </c>
      <c r="B770" t="s">
        <v>523</v>
      </c>
      <c r="C770">
        <v>8.75</v>
      </c>
      <c r="D770">
        <v>8.75</v>
      </c>
      <c r="E770">
        <v>8.75</v>
      </c>
    </row>
    <row r="771" spans="1:5">
      <c r="A771" t="s">
        <v>574</v>
      </c>
      <c r="B771" t="s">
        <v>524</v>
      </c>
      <c r="C771">
        <v>7.2911137339999996</v>
      </c>
      <c r="D771">
        <v>7.1359300609999998</v>
      </c>
      <c r="E771">
        <v>6.0419148209999998</v>
      </c>
    </row>
    <row r="772" spans="1:5">
      <c r="A772" t="s">
        <v>574</v>
      </c>
      <c r="B772" t="s">
        <v>525</v>
      </c>
      <c r="C772">
        <v>5.3921288250000003</v>
      </c>
      <c r="D772">
        <v>5.197776556</v>
      </c>
      <c r="E772">
        <v>5.2289044860000002</v>
      </c>
    </row>
    <row r="773" spans="1:5">
      <c r="A773" t="s">
        <v>574</v>
      </c>
      <c r="B773" t="s">
        <v>526</v>
      </c>
      <c r="C773">
        <v>5.7006645199999992</v>
      </c>
      <c r="D773">
        <v>5.6161773200000003</v>
      </c>
      <c r="E773">
        <v>5.7311558720000004</v>
      </c>
    </row>
    <row r="774" spans="1:5">
      <c r="A774" t="s">
        <v>574</v>
      </c>
      <c r="B774" t="s">
        <v>527</v>
      </c>
      <c r="C774">
        <v>1.608329415</v>
      </c>
      <c r="D774">
        <v>1.7051346600000001</v>
      </c>
      <c r="E774">
        <v>1.4826358849999999</v>
      </c>
    </row>
    <row r="775" spans="1:5">
      <c r="A775" t="s">
        <v>574</v>
      </c>
      <c r="B775" t="s">
        <v>528</v>
      </c>
      <c r="C775">
        <v>6.6922068599999998</v>
      </c>
      <c r="D775">
        <v>6.8563330170000008</v>
      </c>
      <c r="E775">
        <v>7.3921400309999994</v>
      </c>
    </row>
    <row r="776" spans="1:5">
      <c r="A776" t="s">
        <v>574</v>
      </c>
      <c r="B776" t="s">
        <v>529</v>
      </c>
      <c r="C776">
        <v>7.4859082700000004</v>
      </c>
      <c r="D776">
        <v>6.4977729320000002</v>
      </c>
      <c r="E776">
        <v>6.5581601860000003</v>
      </c>
    </row>
    <row r="777" spans="1:5">
      <c r="A777" t="s">
        <v>574</v>
      </c>
      <c r="B777" t="s">
        <v>530</v>
      </c>
      <c r="C777">
        <v>5.6034886840000002</v>
      </c>
      <c r="D777">
        <v>5.9689617159999999</v>
      </c>
      <c r="E777">
        <v>7.34134376</v>
      </c>
    </row>
    <row r="778" spans="1:5">
      <c r="A778" t="s">
        <v>574</v>
      </c>
      <c r="B778" t="s">
        <v>531</v>
      </c>
      <c r="C778">
        <v>4.554992318</v>
      </c>
      <c r="D778">
        <v>3.6338979010000001</v>
      </c>
      <c r="E778">
        <v>5.7847571369999997</v>
      </c>
    </row>
    <row r="779" spans="1:5">
      <c r="A779" t="s">
        <v>574</v>
      </c>
      <c r="B779" t="s">
        <v>532</v>
      </c>
      <c r="C779">
        <v>5.9091031549999995</v>
      </c>
      <c r="D779">
        <v>5.9949672220000005</v>
      </c>
      <c r="E779">
        <v>5.9949672220000005</v>
      </c>
    </row>
    <row r="780" spans="1:5">
      <c r="A780" t="s">
        <v>574</v>
      </c>
      <c r="B780" t="s">
        <v>533</v>
      </c>
      <c r="C780">
        <v>4.7331094739999999</v>
      </c>
      <c r="D780">
        <v>4.7331094739999999</v>
      </c>
      <c r="E780">
        <v>4.7331094739999999</v>
      </c>
    </row>
    <row r="781" spans="1:5">
      <c r="A781" t="s">
        <v>575</v>
      </c>
      <c r="B781" t="s">
        <v>515</v>
      </c>
      <c r="C781">
        <v>4.4498246909999999</v>
      </c>
      <c r="D781">
        <v>5.8172982929999995</v>
      </c>
      <c r="E781">
        <v>5.9173506499999995</v>
      </c>
    </row>
    <row r="782" spans="1:5">
      <c r="A782" t="s">
        <v>575</v>
      </c>
      <c r="B782" t="s">
        <v>516</v>
      </c>
      <c r="C782">
        <v>6.474679708</v>
      </c>
      <c r="D782">
        <v>7.0358252529999996</v>
      </c>
      <c r="E782">
        <v>6.7848032709999995</v>
      </c>
    </row>
    <row r="783" spans="1:5">
      <c r="A783" t="s">
        <v>575</v>
      </c>
      <c r="B783" t="s">
        <v>517</v>
      </c>
      <c r="C783">
        <v>3.9090421800000001</v>
      </c>
      <c r="D783">
        <v>4.6939724680000001</v>
      </c>
      <c r="E783">
        <v>4.6939724680000001</v>
      </c>
    </row>
    <row r="784" spans="1:5">
      <c r="A784" t="s">
        <v>575</v>
      </c>
      <c r="B784" t="s">
        <v>518</v>
      </c>
      <c r="C784">
        <v>7.9376894239999993</v>
      </c>
      <c r="D784">
        <v>7.9611903430000002</v>
      </c>
      <c r="E784">
        <v>7.9653114079999998</v>
      </c>
    </row>
    <row r="785" spans="1:5">
      <c r="A785" t="s">
        <v>575</v>
      </c>
      <c r="B785" t="s">
        <v>519</v>
      </c>
      <c r="C785">
        <v>4.5964086059999998</v>
      </c>
      <c r="D785">
        <v>4.5870274310000001</v>
      </c>
      <c r="E785">
        <v>4.5761233570000002</v>
      </c>
    </row>
    <row r="786" spans="1:5">
      <c r="A786" t="s">
        <v>575</v>
      </c>
      <c r="B786" t="s">
        <v>520</v>
      </c>
      <c r="C786">
        <v>3.9935135840000004</v>
      </c>
      <c r="D786">
        <v>2.4063369630000002</v>
      </c>
      <c r="E786">
        <v>2.2837860879999998</v>
      </c>
    </row>
    <row r="787" spans="1:5">
      <c r="A787" t="s">
        <v>575</v>
      </c>
      <c r="B787" t="s">
        <v>521</v>
      </c>
      <c r="C787">
        <v>7.8734701870000006</v>
      </c>
      <c r="D787">
        <v>8.5999363660000014</v>
      </c>
      <c r="E787">
        <v>8.2257866859999993</v>
      </c>
    </row>
    <row r="788" spans="1:5">
      <c r="A788" t="s">
        <v>575</v>
      </c>
      <c r="B788" t="s">
        <v>522</v>
      </c>
      <c r="C788">
        <v>3.938781321</v>
      </c>
      <c r="D788">
        <v>4.0296113490000005</v>
      </c>
      <c r="E788">
        <v>4.4976255300000005</v>
      </c>
    </row>
    <row r="789" spans="1:5">
      <c r="A789" t="s">
        <v>575</v>
      </c>
      <c r="B789" t="s">
        <v>523</v>
      </c>
      <c r="C789">
        <v>10</v>
      </c>
      <c r="D789">
        <v>10</v>
      </c>
      <c r="E789">
        <v>10</v>
      </c>
    </row>
    <row r="790" spans="1:5">
      <c r="A790" t="s">
        <v>575</v>
      </c>
      <c r="B790" t="s">
        <v>524</v>
      </c>
      <c r="C790">
        <v>5.3037172560000005</v>
      </c>
      <c r="D790">
        <v>4.8963332180000005</v>
      </c>
      <c r="E790">
        <v>5.0389164690000001</v>
      </c>
    </row>
    <row r="791" spans="1:5">
      <c r="A791" t="s">
        <v>575</v>
      </c>
      <c r="B791" t="s">
        <v>525</v>
      </c>
      <c r="C791">
        <v>4.994780123</v>
      </c>
      <c r="D791">
        <v>4.8402443530000001</v>
      </c>
      <c r="E791">
        <v>5.0483626130000001</v>
      </c>
    </row>
    <row r="792" spans="1:5">
      <c r="A792" t="s">
        <v>575</v>
      </c>
      <c r="B792" t="s">
        <v>526</v>
      </c>
      <c r="C792">
        <v>5.7485729460000003</v>
      </c>
      <c r="D792">
        <v>5.2734899520000003</v>
      </c>
      <c r="E792">
        <v>5.2061295510000001</v>
      </c>
    </row>
    <row r="793" spans="1:5">
      <c r="A793" t="s">
        <v>575</v>
      </c>
      <c r="B793" t="s">
        <v>527</v>
      </c>
      <c r="C793">
        <v>2.2899124030000002</v>
      </c>
      <c r="D793">
        <v>2.4984666710000001</v>
      </c>
      <c r="E793">
        <v>2.6488021020000003</v>
      </c>
    </row>
    <row r="794" spans="1:5">
      <c r="A794" t="s">
        <v>575</v>
      </c>
      <c r="B794" t="s">
        <v>528</v>
      </c>
      <c r="C794">
        <v>4.7686129810000004</v>
      </c>
      <c r="D794">
        <v>5.1446360349999996</v>
      </c>
      <c r="E794">
        <v>5.5286526680000003</v>
      </c>
    </row>
    <row r="795" spans="1:5">
      <c r="A795" t="s">
        <v>575</v>
      </c>
      <c r="B795" t="s">
        <v>529</v>
      </c>
      <c r="C795">
        <v>8.0048209429999986</v>
      </c>
      <c r="D795">
        <v>9.5727103949999997</v>
      </c>
      <c r="E795">
        <v>9.5423895119999997</v>
      </c>
    </row>
    <row r="796" spans="1:5">
      <c r="A796" t="s">
        <v>575</v>
      </c>
      <c r="B796" t="s">
        <v>530</v>
      </c>
      <c r="C796">
        <v>6.5859222409999996</v>
      </c>
      <c r="D796">
        <v>6.0005962850000003</v>
      </c>
      <c r="E796">
        <v>5.4636490349999995</v>
      </c>
    </row>
    <row r="797" spans="1:5">
      <c r="A797" t="s">
        <v>575</v>
      </c>
      <c r="B797" t="s">
        <v>531</v>
      </c>
      <c r="C797">
        <v>4.1511359809999995</v>
      </c>
      <c r="D797">
        <v>2.6658985019999997</v>
      </c>
      <c r="E797">
        <v>4.8854374890000001</v>
      </c>
    </row>
    <row r="798" spans="1:5">
      <c r="A798" t="s">
        <v>575</v>
      </c>
      <c r="B798" t="s">
        <v>532</v>
      </c>
      <c r="C798">
        <v>8.4776413440000002</v>
      </c>
      <c r="D798">
        <v>9.8630237580000006</v>
      </c>
      <c r="E798">
        <v>9.8630237580000006</v>
      </c>
    </row>
    <row r="799" spans="1:5">
      <c r="A799" t="s">
        <v>575</v>
      </c>
      <c r="B799" t="s">
        <v>533</v>
      </c>
      <c r="C799">
        <v>6.6592013839999993</v>
      </c>
      <c r="D799">
        <v>6.6592013839999993</v>
      </c>
      <c r="E799">
        <v>6.6592013839999993</v>
      </c>
    </row>
    <row r="800" spans="1:5">
      <c r="A800" t="s">
        <v>576</v>
      </c>
      <c r="B800" t="s">
        <v>515</v>
      </c>
      <c r="C800">
        <v>7.8855353590000004</v>
      </c>
      <c r="D800">
        <v>8.1944781540000005</v>
      </c>
      <c r="E800">
        <v>8.2274979350000006</v>
      </c>
    </row>
    <row r="801" spans="1:5">
      <c r="A801" t="s">
        <v>576</v>
      </c>
      <c r="B801" t="s">
        <v>516</v>
      </c>
      <c r="C801">
        <v>7.3720175030000004</v>
      </c>
      <c r="D801">
        <v>8.3744055030000002</v>
      </c>
      <c r="E801">
        <v>8.005840182</v>
      </c>
    </row>
    <row r="802" spans="1:5">
      <c r="A802" t="s">
        <v>576</v>
      </c>
      <c r="B802" t="s">
        <v>517</v>
      </c>
      <c r="C802">
        <v>3.6458304520000002</v>
      </c>
      <c r="D802">
        <v>4.4726622100000002</v>
      </c>
      <c r="E802">
        <v>4.4726622100000002</v>
      </c>
    </row>
    <row r="803" spans="1:5">
      <c r="A803" t="s">
        <v>576</v>
      </c>
      <c r="B803" t="s">
        <v>518</v>
      </c>
      <c r="C803">
        <v>6.5575128790000008</v>
      </c>
      <c r="D803">
        <v>8.2480233910000003</v>
      </c>
      <c r="E803">
        <v>8.2010906930000012</v>
      </c>
    </row>
    <row r="804" spans="1:5">
      <c r="A804" t="s">
        <v>576</v>
      </c>
      <c r="B804" t="s">
        <v>519</v>
      </c>
      <c r="C804">
        <v>4.2324668170000006</v>
      </c>
      <c r="D804">
        <v>4.2308005690000003</v>
      </c>
      <c r="E804">
        <v>4.2292359470000003</v>
      </c>
    </row>
    <row r="805" spans="1:5">
      <c r="A805" t="s">
        <v>576</v>
      </c>
      <c r="B805" t="s">
        <v>520</v>
      </c>
      <c r="C805">
        <v>2.9963374140000001</v>
      </c>
      <c r="D805">
        <v>1.5147547419999998</v>
      </c>
      <c r="E805">
        <v>1.4650438730000002</v>
      </c>
    </row>
    <row r="806" spans="1:5">
      <c r="A806" t="s">
        <v>576</v>
      </c>
      <c r="B806" t="s">
        <v>521</v>
      </c>
      <c r="C806">
        <v>7.1217030290000007</v>
      </c>
      <c r="D806">
        <v>7.2632735969999995</v>
      </c>
      <c r="E806">
        <v>7.6778715850000001</v>
      </c>
    </row>
    <row r="807" spans="1:5">
      <c r="A807" t="s">
        <v>576</v>
      </c>
      <c r="B807" t="s">
        <v>522</v>
      </c>
      <c r="C807">
        <v>4.5813885330000002</v>
      </c>
      <c r="D807">
        <v>5.9016686679999992</v>
      </c>
      <c r="E807">
        <v>6.3696831459999999</v>
      </c>
    </row>
    <row r="808" spans="1:5">
      <c r="A808" t="s">
        <v>576</v>
      </c>
      <c r="B808" t="s">
        <v>523</v>
      </c>
      <c r="C808">
        <v>10</v>
      </c>
      <c r="D808">
        <v>10</v>
      </c>
      <c r="E808">
        <v>10</v>
      </c>
    </row>
    <row r="809" spans="1:5">
      <c r="A809" t="s">
        <v>576</v>
      </c>
      <c r="B809" t="s">
        <v>524</v>
      </c>
      <c r="C809">
        <v>4.36894238</v>
      </c>
      <c r="D809">
        <v>4.1902542110000001</v>
      </c>
      <c r="E809">
        <v>4.304175377</v>
      </c>
    </row>
    <row r="810" spans="1:5">
      <c r="A810" t="s">
        <v>576</v>
      </c>
      <c r="B810" t="s">
        <v>525</v>
      </c>
      <c r="C810">
        <v>4.5347714420000003</v>
      </c>
      <c r="D810">
        <v>4.3245819210000001</v>
      </c>
      <c r="E810">
        <v>4.5488649609999996</v>
      </c>
    </row>
    <row r="811" spans="1:5">
      <c r="A811" t="s">
        <v>576</v>
      </c>
      <c r="B811" t="s">
        <v>526</v>
      </c>
      <c r="C811">
        <v>4.5778936149999998</v>
      </c>
      <c r="D811">
        <v>4.3440395590000005</v>
      </c>
      <c r="E811">
        <v>4.3638589979999995</v>
      </c>
    </row>
    <row r="812" spans="1:5">
      <c r="A812" t="s">
        <v>576</v>
      </c>
      <c r="B812" t="s">
        <v>527</v>
      </c>
      <c r="C812">
        <v>4.1635802389999998</v>
      </c>
      <c r="D812">
        <v>4.1377142070000001</v>
      </c>
      <c r="E812">
        <v>4.0656447409999998</v>
      </c>
    </row>
    <row r="813" spans="1:5">
      <c r="A813" t="s">
        <v>576</v>
      </c>
      <c r="B813" t="s">
        <v>528</v>
      </c>
      <c r="C813">
        <v>5.8797031639999995</v>
      </c>
      <c r="D813">
        <v>6.1211270090000003</v>
      </c>
      <c r="E813">
        <v>6.473696232</v>
      </c>
    </row>
    <row r="814" spans="1:5">
      <c r="A814" t="s">
        <v>576</v>
      </c>
      <c r="B814" t="s">
        <v>529</v>
      </c>
      <c r="C814">
        <v>8.5468095539999993</v>
      </c>
      <c r="D814">
        <v>8.7535411119999988</v>
      </c>
      <c r="E814">
        <v>8.7587976460000014</v>
      </c>
    </row>
    <row r="815" spans="1:5">
      <c r="A815" t="s">
        <v>576</v>
      </c>
      <c r="B815" t="s">
        <v>530</v>
      </c>
      <c r="C815">
        <v>4.5374572280000001</v>
      </c>
      <c r="D815">
        <v>4.804994464</v>
      </c>
      <c r="E815">
        <v>5.2867102619999997</v>
      </c>
    </row>
    <row r="816" spans="1:5">
      <c r="A816" t="s">
        <v>576</v>
      </c>
      <c r="B816" t="s">
        <v>531</v>
      </c>
      <c r="C816">
        <v>5.5765777829999994</v>
      </c>
      <c r="D816">
        <v>5.5113804340000003</v>
      </c>
      <c r="E816">
        <v>6.0039699080000002</v>
      </c>
    </row>
    <row r="817" spans="1:5">
      <c r="A817" t="s">
        <v>576</v>
      </c>
      <c r="B817" t="s">
        <v>532</v>
      </c>
      <c r="C817">
        <v>5.1924860480000001</v>
      </c>
      <c r="D817">
        <v>5.6604480739999996</v>
      </c>
      <c r="E817">
        <v>5.6604480739999996</v>
      </c>
    </row>
    <row r="818" spans="1:5">
      <c r="A818" t="s">
        <v>576</v>
      </c>
      <c r="B818" t="s">
        <v>533</v>
      </c>
      <c r="C818">
        <v>5.3564763069999994</v>
      </c>
      <c r="D818">
        <v>5.3564763069999994</v>
      </c>
      <c r="E818">
        <v>5.3564763069999994</v>
      </c>
    </row>
    <row r="819" spans="1:5">
      <c r="A819" t="s">
        <v>577</v>
      </c>
      <c r="B819" t="s">
        <v>515</v>
      </c>
      <c r="C819">
        <v>6.2949192519999997</v>
      </c>
      <c r="D819">
        <v>6.5048527720000004</v>
      </c>
      <c r="E819">
        <v>6.5909945960000007</v>
      </c>
    </row>
    <row r="820" spans="1:5">
      <c r="A820" t="s">
        <v>577</v>
      </c>
      <c r="B820" t="s">
        <v>516</v>
      </c>
      <c r="C820">
        <v>4.9692016839999997</v>
      </c>
      <c r="D820">
        <v>5.9378236529999997</v>
      </c>
      <c r="E820">
        <v>5.6232917310000001</v>
      </c>
    </row>
    <row r="821" spans="1:5">
      <c r="A821" t="s">
        <v>577</v>
      </c>
      <c r="B821" t="s">
        <v>517</v>
      </c>
      <c r="C821">
        <v>4.7328847649999997</v>
      </c>
      <c r="D821">
        <v>5.5310666560000001</v>
      </c>
      <c r="E821">
        <v>5.5310666560000001</v>
      </c>
    </row>
    <row r="822" spans="1:5">
      <c r="A822" t="s">
        <v>577</v>
      </c>
      <c r="B822" t="s">
        <v>518</v>
      </c>
      <c r="C822">
        <v>8.0094021560000002</v>
      </c>
      <c r="D822">
        <v>8.0754631759999995</v>
      </c>
      <c r="E822">
        <v>8.0911165480000005</v>
      </c>
    </row>
    <row r="823" spans="1:5">
      <c r="A823" t="s">
        <v>577</v>
      </c>
      <c r="B823" t="s">
        <v>519</v>
      </c>
      <c r="C823">
        <v>4.393014312</v>
      </c>
      <c r="D823">
        <v>4.3868240710000004</v>
      </c>
      <c r="E823">
        <v>4.3819817900000002</v>
      </c>
    </row>
    <row r="824" spans="1:5">
      <c r="A824" t="s">
        <v>577</v>
      </c>
      <c r="B824" t="s">
        <v>520</v>
      </c>
      <c r="C824">
        <v>8.6289161439999997</v>
      </c>
      <c r="D824">
        <v>7.1001040940000006</v>
      </c>
      <c r="E824">
        <v>7.6590603589999997</v>
      </c>
    </row>
    <row r="825" spans="1:5">
      <c r="A825" t="s">
        <v>577</v>
      </c>
      <c r="B825" t="s">
        <v>521</v>
      </c>
      <c r="C825">
        <v>9.0069407219999995</v>
      </c>
      <c r="D825">
        <v>9.0575015539999999</v>
      </c>
      <c r="E825">
        <v>9.0170526500000001</v>
      </c>
    </row>
    <row r="826" spans="1:5">
      <c r="A826" t="s">
        <v>577</v>
      </c>
      <c r="B826" t="s">
        <v>522</v>
      </c>
      <c r="C826">
        <v>9.7404080630000003</v>
      </c>
      <c r="D826">
        <v>8.9437615869999991</v>
      </c>
      <c r="E826">
        <v>9.7627872230000001</v>
      </c>
    </row>
    <row r="827" spans="1:5">
      <c r="A827" t="s">
        <v>577</v>
      </c>
      <c r="B827" t="s">
        <v>523</v>
      </c>
      <c r="C827">
        <v>10</v>
      </c>
      <c r="D827">
        <v>10</v>
      </c>
      <c r="E827">
        <v>10</v>
      </c>
    </row>
    <row r="828" spans="1:5">
      <c r="A828" t="s">
        <v>577</v>
      </c>
      <c r="B828" t="s">
        <v>524</v>
      </c>
      <c r="C828">
        <v>6.067000031000001</v>
      </c>
      <c r="D828">
        <v>6.4297199250000006</v>
      </c>
      <c r="E828">
        <v>6.3762593269999996</v>
      </c>
    </row>
    <row r="829" spans="1:5">
      <c r="A829" t="s">
        <v>577</v>
      </c>
      <c r="B829" t="s">
        <v>525</v>
      </c>
      <c r="C829">
        <v>4.204536676</v>
      </c>
      <c r="D829">
        <v>4.1601371770000002</v>
      </c>
      <c r="E829">
        <v>4.4552043079999999</v>
      </c>
    </row>
    <row r="830" spans="1:5">
      <c r="A830" t="s">
        <v>577</v>
      </c>
      <c r="B830" t="s">
        <v>526</v>
      </c>
      <c r="C830">
        <v>6.0713219640000009</v>
      </c>
      <c r="D830">
        <v>5.8706378940000006</v>
      </c>
      <c r="E830">
        <v>6.2096989150000006</v>
      </c>
    </row>
    <row r="831" spans="1:5">
      <c r="A831" t="s">
        <v>577</v>
      </c>
      <c r="B831" t="s">
        <v>527</v>
      </c>
      <c r="C831">
        <v>2.6443424819999999</v>
      </c>
      <c r="D831">
        <v>2.6058611269999998</v>
      </c>
      <c r="E831">
        <v>2.6496821640000001</v>
      </c>
    </row>
    <row r="832" spans="1:5">
      <c r="A832" t="s">
        <v>577</v>
      </c>
      <c r="B832" t="s">
        <v>528</v>
      </c>
      <c r="C832">
        <v>5.3508144619999998</v>
      </c>
      <c r="D832">
        <v>5.8303815130000007</v>
      </c>
      <c r="E832">
        <v>5.9305143359999999</v>
      </c>
    </row>
    <row r="833" spans="1:5">
      <c r="A833" t="s">
        <v>577</v>
      </c>
      <c r="B833" t="s">
        <v>529</v>
      </c>
      <c r="C833">
        <v>8.8941997290000003</v>
      </c>
      <c r="D833">
        <v>8.7737488750000008</v>
      </c>
      <c r="E833">
        <v>8.8978111739999992</v>
      </c>
    </row>
    <row r="834" spans="1:5">
      <c r="A834" t="s">
        <v>577</v>
      </c>
      <c r="B834" t="s">
        <v>530</v>
      </c>
      <c r="C834">
        <v>4.5254972580000006</v>
      </c>
      <c r="D834">
        <v>4.4908028840000007</v>
      </c>
      <c r="E834">
        <v>4.7934013609999999</v>
      </c>
    </row>
    <row r="835" spans="1:5">
      <c r="A835" t="s">
        <v>577</v>
      </c>
      <c r="B835" t="s">
        <v>531</v>
      </c>
      <c r="C835">
        <v>3.615106344</v>
      </c>
      <c r="D835">
        <v>4.3678426740000003</v>
      </c>
      <c r="E835">
        <v>5.1838254930000005</v>
      </c>
    </row>
    <row r="836" spans="1:5">
      <c r="A836" t="s">
        <v>577</v>
      </c>
      <c r="B836" t="s">
        <v>532</v>
      </c>
      <c r="C836">
        <v>5.9802496429999996</v>
      </c>
      <c r="D836">
        <v>6.1658644679999997</v>
      </c>
      <c r="E836">
        <v>6.1658644679999997</v>
      </c>
    </row>
    <row r="837" spans="1:5">
      <c r="A837" t="s">
        <v>577</v>
      </c>
      <c r="B837" t="s">
        <v>533</v>
      </c>
      <c r="C837">
        <v>6.6592013839999993</v>
      </c>
      <c r="D837">
        <v>6.6592013839999993</v>
      </c>
      <c r="E837">
        <v>6.6592013839999993</v>
      </c>
    </row>
    <row r="838" spans="1:5">
      <c r="A838" t="s">
        <v>578</v>
      </c>
      <c r="B838" t="s">
        <v>515</v>
      </c>
      <c r="C838">
        <v>5.8136826750000008</v>
      </c>
      <c r="D838">
        <v>6.1296606059999998</v>
      </c>
      <c r="E838">
        <v>7.3156237599999994</v>
      </c>
    </row>
    <row r="839" spans="1:5">
      <c r="A839" t="s">
        <v>578</v>
      </c>
      <c r="B839" t="s">
        <v>516</v>
      </c>
      <c r="C839">
        <v>6.6969645020000002</v>
      </c>
      <c r="D839">
        <v>7.8213435410000001</v>
      </c>
      <c r="E839">
        <v>7.8081154819999998</v>
      </c>
    </row>
    <row r="840" spans="1:5">
      <c r="A840" t="s">
        <v>578</v>
      </c>
      <c r="B840" t="s">
        <v>517</v>
      </c>
      <c r="C840">
        <v>3.4531429409999999</v>
      </c>
      <c r="D840">
        <v>4.0778356789999997</v>
      </c>
      <c r="E840">
        <v>4.0778356789999997</v>
      </c>
    </row>
    <row r="841" spans="1:5">
      <c r="A841" t="s">
        <v>578</v>
      </c>
      <c r="B841" t="s">
        <v>518</v>
      </c>
      <c r="C841">
        <v>6.559181809</v>
      </c>
      <c r="D841">
        <v>6.6453784699999998</v>
      </c>
      <c r="E841">
        <v>6.7035180329999999</v>
      </c>
    </row>
    <row r="842" spans="1:5">
      <c r="A842" t="s">
        <v>578</v>
      </c>
      <c r="B842" t="s">
        <v>519</v>
      </c>
      <c r="C842">
        <v>4.1031903029999999</v>
      </c>
      <c r="D842">
        <v>4.0967696910000004</v>
      </c>
      <c r="E842">
        <v>4.0912136439999998</v>
      </c>
    </row>
    <row r="843" spans="1:5">
      <c r="A843" t="s">
        <v>578</v>
      </c>
      <c r="B843" t="s">
        <v>520</v>
      </c>
      <c r="C843">
        <v>4.6662357449999998</v>
      </c>
      <c r="D843">
        <v>3.230836391</v>
      </c>
      <c r="E843">
        <v>3.5978168249999998</v>
      </c>
    </row>
    <row r="844" spans="1:5">
      <c r="A844" t="s">
        <v>578</v>
      </c>
      <c r="B844" t="s">
        <v>521</v>
      </c>
      <c r="C844">
        <v>9.757308364</v>
      </c>
      <c r="D844">
        <v>9.7370839119999992</v>
      </c>
      <c r="E844">
        <v>9.7674202920000006</v>
      </c>
    </row>
    <row r="845" spans="1:5">
      <c r="A845" t="s">
        <v>578</v>
      </c>
      <c r="B845" t="s">
        <v>522</v>
      </c>
      <c r="C845">
        <v>6.1633509399999999</v>
      </c>
      <c r="D845">
        <v>7.4617165330000006</v>
      </c>
      <c r="E845">
        <v>8.0077332259999991</v>
      </c>
    </row>
    <row r="846" spans="1:5">
      <c r="A846" t="s">
        <v>578</v>
      </c>
      <c r="B846" t="s">
        <v>523</v>
      </c>
      <c r="C846">
        <v>10</v>
      </c>
      <c r="D846">
        <v>10</v>
      </c>
      <c r="E846">
        <v>10</v>
      </c>
    </row>
    <row r="847" spans="1:5">
      <c r="A847" t="s">
        <v>578</v>
      </c>
      <c r="B847" t="s">
        <v>524</v>
      </c>
      <c r="C847">
        <v>5.6885409360000008</v>
      </c>
      <c r="D847">
        <v>5.793469548</v>
      </c>
      <c r="E847">
        <v>5.9495723250000001</v>
      </c>
    </row>
    <row r="848" spans="1:5">
      <c r="A848" t="s">
        <v>578</v>
      </c>
      <c r="B848" t="s">
        <v>525</v>
      </c>
      <c r="C848">
        <v>5.2610409259999997</v>
      </c>
      <c r="D848">
        <v>5.2244681120000003</v>
      </c>
      <c r="E848">
        <v>5.4196977620000002</v>
      </c>
    </row>
    <row r="849" spans="1:5">
      <c r="A849" t="s">
        <v>578</v>
      </c>
      <c r="B849" t="s">
        <v>526</v>
      </c>
      <c r="C849">
        <v>5.726649761</v>
      </c>
      <c r="D849">
        <v>5.6739103790000005</v>
      </c>
      <c r="E849">
        <v>5.4542893169999997</v>
      </c>
    </row>
    <row r="850" spans="1:5">
      <c r="A850" t="s">
        <v>578</v>
      </c>
      <c r="B850" t="s">
        <v>527</v>
      </c>
      <c r="C850">
        <v>6.0274839399999998</v>
      </c>
      <c r="D850">
        <v>5.8707350490000003</v>
      </c>
      <c r="E850">
        <v>5.7979393010000004</v>
      </c>
    </row>
    <row r="851" spans="1:5">
      <c r="A851" t="s">
        <v>578</v>
      </c>
      <c r="B851" t="s">
        <v>528</v>
      </c>
      <c r="C851">
        <v>5.1604378220000005</v>
      </c>
      <c r="D851">
        <v>5.5891394620000003</v>
      </c>
      <c r="E851">
        <v>5.6696993110000005</v>
      </c>
    </row>
    <row r="852" spans="1:5">
      <c r="A852" t="s">
        <v>578</v>
      </c>
      <c r="B852" t="s">
        <v>529</v>
      </c>
      <c r="C852">
        <v>9.205086231000001</v>
      </c>
      <c r="D852">
        <v>9.1918307539999997</v>
      </c>
      <c r="E852">
        <v>9.1336715220000002</v>
      </c>
    </row>
    <row r="853" spans="1:5">
      <c r="A853" t="s">
        <v>578</v>
      </c>
      <c r="B853" t="s">
        <v>530</v>
      </c>
      <c r="C853">
        <v>5.1507622</v>
      </c>
      <c r="D853">
        <v>5.8257699009999993</v>
      </c>
      <c r="E853">
        <v>6.1865615839999997</v>
      </c>
    </row>
    <row r="854" spans="1:5">
      <c r="A854" t="s">
        <v>578</v>
      </c>
      <c r="B854" t="s">
        <v>531</v>
      </c>
      <c r="C854">
        <v>4.9798619750000004</v>
      </c>
      <c r="D854">
        <v>4.7014605999999999</v>
      </c>
      <c r="E854">
        <v>5.5059117079999993</v>
      </c>
    </row>
    <row r="855" spans="1:5">
      <c r="A855" t="s">
        <v>578</v>
      </c>
      <c r="B855" t="s">
        <v>532</v>
      </c>
      <c r="C855">
        <v>9.7941362860000005</v>
      </c>
      <c r="D855">
        <v>9.854772091000001</v>
      </c>
      <c r="E855">
        <v>9.854772091000001</v>
      </c>
    </row>
    <row r="856" spans="1:5">
      <c r="A856" t="s">
        <v>578</v>
      </c>
      <c r="B856" t="s">
        <v>533</v>
      </c>
      <c r="C856">
        <v>7.2825682160000005</v>
      </c>
      <c r="D856">
        <v>7.2825682160000005</v>
      </c>
      <c r="E856">
        <v>7.2825682160000005</v>
      </c>
    </row>
    <row r="857" spans="1:5">
      <c r="A857" t="s">
        <v>579</v>
      </c>
      <c r="B857" t="s">
        <v>515</v>
      </c>
      <c r="C857">
        <v>7.349100709</v>
      </c>
      <c r="D857">
        <v>8.7771195170000009</v>
      </c>
      <c r="E857">
        <v>7.9057317969999996</v>
      </c>
    </row>
    <row r="858" spans="1:5">
      <c r="A858" t="s">
        <v>579</v>
      </c>
      <c r="B858" t="s">
        <v>516</v>
      </c>
      <c r="C858">
        <v>6.2594151499999997</v>
      </c>
      <c r="D858">
        <v>7.0894521470000003</v>
      </c>
      <c r="E858">
        <v>6.0973525049999999</v>
      </c>
    </row>
    <row r="859" spans="1:5">
      <c r="A859" t="s">
        <v>579</v>
      </c>
      <c r="B859" t="s">
        <v>517</v>
      </c>
      <c r="C859">
        <v>3.5889649390000002</v>
      </c>
      <c r="D859">
        <v>7.4929243329999995</v>
      </c>
      <c r="E859">
        <v>7.4929243329999995</v>
      </c>
    </row>
    <row r="860" spans="1:5">
      <c r="A860" t="s">
        <v>579</v>
      </c>
      <c r="B860" t="s">
        <v>518</v>
      </c>
      <c r="C860">
        <v>8.3558040860000009</v>
      </c>
      <c r="D860">
        <v>8.5633045429999992</v>
      </c>
      <c r="E860">
        <v>8.8430100679999999</v>
      </c>
    </row>
    <row r="861" spans="1:5">
      <c r="A861" t="s">
        <v>579</v>
      </c>
      <c r="B861" t="s">
        <v>519</v>
      </c>
      <c r="C861">
        <v>3.3278414610000002</v>
      </c>
      <c r="D861">
        <v>3.330375552</v>
      </c>
      <c r="E861">
        <v>3.333306313</v>
      </c>
    </row>
    <row r="862" spans="1:5">
      <c r="A862" t="s">
        <v>579</v>
      </c>
      <c r="B862" t="s">
        <v>520</v>
      </c>
      <c r="C862">
        <v>6.3164526219999999</v>
      </c>
      <c r="D862">
        <v>4.476005733</v>
      </c>
      <c r="E862">
        <v>4.8552599549999993</v>
      </c>
    </row>
    <row r="863" spans="1:5">
      <c r="A863" t="s">
        <v>579</v>
      </c>
      <c r="B863" t="s">
        <v>521</v>
      </c>
      <c r="C863">
        <v>9.0999680759999997</v>
      </c>
      <c r="D863">
        <v>9.3652325869999995</v>
      </c>
      <c r="E863">
        <v>9.2641109230000005</v>
      </c>
    </row>
    <row r="864" spans="1:5">
      <c r="A864" t="s">
        <v>579</v>
      </c>
      <c r="B864" t="s">
        <v>522</v>
      </c>
      <c r="C864">
        <v>8.3012408019999988</v>
      </c>
      <c r="D864">
        <v>7.266710401000001</v>
      </c>
      <c r="E864">
        <v>7.6567226650000002</v>
      </c>
    </row>
    <row r="865" spans="1:5">
      <c r="A865" t="s">
        <v>579</v>
      </c>
      <c r="B865" t="s">
        <v>523</v>
      </c>
      <c r="C865">
        <v>5</v>
      </c>
      <c r="D865">
        <v>5</v>
      </c>
      <c r="E865">
        <v>5</v>
      </c>
    </row>
    <row r="866" spans="1:5">
      <c r="A866" t="s">
        <v>579</v>
      </c>
      <c r="B866" t="s">
        <v>524</v>
      </c>
      <c r="C866">
        <v>6.614385843</v>
      </c>
      <c r="D866">
        <v>6.7103135589999994</v>
      </c>
      <c r="E866">
        <v>6.5134465690000001</v>
      </c>
    </row>
    <row r="867" spans="1:5">
      <c r="A867" t="s">
        <v>579</v>
      </c>
      <c r="B867" t="s">
        <v>525</v>
      </c>
      <c r="C867">
        <v>4.8881262539999994</v>
      </c>
      <c r="D867">
        <v>5.1331937309999995</v>
      </c>
      <c r="E867">
        <v>4.8250731829999998</v>
      </c>
    </row>
    <row r="868" spans="1:5">
      <c r="A868" t="s">
        <v>579</v>
      </c>
      <c r="B868" t="s">
        <v>526</v>
      </c>
      <c r="C868">
        <v>4.275272191</v>
      </c>
      <c r="D868">
        <v>3.3157581089999999</v>
      </c>
      <c r="E868">
        <v>3.3272409440000001</v>
      </c>
    </row>
    <row r="869" spans="1:5">
      <c r="A869" t="s">
        <v>579</v>
      </c>
      <c r="B869" t="s">
        <v>527</v>
      </c>
      <c r="C869">
        <v>6.6406041380000005</v>
      </c>
      <c r="D869">
        <v>6.9757306579999998</v>
      </c>
      <c r="E869">
        <v>7.4360477920000001</v>
      </c>
    </row>
    <row r="870" spans="1:5">
      <c r="A870" t="s">
        <v>579</v>
      </c>
      <c r="B870" t="s">
        <v>528</v>
      </c>
      <c r="C870">
        <v>6.3460797069999995</v>
      </c>
      <c r="D870">
        <v>6.879814863</v>
      </c>
      <c r="E870">
        <v>7.6362192630000001</v>
      </c>
    </row>
    <row r="871" spans="1:5">
      <c r="A871" t="s">
        <v>579</v>
      </c>
      <c r="B871" t="s">
        <v>529</v>
      </c>
      <c r="C871">
        <v>9.1695243120000001</v>
      </c>
      <c r="D871">
        <v>8.7378191950000001</v>
      </c>
      <c r="E871">
        <v>8.6650145050000003</v>
      </c>
    </row>
    <row r="872" spans="1:5">
      <c r="A872" t="s">
        <v>579</v>
      </c>
      <c r="B872" t="s">
        <v>530</v>
      </c>
      <c r="C872">
        <v>5.3046631810000004</v>
      </c>
      <c r="D872">
        <v>5.9503668550000004</v>
      </c>
      <c r="E872">
        <v>6.0358107089999997</v>
      </c>
    </row>
    <row r="873" spans="1:5">
      <c r="A873" t="s">
        <v>579</v>
      </c>
      <c r="B873" t="s">
        <v>531</v>
      </c>
      <c r="C873">
        <v>7.0349431039999999</v>
      </c>
      <c r="D873">
        <v>5.3897988799999998</v>
      </c>
      <c r="E873">
        <v>8.5683596130000002</v>
      </c>
    </row>
    <row r="874" spans="1:5">
      <c r="A874" t="s">
        <v>579</v>
      </c>
      <c r="B874" t="s">
        <v>532</v>
      </c>
      <c r="C874">
        <v>5.8020043369999996</v>
      </c>
      <c r="D874">
        <v>5.5413019659999998</v>
      </c>
      <c r="E874">
        <v>5.5413019659999998</v>
      </c>
    </row>
    <row r="875" spans="1:5">
      <c r="A875" t="s">
        <v>579</v>
      </c>
      <c r="B875" t="s">
        <v>533</v>
      </c>
      <c r="C875">
        <v>5.3564763069999994</v>
      </c>
      <c r="D875">
        <v>5.3564763069999994</v>
      </c>
      <c r="E875">
        <v>5.3564763069999994</v>
      </c>
    </row>
    <row r="876" spans="1:5">
      <c r="A876" t="s">
        <v>580</v>
      </c>
      <c r="B876" t="s">
        <v>515</v>
      </c>
      <c r="C876">
        <v>5.6963402030000001</v>
      </c>
      <c r="D876">
        <v>5.8139288430000002</v>
      </c>
      <c r="E876">
        <v>5.8337247369999998</v>
      </c>
    </row>
    <row r="877" spans="1:5">
      <c r="A877" t="s">
        <v>580</v>
      </c>
      <c r="B877" t="s">
        <v>516</v>
      </c>
      <c r="C877">
        <v>6.7407286170000003</v>
      </c>
      <c r="D877">
        <v>7.3889011140000003</v>
      </c>
      <c r="E877">
        <v>7.4502831700000005</v>
      </c>
    </row>
    <row r="878" spans="1:5">
      <c r="A878" t="s">
        <v>580</v>
      </c>
      <c r="B878" t="s">
        <v>517</v>
      </c>
      <c r="C878">
        <v>8.5568392280000012</v>
      </c>
      <c r="D878">
        <v>9.4378662109999993</v>
      </c>
      <c r="E878">
        <v>9.4378662109999993</v>
      </c>
    </row>
    <row r="879" spans="1:5">
      <c r="A879" t="s">
        <v>580</v>
      </c>
      <c r="B879" t="s">
        <v>518</v>
      </c>
      <c r="C879">
        <v>8.1165283919999993</v>
      </c>
      <c r="D879">
        <v>8.0814188720000004</v>
      </c>
      <c r="E879">
        <v>8.0441433189999998</v>
      </c>
    </row>
    <row r="880" spans="1:5">
      <c r="A880" t="s">
        <v>580</v>
      </c>
      <c r="B880" t="s">
        <v>519</v>
      </c>
      <c r="C880">
        <v>4.3585291499999999</v>
      </c>
      <c r="D880">
        <v>4.3577212100000002</v>
      </c>
      <c r="E880">
        <v>4.356615841</v>
      </c>
    </row>
    <row r="881" spans="1:5">
      <c r="A881" t="s">
        <v>580</v>
      </c>
      <c r="B881" t="s">
        <v>520</v>
      </c>
      <c r="C881">
        <v>5.8467590810000001</v>
      </c>
      <c r="D881">
        <v>4.2541766169999997</v>
      </c>
      <c r="E881">
        <v>3.4747970099999996</v>
      </c>
    </row>
    <row r="882" spans="1:5">
      <c r="A882" t="s">
        <v>580</v>
      </c>
      <c r="B882" t="s">
        <v>521</v>
      </c>
      <c r="C882">
        <v>7.7321195600000001</v>
      </c>
      <c r="D882">
        <v>7.7055752279999998</v>
      </c>
      <c r="E882">
        <v>7.9381549360000001</v>
      </c>
    </row>
    <row r="883" spans="1:5">
      <c r="A883" t="s">
        <v>580</v>
      </c>
      <c r="B883" t="s">
        <v>522</v>
      </c>
      <c r="C883">
        <v>8.7271022800000004</v>
      </c>
      <c r="D883">
        <v>8.6707532409999999</v>
      </c>
      <c r="E883">
        <v>9.8407894369999998</v>
      </c>
    </row>
    <row r="884" spans="1:5">
      <c r="A884" t="s">
        <v>580</v>
      </c>
      <c r="B884" t="s">
        <v>523</v>
      </c>
      <c r="C884">
        <v>5</v>
      </c>
      <c r="D884">
        <v>5</v>
      </c>
      <c r="E884">
        <v>5</v>
      </c>
    </row>
    <row r="885" spans="1:5">
      <c r="A885" t="s">
        <v>580</v>
      </c>
      <c r="B885" t="s">
        <v>524</v>
      </c>
      <c r="C885">
        <v>2.9517430070000001</v>
      </c>
      <c r="D885">
        <v>2.6880672570000002</v>
      </c>
      <c r="E885">
        <v>2.5207757949999996</v>
      </c>
    </row>
    <row r="886" spans="1:5">
      <c r="A886" t="s">
        <v>580</v>
      </c>
      <c r="B886" t="s">
        <v>525</v>
      </c>
      <c r="C886">
        <v>4.4419792290000002</v>
      </c>
      <c r="D886">
        <v>4.0756535529999995</v>
      </c>
      <c r="E886">
        <v>4.178476334</v>
      </c>
    </row>
    <row r="887" spans="1:5">
      <c r="A887" t="s">
        <v>580</v>
      </c>
      <c r="B887" t="s">
        <v>526</v>
      </c>
      <c r="C887">
        <v>5.7536053659999995</v>
      </c>
      <c r="D887">
        <v>5.1465409989999999</v>
      </c>
      <c r="E887">
        <v>5.1326167580000002</v>
      </c>
    </row>
    <row r="888" spans="1:5">
      <c r="A888" t="s">
        <v>580</v>
      </c>
      <c r="B888" t="s">
        <v>527</v>
      </c>
      <c r="C888">
        <v>4.4907876849999999</v>
      </c>
      <c r="D888">
        <v>4.1476973890000002</v>
      </c>
      <c r="E888">
        <v>4.4411075120000003</v>
      </c>
    </row>
    <row r="889" spans="1:5">
      <c r="A889" t="s">
        <v>580</v>
      </c>
      <c r="B889" t="s">
        <v>528</v>
      </c>
      <c r="C889">
        <v>3.0674535039999999</v>
      </c>
      <c r="D889">
        <v>3.4318211669999998</v>
      </c>
      <c r="E889">
        <v>3.5574328900000003</v>
      </c>
    </row>
    <row r="890" spans="1:5">
      <c r="A890" t="s">
        <v>580</v>
      </c>
      <c r="B890" t="s">
        <v>529</v>
      </c>
      <c r="C890">
        <v>7.3490774630000004</v>
      </c>
      <c r="D890">
        <v>8.2440257070000005</v>
      </c>
      <c r="E890">
        <v>8.2908040290000002</v>
      </c>
    </row>
    <row r="891" spans="1:5">
      <c r="A891" t="s">
        <v>580</v>
      </c>
      <c r="B891" t="s">
        <v>530</v>
      </c>
      <c r="C891">
        <v>5.8644932510000007</v>
      </c>
      <c r="D891">
        <v>5.7028323410000006</v>
      </c>
      <c r="E891">
        <v>5.8482670780000001</v>
      </c>
    </row>
    <row r="892" spans="1:5">
      <c r="A892" t="s">
        <v>580</v>
      </c>
      <c r="B892" t="s">
        <v>531</v>
      </c>
      <c r="C892">
        <v>5.0536322590000005</v>
      </c>
      <c r="D892">
        <v>4.7135555739999999</v>
      </c>
      <c r="E892">
        <v>6.3798731570000005</v>
      </c>
    </row>
    <row r="893" spans="1:5">
      <c r="A893" t="s">
        <v>580</v>
      </c>
      <c r="B893" t="s">
        <v>532</v>
      </c>
      <c r="C893">
        <v>5.606220961</v>
      </c>
      <c r="D893">
        <v>5.5864512919999996</v>
      </c>
      <c r="E893">
        <v>5.5864512919999996</v>
      </c>
    </row>
    <row r="894" spans="1:5">
      <c r="A894" t="s">
        <v>580</v>
      </c>
      <c r="B894" t="s">
        <v>533</v>
      </c>
      <c r="C894">
        <v>4.7331094739999999</v>
      </c>
      <c r="D894">
        <v>4.7331094739999999</v>
      </c>
      <c r="E894">
        <v>4.7331094739999999</v>
      </c>
    </row>
    <row r="895" spans="1:5">
      <c r="A895" t="s">
        <v>581</v>
      </c>
      <c r="B895" t="s">
        <v>515</v>
      </c>
      <c r="C895">
        <v>4.7902381419999998</v>
      </c>
      <c r="D895">
        <v>6.1520415539999993</v>
      </c>
      <c r="E895">
        <v>6.0783791540000003</v>
      </c>
    </row>
    <row r="896" spans="1:5">
      <c r="A896" t="s">
        <v>581</v>
      </c>
      <c r="B896" t="s">
        <v>516</v>
      </c>
      <c r="C896">
        <v>8.0674934389999997</v>
      </c>
      <c r="D896">
        <v>8.7388330700000001</v>
      </c>
      <c r="E896">
        <v>8.5903853179999992</v>
      </c>
    </row>
    <row r="897" spans="1:5">
      <c r="A897" t="s">
        <v>581</v>
      </c>
      <c r="B897" t="s">
        <v>517</v>
      </c>
      <c r="C897">
        <v>4.6095308660000001</v>
      </c>
      <c r="D897">
        <v>5.4766368870000006</v>
      </c>
      <c r="E897">
        <v>5.4766368870000006</v>
      </c>
    </row>
    <row r="898" spans="1:5">
      <c r="A898" t="s">
        <v>581</v>
      </c>
      <c r="B898" t="s">
        <v>518</v>
      </c>
      <c r="C898">
        <v>8.1137472390000003</v>
      </c>
      <c r="D898">
        <v>8.0581277609999997</v>
      </c>
      <c r="E898">
        <v>8.0763071780000004</v>
      </c>
    </row>
    <row r="899" spans="1:5">
      <c r="A899" t="s">
        <v>581</v>
      </c>
      <c r="B899" t="s">
        <v>519</v>
      </c>
      <c r="C899">
        <v>2.2993928189999999</v>
      </c>
      <c r="D899">
        <v>2.2987221180000001</v>
      </c>
      <c r="E899">
        <v>2.2984334830000002</v>
      </c>
    </row>
    <row r="900" spans="1:5">
      <c r="A900" t="s">
        <v>581</v>
      </c>
      <c r="B900" t="s">
        <v>520</v>
      </c>
      <c r="C900">
        <v>6.7008250950000008</v>
      </c>
      <c r="D900">
        <v>6.0474562639999991</v>
      </c>
      <c r="E900">
        <v>5.8639633660000001</v>
      </c>
    </row>
    <row r="901" spans="1:5">
      <c r="A901" t="s">
        <v>581</v>
      </c>
      <c r="B901" t="s">
        <v>521</v>
      </c>
      <c r="C901">
        <v>6.814968586</v>
      </c>
      <c r="D901">
        <v>6.3410758970000005</v>
      </c>
      <c r="E901">
        <v>6.1084961890000002</v>
      </c>
    </row>
    <row r="902" spans="1:5">
      <c r="A902" t="s">
        <v>581</v>
      </c>
      <c r="B902" t="s">
        <v>522</v>
      </c>
      <c r="C902">
        <v>6.4568310980000003</v>
      </c>
      <c r="D902">
        <v>6.3696831459999999</v>
      </c>
      <c r="E902">
        <v>7.266710401000001</v>
      </c>
    </row>
    <row r="903" spans="1:5">
      <c r="A903" t="s">
        <v>581</v>
      </c>
      <c r="B903" t="s">
        <v>523</v>
      </c>
      <c r="C903">
        <v>8.75</v>
      </c>
      <c r="D903">
        <v>8.75</v>
      </c>
      <c r="E903">
        <v>8.75</v>
      </c>
    </row>
    <row r="904" spans="1:5">
      <c r="A904" t="s">
        <v>581</v>
      </c>
      <c r="B904" t="s">
        <v>524</v>
      </c>
      <c r="C904">
        <v>7.2458839419999999</v>
      </c>
      <c r="D904">
        <v>7.0679223540000002</v>
      </c>
      <c r="E904">
        <v>6.8820619579999995</v>
      </c>
    </row>
    <row r="905" spans="1:5">
      <c r="A905" t="s">
        <v>581</v>
      </c>
      <c r="B905" t="s">
        <v>525</v>
      </c>
      <c r="C905">
        <v>6.0696816440000001</v>
      </c>
      <c r="D905">
        <v>5.8026760819999996</v>
      </c>
      <c r="E905">
        <v>5.9533858300000002</v>
      </c>
    </row>
    <row r="906" spans="1:5">
      <c r="A906" t="s">
        <v>581</v>
      </c>
      <c r="B906" t="s">
        <v>526</v>
      </c>
      <c r="C906">
        <v>6.2989568709999997</v>
      </c>
      <c r="D906">
        <v>5.9935426709999993</v>
      </c>
      <c r="E906">
        <v>5.8952748779999995</v>
      </c>
    </row>
    <row r="907" spans="1:5">
      <c r="A907" t="s">
        <v>581</v>
      </c>
      <c r="B907" t="s">
        <v>527</v>
      </c>
      <c r="C907">
        <v>4.2625260349999996</v>
      </c>
      <c r="D907">
        <v>4.3216595050000004</v>
      </c>
      <c r="E907">
        <v>4.3953430650000005</v>
      </c>
    </row>
    <row r="908" spans="1:5">
      <c r="A908" t="s">
        <v>581</v>
      </c>
      <c r="B908" t="s">
        <v>528</v>
      </c>
      <c r="C908">
        <v>5.9687250849999991</v>
      </c>
      <c r="D908">
        <v>5.7411623000000001</v>
      </c>
      <c r="E908">
        <v>5.7493358849999998</v>
      </c>
    </row>
    <row r="909" spans="1:5">
      <c r="A909" t="s">
        <v>581</v>
      </c>
      <c r="B909" t="s">
        <v>529</v>
      </c>
      <c r="C909">
        <v>9.4970464710000009</v>
      </c>
      <c r="D909">
        <v>5.3344440459999998</v>
      </c>
      <c r="E909">
        <v>5.3623723980000007</v>
      </c>
    </row>
    <row r="910" spans="1:5">
      <c r="A910" t="s">
        <v>581</v>
      </c>
      <c r="B910" t="s">
        <v>530</v>
      </c>
      <c r="C910">
        <v>4.320895374</v>
      </c>
      <c r="D910">
        <v>4.7237202529999998</v>
      </c>
      <c r="E910">
        <v>4.6605378389999998</v>
      </c>
    </row>
    <row r="911" spans="1:5">
      <c r="A911" t="s">
        <v>581</v>
      </c>
      <c r="B911" t="s">
        <v>531</v>
      </c>
      <c r="C911">
        <v>4.0603733060000007</v>
      </c>
      <c r="D911">
        <v>4.0462449190000003</v>
      </c>
      <c r="E911">
        <v>3.921549916</v>
      </c>
    </row>
    <row r="912" spans="1:5">
      <c r="A912" t="s">
        <v>581</v>
      </c>
      <c r="B912" t="s">
        <v>532</v>
      </c>
      <c r="C912">
        <v>9.6695828440000007</v>
      </c>
      <c r="D912">
        <v>9.6400272850000004</v>
      </c>
      <c r="E912">
        <v>9.6400272850000004</v>
      </c>
    </row>
    <row r="913" spans="1:5">
      <c r="A913" t="s">
        <v>581</v>
      </c>
      <c r="B913" t="s">
        <v>533</v>
      </c>
      <c r="C913">
        <v>7.905935049</v>
      </c>
      <c r="D913">
        <v>7.905935049</v>
      </c>
      <c r="E913">
        <v>7.905935049</v>
      </c>
    </row>
    <row r="914" spans="1:5">
      <c r="A914" t="s">
        <v>582</v>
      </c>
      <c r="B914" t="s">
        <v>515</v>
      </c>
      <c r="C914">
        <v>5.1862943169999998</v>
      </c>
      <c r="D914">
        <v>5.8251124620000008</v>
      </c>
      <c r="E914">
        <v>3.8786143060000002</v>
      </c>
    </row>
    <row r="915" spans="1:5">
      <c r="A915" t="s">
        <v>582</v>
      </c>
      <c r="B915" t="s">
        <v>516</v>
      </c>
      <c r="C915">
        <v>7.8798699380000006</v>
      </c>
      <c r="D915">
        <v>6.5519917009999995</v>
      </c>
      <c r="E915">
        <v>5.9665238860000001</v>
      </c>
    </row>
    <row r="916" spans="1:5">
      <c r="A916" t="s">
        <v>582</v>
      </c>
      <c r="B916" t="s">
        <v>517</v>
      </c>
      <c r="C916">
        <v>3.9196056129999999</v>
      </c>
      <c r="D916">
        <v>4.5834743979999999</v>
      </c>
      <c r="E916">
        <v>4.5834743979999999</v>
      </c>
    </row>
    <row r="917" spans="1:5">
      <c r="A917" t="s">
        <v>582</v>
      </c>
      <c r="B917" t="s">
        <v>518</v>
      </c>
      <c r="C917">
        <v>7.8795689339999999</v>
      </c>
      <c r="D917">
        <v>7.8207784890000003</v>
      </c>
      <c r="E917">
        <v>7.8161066769999996</v>
      </c>
    </row>
    <row r="918" spans="1:5">
      <c r="A918" t="s">
        <v>582</v>
      </c>
      <c r="B918" t="s">
        <v>519</v>
      </c>
      <c r="C918">
        <v>3.4259238839999999</v>
      </c>
      <c r="D918">
        <v>3.428328633</v>
      </c>
      <c r="E918">
        <v>3.4309181570000002</v>
      </c>
    </row>
    <row r="919" spans="1:5">
      <c r="A919" t="s">
        <v>582</v>
      </c>
      <c r="B919" t="s">
        <v>520</v>
      </c>
      <c r="C919">
        <v>4.0547612309999996</v>
      </c>
      <c r="D919">
        <v>3.197808266</v>
      </c>
      <c r="E919">
        <v>3.3911272879999999</v>
      </c>
    </row>
    <row r="920" spans="1:5">
      <c r="A920" t="s">
        <v>582</v>
      </c>
      <c r="B920" t="s">
        <v>521</v>
      </c>
      <c r="C920">
        <v>5.5327266450000003</v>
      </c>
      <c r="D920">
        <v>5.9346842769999997</v>
      </c>
      <c r="E920">
        <v>5.9346842769999997</v>
      </c>
    </row>
    <row r="921" spans="1:5">
      <c r="A921" t="s">
        <v>582</v>
      </c>
      <c r="B921" t="s">
        <v>522</v>
      </c>
      <c r="C921">
        <v>2.3288238050000003</v>
      </c>
      <c r="D921">
        <v>3.210586309</v>
      </c>
      <c r="E921">
        <v>3.7176015969999998</v>
      </c>
    </row>
    <row r="922" spans="1:5">
      <c r="A922" t="s">
        <v>582</v>
      </c>
      <c r="B922" t="s">
        <v>523</v>
      </c>
      <c r="C922">
        <v>3.75</v>
      </c>
      <c r="D922">
        <v>3.75</v>
      </c>
      <c r="E922">
        <v>3.75</v>
      </c>
    </row>
    <row r="923" spans="1:5">
      <c r="A923" t="s">
        <v>582</v>
      </c>
      <c r="B923" t="s">
        <v>524</v>
      </c>
      <c r="C923">
        <v>7.0264625550000002</v>
      </c>
      <c r="D923">
        <v>7.6840746400000004</v>
      </c>
      <c r="E923">
        <v>8.2106900219999996</v>
      </c>
    </row>
    <row r="924" spans="1:5">
      <c r="A924" t="s">
        <v>582</v>
      </c>
      <c r="B924" t="s">
        <v>525</v>
      </c>
      <c r="C924">
        <v>6.0856390000000005</v>
      </c>
      <c r="D924">
        <v>5.7699865100000007</v>
      </c>
      <c r="E924">
        <v>5.8912533519999997</v>
      </c>
    </row>
    <row r="925" spans="1:5">
      <c r="A925" t="s">
        <v>582</v>
      </c>
      <c r="B925" t="s">
        <v>526</v>
      </c>
      <c r="C925">
        <v>5.4212123160000001</v>
      </c>
      <c r="D925">
        <v>5.3301262859999996</v>
      </c>
      <c r="E925">
        <v>5.4055613280000001</v>
      </c>
    </row>
    <row r="926" spans="1:5">
      <c r="A926" t="s">
        <v>582</v>
      </c>
      <c r="B926" t="s">
        <v>527</v>
      </c>
      <c r="C926">
        <v>5.1228141780000005</v>
      </c>
      <c r="D926">
        <v>5.3966605659999995</v>
      </c>
      <c r="E926">
        <v>5.4135119920000001</v>
      </c>
    </row>
    <row r="927" spans="1:5">
      <c r="A927" t="s">
        <v>582</v>
      </c>
      <c r="B927" t="s">
        <v>528</v>
      </c>
      <c r="C927">
        <v>5.3900581599999997</v>
      </c>
      <c r="D927">
        <v>5.2265554670000007</v>
      </c>
      <c r="E927">
        <v>5.6604206560000003</v>
      </c>
    </row>
    <row r="928" spans="1:5">
      <c r="A928" t="s">
        <v>582</v>
      </c>
      <c r="B928" t="s">
        <v>529</v>
      </c>
      <c r="C928">
        <v>7.9113775490000009</v>
      </c>
      <c r="D928">
        <v>8.8120281699999996</v>
      </c>
      <c r="E928">
        <v>8.8067835569999993</v>
      </c>
    </row>
    <row r="929" spans="1:5">
      <c r="A929" t="s">
        <v>582</v>
      </c>
      <c r="B929" t="s">
        <v>530</v>
      </c>
      <c r="C929">
        <v>4.6645262839999999</v>
      </c>
      <c r="D929">
        <v>5.7457542419999994</v>
      </c>
      <c r="E929">
        <v>5.0251024960000006</v>
      </c>
    </row>
    <row r="930" spans="1:5">
      <c r="A930" t="s">
        <v>582</v>
      </c>
      <c r="B930" t="s">
        <v>531</v>
      </c>
      <c r="C930">
        <v>4.0301531550000007</v>
      </c>
      <c r="D930">
        <v>4.2258799079999996</v>
      </c>
      <c r="E930">
        <v>4.4963827729999997</v>
      </c>
    </row>
    <row r="931" spans="1:5">
      <c r="A931" t="s">
        <v>582</v>
      </c>
      <c r="B931" t="s">
        <v>532</v>
      </c>
      <c r="C931">
        <v>8.6315429210000012</v>
      </c>
      <c r="D931">
        <v>5.4077446460000003</v>
      </c>
      <c r="E931">
        <v>5.4077446460000003</v>
      </c>
    </row>
    <row r="932" spans="1:5">
      <c r="A932" t="s">
        <v>582</v>
      </c>
      <c r="B932" t="s">
        <v>533</v>
      </c>
      <c r="C932">
        <v>0.62336694400000003</v>
      </c>
      <c r="D932">
        <v>5.3116834160000002</v>
      </c>
      <c r="E932">
        <v>5.3116834160000002</v>
      </c>
    </row>
    <row r="933" spans="1:5">
      <c r="A933" t="s">
        <v>583</v>
      </c>
      <c r="B933" t="s">
        <v>515</v>
      </c>
      <c r="C933">
        <v>6.7129033800000002</v>
      </c>
      <c r="D933">
        <v>6.7265945670000002</v>
      </c>
      <c r="E933">
        <v>6.8620866540000005</v>
      </c>
    </row>
    <row r="934" spans="1:5">
      <c r="A934" t="s">
        <v>583</v>
      </c>
      <c r="B934" t="s">
        <v>516</v>
      </c>
      <c r="C934">
        <v>6.1034232379999995</v>
      </c>
      <c r="D934">
        <v>6.1133563520000003</v>
      </c>
      <c r="E934">
        <v>6.0711735489999992</v>
      </c>
    </row>
    <row r="935" spans="1:5">
      <c r="A935" t="s">
        <v>583</v>
      </c>
      <c r="B935" t="s">
        <v>517</v>
      </c>
      <c r="C935">
        <v>3.316574395</v>
      </c>
      <c r="D935">
        <v>3.7912023069999998</v>
      </c>
      <c r="E935">
        <v>3.7912023069999998</v>
      </c>
    </row>
    <row r="936" spans="1:5">
      <c r="A936" t="s">
        <v>583</v>
      </c>
      <c r="B936" t="s">
        <v>518</v>
      </c>
      <c r="C936">
        <v>7.3757940529999999</v>
      </c>
      <c r="D936">
        <v>7.3923307660000006</v>
      </c>
      <c r="E936">
        <v>7.4621337649999999</v>
      </c>
    </row>
    <row r="937" spans="1:5">
      <c r="A937" t="s">
        <v>583</v>
      </c>
      <c r="B937" t="s">
        <v>519</v>
      </c>
      <c r="C937">
        <v>2.776300311</v>
      </c>
      <c r="D937">
        <v>2.7717784050000001</v>
      </c>
      <c r="E937">
        <v>2.7721455690000001</v>
      </c>
    </row>
    <row r="938" spans="1:5">
      <c r="A938" t="s">
        <v>583</v>
      </c>
      <c r="B938" t="s">
        <v>520</v>
      </c>
      <c r="C938">
        <v>4.7416433690000002</v>
      </c>
      <c r="D938">
        <v>3.374570608</v>
      </c>
      <c r="E938">
        <v>3.9084777239999999</v>
      </c>
    </row>
    <row r="939" spans="1:5">
      <c r="A939" t="s">
        <v>583</v>
      </c>
      <c r="B939" t="s">
        <v>521</v>
      </c>
      <c r="C939">
        <v>7.5920051340000008</v>
      </c>
      <c r="D939">
        <v>7.8654927020000001</v>
      </c>
      <c r="E939">
        <v>7.8553807740000003</v>
      </c>
    </row>
    <row r="940" spans="1:5">
      <c r="A940" t="s">
        <v>583</v>
      </c>
      <c r="B940" t="s">
        <v>522</v>
      </c>
      <c r="C940">
        <v>7.3288160560000009</v>
      </c>
      <c r="D940">
        <v>7.3447126149999997</v>
      </c>
      <c r="E940">
        <v>7.578719854</v>
      </c>
    </row>
    <row r="941" spans="1:5">
      <c r="A941" t="s">
        <v>583</v>
      </c>
      <c r="B941" t="s">
        <v>523</v>
      </c>
      <c r="C941">
        <v>5</v>
      </c>
      <c r="D941">
        <v>5</v>
      </c>
      <c r="E941">
        <v>5</v>
      </c>
    </row>
    <row r="942" spans="1:5">
      <c r="A942" t="s">
        <v>583</v>
      </c>
      <c r="B942" t="s">
        <v>524</v>
      </c>
      <c r="C942">
        <v>7.3380887510000008</v>
      </c>
      <c r="D942">
        <v>7.4621462819999991</v>
      </c>
      <c r="E942">
        <v>7.5098669529999995</v>
      </c>
    </row>
    <row r="943" spans="1:5">
      <c r="A943" t="s">
        <v>583</v>
      </c>
      <c r="B943" t="s">
        <v>525</v>
      </c>
      <c r="C943">
        <v>4.7541561720000001</v>
      </c>
      <c r="D943">
        <v>4.5747095350000002</v>
      </c>
      <c r="E943">
        <v>3.838074207</v>
      </c>
    </row>
    <row r="944" spans="1:5">
      <c r="A944" t="s">
        <v>583</v>
      </c>
      <c r="B944" t="s">
        <v>526</v>
      </c>
      <c r="C944">
        <v>6.2284016610000004</v>
      </c>
      <c r="D944">
        <v>5.5675655599999994</v>
      </c>
      <c r="E944">
        <v>5.2934432029999998</v>
      </c>
    </row>
    <row r="945" spans="1:15">
      <c r="A945" t="s">
        <v>583</v>
      </c>
      <c r="B945" t="s">
        <v>527</v>
      </c>
      <c r="C945">
        <v>3.5345363619999999</v>
      </c>
      <c r="D945">
        <v>3.5692882539999999</v>
      </c>
      <c r="E945">
        <v>3.4649884699999998</v>
      </c>
    </row>
    <row r="946" spans="1:15">
      <c r="A946" t="s">
        <v>583</v>
      </c>
      <c r="B946" t="s">
        <v>528</v>
      </c>
      <c r="C946">
        <v>4.4781330229999998</v>
      </c>
      <c r="D946">
        <v>4.116228521</v>
      </c>
      <c r="E946">
        <v>5.1732432839999998</v>
      </c>
    </row>
    <row r="947" spans="1:15">
      <c r="A947" t="s">
        <v>583</v>
      </c>
      <c r="B947" t="s">
        <v>529</v>
      </c>
      <c r="C947">
        <v>9.3299520020000006</v>
      </c>
      <c r="D947">
        <v>9.3008524179999998</v>
      </c>
      <c r="E947">
        <v>9.3188989160000002</v>
      </c>
    </row>
    <row r="948" spans="1:15">
      <c r="A948" t="s">
        <v>583</v>
      </c>
      <c r="B948" t="s">
        <v>530</v>
      </c>
      <c r="C948">
        <v>3.3459064359999999</v>
      </c>
      <c r="D948">
        <v>3.2007330659999997</v>
      </c>
      <c r="E948">
        <v>3.6323475840000001</v>
      </c>
    </row>
    <row r="949" spans="1:15">
      <c r="A949" t="s">
        <v>583</v>
      </c>
      <c r="B949" t="s">
        <v>531</v>
      </c>
      <c r="C949">
        <v>4.37243402</v>
      </c>
      <c r="D949">
        <v>1.5970888729999999</v>
      </c>
      <c r="E949">
        <v>4.3472373490000003</v>
      </c>
    </row>
    <row r="950" spans="1:15">
      <c r="A950" t="s">
        <v>583</v>
      </c>
      <c r="B950" t="s">
        <v>532</v>
      </c>
      <c r="C950">
        <v>7.1758896110000006</v>
      </c>
      <c r="D950">
        <v>7.0537525419999998</v>
      </c>
      <c r="E950">
        <v>7.0537525419999998</v>
      </c>
    </row>
    <row r="951" spans="1:15">
      <c r="A951" t="s">
        <v>583</v>
      </c>
      <c r="B951" t="s">
        <v>533</v>
      </c>
      <c r="C951">
        <v>0.62336694400000003</v>
      </c>
      <c r="D951">
        <v>0.62336694400000003</v>
      </c>
      <c r="E951">
        <v>0.62336694400000003</v>
      </c>
    </row>
    <row r="952" spans="1:15">
      <c r="B952" t="s">
        <v>515</v>
      </c>
      <c r="F952" t="s">
        <v>81</v>
      </c>
      <c r="G952">
        <v>5.8662724489999993</v>
      </c>
      <c r="H952">
        <v>6.2463968989999996</v>
      </c>
      <c r="I952">
        <v>6.3864505289999993</v>
      </c>
      <c r="J952">
        <v>6.3555269241333008</v>
      </c>
      <c r="K952">
        <v>6.7684392929077148</v>
      </c>
      <c r="L952">
        <v>6.9165616035461426</v>
      </c>
      <c r="M952">
        <v>5.3770170211791992</v>
      </c>
      <c r="N952">
        <v>5.7243542671203613</v>
      </c>
      <c r="O952">
        <v>5.8563394546508789</v>
      </c>
    </row>
    <row r="953" spans="1:15">
      <c r="B953" t="s">
        <v>516</v>
      </c>
      <c r="F953" t="s">
        <v>81</v>
      </c>
      <c r="G953">
        <v>6.5262621639999994</v>
      </c>
      <c r="H953">
        <v>7.3405069110000003</v>
      </c>
      <c r="I953">
        <v>7.3069942000000001</v>
      </c>
      <c r="J953">
        <v>6.8708987236022949</v>
      </c>
      <c r="K953">
        <v>7.690943717956543</v>
      </c>
      <c r="L953">
        <v>7.6619205474853516</v>
      </c>
      <c r="M953">
        <v>6.1816258430480957</v>
      </c>
      <c r="N953">
        <v>6.9900698661804199</v>
      </c>
      <c r="O953">
        <v>6.9520673751831055</v>
      </c>
    </row>
    <row r="954" spans="1:15">
      <c r="B954" t="s">
        <v>517</v>
      </c>
      <c r="F954" t="s">
        <v>81</v>
      </c>
      <c r="G954">
        <v>4.0439867969999996</v>
      </c>
      <c r="H954">
        <v>5.1172161100000002</v>
      </c>
      <c r="I954">
        <v>5.3672546150000002</v>
      </c>
      <c r="J954">
        <v>4.5248599052429199</v>
      </c>
      <c r="K954">
        <v>5.7714223861694336</v>
      </c>
      <c r="L954">
        <v>6.1151742935180664</v>
      </c>
      <c r="M954">
        <v>3.5631134510040283</v>
      </c>
      <c r="N954">
        <v>4.4630093574523926</v>
      </c>
      <c r="O954">
        <v>4.6193346977233887</v>
      </c>
    </row>
    <row r="955" spans="1:15">
      <c r="B955" t="s">
        <v>518</v>
      </c>
      <c r="F955" t="s">
        <v>81</v>
      </c>
      <c r="G955">
        <v>5.9667932990000008</v>
      </c>
      <c r="H955">
        <v>6.4551198480000007</v>
      </c>
      <c r="I955">
        <v>6.7141234870000002</v>
      </c>
      <c r="J955">
        <v>6.8422002792358398</v>
      </c>
      <c r="K955">
        <v>7.271852970123291</v>
      </c>
      <c r="L955">
        <v>7.5013656616210937</v>
      </c>
      <c r="M955">
        <v>5.0913863182067871</v>
      </c>
      <c r="N955">
        <v>5.6383867263793945</v>
      </c>
      <c r="O955">
        <v>5.9268817901611328</v>
      </c>
    </row>
    <row r="956" spans="1:15">
      <c r="B956" t="s">
        <v>519</v>
      </c>
      <c r="F956" t="s">
        <v>81</v>
      </c>
      <c r="G956">
        <v>3.996635377</v>
      </c>
      <c r="H956">
        <v>3.9949378370000002</v>
      </c>
      <c r="I956">
        <v>3.9938762779999997</v>
      </c>
      <c r="J956">
        <v>4.2422776222229004</v>
      </c>
      <c r="K956">
        <v>4.2395000457763672</v>
      </c>
      <c r="L956">
        <v>4.237492561340332</v>
      </c>
      <c r="M956">
        <v>3.7509932518005371</v>
      </c>
      <c r="N956">
        <v>3.7503762245178223</v>
      </c>
      <c r="O956">
        <v>3.7502598762512207</v>
      </c>
    </row>
    <row r="957" spans="1:15">
      <c r="B957" t="s">
        <v>520</v>
      </c>
      <c r="F957" t="s">
        <v>81</v>
      </c>
      <c r="G957">
        <v>4.82008934</v>
      </c>
      <c r="H957">
        <v>3.4734788540000001</v>
      </c>
      <c r="I957">
        <v>3.5011395810000003</v>
      </c>
      <c r="J957">
        <v>5.3109908103942871</v>
      </c>
      <c r="K957">
        <v>3.9844582080841064</v>
      </c>
      <c r="L957">
        <v>4.0128297805786133</v>
      </c>
      <c r="M957">
        <v>4.3291873931884766</v>
      </c>
      <c r="N957">
        <v>2.9624998569488525</v>
      </c>
      <c r="O957">
        <v>2.9894495010375977</v>
      </c>
    </row>
    <row r="958" spans="1:15">
      <c r="B958" t="s">
        <v>521</v>
      </c>
      <c r="F958" t="s">
        <v>81</v>
      </c>
      <c r="G958">
        <v>7.5238561629999996</v>
      </c>
      <c r="H958">
        <v>7.6481848960000001</v>
      </c>
      <c r="I958">
        <v>7.6989984509999996</v>
      </c>
      <c r="J958">
        <v>8.0474843978881836</v>
      </c>
      <c r="K958">
        <v>8.1185302734375</v>
      </c>
      <c r="L958">
        <v>8.1763086318969727</v>
      </c>
      <c r="M958">
        <v>7.0002274513244629</v>
      </c>
      <c r="N958">
        <v>7.1778397560119629</v>
      </c>
      <c r="O958">
        <v>7.2216882705688477</v>
      </c>
    </row>
    <row r="959" spans="1:15">
      <c r="B959" t="s">
        <v>522</v>
      </c>
      <c r="F959" t="s">
        <v>81</v>
      </c>
      <c r="G959">
        <v>6.5337735409999995</v>
      </c>
      <c r="H959">
        <v>6.2940204140000002</v>
      </c>
      <c r="I959">
        <v>6.9266200069999995</v>
      </c>
      <c r="J959">
        <v>7.4018459320068359</v>
      </c>
      <c r="K959">
        <v>7.0713338851928711</v>
      </c>
      <c r="L959">
        <v>7.6959743499755859</v>
      </c>
      <c r="M959">
        <v>5.6657018661499023</v>
      </c>
      <c r="N959">
        <v>5.5167074203491211</v>
      </c>
      <c r="O959">
        <v>6.1572656631469727</v>
      </c>
    </row>
    <row r="960" spans="1:15">
      <c r="B960" t="s">
        <v>523</v>
      </c>
      <c r="F960" t="s">
        <v>81</v>
      </c>
      <c r="G960">
        <v>6.5750002859999999</v>
      </c>
      <c r="H960">
        <v>6.5750002859999999</v>
      </c>
      <c r="I960">
        <v>6.875</v>
      </c>
      <c r="J960">
        <v>7.6654934883117676</v>
      </c>
      <c r="K960">
        <v>7.6654934883117676</v>
      </c>
      <c r="L960">
        <v>7.9963088035583496</v>
      </c>
      <c r="M960">
        <v>5.4845066070556641</v>
      </c>
      <c r="N960">
        <v>5.4845066070556641</v>
      </c>
      <c r="O960">
        <v>5.7536911964416504</v>
      </c>
    </row>
    <row r="961" spans="2:15">
      <c r="B961" t="s">
        <v>524</v>
      </c>
      <c r="F961" t="s">
        <v>81</v>
      </c>
      <c r="G961">
        <v>5.5857425930000009</v>
      </c>
      <c r="H961">
        <v>5.645728707</v>
      </c>
      <c r="I961">
        <v>5.408684611</v>
      </c>
      <c r="J961">
        <v>6.2692880630493164</v>
      </c>
      <c r="K961">
        <v>6.3470840454101563</v>
      </c>
      <c r="L961">
        <v>6.1072759628295898</v>
      </c>
      <c r="M961">
        <v>4.9021973609924316</v>
      </c>
      <c r="N961">
        <v>4.9443731307983398</v>
      </c>
      <c r="O961">
        <v>4.7100925445556641</v>
      </c>
    </row>
    <row r="962" spans="2:15">
      <c r="B962" t="s">
        <v>525</v>
      </c>
      <c r="F962" t="s">
        <v>81</v>
      </c>
      <c r="G962">
        <v>4.943523109</v>
      </c>
      <c r="H962">
        <v>4.7993385789999996</v>
      </c>
      <c r="I962">
        <v>4.9097007509999999</v>
      </c>
      <c r="J962">
        <v>5.2273788452148437</v>
      </c>
      <c r="K962">
        <v>5.1100749969482422</v>
      </c>
      <c r="L962">
        <v>5.2218132019042969</v>
      </c>
      <c r="M962">
        <v>4.6596674919128418</v>
      </c>
      <c r="N962">
        <v>4.4886021614074707</v>
      </c>
      <c r="O962">
        <v>4.5975885391235352</v>
      </c>
    </row>
    <row r="963" spans="2:15">
      <c r="B963" t="s">
        <v>526</v>
      </c>
      <c r="F963" t="s">
        <v>81</v>
      </c>
      <c r="G963">
        <v>5.7606625559999998</v>
      </c>
      <c r="H963">
        <v>5.5261903999999991</v>
      </c>
      <c r="I963">
        <v>5.4711246490000001</v>
      </c>
      <c r="J963">
        <v>6.114809513092041</v>
      </c>
      <c r="K963">
        <v>5.8803625106811523</v>
      </c>
      <c r="L963">
        <v>5.8053402900695801</v>
      </c>
      <c r="M963">
        <v>5.4065155982971191</v>
      </c>
      <c r="N963">
        <v>5.1720180511474609</v>
      </c>
      <c r="O963">
        <v>5.1369094848632813</v>
      </c>
    </row>
    <row r="964" spans="2:15">
      <c r="B964" t="s">
        <v>527</v>
      </c>
      <c r="F964" t="s">
        <v>81</v>
      </c>
      <c r="G964">
        <v>4.5264172550000001</v>
      </c>
      <c r="H964">
        <v>4.5066416259999995</v>
      </c>
      <c r="I964">
        <v>4.545397758</v>
      </c>
      <c r="J964">
        <v>5.1530890464782715</v>
      </c>
      <c r="K964">
        <v>5.1139907836914062</v>
      </c>
      <c r="L964">
        <v>5.1999120712280273</v>
      </c>
      <c r="M964">
        <v>3.8997457027435303</v>
      </c>
      <c r="N964">
        <v>3.8992924690246582</v>
      </c>
      <c r="O964">
        <v>3.8908834457397461</v>
      </c>
    </row>
    <row r="965" spans="2:15">
      <c r="B965" t="s">
        <v>528</v>
      </c>
      <c r="F965" t="s">
        <v>81</v>
      </c>
      <c r="G965">
        <v>5.2069061989999996</v>
      </c>
      <c r="H965">
        <v>5.4491698740000007</v>
      </c>
      <c r="I965">
        <v>5.5981838699999997</v>
      </c>
      <c r="J965">
        <v>5.635718822479248</v>
      </c>
      <c r="K965">
        <v>5.8668975830078125</v>
      </c>
      <c r="L965">
        <v>6.0078577995300293</v>
      </c>
      <c r="M965">
        <v>4.7780942916870117</v>
      </c>
      <c r="N965">
        <v>5.0314426422119141</v>
      </c>
      <c r="O965">
        <v>5.1885099411010742</v>
      </c>
    </row>
    <row r="966" spans="2:15">
      <c r="B966" t="s">
        <v>529</v>
      </c>
      <c r="F966" t="s">
        <v>81</v>
      </c>
      <c r="G966">
        <v>8.4531474109999998</v>
      </c>
      <c r="H966">
        <v>8.7287288900000011</v>
      </c>
      <c r="I966">
        <v>8.7354528899999995</v>
      </c>
      <c r="J966">
        <v>8.8768091201782227</v>
      </c>
      <c r="K966">
        <v>9.0699081420898437</v>
      </c>
      <c r="L966">
        <v>9.076786994934082</v>
      </c>
      <c r="M966">
        <v>8.0294866561889648</v>
      </c>
      <c r="N966">
        <v>8.3875503540039062</v>
      </c>
      <c r="O966">
        <v>8.3941192626953125</v>
      </c>
    </row>
    <row r="967" spans="2:15">
      <c r="B967" t="s">
        <v>530</v>
      </c>
      <c r="F967" t="s">
        <v>81</v>
      </c>
      <c r="G967">
        <v>4.9239623550000005</v>
      </c>
      <c r="H967">
        <v>5.0629365439999994</v>
      </c>
      <c r="I967">
        <v>5.4854917529999998</v>
      </c>
      <c r="J967">
        <v>5.4011974334716797</v>
      </c>
      <c r="K967">
        <v>5.5337457656860352</v>
      </c>
      <c r="L967">
        <v>5.9562926292419434</v>
      </c>
      <c r="M967">
        <v>4.4467272758483887</v>
      </c>
      <c r="N967">
        <v>4.5921273231506348</v>
      </c>
      <c r="O967">
        <v>5.0146908760070801</v>
      </c>
    </row>
    <row r="968" spans="2:15">
      <c r="B968" t="s">
        <v>531</v>
      </c>
      <c r="F968" t="s">
        <v>81</v>
      </c>
      <c r="G968">
        <v>4.549581409</v>
      </c>
      <c r="H968">
        <v>4.0535652639999995</v>
      </c>
      <c r="I968">
        <v>5.0213176010000007</v>
      </c>
      <c r="J968">
        <v>4.9381222724914551</v>
      </c>
      <c r="K968">
        <v>4.447756290435791</v>
      </c>
      <c r="L968">
        <v>5.5010695457458496</v>
      </c>
      <c r="M968">
        <v>4.1610403060913086</v>
      </c>
      <c r="N968">
        <v>3.6593742370605469</v>
      </c>
      <c r="O968">
        <v>4.5415658950805664</v>
      </c>
    </row>
    <row r="969" spans="2:15">
      <c r="B969" t="s">
        <v>532</v>
      </c>
      <c r="F969" t="s">
        <v>81</v>
      </c>
      <c r="G969">
        <v>6.8668776750000005</v>
      </c>
      <c r="H969">
        <v>6.3418340679999998</v>
      </c>
      <c r="I969">
        <v>6.3527256249999997</v>
      </c>
      <c r="J969">
        <v>7.6063566207885742</v>
      </c>
      <c r="K969">
        <v>7.1164541244506836</v>
      </c>
      <c r="L969">
        <v>7.1240429878234863</v>
      </c>
      <c r="M969">
        <v>6.1273994445800781</v>
      </c>
      <c r="N969">
        <v>5.5672144889831543</v>
      </c>
      <c r="O969">
        <v>5.5814085006713867</v>
      </c>
    </row>
    <row r="970" spans="2:15">
      <c r="B970" t="s">
        <v>533</v>
      </c>
      <c r="F970" t="s">
        <v>81</v>
      </c>
      <c r="G970">
        <v>4.5363196729999995</v>
      </c>
      <c r="H970">
        <v>4.3683463339999999</v>
      </c>
      <c r="I970">
        <v>4.3683463339999999</v>
      </c>
      <c r="J970">
        <v>5.5617327690124512</v>
      </c>
      <c r="K970">
        <v>5.3944072723388672</v>
      </c>
      <c r="L970">
        <v>5.3944072723388672</v>
      </c>
      <c r="M970">
        <v>3.5109066963195801</v>
      </c>
      <c r="N970">
        <v>3.3422853946685791</v>
      </c>
      <c r="O970">
        <v>3.3422853946685791</v>
      </c>
    </row>
  </sheetData>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
  <sheetViews>
    <sheetView showGridLines="0" workbookViewId="0"/>
  </sheetViews>
  <sheetFormatPr defaultRowHeight="15"/>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K37"/>
  <sheetViews>
    <sheetView showGridLines="0" workbookViewId="0">
      <pane ySplit="28" topLeftCell="A29" activePane="bottomLeft" state="frozen"/>
      <selection pane="bottomLeft" activeCell="F27" sqref="F27"/>
    </sheetView>
  </sheetViews>
  <sheetFormatPr defaultRowHeight="15"/>
  <cols>
    <col min="2" max="2" width="13.140625" customWidth="1"/>
    <col min="3" max="8" width="13.140625" bestFit="1" customWidth="1"/>
    <col min="9" max="11" width="14.140625" bestFit="1" customWidth="1"/>
  </cols>
  <sheetData>
    <row r="1" spans="1:1" ht="21">
      <c r="A1" s="17" t="s">
        <v>611</v>
      </c>
    </row>
    <row r="2" spans="1:1">
      <c r="A2" s="3" t="s">
        <v>612</v>
      </c>
    </row>
    <row r="19" spans="2:5" ht="21">
      <c r="B19" s="7"/>
      <c r="C19" s="7">
        <v>2013</v>
      </c>
      <c r="D19" s="7">
        <v>2014</v>
      </c>
      <c r="E19" s="7">
        <v>2015</v>
      </c>
    </row>
    <row r="20" spans="2:5" ht="21">
      <c r="B20" s="26" t="str">
        <f>B34</f>
        <v>New Mexico</v>
      </c>
      <c r="C20" s="8">
        <f t="shared" ref="C20:E20" si="0">C34</f>
        <v>6.602532268</v>
      </c>
      <c r="D20" s="8">
        <f t="shared" si="0"/>
        <v>6.3555347920000003</v>
      </c>
      <c r="E20" s="74">
        <f t="shared" si="0"/>
        <v>6.8459481000000002</v>
      </c>
    </row>
    <row r="21" spans="2:5" ht="21">
      <c r="B21" s="18" t="str">
        <f>B37</f>
        <v>National</v>
      </c>
      <c r="C21" s="8">
        <f t="shared" ref="C21:E21" si="1">C37</f>
        <v>6.4213937520000002</v>
      </c>
      <c r="D21" s="8">
        <f t="shared" si="1"/>
        <v>6.5318942069999997</v>
      </c>
      <c r="E21" s="9">
        <f t="shared" si="1"/>
        <v>6.6521412130000002</v>
      </c>
    </row>
    <row r="22" spans="2:5" ht="21">
      <c r="B22" s="18" t="s">
        <v>613</v>
      </c>
      <c r="C22" s="9">
        <f>F37</f>
        <v>6.6008768081665039</v>
      </c>
      <c r="D22" s="9">
        <f t="shared" ref="D22:E22" si="2">G37</f>
        <v>6.7092204093933105</v>
      </c>
      <c r="E22" s="9">
        <f t="shared" si="2"/>
        <v>6.8398218154907227</v>
      </c>
    </row>
    <row r="23" spans="2:5" ht="21">
      <c r="B23" s="18" t="s">
        <v>614</v>
      </c>
      <c r="C23" s="9">
        <f>I37</f>
        <v>6.2419109344482422</v>
      </c>
      <c r="D23" s="9">
        <f t="shared" ref="D23:E23" si="3">J37</f>
        <v>6.3545684814453125</v>
      </c>
      <c r="E23" s="9">
        <f t="shared" si="3"/>
        <v>6.4644598960876465</v>
      </c>
    </row>
    <row r="27" spans="2:5" ht="188.25" customHeight="1"/>
    <row r="33" spans="2:11">
      <c r="B33" s="4" t="s">
        <v>586</v>
      </c>
      <c r="C33" t="s">
        <v>587</v>
      </c>
      <c r="D33" t="s">
        <v>588</v>
      </c>
      <c r="E33" t="s">
        <v>589</v>
      </c>
    </row>
    <row r="34" spans="2:11">
      <c r="B34" s="5" t="s">
        <v>565</v>
      </c>
      <c r="C34" s="6">
        <v>6.602532268</v>
      </c>
      <c r="D34" s="6">
        <v>6.3555347920000003</v>
      </c>
      <c r="E34" s="6">
        <v>6.8459481000000002</v>
      </c>
    </row>
    <row r="36" spans="2:11">
      <c r="B36" s="4" t="s">
        <v>586</v>
      </c>
      <c r="C36" t="s">
        <v>590</v>
      </c>
      <c r="D36" t="s">
        <v>591</v>
      </c>
      <c r="E36" t="s">
        <v>592</v>
      </c>
      <c r="F36" t="s">
        <v>593</v>
      </c>
      <c r="G36" t="s">
        <v>594</v>
      </c>
      <c r="H36" t="s">
        <v>595</v>
      </c>
      <c r="I36" t="s">
        <v>596</v>
      </c>
      <c r="J36" t="s">
        <v>598</v>
      </c>
      <c r="K36" t="s">
        <v>599</v>
      </c>
    </row>
    <row r="37" spans="2:11">
      <c r="B37" s="5" t="s">
        <v>81</v>
      </c>
      <c r="C37" s="6">
        <v>6.4213937520000002</v>
      </c>
      <c r="D37" s="6">
        <v>6.5318942069999997</v>
      </c>
      <c r="E37" s="6">
        <v>6.6521412130000002</v>
      </c>
      <c r="F37" s="6">
        <v>6.6008768081665039</v>
      </c>
      <c r="G37" s="6">
        <v>6.7092204093933105</v>
      </c>
      <c r="H37" s="6">
        <v>6.8398218154907227</v>
      </c>
      <c r="I37" s="6">
        <v>6.2419109344482422</v>
      </c>
      <c r="J37" s="6">
        <v>6.3545684814453125</v>
      </c>
      <c r="K37" s="6">
        <v>6.4644598960876465</v>
      </c>
    </row>
  </sheetData>
  <conditionalFormatting sqref="C20">
    <cfRule type="cellIs" dxfId="5" priority="3" operator="between">
      <formula>$C$23</formula>
      <formula>$C$22</formula>
    </cfRule>
  </conditionalFormatting>
  <conditionalFormatting sqref="D20">
    <cfRule type="cellIs" dxfId="4" priority="2" operator="between">
      <formula>$D$23</formula>
      <formula>$D$22</formula>
    </cfRule>
  </conditionalFormatting>
  <conditionalFormatting sqref="E20">
    <cfRule type="cellIs" dxfId="3" priority="1" operator="between">
      <formula>$E$23</formula>
      <formula>$E$22</formula>
    </cfRule>
  </conditionalFormatting>
  <pageMargins left="0.7" right="0.7" top="0.75" bottom="0.75" header="0.3" footer="0.3"/>
  <pageSetup orientation="portrait" horizontalDpi="0" verticalDpi="0" r:id="rId3"/>
  <drawing r:id="rId4"/>
  <legacyDrawing r:id="rId5"/>
  <extLst>
    <ext xmlns:x14="http://schemas.microsoft.com/office/spreadsheetml/2009/9/main" uri="{A8765BA9-456A-4dab-B4F3-ACF838C121DE}">
      <x14:slicerList>
        <x14:slicer r:id="rId6"/>
      </x14:slicerList>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97"/>
  <sheetViews>
    <sheetView workbookViewId="0"/>
  </sheetViews>
  <sheetFormatPr defaultRowHeight="15"/>
  <cols>
    <col min="1" max="1" width="132.28515625" customWidth="1"/>
    <col min="2" max="2" width="20.28515625" customWidth="1"/>
    <col min="3" max="3" width="45.42578125" customWidth="1"/>
  </cols>
  <sheetData>
    <row r="1" spans="1:8" ht="17.25">
      <c r="A1" s="54" t="s">
        <v>875</v>
      </c>
      <c r="B1" s="54" t="s">
        <v>876</v>
      </c>
      <c r="C1" s="54" t="s">
        <v>877</v>
      </c>
      <c r="D1" s="54" t="s">
        <v>878</v>
      </c>
      <c r="H1" s="54"/>
    </row>
    <row r="2" spans="1:8">
      <c r="A2" t="s">
        <v>818</v>
      </c>
      <c r="B2" s="5">
        <v>2014</v>
      </c>
      <c r="C2" t="s">
        <v>336</v>
      </c>
      <c r="D2">
        <v>1</v>
      </c>
      <c r="F2" s="55"/>
      <c r="H2" s="56"/>
    </row>
    <row r="3" spans="1:8">
      <c r="A3" t="s">
        <v>823</v>
      </c>
      <c r="B3" s="5">
        <v>2013</v>
      </c>
      <c r="C3" t="s">
        <v>374</v>
      </c>
      <c r="D3">
        <v>1</v>
      </c>
      <c r="H3" s="56"/>
    </row>
    <row r="4" spans="1:8">
      <c r="A4" t="s">
        <v>843</v>
      </c>
      <c r="B4" s="5" t="s">
        <v>775</v>
      </c>
      <c r="C4" t="s">
        <v>469</v>
      </c>
      <c r="D4">
        <v>1</v>
      </c>
      <c r="H4" s="56"/>
    </row>
    <row r="5" spans="1:8">
      <c r="A5" t="s">
        <v>809</v>
      </c>
      <c r="B5" s="5" t="s">
        <v>162</v>
      </c>
      <c r="C5" t="s">
        <v>314</v>
      </c>
      <c r="D5">
        <v>1</v>
      </c>
      <c r="H5" s="56"/>
    </row>
    <row r="6" spans="1:8">
      <c r="A6" t="s">
        <v>832</v>
      </c>
      <c r="B6" s="5" t="s">
        <v>779</v>
      </c>
      <c r="C6" t="s">
        <v>414</v>
      </c>
      <c r="D6">
        <v>1</v>
      </c>
      <c r="H6" s="56"/>
    </row>
    <row r="7" spans="1:8">
      <c r="A7" t="s">
        <v>826</v>
      </c>
      <c r="B7" s="5" t="s">
        <v>397</v>
      </c>
      <c r="C7" t="s">
        <v>379</v>
      </c>
      <c r="D7">
        <v>1</v>
      </c>
      <c r="H7" s="56"/>
    </row>
    <row r="8" spans="1:8">
      <c r="A8" t="s">
        <v>791</v>
      </c>
      <c r="B8" s="5" t="s">
        <v>779</v>
      </c>
      <c r="C8" t="s">
        <v>879</v>
      </c>
      <c r="D8">
        <v>2</v>
      </c>
      <c r="H8" s="56"/>
    </row>
    <row r="9" spans="1:8">
      <c r="A9" t="s">
        <v>819</v>
      </c>
      <c r="B9" s="5" t="s">
        <v>779</v>
      </c>
      <c r="C9" t="s">
        <v>880</v>
      </c>
      <c r="D9">
        <v>6</v>
      </c>
      <c r="H9" s="56"/>
    </row>
    <row r="10" spans="1:8">
      <c r="A10" t="s">
        <v>815</v>
      </c>
      <c r="B10" s="5" t="s">
        <v>783</v>
      </c>
      <c r="C10" t="s">
        <v>332</v>
      </c>
      <c r="D10">
        <v>1</v>
      </c>
    </row>
    <row r="11" spans="1:8">
      <c r="A11" t="s">
        <v>802</v>
      </c>
      <c r="B11" s="5" t="s">
        <v>165</v>
      </c>
      <c r="C11" t="s">
        <v>277</v>
      </c>
      <c r="D11">
        <v>1</v>
      </c>
      <c r="H11" s="56"/>
    </row>
    <row r="12" spans="1:8" ht="17.25">
      <c r="A12" t="s">
        <v>871</v>
      </c>
      <c r="B12" s="5">
        <v>2012</v>
      </c>
      <c r="C12" t="s">
        <v>881</v>
      </c>
      <c r="D12">
        <v>1</v>
      </c>
      <c r="H12" s="56"/>
    </row>
    <row r="13" spans="1:8" ht="17.25">
      <c r="A13" t="s">
        <v>870</v>
      </c>
      <c r="B13" s="5">
        <v>2014</v>
      </c>
      <c r="C13" t="s">
        <v>882</v>
      </c>
      <c r="D13">
        <v>1</v>
      </c>
      <c r="H13" s="56"/>
    </row>
    <row r="14" spans="1:8" ht="17.25">
      <c r="A14" t="s">
        <v>782</v>
      </c>
      <c r="B14" s="5" t="s">
        <v>783</v>
      </c>
      <c r="C14" t="s">
        <v>883</v>
      </c>
      <c r="D14">
        <v>7</v>
      </c>
      <c r="H14" s="56"/>
    </row>
    <row r="15" spans="1:8" ht="17.25">
      <c r="A15" t="s">
        <v>777</v>
      </c>
      <c r="B15" s="5" t="s">
        <v>164</v>
      </c>
      <c r="C15" t="s">
        <v>884</v>
      </c>
      <c r="D15">
        <v>23</v>
      </c>
    </row>
    <row r="16" spans="1:8">
      <c r="A16" t="s">
        <v>776</v>
      </c>
      <c r="B16" s="5">
        <v>2012</v>
      </c>
      <c r="C16" t="s">
        <v>885</v>
      </c>
      <c r="D16">
        <v>1</v>
      </c>
      <c r="H16" s="56"/>
    </row>
    <row r="17" spans="1:8">
      <c r="A17" t="s">
        <v>774</v>
      </c>
      <c r="B17" s="5" t="s">
        <v>775</v>
      </c>
      <c r="C17" t="s">
        <v>886</v>
      </c>
      <c r="D17">
        <v>6</v>
      </c>
      <c r="H17" s="56"/>
    </row>
    <row r="18" spans="1:8">
      <c r="A18" t="s">
        <v>805</v>
      </c>
      <c r="B18" s="5" t="s">
        <v>165</v>
      </c>
      <c r="C18" t="s">
        <v>280</v>
      </c>
      <c r="D18">
        <v>1</v>
      </c>
      <c r="H18" s="56"/>
    </row>
    <row r="19" spans="1:8" ht="17.25">
      <c r="A19" t="s">
        <v>838</v>
      </c>
      <c r="B19" s="5" t="s">
        <v>775</v>
      </c>
      <c r="C19" t="s">
        <v>887</v>
      </c>
      <c r="D19">
        <v>2</v>
      </c>
      <c r="H19" s="56"/>
    </row>
    <row r="20" spans="1:8">
      <c r="A20" t="s">
        <v>785</v>
      </c>
      <c r="B20" s="5">
        <v>2012</v>
      </c>
      <c r="C20" t="s">
        <v>212</v>
      </c>
      <c r="D20">
        <v>1</v>
      </c>
    </row>
    <row r="21" spans="1:8" ht="17.25">
      <c r="A21" t="s">
        <v>888</v>
      </c>
      <c r="B21" s="5" t="s">
        <v>783</v>
      </c>
      <c r="C21" t="s">
        <v>889</v>
      </c>
      <c r="D21">
        <v>1</v>
      </c>
    </row>
    <row r="22" spans="1:8">
      <c r="A22" t="s">
        <v>778</v>
      </c>
      <c r="B22" s="5" t="s">
        <v>779</v>
      </c>
      <c r="C22" t="s">
        <v>890</v>
      </c>
      <c r="D22">
        <v>1</v>
      </c>
    </row>
    <row r="23" spans="1:8">
      <c r="A23" t="s">
        <v>835</v>
      </c>
      <c r="B23" s="5" t="s">
        <v>836</v>
      </c>
      <c r="C23" t="s">
        <v>891</v>
      </c>
      <c r="D23">
        <v>2</v>
      </c>
    </row>
    <row r="24" spans="1:8" ht="17.25">
      <c r="A24" t="s">
        <v>892</v>
      </c>
      <c r="B24" s="5" t="s">
        <v>312</v>
      </c>
      <c r="C24" t="s">
        <v>893</v>
      </c>
      <c r="D24">
        <v>1</v>
      </c>
    </row>
    <row r="25" spans="1:8" ht="17.25">
      <c r="A25" t="s">
        <v>868</v>
      </c>
      <c r="B25" s="5">
        <v>2013</v>
      </c>
      <c r="C25" t="s">
        <v>894</v>
      </c>
      <c r="D25">
        <v>1</v>
      </c>
    </row>
    <row r="26" spans="1:8">
      <c r="A26" t="s">
        <v>837</v>
      </c>
      <c r="B26" s="5" t="s">
        <v>783</v>
      </c>
      <c r="C26" t="s">
        <v>895</v>
      </c>
      <c r="D26">
        <v>2</v>
      </c>
    </row>
    <row r="27" spans="1:8" ht="17.25">
      <c r="A27" t="s">
        <v>800</v>
      </c>
      <c r="B27" s="5" t="s">
        <v>312</v>
      </c>
      <c r="C27" t="s">
        <v>896</v>
      </c>
      <c r="D27">
        <v>13</v>
      </c>
    </row>
    <row r="28" spans="1:8" ht="17.25">
      <c r="A28" t="s">
        <v>784</v>
      </c>
      <c r="B28" s="5" t="s">
        <v>779</v>
      </c>
      <c r="C28" t="s">
        <v>897</v>
      </c>
      <c r="D28">
        <v>8</v>
      </c>
    </row>
    <row r="29" spans="1:8" ht="17.25">
      <c r="A29" t="s">
        <v>866</v>
      </c>
      <c r="B29" s="5">
        <v>2013</v>
      </c>
      <c r="C29" t="s">
        <v>898</v>
      </c>
      <c r="D29">
        <v>1</v>
      </c>
    </row>
    <row r="30" spans="1:8">
      <c r="A30" t="s">
        <v>830</v>
      </c>
      <c r="B30" s="5" t="s">
        <v>899</v>
      </c>
      <c r="C30" t="s">
        <v>900</v>
      </c>
      <c r="D30">
        <v>2</v>
      </c>
    </row>
    <row r="31" spans="1:8">
      <c r="A31" t="s">
        <v>824</v>
      </c>
      <c r="B31" s="5" t="s">
        <v>899</v>
      </c>
      <c r="C31" t="s">
        <v>901</v>
      </c>
      <c r="D31">
        <v>4</v>
      </c>
    </row>
    <row r="32" spans="1:8">
      <c r="A32" t="s">
        <v>814</v>
      </c>
      <c r="B32" s="5" t="s">
        <v>775</v>
      </c>
      <c r="C32" t="s">
        <v>902</v>
      </c>
      <c r="D32">
        <v>2</v>
      </c>
    </row>
    <row r="33" spans="1:4">
      <c r="A33" t="s">
        <v>840</v>
      </c>
      <c r="B33" s="5" t="s">
        <v>775</v>
      </c>
      <c r="C33" t="s">
        <v>467</v>
      </c>
      <c r="D33">
        <v>1</v>
      </c>
    </row>
    <row r="34" spans="1:4">
      <c r="A34" t="s">
        <v>796</v>
      </c>
      <c r="B34" s="5" t="s">
        <v>273</v>
      </c>
      <c r="C34" t="s">
        <v>260</v>
      </c>
      <c r="D34">
        <v>1</v>
      </c>
    </row>
    <row r="35" spans="1:4">
      <c r="A35" t="s">
        <v>799</v>
      </c>
      <c r="B35" s="5" t="s">
        <v>775</v>
      </c>
      <c r="C35" t="s">
        <v>903</v>
      </c>
      <c r="D35">
        <v>2</v>
      </c>
    </row>
    <row r="36" spans="1:4">
      <c r="A36" t="s">
        <v>842</v>
      </c>
      <c r="B36" s="5" t="s">
        <v>779</v>
      </c>
      <c r="C36" t="s">
        <v>468</v>
      </c>
      <c r="D36">
        <v>1</v>
      </c>
    </row>
    <row r="37" spans="1:4">
      <c r="A37" t="s">
        <v>801</v>
      </c>
      <c r="B37" s="5" t="s">
        <v>165</v>
      </c>
      <c r="C37" t="s">
        <v>276</v>
      </c>
      <c r="D37">
        <v>1</v>
      </c>
    </row>
    <row r="38" spans="1:4">
      <c r="A38" t="s">
        <v>845</v>
      </c>
      <c r="B38" s="5" t="s">
        <v>496</v>
      </c>
      <c r="C38" t="s">
        <v>491</v>
      </c>
      <c r="D38">
        <v>1</v>
      </c>
    </row>
    <row r="39" spans="1:4">
      <c r="A39" t="s">
        <v>793</v>
      </c>
      <c r="B39" s="5" t="s">
        <v>775</v>
      </c>
      <c r="C39" t="s">
        <v>243</v>
      </c>
      <c r="D39">
        <v>1</v>
      </c>
    </row>
    <row r="40" spans="1:4">
      <c r="A40" t="s">
        <v>794</v>
      </c>
      <c r="B40" s="5" t="s">
        <v>904</v>
      </c>
      <c r="C40" t="s">
        <v>905</v>
      </c>
      <c r="D40">
        <v>4</v>
      </c>
    </row>
    <row r="41" spans="1:4">
      <c r="A41" t="s">
        <v>781</v>
      </c>
      <c r="B41" s="5" t="s">
        <v>165</v>
      </c>
      <c r="C41" t="s">
        <v>138</v>
      </c>
      <c r="D41">
        <v>1</v>
      </c>
    </row>
    <row r="42" spans="1:4">
      <c r="A42" t="s">
        <v>803</v>
      </c>
      <c r="B42" s="5">
        <v>2013</v>
      </c>
      <c r="C42" t="s">
        <v>278</v>
      </c>
      <c r="D42">
        <v>1</v>
      </c>
    </row>
    <row r="43" spans="1:4">
      <c r="A43" t="s">
        <v>780</v>
      </c>
      <c r="B43" s="5" t="s">
        <v>165</v>
      </c>
      <c r="C43" t="s">
        <v>137</v>
      </c>
      <c r="D43">
        <v>1</v>
      </c>
    </row>
    <row r="44" spans="1:4">
      <c r="A44" t="s">
        <v>817</v>
      </c>
      <c r="B44" s="5" t="s">
        <v>783</v>
      </c>
      <c r="C44" t="s">
        <v>335</v>
      </c>
      <c r="D44">
        <v>1</v>
      </c>
    </row>
    <row r="45" spans="1:4">
      <c r="A45" t="s">
        <v>812</v>
      </c>
      <c r="B45" s="5" t="s">
        <v>165</v>
      </c>
      <c r="C45" t="s">
        <v>317</v>
      </c>
      <c r="D45">
        <v>1</v>
      </c>
    </row>
    <row r="46" spans="1:4" ht="17.25">
      <c r="A46" t="s">
        <v>873</v>
      </c>
      <c r="B46" s="5">
        <v>2014</v>
      </c>
      <c r="C46" t="s">
        <v>906</v>
      </c>
      <c r="D46">
        <v>1</v>
      </c>
    </row>
    <row r="47" spans="1:4">
      <c r="A47" t="s">
        <v>813</v>
      </c>
      <c r="B47" s="5" t="s">
        <v>165</v>
      </c>
      <c r="C47" t="s">
        <v>324</v>
      </c>
      <c r="D47">
        <v>1</v>
      </c>
    </row>
    <row r="48" spans="1:4">
      <c r="A48" t="s">
        <v>788</v>
      </c>
      <c r="B48" s="5" t="s">
        <v>164</v>
      </c>
      <c r="C48" t="s">
        <v>214</v>
      </c>
      <c r="D48">
        <v>1</v>
      </c>
    </row>
    <row r="49" spans="1:4" ht="17.25">
      <c r="A49" t="s">
        <v>874</v>
      </c>
      <c r="B49" s="5">
        <v>2014</v>
      </c>
      <c r="C49" t="s">
        <v>907</v>
      </c>
      <c r="D49">
        <v>1</v>
      </c>
    </row>
    <row r="50" spans="1:4">
      <c r="A50" t="s">
        <v>786</v>
      </c>
      <c r="B50" s="5" t="s">
        <v>165</v>
      </c>
      <c r="C50" t="s">
        <v>213</v>
      </c>
      <c r="D50">
        <v>1</v>
      </c>
    </row>
    <row r="51" spans="1:4" ht="17.25">
      <c r="A51" t="s">
        <v>811</v>
      </c>
      <c r="B51" s="5">
        <v>2013</v>
      </c>
      <c r="C51" t="s">
        <v>908</v>
      </c>
      <c r="D51">
        <v>3</v>
      </c>
    </row>
    <row r="52" spans="1:4">
      <c r="A52" t="s">
        <v>806</v>
      </c>
      <c r="B52" s="5" t="s">
        <v>783</v>
      </c>
      <c r="C52" t="s">
        <v>282</v>
      </c>
      <c r="D52">
        <v>1</v>
      </c>
    </row>
    <row r="53" spans="1:4">
      <c r="A53" t="s">
        <v>789</v>
      </c>
      <c r="B53" s="5" t="s">
        <v>783</v>
      </c>
      <c r="C53" t="s">
        <v>909</v>
      </c>
      <c r="D53">
        <v>4</v>
      </c>
    </row>
    <row r="54" spans="1:4">
      <c r="A54" t="s">
        <v>821</v>
      </c>
      <c r="B54" s="5" t="s">
        <v>827</v>
      </c>
      <c r="C54" t="s">
        <v>910</v>
      </c>
      <c r="D54">
        <v>2</v>
      </c>
    </row>
    <row r="55" spans="1:4">
      <c r="A55" t="s">
        <v>828</v>
      </c>
      <c r="B55" s="5">
        <v>2014</v>
      </c>
      <c r="C55" t="s">
        <v>400</v>
      </c>
      <c r="D55">
        <v>1</v>
      </c>
    </row>
    <row r="56" spans="1:4">
      <c r="A56" t="s">
        <v>822</v>
      </c>
      <c r="B56" s="5" t="s">
        <v>783</v>
      </c>
      <c r="C56" t="s">
        <v>341</v>
      </c>
      <c r="D56">
        <v>1</v>
      </c>
    </row>
    <row r="57" spans="1:4">
      <c r="A57" t="s">
        <v>829</v>
      </c>
      <c r="B57" s="5">
        <v>2015</v>
      </c>
      <c r="C57" t="s">
        <v>401</v>
      </c>
      <c r="D57">
        <v>1</v>
      </c>
    </row>
    <row r="58" spans="1:4">
      <c r="A58" t="s">
        <v>797</v>
      </c>
      <c r="B58" s="5" t="s">
        <v>164</v>
      </c>
      <c r="C58" t="s">
        <v>261</v>
      </c>
      <c r="D58">
        <v>1</v>
      </c>
    </row>
    <row r="59" spans="1:4">
      <c r="A59" t="s">
        <v>804</v>
      </c>
      <c r="B59" s="5">
        <v>2013</v>
      </c>
      <c r="C59" t="s">
        <v>279</v>
      </c>
      <c r="D59">
        <v>1</v>
      </c>
    </row>
    <row r="60" spans="1:4">
      <c r="B60" s="5"/>
      <c r="D60">
        <f>SUM(D2:D59)</f>
        <v>134</v>
      </c>
    </row>
    <row r="61" spans="1:4">
      <c r="B61" s="5"/>
    </row>
    <row r="62" spans="1:4">
      <c r="B62" s="5"/>
    </row>
    <row r="63" spans="1:4">
      <c r="B63" s="5"/>
    </row>
    <row r="64" spans="1:4">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2">
      <c r="B81" s="5"/>
    </row>
    <row r="82" spans="2:2">
      <c r="B82" s="5"/>
    </row>
    <row r="83" spans="2:2">
      <c r="B83" s="5"/>
    </row>
    <row r="84" spans="2:2">
      <c r="B84" s="5"/>
    </row>
    <row r="85" spans="2:2">
      <c r="B85" s="5"/>
    </row>
    <row r="86" spans="2:2">
      <c r="B86" s="5"/>
    </row>
    <row r="87" spans="2:2">
      <c r="B87" s="5"/>
    </row>
    <row r="88" spans="2:2">
      <c r="B88" s="5"/>
    </row>
    <row r="89" spans="2:2">
      <c r="B89" s="5"/>
    </row>
    <row r="90" spans="2:2">
      <c r="B90" s="5"/>
    </row>
    <row r="91" spans="2:2">
      <c r="B91" s="5"/>
    </row>
    <row r="92" spans="2:2">
      <c r="B92" s="5"/>
    </row>
    <row r="93" spans="2:2">
      <c r="B93" s="5"/>
    </row>
    <row r="94" spans="2:2">
      <c r="B94" s="5"/>
    </row>
    <row r="95" spans="2:2">
      <c r="B95" s="5"/>
    </row>
    <row r="96" spans="2:2">
      <c r="B96" s="5"/>
    </row>
    <row r="97" spans="2:2">
      <c r="B97" s="5"/>
    </row>
  </sheetData>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02"/>
  <sheetViews>
    <sheetView zoomScaleNormal="100" workbookViewId="0">
      <pane xSplit="1" topLeftCell="B1" activePane="topRight" state="frozen"/>
      <selection pane="topRight"/>
    </sheetView>
  </sheetViews>
  <sheetFormatPr defaultColWidth="9.140625" defaultRowHeight="15"/>
  <cols>
    <col min="1" max="1" width="12" style="30" customWidth="1"/>
    <col min="2" max="2" width="12.140625" style="30" customWidth="1"/>
    <col min="3" max="6" width="9.140625" style="30"/>
    <col min="7" max="7" width="24.7109375" style="30" customWidth="1"/>
    <col min="8" max="9" width="9.140625" style="30"/>
    <col min="10" max="10" width="42.28515625" style="30" customWidth="1"/>
    <col min="11" max="11" width="9.140625" style="30"/>
    <col min="12" max="12" width="16.28515625" style="30" customWidth="1"/>
    <col min="13" max="13" width="70.28515625" style="30" customWidth="1"/>
    <col min="14" max="14" width="18" style="30" customWidth="1"/>
    <col min="15" max="15" width="17" style="30" customWidth="1"/>
    <col min="16" max="16" width="21.42578125" style="30" customWidth="1"/>
    <col min="17" max="18" width="25.5703125" style="30" customWidth="1"/>
    <col min="19" max="19" width="14.85546875" style="30" customWidth="1"/>
    <col min="20" max="20" width="17.140625" style="30" customWidth="1"/>
    <col min="21" max="16384" width="9.140625" style="30"/>
  </cols>
  <sheetData>
    <row r="1" spans="1:20" s="28" customFormat="1" ht="50.45" customHeight="1">
      <c r="A1" s="27" t="s">
        <v>1865</v>
      </c>
      <c r="B1" s="27" t="s">
        <v>621</v>
      </c>
      <c r="C1" s="27" t="s">
        <v>622</v>
      </c>
      <c r="D1" s="27" t="s">
        <v>623</v>
      </c>
      <c r="E1" s="27" t="s">
        <v>624</v>
      </c>
      <c r="F1" s="27" t="s">
        <v>625</v>
      </c>
      <c r="G1" s="27" t="s">
        <v>626</v>
      </c>
      <c r="H1" s="27" t="s">
        <v>627</v>
      </c>
      <c r="I1" s="27" t="s">
        <v>628</v>
      </c>
      <c r="J1" s="27" t="s">
        <v>629</v>
      </c>
      <c r="K1" s="27" t="s">
        <v>630</v>
      </c>
      <c r="L1" s="27" t="s">
        <v>602</v>
      </c>
      <c r="M1" s="27" t="s">
        <v>608</v>
      </c>
      <c r="N1" s="27" t="s">
        <v>631</v>
      </c>
      <c r="O1" s="27" t="s">
        <v>618</v>
      </c>
      <c r="P1" s="27" t="s">
        <v>619</v>
      </c>
      <c r="Q1" s="27" t="s">
        <v>1028</v>
      </c>
      <c r="R1" s="27" t="s">
        <v>1029</v>
      </c>
      <c r="S1" s="27" t="s">
        <v>1861</v>
      </c>
      <c r="T1" s="27" t="s">
        <v>1862</v>
      </c>
    </row>
    <row r="2" spans="1:20" s="77" customFormat="1" ht="19.5" customHeight="1">
      <c r="A2" s="75">
        <v>0</v>
      </c>
      <c r="B2" s="75"/>
      <c r="C2" s="75"/>
      <c r="D2" s="75"/>
      <c r="E2" s="75"/>
      <c r="F2" s="75"/>
      <c r="G2" s="75"/>
      <c r="H2" s="75"/>
      <c r="I2" s="75"/>
      <c r="J2" s="75"/>
      <c r="K2" s="75"/>
      <c r="L2" s="75" t="s">
        <v>1037</v>
      </c>
      <c r="M2" s="75" t="s">
        <v>601</v>
      </c>
      <c r="N2" s="75"/>
      <c r="O2" s="75"/>
      <c r="P2" s="75"/>
      <c r="Q2" s="75"/>
      <c r="R2" s="75"/>
      <c r="S2" s="76">
        <v>0</v>
      </c>
      <c r="T2" s="76">
        <v>10</v>
      </c>
    </row>
    <row r="3" spans="1:20">
      <c r="A3" s="30">
        <f>A2+1</f>
        <v>1</v>
      </c>
      <c r="B3" s="30" t="s">
        <v>621</v>
      </c>
      <c r="C3" s="30">
        <v>1</v>
      </c>
      <c r="D3" s="30" t="s">
        <v>28</v>
      </c>
      <c r="E3" s="30">
        <v>1</v>
      </c>
      <c r="F3" s="30" t="s">
        <v>2</v>
      </c>
      <c r="G3" s="30" t="s">
        <v>31</v>
      </c>
      <c r="H3" s="30">
        <v>0</v>
      </c>
      <c r="I3" s="30" t="s">
        <v>2</v>
      </c>
      <c r="J3" s="30" t="s">
        <v>31</v>
      </c>
      <c r="K3" s="30">
        <v>1</v>
      </c>
      <c r="L3" s="30" t="s">
        <v>2</v>
      </c>
      <c r="M3" s="30" t="s">
        <v>56</v>
      </c>
      <c r="S3" s="76">
        <v>0</v>
      </c>
      <c r="T3" s="76">
        <v>10</v>
      </c>
    </row>
    <row r="4" spans="1:20">
      <c r="A4" s="30">
        <f t="shared" ref="A4:A67" si="0">A3+1</f>
        <v>2</v>
      </c>
      <c r="B4" s="30" t="s">
        <v>621</v>
      </c>
      <c r="C4" s="30">
        <v>1.1000000000000001</v>
      </c>
      <c r="D4" s="30" t="s">
        <v>29</v>
      </c>
      <c r="E4" s="30">
        <v>1</v>
      </c>
      <c r="F4" s="30" t="s">
        <v>2</v>
      </c>
      <c r="G4" s="30" t="s">
        <v>31</v>
      </c>
      <c r="H4" s="30">
        <v>1</v>
      </c>
      <c r="I4" s="30" t="s">
        <v>3</v>
      </c>
      <c r="J4" s="30" t="s">
        <v>32</v>
      </c>
      <c r="K4" s="30">
        <v>1</v>
      </c>
      <c r="L4" s="30" t="s">
        <v>3</v>
      </c>
      <c r="M4" s="30" t="s">
        <v>57</v>
      </c>
      <c r="S4" s="76">
        <v>0</v>
      </c>
      <c r="T4" s="76">
        <v>10</v>
      </c>
    </row>
    <row r="5" spans="1:20">
      <c r="A5" s="30">
        <f t="shared" si="0"/>
        <v>3</v>
      </c>
      <c r="B5" s="30" t="s">
        <v>632</v>
      </c>
      <c r="C5" s="30" t="s">
        <v>637</v>
      </c>
      <c r="D5" s="30" t="s">
        <v>139</v>
      </c>
      <c r="E5" s="30">
        <v>1</v>
      </c>
      <c r="F5" s="30" t="s">
        <v>2</v>
      </c>
      <c r="G5" s="30" t="s">
        <v>31</v>
      </c>
      <c r="H5" s="30">
        <v>1</v>
      </c>
      <c r="I5" s="30" t="s">
        <v>3</v>
      </c>
      <c r="J5" s="30" t="s">
        <v>32</v>
      </c>
      <c r="K5" s="30">
        <v>1</v>
      </c>
      <c r="L5" s="30" t="s">
        <v>638</v>
      </c>
      <c r="M5" s="30" t="s">
        <v>865</v>
      </c>
      <c r="N5" s="30" t="s">
        <v>639</v>
      </c>
      <c r="O5" s="30" t="s">
        <v>640</v>
      </c>
      <c r="P5" s="30" t="s">
        <v>838</v>
      </c>
      <c r="Q5" s="30" t="s">
        <v>775</v>
      </c>
      <c r="R5" s="30" t="s">
        <v>1038</v>
      </c>
      <c r="S5" s="76"/>
      <c r="T5" s="76"/>
    </row>
    <row r="6" spans="1:20">
      <c r="A6" s="30">
        <f t="shared" si="0"/>
        <v>4</v>
      </c>
      <c r="B6" s="30" t="s">
        <v>621</v>
      </c>
      <c r="C6" s="30" t="s">
        <v>1039</v>
      </c>
      <c r="D6" s="30" t="s">
        <v>139</v>
      </c>
      <c r="E6" s="30">
        <v>1</v>
      </c>
      <c r="F6" s="30" t="s">
        <v>2</v>
      </c>
      <c r="G6" s="30" t="s">
        <v>31</v>
      </c>
      <c r="H6" s="30">
        <v>1</v>
      </c>
      <c r="I6" s="30" t="s">
        <v>3</v>
      </c>
      <c r="J6" s="30" t="s">
        <v>32</v>
      </c>
      <c r="K6" s="30">
        <v>1</v>
      </c>
      <c r="L6" s="30" t="s">
        <v>131</v>
      </c>
      <c r="M6" s="30" t="s">
        <v>140</v>
      </c>
      <c r="N6" s="30" t="s">
        <v>148</v>
      </c>
      <c r="O6" s="30" t="s">
        <v>156</v>
      </c>
      <c r="P6" s="30" t="s">
        <v>774</v>
      </c>
      <c r="Q6" s="30" t="s">
        <v>775</v>
      </c>
      <c r="R6" s="30" t="s">
        <v>1040</v>
      </c>
      <c r="S6" s="76">
        <v>0</v>
      </c>
      <c r="T6" s="76">
        <v>99</v>
      </c>
    </row>
    <row r="7" spans="1:20">
      <c r="A7" s="30">
        <f t="shared" si="0"/>
        <v>5</v>
      </c>
      <c r="B7" s="30" t="s">
        <v>632</v>
      </c>
      <c r="C7" s="30" t="s">
        <v>641</v>
      </c>
      <c r="D7" s="30" t="s">
        <v>139</v>
      </c>
      <c r="E7" s="30">
        <v>1</v>
      </c>
      <c r="F7" s="30" t="s">
        <v>2</v>
      </c>
      <c r="G7" s="30" t="s">
        <v>31</v>
      </c>
      <c r="H7" s="30">
        <v>1</v>
      </c>
      <c r="I7" s="30" t="s">
        <v>3</v>
      </c>
      <c r="J7" s="30" t="s">
        <v>32</v>
      </c>
      <c r="K7" s="30">
        <v>1</v>
      </c>
      <c r="L7" s="30" t="s">
        <v>1041</v>
      </c>
      <c r="M7" s="30" t="s">
        <v>643</v>
      </c>
      <c r="N7" s="30" t="s">
        <v>644</v>
      </c>
      <c r="O7" s="30" t="s">
        <v>645</v>
      </c>
      <c r="P7" s="30" t="s">
        <v>866</v>
      </c>
      <c r="Q7" s="30">
        <v>2013</v>
      </c>
      <c r="R7" s="30" t="s">
        <v>1042</v>
      </c>
      <c r="S7" s="76"/>
      <c r="T7" s="76"/>
    </row>
    <row r="8" spans="1:20">
      <c r="A8" s="30">
        <f t="shared" si="0"/>
        <v>6</v>
      </c>
      <c r="B8" s="30" t="s">
        <v>632</v>
      </c>
      <c r="C8" s="30" t="s">
        <v>646</v>
      </c>
      <c r="D8" s="30" t="s">
        <v>139</v>
      </c>
      <c r="E8" s="30">
        <v>1</v>
      </c>
      <c r="F8" s="30" t="s">
        <v>2</v>
      </c>
      <c r="G8" s="30" t="s">
        <v>31</v>
      </c>
      <c r="H8" s="30">
        <v>1</v>
      </c>
      <c r="I8" s="30" t="s">
        <v>3</v>
      </c>
      <c r="J8" s="30" t="s">
        <v>32</v>
      </c>
      <c r="K8" s="30">
        <v>1</v>
      </c>
      <c r="L8" s="30" t="s">
        <v>1043</v>
      </c>
      <c r="M8" s="30" t="s">
        <v>648</v>
      </c>
      <c r="N8" s="30" t="s">
        <v>649</v>
      </c>
      <c r="O8" s="30" t="s">
        <v>650</v>
      </c>
      <c r="P8" s="30" t="s">
        <v>867</v>
      </c>
      <c r="Q8" s="30" t="s">
        <v>783</v>
      </c>
      <c r="R8" s="30" t="s">
        <v>1044</v>
      </c>
      <c r="S8" s="76"/>
      <c r="T8" s="76"/>
    </row>
    <row r="9" spans="1:20">
      <c r="A9" s="30">
        <f t="shared" si="0"/>
        <v>7</v>
      </c>
      <c r="B9" s="30" t="s">
        <v>621</v>
      </c>
      <c r="C9" s="30" t="s">
        <v>1045</v>
      </c>
      <c r="D9" s="30" t="s">
        <v>139</v>
      </c>
      <c r="E9" s="30">
        <v>1</v>
      </c>
      <c r="F9" s="30" t="s">
        <v>2</v>
      </c>
      <c r="G9" s="30" t="s">
        <v>31</v>
      </c>
      <c r="H9" s="30">
        <v>1</v>
      </c>
      <c r="I9" s="30" t="s">
        <v>3</v>
      </c>
      <c r="J9" s="30" t="s">
        <v>32</v>
      </c>
      <c r="K9" s="30">
        <v>1</v>
      </c>
      <c r="L9" s="30" t="s">
        <v>132</v>
      </c>
      <c r="M9" s="30" t="s">
        <v>141</v>
      </c>
      <c r="N9" s="30" t="s">
        <v>149</v>
      </c>
      <c r="O9" s="30" t="s">
        <v>157</v>
      </c>
      <c r="P9" s="30" t="s">
        <v>776</v>
      </c>
      <c r="Q9" s="78">
        <v>2012</v>
      </c>
      <c r="R9" s="30" t="s">
        <v>1046</v>
      </c>
      <c r="S9" s="76">
        <v>0</v>
      </c>
      <c r="T9" s="76">
        <v>1</v>
      </c>
    </row>
    <row r="10" spans="1:20">
      <c r="A10" s="30">
        <f t="shared" si="0"/>
        <v>8</v>
      </c>
      <c r="B10" s="30" t="s">
        <v>621</v>
      </c>
      <c r="C10" s="30" t="s">
        <v>1047</v>
      </c>
      <c r="D10" s="30" t="s">
        <v>139</v>
      </c>
      <c r="E10" s="30">
        <v>1</v>
      </c>
      <c r="F10" s="30" t="s">
        <v>2</v>
      </c>
      <c r="G10" s="30" t="s">
        <v>31</v>
      </c>
      <c r="H10" s="30">
        <v>1</v>
      </c>
      <c r="I10" s="30" t="s">
        <v>3</v>
      </c>
      <c r="J10" s="30" t="s">
        <v>32</v>
      </c>
      <c r="K10" s="30">
        <v>1</v>
      </c>
      <c r="L10" s="30" t="s">
        <v>133</v>
      </c>
      <c r="M10" s="30" t="s">
        <v>142</v>
      </c>
      <c r="N10" s="30" t="s">
        <v>150</v>
      </c>
      <c r="O10" s="30" t="s">
        <v>158</v>
      </c>
      <c r="P10" s="30" t="s">
        <v>777</v>
      </c>
      <c r="Q10" s="30" t="s">
        <v>164</v>
      </c>
      <c r="R10" s="30" t="s">
        <v>1048</v>
      </c>
      <c r="S10" s="76">
        <v>0</v>
      </c>
      <c r="T10" s="76">
        <v>1</v>
      </c>
    </row>
    <row r="11" spans="1:20">
      <c r="A11" s="30">
        <f t="shared" si="0"/>
        <v>9</v>
      </c>
      <c r="B11" s="30" t="s">
        <v>621</v>
      </c>
      <c r="C11" s="30" t="s">
        <v>1049</v>
      </c>
      <c r="D11" s="30" t="s">
        <v>139</v>
      </c>
      <c r="E11" s="30">
        <v>1</v>
      </c>
      <c r="F11" s="30" t="s">
        <v>2</v>
      </c>
      <c r="G11" s="30" t="s">
        <v>31</v>
      </c>
      <c r="H11" s="30">
        <v>1</v>
      </c>
      <c r="I11" s="30" t="s">
        <v>3</v>
      </c>
      <c r="J11" s="30" t="s">
        <v>32</v>
      </c>
      <c r="K11" s="30">
        <v>1</v>
      </c>
      <c r="L11" s="30" t="s">
        <v>134</v>
      </c>
      <c r="M11" s="30" t="s">
        <v>143</v>
      </c>
      <c r="N11" s="30" t="s">
        <v>151</v>
      </c>
      <c r="O11" s="30" t="s">
        <v>158</v>
      </c>
      <c r="P11" s="30" t="s">
        <v>777</v>
      </c>
      <c r="Q11" s="30" t="s">
        <v>164</v>
      </c>
      <c r="R11" s="30" t="s">
        <v>1050</v>
      </c>
      <c r="S11" s="76">
        <v>0</v>
      </c>
      <c r="T11" s="76">
        <v>1</v>
      </c>
    </row>
    <row r="12" spans="1:20">
      <c r="A12" s="30">
        <f t="shared" si="0"/>
        <v>10</v>
      </c>
      <c r="B12" s="30" t="s">
        <v>621</v>
      </c>
      <c r="C12" s="30" t="s">
        <v>1051</v>
      </c>
      <c r="D12" s="30" t="s">
        <v>139</v>
      </c>
      <c r="E12" s="30">
        <v>1</v>
      </c>
      <c r="F12" s="30" t="s">
        <v>2</v>
      </c>
      <c r="G12" s="30" t="s">
        <v>31</v>
      </c>
      <c r="H12" s="30">
        <v>1</v>
      </c>
      <c r="I12" s="30" t="s">
        <v>3</v>
      </c>
      <c r="J12" s="30" t="s">
        <v>32</v>
      </c>
      <c r="K12" s="30">
        <v>1</v>
      </c>
      <c r="L12" s="30" t="s">
        <v>135</v>
      </c>
      <c r="M12" s="30" t="s">
        <v>144</v>
      </c>
      <c r="N12" s="30" t="s">
        <v>152</v>
      </c>
      <c r="O12" s="30" t="s">
        <v>158</v>
      </c>
      <c r="P12" s="30" t="s">
        <v>777</v>
      </c>
      <c r="Q12" s="30" t="s">
        <v>164</v>
      </c>
      <c r="R12" s="30" t="s">
        <v>1052</v>
      </c>
      <c r="S12" s="76">
        <v>0</v>
      </c>
      <c r="T12" s="76">
        <v>1</v>
      </c>
    </row>
    <row r="13" spans="1:20">
      <c r="A13" s="30">
        <f t="shared" si="0"/>
        <v>11</v>
      </c>
      <c r="B13" s="30" t="s">
        <v>621</v>
      </c>
      <c r="C13" s="30" t="s">
        <v>1053</v>
      </c>
      <c r="D13" s="30" t="s">
        <v>139</v>
      </c>
      <c r="E13" s="30">
        <v>1</v>
      </c>
      <c r="F13" s="30" t="s">
        <v>2</v>
      </c>
      <c r="G13" s="30" t="s">
        <v>31</v>
      </c>
      <c r="H13" s="30">
        <v>1</v>
      </c>
      <c r="I13" s="30" t="s">
        <v>3</v>
      </c>
      <c r="J13" s="30" t="s">
        <v>32</v>
      </c>
      <c r="K13" s="30">
        <v>1</v>
      </c>
      <c r="L13" s="30" t="s">
        <v>136</v>
      </c>
      <c r="M13" s="30" t="s">
        <v>145</v>
      </c>
      <c r="N13" s="30" t="s">
        <v>153</v>
      </c>
      <c r="O13" s="30" t="s">
        <v>159</v>
      </c>
      <c r="P13" s="30" t="s">
        <v>778</v>
      </c>
      <c r="Q13" s="30" t="s">
        <v>779</v>
      </c>
      <c r="R13" s="30" t="s">
        <v>1054</v>
      </c>
      <c r="S13" s="76">
        <v>0</v>
      </c>
      <c r="T13" s="76">
        <v>1</v>
      </c>
    </row>
    <row r="14" spans="1:20">
      <c r="A14" s="30">
        <f t="shared" si="0"/>
        <v>12</v>
      </c>
      <c r="B14" s="30" t="s">
        <v>632</v>
      </c>
      <c r="C14" s="30" t="s">
        <v>651</v>
      </c>
      <c r="D14" s="30" t="s">
        <v>139</v>
      </c>
      <c r="E14" s="30">
        <v>1</v>
      </c>
      <c r="F14" s="30" t="s">
        <v>2</v>
      </c>
      <c r="G14" s="30" t="s">
        <v>31</v>
      </c>
      <c r="H14" s="30">
        <v>1</v>
      </c>
      <c r="I14" s="30" t="s">
        <v>3</v>
      </c>
      <c r="J14" s="30" t="s">
        <v>32</v>
      </c>
      <c r="K14" s="30">
        <v>1</v>
      </c>
      <c r="L14" s="30" t="s">
        <v>652</v>
      </c>
      <c r="M14" s="30" t="s">
        <v>653</v>
      </c>
      <c r="N14" s="30" t="s">
        <v>654</v>
      </c>
      <c r="O14" s="30" t="s">
        <v>655</v>
      </c>
      <c r="P14" s="30" t="s">
        <v>868</v>
      </c>
      <c r="Q14" s="30">
        <v>2013</v>
      </c>
      <c r="R14" s="30" t="s">
        <v>1055</v>
      </c>
      <c r="S14" s="76"/>
      <c r="T14" s="76"/>
    </row>
    <row r="15" spans="1:20">
      <c r="A15" s="30">
        <f t="shared" si="0"/>
        <v>13</v>
      </c>
      <c r="B15" s="30" t="s">
        <v>621</v>
      </c>
      <c r="C15" s="30" t="s">
        <v>1056</v>
      </c>
      <c r="D15" s="30" t="s">
        <v>139</v>
      </c>
      <c r="E15" s="30">
        <v>1</v>
      </c>
      <c r="F15" s="30" t="s">
        <v>2</v>
      </c>
      <c r="G15" s="30" t="s">
        <v>31</v>
      </c>
      <c r="H15" s="30">
        <v>1</v>
      </c>
      <c r="I15" s="30" t="s">
        <v>3</v>
      </c>
      <c r="J15" s="30" t="s">
        <v>32</v>
      </c>
      <c r="K15" s="30">
        <v>1</v>
      </c>
      <c r="L15" s="30" t="s">
        <v>137</v>
      </c>
      <c r="M15" s="30" t="s">
        <v>146</v>
      </c>
      <c r="N15" s="30" t="s">
        <v>1057</v>
      </c>
      <c r="O15" s="30" t="s">
        <v>160</v>
      </c>
      <c r="P15" s="30" t="s">
        <v>780</v>
      </c>
      <c r="Q15" s="30" t="s">
        <v>165</v>
      </c>
      <c r="R15" s="30" t="s">
        <v>1058</v>
      </c>
      <c r="S15" s="76">
        <v>0</v>
      </c>
      <c r="T15" s="76">
        <v>1</v>
      </c>
    </row>
    <row r="16" spans="1:20">
      <c r="A16" s="30">
        <f t="shared" si="0"/>
        <v>14</v>
      </c>
      <c r="B16" s="30" t="s">
        <v>621</v>
      </c>
      <c r="C16" s="30" t="s">
        <v>1059</v>
      </c>
      <c r="D16" s="30" t="s">
        <v>139</v>
      </c>
      <c r="E16" s="30">
        <v>1</v>
      </c>
      <c r="F16" s="30" t="s">
        <v>2</v>
      </c>
      <c r="G16" s="30" t="s">
        <v>31</v>
      </c>
      <c r="H16" s="30">
        <v>1</v>
      </c>
      <c r="I16" s="30" t="s">
        <v>3</v>
      </c>
      <c r="J16" s="30" t="s">
        <v>32</v>
      </c>
      <c r="K16" s="30">
        <v>1</v>
      </c>
      <c r="L16" s="30" t="s">
        <v>138</v>
      </c>
      <c r="M16" s="30" t="s">
        <v>147</v>
      </c>
      <c r="N16" s="30" t="s">
        <v>155</v>
      </c>
      <c r="O16" s="30" t="s">
        <v>161</v>
      </c>
      <c r="P16" s="30" t="s">
        <v>781</v>
      </c>
      <c r="Q16" s="30" t="s">
        <v>165</v>
      </c>
      <c r="R16" s="30" t="s">
        <v>1060</v>
      </c>
      <c r="S16" s="76">
        <v>0</v>
      </c>
      <c r="T16" s="76">
        <v>1</v>
      </c>
    </row>
    <row r="17" spans="1:20">
      <c r="A17" s="30">
        <f t="shared" si="0"/>
        <v>15</v>
      </c>
      <c r="B17" s="30" t="s">
        <v>632</v>
      </c>
      <c r="C17" s="30" t="s">
        <v>772</v>
      </c>
      <c r="D17" s="30" t="s">
        <v>139</v>
      </c>
      <c r="E17" s="30">
        <v>1</v>
      </c>
      <c r="F17" s="30" t="s">
        <v>2</v>
      </c>
      <c r="G17" s="30" t="s">
        <v>31</v>
      </c>
      <c r="H17" s="30">
        <v>1</v>
      </c>
      <c r="I17" s="30" t="s">
        <v>3</v>
      </c>
      <c r="J17" s="30" t="s">
        <v>32</v>
      </c>
      <c r="K17" s="30">
        <v>1</v>
      </c>
      <c r="L17" s="30" t="s">
        <v>773</v>
      </c>
      <c r="M17" s="79" t="s">
        <v>869</v>
      </c>
      <c r="N17" s="30" t="s">
        <v>152</v>
      </c>
      <c r="O17" s="30" t="s">
        <v>158</v>
      </c>
      <c r="P17" s="30" t="s">
        <v>777</v>
      </c>
      <c r="Q17" s="30" t="s">
        <v>164</v>
      </c>
      <c r="R17" s="30" t="s">
        <v>1052</v>
      </c>
      <c r="S17" s="76"/>
      <c r="T17" s="76"/>
    </row>
    <row r="18" spans="1:20">
      <c r="A18" s="30">
        <f t="shared" si="0"/>
        <v>16</v>
      </c>
      <c r="B18" s="30" t="s">
        <v>621</v>
      </c>
      <c r="C18" s="30">
        <v>1.2</v>
      </c>
      <c r="D18" s="30" t="s">
        <v>29</v>
      </c>
      <c r="E18" s="30">
        <v>1</v>
      </c>
      <c r="F18" s="30" t="s">
        <v>2</v>
      </c>
      <c r="G18" s="30" t="s">
        <v>31</v>
      </c>
      <c r="H18" s="30">
        <v>2</v>
      </c>
      <c r="I18" s="30" t="s">
        <v>4</v>
      </c>
      <c r="J18" s="30" t="s">
        <v>33</v>
      </c>
      <c r="K18" s="30">
        <v>1</v>
      </c>
      <c r="L18" s="30" t="s">
        <v>4</v>
      </c>
      <c r="M18" s="30" t="s">
        <v>58</v>
      </c>
      <c r="S18" s="76">
        <v>0</v>
      </c>
      <c r="T18" s="76">
        <v>10</v>
      </c>
    </row>
    <row r="19" spans="1:20">
      <c r="A19" s="30">
        <f t="shared" si="0"/>
        <v>17</v>
      </c>
      <c r="B19" s="30" t="s">
        <v>632</v>
      </c>
      <c r="C19" s="30" t="s">
        <v>633</v>
      </c>
      <c r="D19" s="30" t="s">
        <v>139</v>
      </c>
      <c r="E19" s="30">
        <v>1</v>
      </c>
      <c r="F19" s="30" t="s">
        <v>2</v>
      </c>
      <c r="G19" s="30" t="s">
        <v>31</v>
      </c>
      <c r="H19" s="30">
        <v>2</v>
      </c>
      <c r="I19" s="30" t="s">
        <v>4</v>
      </c>
      <c r="J19" s="30" t="s">
        <v>33</v>
      </c>
      <c r="K19" s="30">
        <v>1</v>
      </c>
      <c r="L19" s="30" t="s">
        <v>634</v>
      </c>
      <c r="M19" s="30" t="s">
        <v>635</v>
      </c>
      <c r="N19" s="30" t="s">
        <v>636</v>
      </c>
      <c r="O19" s="30" t="s">
        <v>211</v>
      </c>
      <c r="P19" s="30" t="s">
        <v>784</v>
      </c>
      <c r="Q19" s="30" t="s">
        <v>779</v>
      </c>
      <c r="R19" s="30" t="s">
        <v>1061</v>
      </c>
      <c r="S19" s="76"/>
      <c r="T19" s="76"/>
    </row>
    <row r="20" spans="1:20">
      <c r="A20" s="30">
        <f t="shared" si="0"/>
        <v>18</v>
      </c>
      <c r="B20" s="30" t="s">
        <v>621</v>
      </c>
      <c r="C20" s="30" t="s">
        <v>1062</v>
      </c>
      <c r="D20" s="30" t="s">
        <v>139</v>
      </c>
      <c r="E20" s="30">
        <v>1</v>
      </c>
      <c r="F20" s="30" t="s">
        <v>2</v>
      </c>
      <c r="G20" s="30" t="s">
        <v>31</v>
      </c>
      <c r="H20" s="30">
        <v>2</v>
      </c>
      <c r="I20" s="30" t="s">
        <v>4</v>
      </c>
      <c r="J20" s="30" t="s">
        <v>33</v>
      </c>
      <c r="K20" s="30">
        <v>1</v>
      </c>
      <c r="L20" s="30" t="s">
        <v>1063</v>
      </c>
      <c r="M20" s="30" t="s">
        <v>181</v>
      </c>
      <c r="N20" s="30" t="s">
        <v>1064</v>
      </c>
      <c r="O20" s="30" t="s">
        <v>210</v>
      </c>
      <c r="P20" s="30" t="s">
        <v>782</v>
      </c>
      <c r="Q20" s="30" t="s">
        <v>783</v>
      </c>
      <c r="R20" s="30" t="s">
        <v>1065</v>
      </c>
      <c r="S20" s="76">
        <v>0</v>
      </c>
      <c r="T20" s="76">
        <v>1</v>
      </c>
    </row>
    <row r="21" spans="1:20">
      <c r="A21" s="30">
        <f t="shared" si="0"/>
        <v>19</v>
      </c>
      <c r="B21" s="30" t="s">
        <v>621</v>
      </c>
      <c r="C21" s="30" t="s">
        <v>1066</v>
      </c>
      <c r="D21" s="30" t="s">
        <v>139</v>
      </c>
      <c r="E21" s="30">
        <v>1</v>
      </c>
      <c r="F21" s="30" t="s">
        <v>2</v>
      </c>
      <c r="G21" s="30" t="s">
        <v>31</v>
      </c>
      <c r="H21" s="30">
        <v>2</v>
      </c>
      <c r="I21" s="30" t="s">
        <v>4</v>
      </c>
      <c r="J21" s="30" t="s">
        <v>33</v>
      </c>
      <c r="K21" s="30">
        <v>0</v>
      </c>
      <c r="L21" s="30" t="s">
        <v>1067</v>
      </c>
      <c r="M21" s="30" t="s">
        <v>1068</v>
      </c>
      <c r="N21" s="30" t="s">
        <v>1069</v>
      </c>
      <c r="O21" s="30" t="s">
        <v>1070</v>
      </c>
      <c r="P21" s="30" t="s">
        <v>1071</v>
      </c>
      <c r="Q21" s="30" t="s">
        <v>1072</v>
      </c>
      <c r="S21" s="76"/>
      <c r="T21" s="76"/>
    </row>
    <row r="22" spans="1:20">
      <c r="A22" s="30">
        <f t="shared" si="0"/>
        <v>20</v>
      </c>
      <c r="B22" s="30" t="s">
        <v>621</v>
      </c>
      <c r="C22" s="30" t="s">
        <v>1073</v>
      </c>
      <c r="D22" s="30" t="s">
        <v>139</v>
      </c>
      <c r="E22" s="30">
        <v>1</v>
      </c>
      <c r="F22" s="30" t="s">
        <v>2</v>
      </c>
      <c r="G22" s="30" t="s">
        <v>31</v>
      </c>
      <c r="H22" s="30">
        <v>2</v>
      </c>
      <c r="I22" s="30" t="s">
        <v>4</v>
      </c>
      <c r="J22" s="30" t="s">
        <v>33</v>
      </c>
      <c r="K22" s="30">
        <v>0</v>
      </c>
      <c r="L22" s="30" t="s">
        <v>1074</v>
      </c>
      <c r="M22" s="30" t="s">
        <v>1075</v>
      </c>
      <c r="N22" s="30" t="s">
        <v>1076</v>
      </c>
      <c r="O22" s="30" t="s">
        <v>158</v>
      </c>
      <c r="P22" s="30" t="s">
        <v>1077</v>
      </c>
      <c r="Q22" s="30" t="s">
        <v>1078</v>
      </c>
      <c r="S22" s="76"/>
      <c r="T22" s="76"/>
    </row>
    <row r="23" spans="1:20">
      <c r="A23" s="30">
        <f t="shared" si="0"/>
        <v>21</v>
      </c>
      <c r="B23" s="30" t="s">
        <v>621</v>
      </c>
      <c r="C23" s="30" t="s">
        <v>1079</v>
      </c>
      <c r="D23" s="30" t="s">
        <v>139</v>
      </c>
      <c r="E23" s="30">
        <v>1</v>
      </c>
      <c r="F23" s="30" t="s">
        <v>2</v>
      </c>
      <c r="G23" s="30" t="s">
        <v>31</v>
      </c>
      <c r="H23" s="30">
        <v>2</v>
      </c>
      <c r="I23" s="30" t="s">
        <v>4</v>
      </c>
      <c r="J23" s="30" t="s">
        <v>33</v>
      </c>
      <c r="K23" s="30">
        <v>1</v>
      </c>
      <c r="L23" s="30" t="s">
        <v>167</v>
      </c>
      <c r="M23" s="30" t="s">
        <v>182</v>
      </c>
      <c r="N23" s="30" t="s">
        <v>197</v>
      </c>
      <c r="O23" s="30" t="s">
        <v>158</v>
      </c>
      <c r="P23" s="30" t="s">
        <v>777</v>
      </c>
      <c r="Q23" s="30" t="s">
        <v>164</v>
      </c>
      <c r="R23" s="30" t="s">
        <v>1080</v>
      </c>
      <c r="S23" s="76">
        <v>0</v>
      </c>
      <c r="T23" s="76">
        <v>1</v>
      </c>
    </row>
    <row r="24" spans="1:20">
      <c r="A24" s="30">
        <f t="shared" si="0"/>
        <v>22</v>
      </c>
      <c r="B24" s="30" t="s">
        <v>621</v>
      </c>
      <c r="C24" s="30" t="s">
        <v>1081</v>
      </c>
      <c r="D24" s="30" t="s">
        <v>139</v>
      </c>
      <c r="E24" s="30">
        <v>1</v>
      </c>
      <c r="F24" s="30" t="s">
        <v>2</v>
      </c>
      <c r="G24" s="30" t="s">
        <v>31</v>
      </c>
      <c r="H24" s="30">
        <v>2</v>
      </c>
      <c r="I24" s="30" t="s">
        <v>4</v>
      </c>
      <c r="J24" s="30" t="s">
        <v>33</v>
      </c>
      <c r="K24" s="30">
        <v>1</v>
      </c>
      <c r="L24" s="30" t="s">
        <v>168</v>
      </c>
      <c r="M24" s="30" t="s">
        <v>183</v>
      </c>
      <c r="N24" s="30" t="s">
        <v>198</v>
      </c>
      <c r="O24" s="30" t="s">
        <v>210</v>
      </c>
      <c r="P24" s="30" t="s">
        <v>782</v>
      </c>
      <c r="Q24" s="30" t="s">
        <v>783</v>
      </c>
      <c r="R24" s="30" t="s">
        <v>1082</v>
      </c>
      <c r="S24" s="76">
        <v>0</v>
      </c>
      <c r="T24" s="76">
        <v>1</v>
      </c>
    </row>
    <row r="25" spans="1:20">
      <c r="A25" s="30">
        <f t="shared" si="0"/>
        <v>23</v>
      </c>
      <c r="B25" s="30" t="s">
        <v>621</v>
      </c>
      <c r="C25" s="30" t="s">
        <v>1083</v>
      </c>
      <c r="D25" s="30" t="s">
        <v>139</v>
      </c>
      <c r="E25" s="30">
        <v>1</v>
      </c>
      <c r="F25" s="30" t="s">
        <v>2</v>
      </c>
      <c r="G25" s="30" t="s">
        <v>31</v>
      </c>
      <c r="H25" s="30">
        <v>2</v>
      </c>
      <c r="I25" s="30" t="s">
        <v>4</v>
      </c>
      <c r="J25" s="30" t="s">
        <v>33</v>
      </c>
      <c r="K25" s="30">
        <v>1</v>
      </c>
      <c r="L25" s="30" t="s">
        <v>169</v>
      </c>
      <c r="M25" s="30" t="s">
        <v>184</v>
      </c>
      <c r="N25" s="30" t="s">
        <v>199</v>
      </c>
      <c r="O25" s="30" t="s">
        <v>210</v>
      </c>
      <c r="P25" s="30" t="s">
        <v>782</v>
      </c>
      <c r="Q25" s="30" t="s">
        <v>783</v>
      </c>
      <c r="R25" s="30" t="s">
        <v>1084</v>
      </c>
      <c r="S25" s="76">
        <v>0</v>
      </c>
      <c r="T25" s="76">
        <v>1</v>
      </c>
    </row>
    <row r="26" spans="1:20">
      <c r="A26" s="30">
        <f t="shared" si="0"/>
        <v>24</v>
      </c>
      <c r="B26" s="30" t="s">
        <v>621</v>
      </c>
      <c r="C26" s="30" t="s">
        <v>1085</v>
      </c>
      <c r="D26" s="30" t="s">
        <v>139</v>
      </c>
      <c r="E26" s="30">
        <v>1</v>
      </c>
      <c r="F26" s="30" t="s">
        <v>2</v>
      </c>
      <c r="G26" s="30" t="s">
        <v>31</v>
      </c>
      <c r="H26" s="30">
        <v>2</v>
      </c>
      <c r="I26" s="30" t="s">
        <v>4</v>
      </c>
      <c r="J26" s="30" t="s">
        <v>33</v>
      </c>
      <c r="K26" s="30">
        <v>1</v>
      </c>
      <c r="L26" s="30" t="s">
        <v>170</v>
      </c>
      <c r="M26" s="30" t="s">
        <v>185</v>
      </c>
      <c r="N26" s="30" t="s">
        <v>200</v>
      </c>
      <c r="O26" s="30" t="s">
        <v>210</v>
      </c>
      <c r="P26" s="30" t="s">
        <v>782</v>
      </c>
      <c r="Q26" s="30" t="s">
        <v>783</v>
      </c>
      <c r="R26" s="30" t="s">
        <v>1086</v>
      </c>
      <c r="S26" s="76">
        <v>0</v>
      </c>
      <c r="T26" s="76">
        <v>1</v>
      </c>
    </row>
    <row r="27" spans="1:20">
      <c r="A27" s="30">
        <f t="shared" si="0"/>
        <v>25</v>
      </c>
      <c r="B27" s="30" t="s">
        <v>621</v>
      </c>
      <c r="C27" s="30" t="s">
        <v>1087</v>
      </c>
      <c r="D27" s="30" t="s">
        <v>139</v>
      </c>
      <c r="E27" s="30">
        <v>1</v>
      </c>
      <c r="F27" s="30" t="s">
        <v>2</v>
      </c>
      <c r="G27" s="30" t="s">
        <v>31</v>
      </c>
      <c r="H27" s="30">
        <v>2</v>
      </c>
      <c r="I27" s="30" t="s">
        <v>4</v>
      </c>
      <c r="J27" s="30" t="s">
        <v>33</v>
      </c>
      <c r="K27" s="30">
        <v>1</v>
      </c>
      <c r="L27" s="30" t="s">
        <v>171</v>
      </c>
      <c r="M27" s="30" t="s">
        <v>186</v>
      </c>
      <c r="N27" s="30" t="s">
        <v>201</v>
      </c>
      <c r="O27" s="30" t="s">
        <v>210</v>
      </c>
      <c r="P27" s="30" t="s">
        <v>782</v>
      </c>
      <c r="Q27" s="30" t="s">
        <v>783</v>
      </c>
      <c r="R27" s="30" t="s">
        <v>1088</v>
      </c>
      <c r="S27" s="76">
        <v>0</v>
      </c>
      <c r="T27" s="76">
        <v>1</v>
      </c>
    </row>
    <row r="28" spans="1:20">
      <c r="A28" s="30">
        <f t="shared" si="0"/>
        <v>26</v>
      </c>
      <c r="B28" s="30" t="s">
        <v>621</v>
      </c>
      <c r="C28" s="30" t="s">
        <v>1089</v>
      </c>
      <c r="D28" s="30" t="s">
        <v>139</v>
      </c>
      <c r="E28" s="30">
        <v>1</v>
      </c>
      <c r="F28" s="30" t="s">
        <v>2</v>
      </c>
      <c r="G28" s="30" t="s">
        <v>31</v>
      </c>
      <c r="H28" s="30">
        <v>2</v>
      </c>
      <c r="I28" s="30" t="s">
        <v>4</v>
      </c>
      <c r="J28" s="30" t="s">
        <v>33</v>
      </c>
      <c r="K28" s="30">
        <v>1</v>
      </c>
      <c r="L28" s="30" t="s">
        <v>172</v>
      </c>
      <c r="M28" s="30" t="s">
        <v>187</v>
      </c>
      <c r="N28" s="30" t="s">
        <v>202</v>
      </c>
      <c r="O28" s="30" t="s">
        <v>158</v>
      </c>
      <c r="P28" s="30" t="s">
        <v>777</v>
      </c>
      <c r="Q28" s="30" t="s">
        <v>164</v>
      </c>
      <c r="R28" s="30" t="s">
        <v>1090</v>
      </c>
      <c r="S28" s="76">
        <v>0</v>
      </c>
      <c r="T28" s="76">
        <v>1</v>
      </c>
    </row>
    <row r="29" spans="1:20">
      <c r="A29" s="30">
        <f t="shared" si="0"/>
        <v>27</v>
      </c>
      <c r="B29" s="30" t="s">
        <v>621</v>
      </c>
      <c r="C29" s="30" t="s">
        <v>1091</v>
      </c>
      <c r="D29" s="30" t="s">
        <v>139</v>
      </c>
      <c r="E29" s="30">
        <v>1</v>
      </c>
      <c r="F29" s="30" t="s">
        <v>2</v>
      </c>
      <c r="G29" s="30" t="s">
        <v>31</v>
      </c>
      <c r="H29" s="30">
        <v>2</v>
      </c>
      <c r="I29" s="30" t="s">
        <v>4</v>
      </c>
      <c r="J29" s="30" t="s">
        <v>33</v>
      </c>
      <c r="K29" s="30">
        <v>1</v>
      </c>
      <c r="L29" s="30" t="s">
        <v>173</v>
      </c>
      <c r="M29" s="30" t="s">
        <v>188</v>
      </c>
      <c r="N29" s="30" t="s">
        <v>202</v>
      </c>
      <c r="O29" s="30" t="s">
        <v>158</v>
      </c>
      <c r="P29" s="30" t="s">
        <v>777</v>
      </c>
      <c r="Q29" s="30" t="s">
        <v>164</v>
      </c>
      <c r="R29" s="30" t="s">
        <v>1092</v>
      </c>
      <c r="S29" s="76">
        <v>0</v>
      </c>
      <c r="T29" s="76">
        <v>1</v>
      </c>
    </row>
    <row r="30" spans="1:20">
      <c r="A30" s="30">
        <f t="shared" si="0"/>
        <v>28</v>
      </c>
      <c r="B30" s="30" t="s">
        <v>621</v>
      </c>
      <c r="C30" s="30" t="s">
        <v>1093</v>
      </c>
      <c r="D30" s="30" t="s">
        <v>139</v>
      </c>
      <c r="E30" s="30">
        <v>1</v>
      </c>
      <c r="F30" s="30" t="s">
        <v>2</v>
      </c>
      <c r="G30" s="30" t="s">
        <v>31</v>
      </c>
      <c r="H30" s="30">
        <v>2</v>
      </c>
      <c r="I30" s="30" t="s">
        <v>4</v>
      </c>
      <c r="J30" s="30" t="s">
        <v>33</v>
      </c>
      <c r="K30" s="30">
        <v>0</v>
      </c>
      <c r="L30" s="30" t="s">
        <v>1094</v>
      </c>
      <c r="M30" s="30" t="s">
        <v>1095</v>
      </c>
      <c r="N30" s="30" t="s">
        <v>1096</v>
      </c>
      <c r="O30" s="30" t="s">
        <v>158</v>
      </c>
      <c r="P30" s="30" t="s">
        <v>1097</v>
      </c>
      <c r="Q30" s="78" t="s">
        <v>164</v>
      </c>
      <c r="S30" s="76"/>
      <c r="T30" s="76"/>
    </row>
    <row r="31" spans="1:20">
      <c r="A31" s="30">
        <f t="shared" si="0"/>
        <v>29</v>
      </c>
      <c r="B31" s="30" t="s">
        <v>621</v>
      </c>
      <c r="C31" s="30" t="s">
        <v>1098</v>
      </c>
      <c r="D31" s="30" t="s">
        <v>139</v>
      </c>
      <c r="E31" s="30">
        <v>1</v>
      </c>
      <c r="F31" s="30" t="s">
        <v>2</v>
      </c>
      <c r="G31" s="30" t="s">
        <v>31</v>
      </c>
      <c r="H31" s="30">
        <v>2</v>
      </c>
      <c r="I31" s="30" t="s">
        <v>4</v>
      </c>
      <c r="J31" s="30" t="s">
        <v>33</v>
      </c>
      <c r="K31" s="30">
        <v>0</v>
      </c>
      <c r="L31" s="30" t="s">
        <v>1099</v>
      </c>
      <c r="M31" s="30" t="s">
        <v>1100</v>
      </c>
      <c r="N31" s="30" t="s">
        <v>1101</v>
      </c>
      <c r="O31" s="30" t="s">
        <v>158</v>
      </c>
      <c r="P31" s="30" t="s">
        <v>1077</v>
      </c>
      <c r="Q31" s="30" t="s">
        <v>1072</v>
      </c>
      <c r="S31" s="76"/>
      <c r="T31" s="76"/>
    </row>
    <row r="32" spans="1:20">
      <c r="A32" s="30">
        <f t="shared" si="0"/>
        <v>30</v>
      </c>
      <c r="B32" s="30" t="s">
        <v>621</v>
      </c>
      <c r="C32" s="30" t="s">
        <v>1102</v>
      </c>
      <c r="D32" s="30" t="s">
        <v>139</v>
      </c>
      <c r="E32" s="30">
        <v>1</v>
      </c>
      <c r="F32" s="30" t="s">
        <v>2</v>
      </c>
      <c r="G32" s="30" t="s">
        <v>31</v>
      </c>
      <c r="H32" s="30">
        <v>2</v>
      </c>
      <c r="I32" s="30" t="s">
        <v>4</v>
      </c>
      <c r="J32" s="30" t="s">
        <v>33</v>
      </c>
      <c r="K32" s="30">
        <v>1</v>
      </c>
      <c r="L32" s="30" t="s">
        <v>174</v>
      </c>
      <c r="M32" s="30" t="s">
        <v>189</v>
      </c>
      <c r="N32" s="30" t="s">
        <v>203</v>
      </c>
      <c r="O32" s="30" t="s">
        <v>211</v>
      </c>
      <c r="P32" s="30" t="s">
        <v>784</v>
      </c>
      <c r="Q32" s="30" t="s">
        <v>779</v>
      </c>
      <c r="R32" s="30" t="s">
        <v>1103</v>
      </c>
      <c r="S32" s="76">
        <v>0</v>
      </c>
      <c r="T32" s="76">
        <v>1</v>
      </c>
    </row>
    <row r="33" spans="1:20">
      <c r="A33" s="30">
        <f t="shared" si="0"/>
        <v>31</v>
      </c>
      <c r="B33" s="30" t="s">
        <v>621</v>
      </c>
      <c r="C33" s="30" t="s">
        <v>1104</v>
      </c>
      <c r="D33" s="30" t="s">
        <v>139</v>
      </c>
      <c r="E33" s="30">
        <v>1</v>
      </c>
      <c r="F33" s="30" t="s">
        <v>2</v>
      </c>
      <c r="G33" s="30" t="s">
        <v>31</v>
      </c>
      <c r="H33" s="30">
        <v>2</v>
      </c>
      <c r="I33" s="30" t="s">
        <v>4</v>
      </c>
      <c r="J33" s="30" t="s">
        <v>33</v>
      </c>
      <c r="K33" s="30">
        <v>1</v>
      </c>
      <c r="L33" s="30" t="s">
        <v>175</v>
      </c>
      <c r="M33" s="30" t="s">
        <v>190</v>
      </c>
      <c r="N33" s="30" t="s">
        <v>204</v>
      </c>
      <c r="O33" s="30" t="s">
        <v>211</v>
      </c>
      <c r="P33" s="30" t="s">
        <v>784</v>
      </c>
      <c r="Q33" s="30" t="s">
        <v>779</v>
      </c>
      <c r="R33" s="30" t="s">
        <v>1105</v>
      </c>
      <c r="S33" s="76">
        <v>0</v>
      </c>
      <c r="T33" s="76">
        <v>100</v>
      </c>
    </row>
    <row r="34" spans="1:20">
      <c r="A34" s="30">
        <f t="shared" si="0"/>
        <v>32</v>
      </c>
      <c r="B34" s="30" t="s">
        <v>621</v>
      </c>
      <c r="C34" s="30" t="s">
        <v>1106</v>
      </c>
      <c r="D34" s="30" t="s">
        <v>139</v>
      </c>
      <c r="E34" s="30">
        <v>1</v>
      </c>
      <c r="F34" s="30" t="s">
        <v>2</v>
      </c>
      <c r="G34" s="30" t="s">
        <v>31</v>
      </c>
      <c r="H34" s="30">
        <v>2</v>
      </c>
      <c r="I34" s="30" t="s">
        <v>4</v>
      </c>
      <c r="J34" s="30" t="s">
        <v>33</v>
      </c>
      <c r="K34" s="30">
        <v>1</v>
      </c>
      <c r="L34" s="30" t="s">
        <v>176</v>
      </c>
      <c r="M34" s="30" t="s">
        <v>191</v>
      </c>
      <c r="N34" s="30" t="s">
        <v>205</v>
      </c>
      <c r="O34" s="30" t="s">
        <v>211</v>
      </c>
      <c r="P34" s="30" t="s">
        <v>784</v>
      </c>
      <c r="Q34" s="30" t="s">
        <v>779</v>
      </c>
      <c r="R34" s="30" t="s">
        <v>1107</v>
      </c>
      <c r="S34" s="76">
        <v>0</v>
      </c>
      <c r="T34" s="76">
        <v>1</v>
      </c>
    </row>
    <row r="35" spans="1:20">
      <c r="A35" s="30">
        <f t="shared" si="0"/>
        <v>33</v>
      </c>
      <c r="B35" s="30" t="s">
        <v>621</v>
      </c>
      <c r="C35" s="30" t="s">
        <v>1108</v>
      </c>
      <c r="D35" s="30" t="s">
        <v>139</v>
      </c>
      <c r="E35" s="30">
        <v>1</v>
      </c>
      <c r="F35" s="30" t="s">
        <v>2</v>
      </c>
      <c r="G35" s="30" t="s">
        <v>31</v>
      </c>
      <c r="H35" s="30">
        <v>2</v>
      </c>
      <c r="I35" s="30" t="s">
        <v>4</v>
      </c>
      <c r="J35" s="30" t="s">
        <v>33</v>
      </c>
      <c r="K35" s="30">
        <v>0</v>
      </c>
      <c r="L35" s="30" t="s">
        <v>1109</v>
      </c>
      <c r="M35" s="30" t="s">
        <v>1110</v>
      </c>
      <c r="N35" s="30" t="s">
        <v>1111</v>
      </c>
      <c r="O35" s="30" t="s">
        <v>211</v>
      </c>
      <c r="P35" s="30" t="s">
        <v>1112</v>
      </c>
      <c r="Q35" s="30" t="s">
        <v>1072</v>
      </c>
      <c r="S35" s="76"/>
      <c r="T35" s="76"/>
    </row>
    <row r="36" spans="1:20">
      <c r="A36" s="30">
        <f t="shared" si="0"/>
        <v>34</v>
      </c>
      <c r="B36" s="30" t="s">
        <v>621</v>
      </c>
      <c r="C36" s="30" t="s">
        <v>1113</v>
      </c>
      <c r="D36" s="30" t="s">
        <v>139</v>
      </c>
      <c r="E36" s="30">
        <v>1</v>
      </c>
      <c r="F36" s="30" t="s">
        <v>2</v>
      </c>
      <c r="G36" s="30" t="s">
        <v>31</v>
      </c>
      <c r="H36" s="30">
        <v>2</v>
      </c>
      <c r="I36" s="30" t="s">
        <v>4</v>
      </c>
      <c r="J36" s="30" t="s">
        <v>33</v>
      </c>
      <c r="K36" s="30">
        <v>1</v>
      </c>
      <c r="L36" s="30" t="s">
        <v>177</v>
      </c>
      <c r="M36" s="30" t="s">
        <v>192</v>
      </c>
      <c r="N36" s="30" t="s">
        <v>206</v>
      </c>
      <c r="O36" s="30" t="s">
        <v>211</v>
      </c>
      <c r="P36" s="30" t="s">
        <v>784</v>
      </c>
      <c r="Q36" s="30" t="s">
        <v>779</v>
      </c>
      <c r="R36" s="30" t="s">
        <v>1114</v>
      </c>
      <c r="S36" s="76">
        <v>0</v>
      </c>
      <c r="T36" s="76">
        <v>99</v>
      </c>
    </row>
    <row r="37" spans="1:20">
      <c r="A37" s="30">
        <f t="shared" si="0"/>
        <v>35</v>
      </c>
      <c r="B37" s="30" t="s">
        <v>621</v>
      </c>
      <c r="C37" s="30" t="s">
        <v>1115</v>
      </c>
      <c r="D37" s="30" t="s">
        <v>139</v>
      </c>
      <c r="E37" s="30">
        <v>1</v>
      </c>
      <c r="F37" s="30" t="s">
        <v>2</v>
      </c>
      <c r="G37" s="30" t="s">
        <v>31</v>
      </c>
      <c r="H37" s="30">
        <v>2</v>
      </c>
      <c r="I37" s="30" t="s">
        <v>4</v>
      </c>
      <c r="J37" s="30" t="s">
        <v>33</v>
      </c>
      <c r="K37" s="30">
        <v>0</v>
      </c>
      <c r="L37" s="30" t="s">
        <v>1116</v>
      </c>
      <c r="M37" s="30" t="s">
        <v>1117</v>
      </c>
      <c r="N37" s="30" t="s">
        <v>1118</v>
      </c>
      <c r="O37" s="30" t="s">
        <v>156</v>
      </c>
      <c r="P37" s="30" t="s">
        <v>1119</v>
      </c>
      <c r="Q37" s="30">
        <v>2013</v>
      </c>
      <c r="S37" s="76"/>
      <c r="T37" s="76"/>
    </row>
    <row r="38" spans="1:20">
      <c r="A38" s="30">
        <f t="shared" si="0"/>
        <v>36</v>
      </c>
      <c r="B38" s="30" t="s">
        <v>621</v>
      </c>
      <c r="C38" s="30" t="s">
        <v>1120</v>
      </c>
      <c r="D38" s="30" t="s">
        <v>139</v>
      </c>
      <c r="E38" s="30">
        <v>1</v>
      </c>
      <c r="F38" s="30" t="s">
        <v>2</v>
      </c>
      <c r="G38" s="30" t="s">
        <v>31</v>
      </c>
      <c r="H38" s="30">
        <v>2</v>
      </c>
      <c r="I38" s="30" t="s">
        <v>4</v>
      </c>
      <c r="J38" s="30" t="s">
        <v>33</v>
      </c>
      <c r="K38" s="30">
        <v>1</v>
      </c>
      <c r="L38" s="30" t="s">
        <v>178</v>
      </c>
      <c r="M38" s="30" t="s">
        <v>193</v>
      </c>
      <c r="N38" s="30" t="s">
        <v>207</v>
      </c>
      <c r="O38" s="30" t="s">
        <v>210</v>
      </c>
      <c r="P38" s="30" t="s">
        <v>782</v>
      </c>
      <c r="Q38" s="30" t="s">
        <v>783</v>
      </c>
      <c r="R38" s="30" t="s">
        <v>1121</v>
      </c>
      <c r="S38" s="76">
        <v>0</v>
      </c>
      <c r="T38" s="76">
        <v>99</v>
      </c>
    </row>
    <row r="39" spans="1:20">
      <c r="A39" s="30">
        <f t="shared" si="0"/>
        <v>37</v>
      </c>
      <c r="B39" s="30" t="s">
        <v>621</v>
      </c>
      <c r="C39" s="30" t="s">
        <v>1122</v>
      </c>
      <c r="D39" s="30" t="s">
        <v>139</v>
      </c>
      <c r="E39" s="30">
        <v>1</v>
      </c>
      <c r="F39" s="30" t="s">
        <v>2</v>
      </c>
      <c r="G39" s="30" t="s">
        <v>31</v>
      </c>
      <c r="H39" s="30">
        <v>2</v>
      </c>
      <c r="I39" s="30" t="s">
        <v>4</v>
      </c>
      <c r="J39" s="30" t="s">
        <v>33</v>
      </c>
      <c r="K39" s="30">
        <v>1</v>
      </c>
      <c r="L39" s="30" t="s">
        <v>179</v>
      </c>
      <c r="M39" s="30" t="s">
        <v>194</v>
      </c>
      <c r="N39" s="30" t="s">
        <v>208</v>
      </c>
      <c r="O39" s="30" t="s">
        <v>211</v>
      </c>
      <c r="P39" s="30" t="s">
        <v>784</v>
      </c>
      <c r="Q39" s="30" t="s">
        <v>779</v>
      </c>
      <c r="R39" s="30" t="s">
        <v>1123</v>
      </c>
      <c r="S39" s="76">
        <v>0</v>
      </c>
      <c r="T39" s="76">
        <v>100</v>
      </c>
    </row>
    <row r="40" spans="1:20">
      <c r="A40" s="30">
        <f t="shared" si="0"/>
        <v>38</v>
      </c>
      <c r="B40" s="30" t="s">
        <v>621</v>
      </c>
      <c r="C40" s="30" t="s">
        <v>1124</v>
      </c>
      <c r="D40" s="30" t="s">
        <v>139</v>
      </c>
      <c r="E40" s="30">
        <v>1</v>
      </c>
      <c r="F40" s="30" t="s">
        <v>2</v>
      </c>
      <c r="G40" s="30" t="s">
        <v>31</v>
      </c>
      <c r="H40" s="30">
        <v>2</v>
      </c>
      <c r="I40" s="30" t="s">
        <v>4</v>
      </c>
      <c r="J40" s="30" t="s">
        <v>33</v>
      </c>
      <c r="K40" s="30">
        <v>1</v>
      </c>
      <c r="L40" s="30" t="s">
        <v>180</v>
      </c>
      <c r="M40" s="30" t="s">
        <v>195</v>
      </c>
      <c r="N40" s="30" t="s">
        <v>209</v>
      </c>
      <c r="O40" s="30" t="s">
        <v>211</v>
      </c>
      <c r="P40" s="30" t="s">
        <v>784</v>
      </c>
      <c r="Q40" s="30" t="s">
        <v>779</v>
      </c>
      <c r="R40" s="30" t="s">
        <v>1125</v>
      </c>
      <c r="S40" s="76">
        <v>0</v>
      </c>
      <c r="T40" s="76">
        <v>99</v>
      </c>
    </row>
    <row r="41" spans="1:20">
      <c r="A41" s="30">
        <f t="shared" si="0"/>
        <v>39</v>
      </c>
      <c r="B41" s="30" t="s">
        <v>621</v>
      </c>
      <c r="C41" s="30">
        <v>2</v>
      </c>
      <c r="D41" s="30" t="s">
        <v>28</v>
      </c>
      <c r="E41" s="30">
        <v>2</v>
      </c>
      <c r="F41" s="30" t="s">
        <v>5</v>
      </c>
      <c r="G41" s="30" t="s">
        <v>34</v>
      </c>
      <c r="H41" s="30">
        <v>0</v>
      </c>
      <c r="I41" s="30" t="s">
        <v>5</v>
      </c>
      <c r="J41" s="30" t="s">
        <v>34</v>
      </c>
      <c r="K41" s="30">
        <v>1</v>
      </c>
      <c r="L41" s="30" t="s">
        <v>5</v>
      </c>
      <c r="M41" s="30" t="s">
        <v>59</v>
      </c>
      <c r="S41" s="76">
        <v>0</v>
      </c>
      <c r="T41" s="76">
        <v>10</v>
      </c>
    </row>
    <row r="42" spans="1:20">
      <c r="A42" s="30">
        <f t="shared" si="0"/>
        <v>40</v>
      </c>
      <c r="B42" s="30" t="s">
        <v>621</v>
      </c>
      <c r="C42" s="30">
        <v>2.1</v>
      </c>
      <c r="D42" s="30" t="s">
        <v>29</v>
      </c>
      <c r="E42" s="30">
        <v>2</v>
      </c>
      <c r="F42" s="30" t="s">
        <v>5</v>
      </c>
      <c r="G42" s="30" t="s">
        <v>34</v>
      </c>
      <c r="H42" s="30">
        <v>3</v>
      </c>
      <c r="I42" s="30" t="s">
        <v>6</v>
      </c>
      <c r="J42" s="30" t="s">
        <v>35</v>
      </c>
      <c r="K42" s="30">
        <v>1</v>
      </c>
      <c r="L42" s="30" t="s">
        <v>6</v>
      </c>
      <c r="M42" s="30" t="s">
        <v>60</v>
      </c>
      <c r="S42" s="76">
        <v>0</v>
      </c>
      <c r="T42" s="76">
        <v>10</v>
      </c>
    </row>
    <row r="43" spans="1:20">
      <c r="A43" s="30">
        <f t="shared" si="0"/>
        <v>41</v>
      </c>
      <c r="B43" s="30" t="s">
        <v>621</v>
      </c>
      <c r="C43" s="30" t="s">
        <v>1126</v>
      </c>
      <c r="D43" s="30" t="s">
        <v>139</v>
      </c>
      <c r="E43" s="30">
        <v>2</v>
      </c>
      <c r="F43" s="30" t="s">
        <v>5</v>
      </c>
      <c r="G43" s="30" t="s">
        <v>34</v>
      </c>
      <c r="H43" s="30">
        <v>3</v>
      </c>
      <c r="I43" s="30" t="s">
        <v>6</v>
      </c>
      <c r="J43" s="30" t="s">
        <v>35</v>
      </c>
      <c r="K43" s="30">
        <v>1</v>
      </c>
      <c r="L43" s="30" t="s">
        <v>212</v>
      </c>
      <c r="M43" s="30" t="s">
        <v>215</v>
      </c>
      <c r="N43" s="30" t="s">
        <v>218</v>
      </c>
      <c r="O43" s="30" t="s">
        <v>220</v>
      </c>
      <c r="P43" s="30" t="s">
        <v>785</v>
      </c>
      <c r="Q43" s="30">
        <v>2012</v>
      </c>
      <c r="R43" s="30" t="s">
        <v>1127</v>
      </c>
      <c r="S43" s="76">
        <v>0</v>
      </c>
      <c r="T43" s="76">
        <v>1</v>
      </c>
    </row>
    <row r="44" spans="1:20">
      <c r="A44" s="30">
        <f t="shared" si="0"/>
        <v>42</v>
      </c>
      <c r="B44" s="30" t="s">
        <v>621</v>
      </c>
      <c r="C44" s="30" t="s">
        <v>1128</v>
      </c>
      <c r="D44" s="30" t="s">
        <v>139</v>
      </c>
      <c r="E44" s="30">
        <v>2</v>
      </c>
      <c r="F44" s="30" t="s">
        <v>5</v>
      </c>
      <c r="G44" s="30" t="s">
        <v>34</v>
      </c>
      <c r="H44" s="30">
        <v>3</v>
      </c>
      <c r="I44" s="30" t="s">
        <v>6</v>
      </c>
      <c r="J44" s="30" t="s">
        <v>35</v>
      </c>
      <c r="K44" s="30">
        <v>1</v>
      </c>
      <c r="L44" s="30" t="s">
        <v>213</v>
      </c>
      <c r="M44" s="30" t="s">
        <v>216</v>
      </c>
      <c r="N44" s="30" t="s">
        <v>219</v>
      </c>
      <c r="O44" s="30" t="s">
        <v>221</v>
      </c>
      <c r="P44" s="30" t="s">
        <v>786</v>
      </c>
      <c r="Q44" s="30" t="s">
        <v>165</v>
      </c>
      <c r="R44" s="30" t="s">
        <v>1129</v>
      </c>
      <c r="S44" s="76">
        <v>0</v>
      </c>
      <c r="T44" s="76">
        <v>1</v>
      </c>
    </row>
    <row r="45" spans="1:20">
      <c r="A45" s="30">
        <f t="shared" si="0"/>
        <v>43</v>
      </c>
      <c r="B45" s="30" t="s">
        <v>621</v>
      </c>
      <c r="C45" s="30" t="s">
        <v>1130</v>
      </c>
      <c r="D45" s="30" t="s">
        <v>139</v>
      </c>
      <c r="E45" s="30">
        <v>2</v>
      </c>
      <c r="F45" s="30" t="s">
        <v>5</v>
      </c>
      <c r="G45" s="30" t="s">
        <v>34</v>
      </c>
      <c r="H45" s="30">
        <v>3</v>
      </c>
      <c r="I45" s="30" t="s">
        <v>6</v>
      </c>
      <c r="J45" s="30" t="s">
        <v>35</v>
      </c>
      <c r="K45" s="30">
        <v>0</v>
      </c>
      <c r="L45" s="30" t="s">
        <v>1131</v>
      </c>
      <c r="M45" s="30" t="s">
        <v>1132</v>
      </c>
      <c r="N45" s="30" t="s">
        <v>1133</v>
      </c>
      <c r="O45" s="30" t="s">
        <v>220</v>
      </c>
      <c r="P45" s="30" t="s">
        <v>1134</v>
      </c>
      <c r="Q45" s="30">
        <v>2012</v>
      </c>
      <c r="S45" s="76"/>
      <c r="T45" s="76"/>
    </row>
    <row r="46" spans="1:20">
      <c r="A46" s="30">
        <f t="shared" si="0"/>
        <v>44</v>
      </c>
      <c r="B46" s="30" t="s">
        <v>621</v>
      </c>
      <c r="C46" s="30" t="s">
        <v>1135</v>
      </c>
      <c r="D46" s="30" t="s">
        <v>139</v>
      </c>
      <c r="E46" s="30">
        <v>2</v>
      </c>
      <c r="F46" s="30" t="s">
        <v>5</v>
      </c>
      <c r="G46" s="30" t="s">
        <v>34</v>
      </c>
      <c r="H46" s="30">
        <v>3</v>
      </c>
      <c r="I46" s="30" t="s">
        <v>6</v>
      </c>
      <c r="J46" s="30" t="s">
        <v>35</v>
      </c>
      <c r="K46" s="30">
        <v>0</v>
      </c>
      <c r="L46" s="30" t="s">
        <v>1136</v>
      </c>
      <c r="M46" s="30" t="s">
        <v>1137</v>
      </c>
      <c r="N46" s="30" t="s">
        <v>1138</v>
      </c>
      <c r="O46" s="30" t="s">
        <v>220</v>
      </c>
      <c r="P46" s="30" t="s">
        <v>1134</v>
      </c>
      <c r="Q46" s="30">
        <v>2012</v>
      </c>
      <c r="S46" s="76"/>
      <c r="T46" s="76"/>
    </row>
    <row r="47" spans="1:20">
      <c r="A47" s="30">
        <f t="shared" si="0"/>
        <v>45</v>
      </c>
      <c r="B47" s="30" t="s">
        <v>621</v>
      </c>
      <c r="C47" s="30" t="s">
        <v>1139</v>
      </c>
      <c r="D47" s="30" t="s">
        <v>139</v>
      </c>
      <c r="E47" s="30">
        <v>2</v>
      </c>
      <c r="F47" s="30" t="s">
        <v>5</v>
      </c>
      <c r="G47" s="30" t="s">
        <v>34</v>
      </c>
      <c r="H47" s="30">
        <v>3</v>
      </c>
      <c r="I47" s="30" t="s">
        <v>6</v>
      </c>
      <c r="J47" s="30" t="s">
        <v>35</v>
      </c>
      <c r="K47" s="30">
        <v>0</v>
      </c>
      <c r="L47" s="30" t="s">
        <v>1140</v>
      </c>
      <c r="M47" s="30" t="s">
        <v>1141</v>
      </c>
      <c r="N47" s="30" t="s">
        <v>1142</v>
      </c>
      <c r="O47" s="30" t="s">
        <v>158</v>
      </c>
      <c r="P47" s="30" t="s">
        <v>1077</v>
      </c>
      <c r="Q47" s="30">
        <v>2012</v>
      </c>
      <c r="S47" s="76"/>
      <c r="T47" s="76"/>
    </row>
    <row r="48" spans="1:20">
      <c r="A48" s="30">
        <f t="shared" si="0"/>
        <v>46</v>
      </c>
      <c r="B48" s="30" t="s">
        <v>621</v>
      </c>
      <c r="C48" s="30" t="s">
        <v>1143</v>
      </c>
      <c r="D48" s="30" t="s">
        <v>139</v>
      </c>
      <c r="E48" s="30">
        <v>2</v>
      </c>
      <c r="F48" s="30" t="s">
        <v>5</v>
      </c>
      <c r="G48" s="30" t="s">
        <v>34</v>
      </c>
      <c r="H48" s="30">
        <v>3</v>
      </c>
      <c r="I48" s="30" t="s">
        <v>6</v>
      </c>
      <c r="J48" s="30" t="s">
        <v>35</v>
      </c>
      <c r="K48" s="30">
        <v>0</v>
      </c>
      <c r="L48" s="30" t="s">
        <v>1144</v>
      </c>
      <c r="M48" s="30" t="s">
        <v>1145</v>
      </c>
      <c r="S48" s="76"/>
      <c r="T48" s="76"/>
    </row>
    <row r="49" spans="1:20">
      <c r="A49" s="30">
        <f t="shared" si="0"/>
        <v>47</v>
      </c>
      <c r="B49" s="30" t="s">
        <v>621</v>
      </c>
      <c r="C49" s="30" t="s">
        <v>1146</v>
      </c>
      <c r="D49" s="30" t="s">
        <v>139</v>
      </c>
      <c r="E49" s="30">
        <v>2</v>
      </c>
      <c r="F49" s="30" t="s">
        <v>5</v>
      </c>
      <c r="G49" s="30" t="s">
        <v>34</v>
      </c>
      <c r="H49" s="30">
        <v>3</v>
      </c>
      <c r="I49" s="30" t="s">
        <v>6</v>
      </c>
      <c r="J49" s="30" t="s">
        <v>35</v>
      </c>
      <c r="K49" s="30">
        <v>0</v>
      </c>
      <c r="L49" s="30" t="s">
        <v>1147</v>
      </c>
      <c r="M49" s="30" t="s">
        <v>1148</v>
      </c>
      <c r="S49" s="76"/>
      <c r="T49" s="76"/>
    </row>
    <row r="50" spans="1:20">
      <c r="A50" s="30">
        <f t="shared" si="0"/>
        <v>48</v>
      </c>
      <c r="B50" s="30" t="s">
        <v>621</v>
      </c>
      <c r="C50" s="30" t="s">
        <v>1149</v>
      </c>
      <c r="D50" s="30" t="s">
        <v>139</v>
      </c>
      <c r="E50" s="30">
        <v>2</v>
      </c>
      <c r="F50" s="30" t="s">
        <v>5</v>
      </c>
      <c r="G50" s="30" t="s">
        <v>34</v>
      </c>
      <c r="H50" s="30">
        <v>3</v>
      </c>
      <c r="I50" s="30" t="s">
        <v>6</v>
      </c>
      <c r="J50" s="30" t="s">
        <v>35</v>
      </c>
      <c r="K50" s="30">
        <v>1</v>
      </c>
      <c r="L50" s="30" t="s">
        <v>214</v>
      </c>
      <c r="M50" s="30" t="s">
        <v>1150</v>
      </c>
      <c r="N50" s="30" t="s">
        <v>1151</v>
      </c>
      <c r="O50" s="30" t="s">
        <v>787</v>
      </c>
      <c r="P50" s="30" t="s">
        <v>788</v>
      </c>
      <c r="Q50" s="30" t="s">
        <v>164</v>
      </c>
      <c r="R50" s="30" t="s">
        <v>1152</v>
      </c>
      <c r="S50" s="76">
        <v>0</v>
      </c>
      <c r="T50" s="76">
        <v>1</v>
      </c>
    </row>
    <row r="51" spans="1:20">
      <c r="A51" s="30">
        <f t="shared" si="0"/>
        <v>49</v>
      </c>
      <c r="B51" s="30" t="s">
        <v>621</v>
      </c>
      <c r="C51" s="30">
        <v>2.2000000000000002</v>
      </c>
      <c r="D51" s="30" t="s">
        <v>29</v>
      </c>
      <c r="E51" s="30">
        <v>2</v>
      </c>
      <c r="F51" s="30" t="s">
        <v>5</v>
      </c>
      <c r="G51" s="30" t="s">
        <v>34</v>
      </c>
      <c r="H51" s="30">
        <v>4</v>
      </c>
      <c r="I51" s="30" t="s">
        <v>7</v>
      </c>
      <c r="J51" s="30" t="s">
        <v>36</v>
      </c>
      <c r="K51" s="30">
        <v>1</v>
      </c>
      <c r="L51" s="30" t="s">
        <v>7</v>
      </c>
      <c r="M51" s="30" t="s">
        <v>61</v>
      </c>
      <c r="S51" s="76">
        <v>0</v>
      </c>
      <c r="T51" s="76">
        <v>10</v>
      </c>
    </row>
    <row r="52" spans="1:20">
      <c r="A52" s="30">
        <f t="shared" si="0"/>
        <v>50</v>
      </c>
      <c r="B52" s="30" t="s">
        <v>621</v>
      </c>
      <c r="C52" s="30" t="s">
        <v>1153</v>
      </c>
      <c r="D52" s="30" t="s">
        <v>139</v>
      </c>
      <c r="E52" s="30">
        <v>2</v>
      </c>
      <c r="F52" s="30" t="s">
        <v>5</v>
      </c>
      <c r="G52" s="30" t="s">
        <v>34</v>
      </c>
      <c r="H52" s="30">
        <v>4</v>
      </c>
      <c r="I52" s="30" t="s">
        <v>7</v>
      </c>
      <c r="J52" s="30" t="s">
        <v>36</v>
      </c>
      <c r="K52" s="30">
        <v>0</v>
      </c>
      <c r="L52" s="30" t="s">
        <v>1154</v>
      </c>
      <c r="M52" s="30" t="s">
        <v>1155</v>
      </c>
      <c r="N52" s="30" t="s">
        <v>1156</v>
      </c>
      <c r="O52" s="30" t="s">
        <v>1157</v>
      </c>
      <c r="P52" s="30" t="s">
        <v>1158</v>
      </c>
      <c r="Q52" s="30" t="s">
        <v>1159</v>
      </c>
      <c r="S52" s="76"/>
      <c r="T52" s="76"/>
    </row>
    <row r="53" spans="1:20">
      <c r="A53" s="30">
        <f t="shared" si="0"/>
        <v>51</v>
      </c>
      <c r="B53" s="30" t="s">
        <v>621</v>
      </c>
      <c r="C53" s="30" t="s">
        <v>1160</v>
      </c>
      <c r="D53" s="30" t="s">
        <v>139</v>
      </c>
      <c r="E53" s="30">
        <v>2</v>
      </c>
      <c r="F53" s="30" t="s">
        <v>5</v>
      </c>
      <c r="G53" s="30" t="s">
        <v>34</v>
      </c>
      <c r="H53" s="30">
        <v>4</v>
      </c>
      <c r="I53" s="30" t="s">
        <v>7</v>
      </c>
      <c r="J53" s="30" t="s">
        <v>36</v>
      </c>
      <c r="K53" s="30">
        <v>0</v>
      </c>
      <c r="L53" s="30" t="s">
        <v>1161</v>
      </c>
      <c r="M53" s="30" t="s">
        <v>1162</v>
      </c>
      <c r="N53" s="30" t="s">
        <v>1163</v>
      </c>
      <c r="O53" s="30" t="s">
        <v>220</v>
      </c>
      <c r="P53" s="30" t="s">
        <v>1134</v>
      </c>
      <c r="Q53" s="30">
        <v>2012</v>
      </c>
      <c r="S53" s="76"/>
      <c r="T53" s="76"/>
    </row>
    <row r="54" spans="1:20">
      <c r="A54" s="30">
        <f t="shared" si="0"/>
        <v>52</v>
      </c>
      <c r="B54" s="30" t="s">
        <v>621</v>
      </c>
      <c r="C54" s="30" t="s">
        <v>1164</v>
      </c>
      <c r="D54" s="30" t="s">
        <v>139</v>
      </c>
      <c r="E54" s="30">
        <v>2</v>
      </c>
      <c r="F54" s="30" t="s">
        <v>5</v>
      </c>
      <c r="G54" s="30" t="s">
        <v>34</v>
      </c>
      <c r="H54" s="30">
        <v>4</v>
      </c>
      <c r="I54" s="30" t="s">
        <v>7</v>
      </c>
      <c r="J54" s="30" t="s">
        <v>36</v>
      </c>
      <c r="K54" s="30">
        <v>0</v>
      </c>
      <c r="L54" s="30" t="s">
        <v>1165</v>
      </c>
      <c r="M54" s="30" t="s">
        <v>1166</v>
      </c>
      <c r="N54" s="30" t="s">
        <v>1167</v>
      </c>
      <c r="O54" s="30" t="s">
        <v>220</v>
      </c>
      <c r="P54" s="30" t="s">
        <v>1134</v>
      </c>
      <c r="Q54" s="30">
        <v>2012</v>
      </c>
      <c r="S54" s="76"/>
      <c r="T54" s="76"/>
    </row>
    <row r="55" spans="1:20">
      <c r="A55" s="30">
        <f t="shared" si="0"/>
        <v>53</v>
      </c>
      <c r="B55" s="30" t="s">
        <v>621</v>
      </c>
      <c r="C55" s="30" t="s">
        <v>1168</v>
      </c>
      <c r="D55" s="30" t="s">
        <v>139</v>
      </c>
      <c r="E55" s="30">
        <v>2</v>
      </c>
      <c r="F55" s="30" t="s">
        <v>5</v>
      </c>
      <c r="G55" s="30" t="s">
        <v>34</v>
      </c>
      <c r="H55" s="30">
        <v>4</v>
      </c>
      <c r="I55" s="30" t="s">
        <v>7</v>
      </c>
      <c r="J55" s="30" t="s">
        <v>36</v>
      </c>
      <c r="K55" s="30">
        <v>1</v>
      </c>
      <c r="L55" s="30" t="s">
        <v>222</v>
      </c>
      <c r="M55" s="30" t="s">
        <v>229</v>
      </c>
      <c r="N55" s="30" t="s">
        <v>235</v>
      </c>
      <c r="O55" s="30" t="s">
        <v>242</v>
      </c>
      <c r="P55" s="30" t="s">
        <v>789</v>
      </c>
      <c r="Q55" s="30" t="s">
        <v>783</v>
      </c>
      <c r="R55" s="30" t="s">
        <v>1169</v>
      </c>
      <c r="S55" s="76">
        <v>0</v>
      </c>
      <c r="T55" s="76">
        <v>1</v>
      </c>
    </row>
    <row r="56" spans="1:20">
      <c r="A56" s="30">
        <f t="shared" si="0"/>
        <v>54</v>
      </c>
      <c r="B56" s="30" t="s">
        <v>621</v>
      </c>
      <c r="C56" s="30" t="s">
        <v>1170</v>
      </c>
      <c r="D56" s="30" t="s">
        <v>139</v>
      </c>
      <c r="E56" s="30">
        <v>2</v>
      </c>
      <c r="F56" s="30" t="s">
        <v>5</v>
      </c>
      <c r="G56" s="30" t="s">
        <v>34</v>
      </c>
      <c r="H56" s="30">
        <v>4</v>
      </c>
      <c r="I56" s="30" t="s">
        <v>7</v>
      </c>
      <c r="J56" s="30" t="s">
        <v>36</v>
      </c>
      <c r="K56" s="30">
        <v>1</v>
      </c>
      <c r="L56" s="30" t="s">
        <v>223</v>
      </c>
      <c r="M56" s="30" t="s">
        <v>230</v>
      </c>
      <c r="N56" s="30" t="s">
        <v>236</v>
      </c>
      <c r="O56" s="30" t="s">
        <v>242</v>
      </c>
      <c r="P56" s="30" t="s">
        <v>789</v>
      </c>
      <c r="Q56" s="30" t="s">
        <v>783</v>
      </c>
      <c r="R56" s="30" t="s">
        <v>1171</v>
      </c>
      <c r="S56" s="76">
        <v>0</v>
      </c>
      <c r="T56" s="76">
        <v>1</v>
      </c>
    </row>
    <row r="57" spans="1:20">
      <c r="A57" s="30">
        <f t="shared" si="0"/>
        <v>55</v>
      </c>
      <c r="B57" s="30" t="s">
        <v>621</v>
      </c>
      <c r="C57" s="30" t="s">
        <v>1172</v>
      </c>
      <c r="D57" s="30" t="s">
        <v>139</v>
      </c>
      <c r="E57" s="30">
        <v>2</v>
      </c>
      <c r="F57" s="30" t="s">
        <v>5</v>
      </c>
      <c r="G57" s="30" t="s">
        <v>34</v>
      </c>
      <c r="H57" s="30">
        <v>4</v>
      </c>
      <c r="I57" s="30" t="s">
        <v>7</v>
      </c>
      <c r="J57" s="30" t="s">
        <v>36</v>
      </c>
      <c r="K57" s="30">
        <v>0</v>
      </c>
      <c r="L57" s="30" t="s">
        <v>1173</v>
      </c>
      <c r="M57" s="30" t="s">
        <v>1174</v>
      </c>
      <c r="N57" s="30" t="s">
        <v>1175</v>
      </c>
      <c r="O57" s="30" t="s">
        <v>369</v>
      </c>
      <c r="P57" s="30" t="s">
        <v>1176</v>
      </c>
      <c r="Q57" s="30" t="s">
        <v>1177</v>
      </c>
      <c r="S57" s="76"/>
      <c r="T57" s="76"/>
    </row>
    <row r="58" spans="1:20">
      <c r="A58" s="30">
        <f t="shared" si="0"/>
        <v>56</v>
      </c>
      <c r="B58" s="30" t="s">
        <v>621</v>
      </c>
      <c r="C58" s="30" t="s">
        <v>1178</v>
      </c>
      <c r="D58" s="30" t="s">
        <v>139</v>
      </c>
      <c r="E58" s="30">
        <v>2</v>
      </c>
      <c r="F58" s="30" t="s">
        <v>5</v>
      </c>
      <c r="G58" s="30" t="s">
        <v>34</v>
      </c>
      <c r="H58" s="30">
        <v>4</v>
      </c>
      <c r="I58" s="30" t="s">
        <v>7</v>
      </c>
      <c r="J58" s="30" t="s">
        <v>36</v>
      </c>
      <c r="K58" s="30">
        <v>1</v>
      </c>
      <c r="L58" s="30" t="s">
        <v>224</v>
      </c>
      <c r="M58" s="30" t="s">
        <v>231</v>
      </c>
      <c r="N58" s="30" t="s">
        <v>237</v>
      </c>
      <c r="O58" s="30" t="s">
        <v>156</v>
      </c>
      <c r="P58" s="30" t="s">
        <v>774</v>
      </c>
      <c r="Q58" s="30" t="s">
        <v>775</v>
      </c>
      <c r="R58" s="30" t="s">
        <v>1179</v>
      </c>
      <c r="S58" s="76">
        <v>0</v>
      </c>
      <c r="T58" s="76">
        <v>999</v>
      </c>
    </row>
    <row r="59" spans="1:20">
      <c r="A59" s="30">
        <f t="shared" si="0"/>
        <v>57</v>
      </c>
      <c r="B59" s="30" t="s">
        <v>621</v>
      </c>
      <c r="C59" s="30" t="s">
        <v>1180</v>
      </c>
      <c r="D59" s="30" t="s">
        <v>139</v>
      </c>
      <c r="E59" s="30">
        <v>2</v>
      </c>
      <c r="F59" s="30" t="s">
        <v>5</v>
      </c>
      <c r="G59" s="30" t="s">
        <v>34</v>
      </c>
      <c r="H59" s="30">
        <v>4</v>
      </c>
      <c r="I59" s="30" t="s">
        <v>7</v>
      </c>
      <c r="J59" s="30" t="s">
        <v>36</v>
      </c>
      <c r="K59" s="30">
        <v>1</v>
      </c>
      <c r="L59" s="30" t="s">
        <v>225</v>
      </c>
      <c r="M59" s="30" t="s">
        <v>232</v>
      </c>
      <c r="N59" s="30" t="s">
        <v>238</v>
      </c>
      <c r="O59" s="30" t="s">
        <v>156</v>
      </c>
      <c r="P59" s="30" t="s">
        <v>774</v>
      </c>
      <c r="Q59" s="30" t="s">
        <v>775</v>
      </c>
      <c r="R59" s="30" t="s">
        <v>1181</v>
      </c>
      <c r="S59" s="76">
        <v>0</v>
      </c>
      <c r="T59" s="76">
        <v>99</v>
      </c>
    </row>
    <row r="60" spans="1:20">
      <c r="A60" s="30">
        <f t="shared" si="0"/>
        <v>58</v>
      </c>
      <c r="B60" s="30" t="s">
        <v>621</v>
      </c>
      <c r="C60" s="30" t="s">
        <v>1182</v>
      </c>
      <c r="D60" s="30" t="s">
        <v>139</v>
      </c>
      <c r="E60" s="30">
        <v>2</v>
      </c>
      <c r="F60" s="30" t="s">
        <v>5</v>
      </c>
      <c r="G60" s="30" t="s">
        <v>34</v>
      </c>
      <c r="H60" s="30">
        <v>4</v>
      </c>
      <c r="I60" s="30" t="s">
        <v>7</v>
      </c>
      <c r="J60" s="30" t="s">
        <v>36</v>
      </c>
      <c r="K60" s="30">
        <v>1</v>
      </c>
      <c r="L60" s="30" t="s">
        <v>226</v>
      </c>
      <c r="M60" s="30" t="s">
        <v>790</v>
      </c>
      <c r="N60" s="30" t="s">
        <v>239</v>
      </c>
      <c r="O60" s="30" t="s">
        <v>369</v>
      </c>
      <c r="P60" s="30" t="s">
        <v>791</v>
      </c>
      <c r="Q60" s="30" t="s">
        <v>779</v>
      </c>
      <c r="R60" s="30" t="s">
        <v>1183</v>
      </c>
      <c r="S60" s="76">
        <v>0</v>
      </c>
      <c r="T60" s="76">
        <v>1</v>
      </c>
    </row>
    <row r="61" spans="1:20">
      <c r="A61" s="30">
        <f t="shared" si="0"/>
        <v>59</v>
      </c>
      <c r="B61" s="30" t="s">
        <v>621</v>
      </c>
      <c r="C61" s="30" t="s">
        <v>1184</v>
      </c>
      <c r="D61" s="30" t="s">
        <v>139</v>
      </c>
      <c r="E61" s="30">
        <v>2</v>
      </c>
      <c r="F61" s="30" t="s">
        <v>5</v>
      </c>
      <c r="G61" s="30" t="s">
        <v>34</v>
      </c>
      <c r="H61" s="30">
        <v>4</v>
      </c>
      <c r="I61" s="30" t="s">
        <v>7</v>
      </c>
      <c r="J61" s="30" t="s">
        <v>36</v>
      </c>
      <c r="K61" s="30">
        <v>0</v>
      </c>
      <c r="L61" s="30" t="s">
        <v>1185</v>
      </c>
      <c r="M61" s="30" t="s">
        <v>1186</v>
      </c>
      <c r="N61" s="30" t="s">
        <v>1187</v>
      </c>
      <c r="O61" s="30" t="s">
        <v>1188</v>
      </c>
      <c r="P61" s="30" t="s">
        <v>1189</v>
      </c>
      <c r="Q61" s="30" t="s">
        <v>1190</v>
      </c>
      <c r="S61" s="76"/>
      <c r="T61" s="76"/>
    </row>
    <row r="62" spans="1:20">
      <c r="A62" s="30">
        <f t="shared" si="0"/>
        <v>60</v>
      </c>
      <c r="B62" s="30" t="s">
        <v>621</v>
      </c>
      <c r="C62" s="30" t="s">
        <v>1191</v>
      </c>
      <c r="D62" s="30" t="s">
        <v>139</v>
      </c>
      <c r="E62" s="30">
        <v>2</v>
      </c>
      <c r="F62" s="30" t="s">
        <v>5</v>
      </c>
      <c r="G62" s="30" t="s">
        <v>34</v>
      </c>
      <c r="H62" s="30">
        <v>4</v>
      </c>
      <c r="I62" s="30" t="s">
        <v>7</v>
      </c>
      <c r="J62" s="30" t="s">
        <v>36</v>
      </c>
      <c r="K62" s="30">
        <v>0</v>
      </c>
      <c r="L62" s="30" t="s">
        <v>1192</v>
      </c>
      <c r="M62" s="30" t="s">
        <v>1193</v>
      </c>
      <c r="N62" s="30" t="s">
        <v>1194</v>
      </c>
      <c r="O62" s="30" t="s">
        <v>1188</v>
      </c>
      <c r="P62" s="30" t="s">
        <v>1195</v>
      </c>
      <c r="Q62" s="30" t="s">
        <v>1190</v>
      </c>
      <c r="S62" s="76"/>
      <c r="T62" s="76"/>
    </row>
    <row r="63" spans="1:20">
      <c r="A63" s="30">
        <f t="shared" si="0"/>
        <v>61</v>
      </c>
      <c r="B63" s="30" t="s">
        <v>621</v>
      </c>
      <c r="C63" s="30" t="s">
        <v>1196</v>
      </c>
      <c r="D63" s="30" t="s">
        <v>139</v>
      </c>
      <c r="E63" s="30">
        <v>2</v>
      </c>
      <c r="F63" s="30" t="s">
        <v>5</v>
      </c>
      <c r="G63" s="30" t="s">
        <v>34</v>
      </c>
      <c r="H63" s="30">
        <v>4</v>
      </c>
      <c r="I63" s="30" t="s">
        <v>7</v>
      </c>
      <c r="J63" s="30" t="s">
        <v>36</v>
      </c>
      <c r="K63" s="30">
        <v>1</v>
      </c>
      <c r="L63" s="30" t="s">
        <v>227</v>
      </c>
      <c r="M63" s="30" t="s">
        <v>233</v>
      </c>
      <c r="N63" s="30" t="s">
        <v>240</v>
      </c>
      <c r="O63" s="30" t="s">
        <v>242</v>
      </c>
      <c r="P63" s="30" t="s">
        <v>789</v>
      </c>
      <c r="Q63" s="30" t="s">
        <v>783</v>
      </c>
      <c r="R63" s="30" t="s">
        <v>1197</v>
      </c>
      <c r="S63" s="76">
        <v>0</v>
      </c>
      <c r="T63" s="76">
        <v>1</v>
      </c>
    </row>
    <row r="64" spans="1:20">
      <c r="A64" s="30">
        <f t="shared" si="0"/>
        <v>62</v>
      </c>
      <c r="B64" s="30" t="s">
        <v>621</v>
      </c>
      <c r="C64" s="30" t="s">
        <v>1198</v>
      </c>
      <c r="D64" s="30" t="s">
        <v>139</v>
      </c>
      <c r="E64" s="30">
        <v>2</v>
      </c>
      <c r="F64" s="30" t="s">
        <v>5</v>
      </c>
      <c r="G64" s="30" t="s">
        <v>34</v>
      </c>
      <c r="H64" s="30">
        <v>4</v>
      </c>
      <c r="I64" s="30" t="s">
        <v>7</v>
      </c>
      <c r="J64" s="30" t="s">
        <v>36</v>
      </c>
      <c r="K64" s="30">
        <v>1</v>
      </c>
      <c r="L64" s="30" t="s">
        <v>228</v>
      </c>
      <c r="M64" s="30" t="s">
        <v>234</v>
      </c>
      <c r="N64" s="30" t="s">
        <v>241</v>
      </c>
      <c r="O64" s="30" t="s">
        <v>242</v>
      </c>
      <c r="P64" s="30" t="s">
        <v>789</v>
      </c>
      <c r="Q64" s="30" t="s">
        <v>783</v>
      </c>
      <c r="R64" s="30" t="s">
        <v>1199</v>
      </c>
      <c r="S64" s="76">
        <v>0</v>
      </c>
      <c r="T64" s="76">
        <v>1</v>
      </c>
    </row>
    <row r="65" spans="1:20">
      <c r="A65" s="30">
        <f t="shared" si="0"/>
        <v>63</v>
      </c>
      <c r="B65" s="30" t="s">
        <v>621</v>
      </c>
      <c r="C65" s="30" t="s">
        <v>1200</v>
      </c>
      <c r="D65" s="30" t="s">
        <v>139</v>
      </c>
      <c r="E65" s="30">
        <v>2</v>
      </c>
      <c r="F65" s="30" t="s">
        <v>5</v>
      </c>
      <c r="G65" s="30" t="s">
        <v>34</v>
      </c>
      <c r="H65" s="30">
        <v>4</v>
      </c>
      <c r="I65" s="30" t="s">
        <v>7</v>
      </c>
      <c r="J65" s="30" t="s">
        <v>36</v>
      </c>
      <c r="K65" s="30">
        <v>0</v>
      </c>
      <c r="L65" s="30" t="s">
        <v>1201</v>
      </c>
      <c r="M65" s="30" t="s">
        <v>1202</v>
      </c>
      <c r="N65" s="30" t="s">
        <v>1203</v>
      </c>
      <c r="O65" s="30" t="s">
        <v>1204</v>
      </c>
      <c r="P65" s="30" t="s">
        <v>1205</v>
      </c>
      <c r="Q65" s="30" t="s">
        <v>1206</v>
      </c>
      <c r="S65" s="76"/>
      <c r="T65" s="76"/>
    </row>
    <row r="66" spans="1:20">
      <c r="A66" s="30">
        <f t="shared" si="0"/>
        <v>64</v>
      </c>
      <c r="B66" s="30" t="s">
        <v>621</v>
      </c>
      <c r="C66" s="30" t="s">
        <v>1207</v>
      </c>
      <c r="D66" s="30" t="s">
        <v>139</v>
      </c>
      <c r="E66" s="30">
        <v>2</v>
      </c>
      <c r="F66" s="30" t="s">
        <v>5</v>
      </c>
      <c r="G66" s="30" t="s">
        <v>34</v>
      </c>
      <c r="H66" s="30">
        <v>4</v>
      </c>
      <c r="I66" s="30" t="s">
        <v>7</v>
      </c>
      <c r="J66" s="30" t="s">
        <v>36</v>
      </c>
      <c r="K66" s="30">
        <v>0</v>
      </c>
      <c r="L66" s="30" t="s">
        <v>1208</v>
      </c>
      <c r="M66" s="30" t="s">
        <v>1209</v>
      </c>
      <c r="N66" s="30" t="s">
        <v>1210</v>
      </c>
      <c r="O66" s="30" t="s">
        <v>1211</v>
      </c>
      <c r="P66" s="30" t="s">
        <v>1212</v>
      </c>
      <c r="Q66" s="30" t="s">
        <v>1213</v>
      </c>
      <c r="S66" s="76"/>
      <c r="T66" s="76"/>
    </row>
    <row r="67" spans="1:20">
      <c r="A67" s="30">
        <f t="shared" si="0"/>
        <v>65</v>
      </c>
      <c r="B67" s="30" t="s">
        <v>621</v>
      </c>
      <c r="C67" s="30" t="s">
        <v>1214</v>
      </c>
      <c r="D67" s="30" t="s">
        <v>139</v>
      </c>
      <c r="E67" s="30">
        <v>2</v>
      </c>
      <c r="F67" s="30" t="s">
        <v>5</v>
      </c>
      <c r="G67" s="30" t="s">
        <v>34</v>
      </c>
      <c r="H67" s="30">
        <v>4</v>
      </c>
      <c r="I67" s="30" t="s">
        <v>7</v>
      </c>
      <c r="J67" s="30" t="s">
        <v>36</v>
      </c>
      <c r="K67" s="30">
        <v>0</v>
      </c>
      <c r="L67" s="30" t="s">
        <v>1215</v>
      </c>
      <c r="M67" s="30" t="s">
        <v>1216</v>
      </c>
      <c r="O67" s="30" t="s">
        <v>1217</v>
      </c>
      <c r="P67" s="30" t="s">
        <v>1218</v>
      </c>
      <c r="S67" s="76"/>
      <c r="T67" s="76"/>
    </row>
    <row r="68" spans="1:20">
      <c r="A68" s="30">
        <f t="shared" ref="A68:A131" si="1">A67+1</f>
        <v>66</v>
      </c>
      <c r="B68" s="30" t="s">
        <v>621</v>
      </c>
      <c r="C68" s="30" t="s">
        <v>1219</v>
      </c>
      <c r="D68" s="30" t="s">
        <v>139</v>
      </c>
      <c r="E68" s="30">
        <v>2</v>
      </c>
      <c r="F68" s="30" t="s">
        <v>5</v>
      </c>
      <c r="G68" s="30" t="s">
        <v>34</v>
      </c>
      <c r="H68" s="30">
        <v>4</v>
      </c>
      <c r="I68" s="30" t="s">
        <v>7</v>
      </c>
      <c r="J68" s="30" t="s">
        <v>36</v>
      </c>
      <c r="K68" s="30">
        <v>0</v>
      </c>
      <c r="L68" s="30" t="s">
        <v>1220</v>
      </c>
      <c r="M68" s="30" t="s">
        <v>1221</v>
      </c>
      <c r="O68" s="30" t="s">
        <v>1217</v>
      </c>
      <c r="P68" s="30" t="s">
        <v>1218</v>
      </c>
      <c r="S68" s="76"/>
      <c r="T68" s="76"/>
    </row>
    <row r="69" spans="1:20">
      <c r="A69" s="30">
        <f t="shared" si="1"/>
        <v>67</v>
      </c>
      <c r="B69" s="30" t="s">
        <v>621</v>
      </c>
      <c r="C69" s="30" t="s">
        <v>1222</v>
      </c>
      <c r="D69" s="30" t="s">
        <v>139</v>
      </c>
      <c r="E69" s="30">
        <v>2</v>
      </c>
      <c r="F69" s="30" t="s">
        <v>5</v>
      </c>
      <c r="G69" s="30" t="s">
        <v>34</v>
      </c>
      <c r="H69" s="30">
        <v>4</v>
      </c>
      <c r="I69" s="30" t="s">
        <v>7</v>
      </c>
      <c r="J69" s="30" t="s">
        <v>36</v>
      </c>
      <c r="K69" s="30">
        <v>0</v>
      </c>
      <c r="L69" s="30" t="s">
        <v>1223</v>
      </c>
      <c r="M69" s="30" t="s">
        <v>1224</v>
      </c>
      <c r="O69" s="30" t="s">
        <v>1217</v>
      </c>
      <c r="P69" s="30" t="s">
        <v>1218</v>
      </c>
      <c r="S69" s="76"/>
      <c r="T69" s="76"/>
    </row>
    <row r="70" spans="1:20">
      <c r="A70" s="30">
        <f t="shared" si="1"/>
        <v>68</v>
      </c>
      <c r="B70" s="30" t="s">
        <v>621</v>
      </c>
      <c r="C70" s="30" t="s">
        <v>1225</v>
      </c>
      <c r="D70" s="30" t="s">
        <v>139</v>
      </c>
      <c r="E70" s="30">
        <v>2</v>
      </c>
      <c r="F70" s="30" t="s">
        <v>5</v>
      </c>
      <c r="G70" s="30" t="s">
        <v>34</v>
      </c>
      <c r="H70" s="30">
        <v>4</v>
      </c>
      <c r="I70" s="30" t="s">
        <v>7</v>
      </c>
      <c r="J70" s="30" t="s">
        <v>36</v>
      </c>
      <c r="K70" s="30">
        <v>0</v>
      </c>
      <c r="L70" s="30" t="s">
        <v>1226</v>
      </c>
      <c r="M70" s="30" t="s">
        <v>1227</v>
      </c>
      <c r="O70" s="30" t="s">
        <v>1217</v>
      </c>
      <c r="P70" s="30" t="s">
        <v>1218</v>
      </c>
      <c r="S70" s="76"/>
      <c r="T70" s="76"/>
    </row>
    <row r="71" spans="1:20">
      <c r="A71" s="30">
        <f t="shared" si="1"/>
        <v>69</v>
      </c>
      <c r="B71" s="30" t="s">
        <v>621</v>
      </c>
      <c r="C71" s="30" t="s">
        <v>1228</v>
      </c>
      <c r="D71" s="30" t="s">
        <v>139</v>
      </c>
      <c r="E71" s="30">
        <v>2</v>
      </c>
      <c r="F71" s="30" t="s">
        <v>5</v>
      </c>
      <c r="G71" s="30" t="s">
        <v>34</v>
      </c>
      <c r="H71" s="30">
        <v>4</v>
      </c>
      <c r="I71" s="30" t="s">
        <v>7</v>
      </c>
      <c r="J71" s="30" t="s">
        <v>36</v>
      </c>
      <c r="K71" s="30">
        <v>0</v>
      </c>
      <c r="L71" s="30" t="s">
        <v>1229</v>
      </c>
      <c r="M71" s="30" t="s">
        <v>1230</v>
      </c>
      <c r="O71" s="30" t="s">
        <v>1217</v>
      </c>
      <c r="P71" s="30" t="s">
        <v>1218</v>
      </c>
      <c r="S71" s="76"/>
      <c r="T71" s="76"/>
    </row>
    <row r="72" spans="1:20">
      <c r="A72" s="30">
        <f t="shared" si="1"/>
        <v>70</v>
      </c>
      <c r="B72" s="30" t="s">
        <v>621</v>
      </c>
      <c r="C72" s="30">
        <v>2.2999999999999998</v>
      </c>
      <c r="D72" s="30" t="s">
        <v>29</v>
      </c>
      <c r="E72" s="30">
        <v>2</v>
      </c>
      <c r="F72" s="30" t="s">
        <v>5</v>
      </c>
      <c r="G72" s="30" t="s">
        <v>34</v>
      </c>
      <c r="H72" s="30">
        <v>5</v>
      </c>
      <c r="I72" s="30" t="s">
        <v>8</v>
      </c>
      <c r="J72" s="30" t="s">
        <v>37</v>
      </c>
      <c r="K72" s="30">
        <v>1</v>
      </c>
      <c r="L72" s="30" t="s">
        <v>8</v>
      </c>
      <c r="M72" s="30" t="s">
        <v>62</v>
      </c>
      <c r="S72" s="76">
        <v>0</v>
      </c>
      <c r="T72" s="76">
        <v>10</v>
      </c>
    </row>
    <row r="73" spans="1:20">
      <c r="A73" s="30">
        <f t="shared" si="1"/>
        <v>71</v>
      </c>
      <c r="B73" s="30" t="s">
        <v>632</v>
      </c>
      <c r="C73" s="30" t="s">
        <v>656</v>
      </c>
      <c r="D73" s="30" t="s">
        <v>139</v>
      </c>
      <c r="E73" s="30">
        <v>2</v>
      </c>
      <c r="F73" s="30" t="s">
        <v>5</v>
      </c>
      <c r="G73" s="30" t="s">
        <v>34</v>
      </c>
      <c r="H73" s="30">
        <v>5</v>
      </c>
      <c r="I73" s="30" t="s">
        <v>8</v>
      </c>
      <c r="J73" s="30" t="s">
        <v>37</v>
      </c>
      <c r="K73" s="30">
        <v>1</v>
      </c>
      <c r="L73" s="30" t="s">
        <v>657</v>
      </c>
      <c r="M73" s="30" t="s">
        <v>658</v>
      </c>
      <c r="N73" s="30" t="s">
        <v>659</v>
      </c>
      <c r="O73" s="30" t="s">
        <v>660</v>
      </c>
      <c r="P73" s="30" t="s">
        <v>870</v>
      </c>
      <c r="Q73" s="30">
        <v>2014</v>
      </c>
      <c r="R73" s="30" t="s">
        <v>1231</v>
      </c>
      <c r="S73" s="76"/>
      <c r="T73" s="76"/>
    </row>
    <row r="74" spans="1:20">
      <c r="A74" s="30">
        <f t="shared" si="1"/>
        <v>72</v>
      </c>
      <c r="B74" s="30" t="s">
        <v>621</v>
      </c>
      <c r="C74" s="30" t="s">
        <v>1232</v>
      </c>
      <c r="D74" s="30" t="s">
        <v>139</v>
      </c>
      <c r="E74" s="30">
        <v>2</v>
      </c>
      <c r="F74" s="30" t="s">
        <v>5</v>
      </c>
      <c r="G74" s="30" t="s">
        <v>34</v>
      </c>
      <c r="H74" s="30">
        <v>5</v>
      </c>
      <c r="I74" s="30" t="s">
        <v>8</v>
      </c>
      <c r="J74" s="30" t="s">
        <v>37</v>
      </c>
      <c r="K74" s="30">
        <v>1</v>
      </c>
      <c r="L74" s="30" t="s">
        <v>243</v>
      </c>
      <c r="M74" s="30" t="s">
        <v>248</v>
      </c>
      <c r="N74" s="30" t="s">
        <v>253</v>
      </c>
      <c r="O74" s="30" t="s">
        <v>792</v>
      </c>
      <c r="P74" s="30" t="s">
        <v>793</v>
      </c>
      <c r="Q74" s="30" t="s">
        <v>775</v>
      </c>
      <c r="R74" s="30" t="s">
        <v>1233</v>
      </c>
      <c r="S74" s="76">
        <v>0</v>
      </c>
      <c r="T74" s="76">
        <v>1</v>
      </c>
    </row>
    <row r="75" spans="1:20">
      <c r="A75" s="30">
        <f t="shared" si="1"/>
        <v>73</v>
      </c>
      <c r="B75" s="30" t="s">
        <v>621</v>
      </c>
      <c r="C75" s="30" t="s">
        <v>1234</v>
      </c>
      <c r="D75" s="30" t="s">
        <v>139</v>
      </c>
      <c r="E75" s="30">
        <v>2</v>
      </c>
      <c r="F75" s="30" t="s">
        <v>5</v>
      </c>
      <c r="G75" s="30" t="s">
        <v>34</v>
      </c>
      <c r="H75" s="30">
        <v>5</v>
      </c>
      <c r="I75" s="30" t="s">
        <v>8</v>
      </c>
      <c r="J75" s="30" t="s">
        <v>37</v>
      </c>
      <c r="K75" s="30">
        <v>1</v>
      </c>
      <c r="L75" s="30" t="s">
        <v>244</v>
      </c>
      <c r="M75" s="30" t="s">
        <v>249</v>
      </c>
      <c r="N75" s="30" t="s">
        <v>1235</v>
      </c>
      <c r="O75" s="30" t="s">
        <v>258</v>
      </c>
      <c r="P75" s="30" t="s">
        <v>794</v>
      </c>
      <c r="Q75" s="30" t="s">
        <v>775</v>
      </c>
      <c r="R75" s="30" t="s">
        <v>1236</v>
      </c>
      <c r="S75" s="76">
        <v>0</v>
      </c>
      <c r="T75" s="76">
        <v>999</v>
      </c>
    </row>
    <row r="76" spans="1:20">
      <c r="A76" s="30">
        <f t="shared" si="1"/>
        <v>74</v>
      </c>
      <c r="B76" s="30" t="s">
        <v>621</v>
      </c>
      <c r="C76" s="30" t="s">
        <v>1237</v>
      </c>
      <c r="D76" s="30" t="s">
        <v>139</v>
      </c>
      <c r="E76" s="30">
        <v>2</v>
      </c>
      <c r="F76" s="30" t="s">
        <v>5</v>
      </c>
      <c r="G76" s="30" t="s">
        <v>34</v>
      </c>
      <c r="H76" s="30">
        <v>5</v>
      </c>
      <c r="I76" s="30" t="s">
        <v>8</v>
      </c>
      <c r="J76" s="30" t="s">
        <v>37</v>
      </c>
      <c r="K76" s="30">
        <v>1</v>
      </c>
      <c r="L76" s="30" t="s">
        <v>245</v>
      </c>
      <c r="M76" s="30" t="s">
        <v>250</v>
      </c>
      <c r="N76" s="30" t="s">
        <v>1238</v>
      </c>
      <c r="O76" s="30" t="s">
        <v>258</v>
      </c>
      <c r="P76" s="30" t="s">
        <v>794</v>
      </c>
      <c r="Q76" s="30">
        <v>2015</v>
      </c>
      <c r="R76" s="30" t="s">
        <v>1239</v>
      </c>
      <c r="S76" s="76">
        <v>1.7699119999999999E-2</v>
      </c>
      <c r="T76" s="76">
        <v>1</v>
      </c>
    </row>
    <row r="77" spans="1:20">
      <c r="A77" s="30">
        <f t="shared" si="1"/>
        <v>75</v>
      </c>
      <c r="B77" s="30" t="s">
        <v>621</v>
      </c>
      <c r="C77" s="30" t="s">
        <v>1240</v>
      </c>
      <c r="D77" s="30" t="s">
        <v>139</v>
      </c>
      <c r="E77" s="30">
        <v>2</v>
      </c>
      <c r="F77" s="30" t="s">
        <v>5</v>
      </c>
      <c r="G77" s="30" t="s">
        <v>34</v>
      </c>
      <c r="H77" s="30">
        <v>5</v>
      </c>
      <c r="I77" s="30" t="s">
        <v>8</v>
      </c>
      <c r="J77" s="30" t="s">
        <v>37</v>
      </c>
      <c r="K77" s="30">
        <v>0</v>
      </c>
      <c r="L77" s="30" t="s">
        <v>1241</v>
      </c>
      <c r="M77" s="30" t="s">
        <v>1242</v>
      </c>
      <c r="N77" s="30" t="s">
        <v>1243</v>
      </c>
      <c r="O77" s="30" t="s">
        <v>1244</v>
      </c>
      <c r="P77" s="30" t="s">
        <v>1245</v>
      </c>
      <c r="Q77" s="30">
        <v>2013</v>
      </c>
      <c r="S77" s="76"/>
      <c r="T77" s="76"/>
    </row>
    <row r="78" spans="1:20">
      <c r="A78" s="30">
        <f t="shared" si="1"/>
        <v>76</v>
      </c>
      <c r="B78" s="30" t="s">
        <v>621</v>
      </c>
      <c r="C78" s="30" t="s">
        <v>1246</v>
      </c>
      <c r="D78" s="30" t="s">
        <v>139</v>
      </c>
      <c r="E78" s="30">
        <v>2</v>
      </c>
      <c r="F78" s="30" t="s">
        <v>5</v>
      </c>
      <c r="G78" s="30" t="s">
        <v>34</v>
      </c>
      <c r="H78" s="30">
        <v>5</v>
      </c>
      <c r="I78" s="30" t="s">
        <v>8</v>
      </c>
      <c r="J78" s="30" t="s">
        <v>37</v>
      </c>
      <c r="K78" s="30">
        <v>0</v>
      </c>
      <c r="L78" s="30" t="s">
        <v>1247</v>
      </c>
      <c r="M78" s="30" t="s">
        <v>1248</v>
      </c>
      <c r="N78" s="30" t="s">
        <v>1249</v>
      </c>
      <c r="O78" s="30" t="s">
        <v>258</v>
      </c>
      <c r="P78" s="30" t="s">
        <v>1250</v>
      </c>
      <c r="Q78" s="30">
        <v>2013</v>
      </c>
      <c r="S78" s="76"/>
      <c r="T78" s="76"/>
    </row>
    <row r="79" spans="1:20">
      <c r="A79" s="30">
        <f t="shared" si="1"/>
        <v>77</v>
      </c>
      <c r="B79" s="30" t="s">
        <v>621</v>
      </c>
      <c r="C79" s="30" t="s">
        <v>1251</v>
      </c>
      <c r="D79" s="30" t="s">
        <v>139</v>
      </c>
      <c r="E79" s="30">
        <v>2</v>
      </c>
      <c r="F79" s="30" t="s">
        <v>5</v>
      </c>
      <c r="G79" s="30" t="s">
        <v>34</v>
      </c>
      <c r="H79" s="30">
        <v>5</v>
      </c>
      <c r="I79" s="30" t="s">
        <v>8</v>
      </c>
      <c r="J79" s="30" t="s">
        <v>37</v>
      </c>
      <c r="K79" s="30">
        <v>0</v>
      </c>
      <c r="L79" s="30" t="s">
        <v>1252</v>
      </c>
      <c r="M79" s="30" t="s">
        <v>1253</v>
      </c>
      <c r="N79" s="30" t="s">
        <v>1254</v>
      </c>
      <c r="O79" s="30" t="s">
        <v>258</v>
      </c>
      <c r="P79" s="30" t="s">
        <v>1250</v>
      </c>
      <c r="Q79" s="30">
        <v>2013</v>
      </c>
      <c r="S79" s="76"/>
      <c r="T79" s="76"/>
    </row>
    <row r="80" spans="1:20">
      <c r="A80" s="30">
        <f t="shared" si="1"/>
        <v>78</v>
      </c>
      <c r="B80" s="30" t="s">
        <v>621</v>
      </c>
      <c r="C80" s="30" t="s">
        <v>1255</v>
      </c>
      <c r="D80" s="30" t="s">
        <v>139</v>
      </c>
      <c r="E80" s="30">
        <v>2</v>
      </c>
      <c r="F80" s="30" t="s">
        <v>5</v>
      </c>
      <c r="G80" s="30" t="s">
        <v>34</v>
      </c>
      <c r="H80" s="30">
        <v>5</v>
      </c>
      <c r="I80" s="30" t="s">
        <v>8</v>
      </c>
      <c r="J80" s="30" t="s">
        <v>37</v>
      </c>
      <c r="K80" s="30">
        <v>1</v>
      </c>
      <c r="L80" s="30" t="s">
        <v>246</v>
      </c>
      <c r="M80" s="30" t="s">
        <v>251</v>
      </c>
      <c r="N80" s="30" t="s">
        <v>1256</v>
      </c>
      <c r="O80" s="30" t="s">
        <v>258</v>
      </c>
      <c r="P80" s="30" t="s">
        <v>794</v>
      </c>
      <c r="Q80" s="30">
        <v>2015</v>
      </c>
      <c r="R80" s="30" t="s">
        <v>1257</v>
      </c>
      <c r="S80" s="76">
        <v>0</v>
      </c>
      <c r="T80" s="76">
        <v>1</v>
      </c>
    </row>
    <row r="81" spans="1:20">
      <c r="A81" s="30">
        <f t="shared" si="1"/>
        <v>79</v>
      </c>
      <c r="B81" s="30" t="s">
        <v>621</v>
      </c>
      <c r="C81" s="30" t="s">
        <v>1258</v>
      </c>
      <c r="D81" s="30" t="s">
        <v>139</v>
      </c>
      <c r="E81" s="30">
        <v>2</v>
      </c>
      <c r="F81" s="30" t="s">
        <v>5</v>
      </c>
      <c r="G81" s="30" t="s">
        <v>34</v>
      </c>
      <c r="H81" s="30">
        <v>5</v>
      </c>
      <c r="I81" s="30" t="s">
        <v>8</v>
      </c>
      <c r="J81" s="30" t="s">
        <v>37</v>
      </c>
      <c r="K81" s="30">
        <v>0</v>
      </c>
      <c r="L81" s="30" t="s">
        <v>1259</v>
      </c>
      <c r="M81" s="30" t="s">
        <v>1260</v>
      </c>
      <c r="N81" s="30" t="s">
        <v>1261</v>
      </c>
      <c r="O81" s="30" t="s">
        <v>258</v>
      </c>
      <c r="P81" s="30" t="s">
        <v>1250</v>
      </c>
      <c r="Q81" s="30">
        <v>2013</v>
      </c>
      <c r="S81" s="76"/>
      <c r="T81" s="76"/>
    </row>
    <row r="82" spans="1:20">
      <c r="A82" s="30">
        <f t="shared" si="1"/>
        <v>80</v>
      </c>
      <c r="B82" s="30" t="s">
        <v>621</v>
      </c>
      <c r="C82" s="30" t="s">
        <v>1262</v>
      </c>
      <c r="D82" s="30" t="s">
        <v>139</v>
      </c>
      <c r="E82" s="30">
        <v>2</v>
      </c>
      <c r="F82" s="30" t="s">
        <v>5</v>
      </c>
      <c r="G82" s="30" t="s">
        <v>34</v>
      </c>
      <c r="H82" s="30">
        <v>5</v>
      </c>
      <c r="I82" s="30" t="s">
        <v>8</v>
      </c>
      <c r="J82" s="30" t="s">
        <v>37</v>
      </c>
      <c r="K82" s="30">
        <v>0</v>
      </c>
      <c r="L82" s="30" t="s">
        <v>1263</v>
      </c>
      <c r="M82" s="30" t="s">
        <v>1264</v>
      </c>
      <c r="N82" s="30" t="s">
        <v>1265</v>
      </c>
      <c r="O82" s="30" t="s">
        <v>258</v>
      </c>
      <c r="P82" s="30" t="s">
        <v>1250</v>
      </c>
      <c r="Q82" s="30">
        <v>2013</v>
      </c>
      <c r="S82" s="76"/>
      <c r="T82" s="76"/>
    </row>
    <row r="83" spans="1:20">
      <c r="A83" s="30">
        <f t="shared" si="1"/>
        <v>81</v>
      </c>
      <c r="B83" s="30" t="s">
        <v>621</v>
      </c>
      <c r="C83" s="30" t="s">
        <v>1266</v>
      </c>
      <c r="D83" s="30" t="s">
        <v>139</v>
      </c>
      <c r="E83" s="30">
        <v>2</v>
      </c>
      <c r="F83" s="30" t="s">
        <v>5</v>
      </c>
      <c r="G83" s="30" t="s">
        <v>34</v>
      </c>
      <c r="H83" s="30">
        <v>5</v>
      </c>
      <c r="I83" s="30" t="s">
        <v>8</v>
      </c>
      <c r="J83" s="30" t="s">
        <v>37</v>
      </c>
      <c r="K83" s="30">
        <v>0</v>
      </c>
      <c r="L83" s="30" t="s">
        <v>1267</v>
      </c>
      <c r="M83" s="30" t="s">
        <v>1268</v>
      </c>
      <c r="N83" s="30" t="s">
        <v>1269</v>
      </c>
      <c r="O83" s="30" t="s">
        <v>258</v>
      </c>
      <c r="P83" s="30" t="s">
        <v>1250</v>
      </c>
      <c r="Q83" s="30">
        <v>2013</v>
      </c>
      <c r="S83" s="76"/>
      <c r="T83" s="76"/>
    </row>
    <row r="84" spans="1:20">
      <c r="A84" s="30">
        <f t="shared" si="1"/>
        <v>82</v>
      </c>
      <c r="B84" s="30" t="s">
        <v>621</v>
      </c>
      <c r="C84" s="30" t="s">
        <v>1270</v>
      </c>
      <c r="D84" s="30" t="s">
        <v>139</v>
      </c>
      <c r="E84" s="30">
        <v>2</v>
      </c>
      <c r="F84" s="30" t="s">
        <v>5</v>
      </c>
      <c r="G84" s="30" t="s">
        <v>34</v>
      </c>
      <c r="H84" s="30">
        <v>5</v>
      </c>
      <c r="I84" s="30" t="s">
        <v>8</v>
      </c>
      <c r="J84" s="30" t="s">
        <v>37</v>
      </c>
      <c r="K84" s="30">
        <v>0</v>
      </c>
      <c r="L84" s="30" t="s">
        <v>1271</v>
      </c>
      <c r="M84" s="30" t="s">
        <v>1272</v>
      </c>
      <c r="N84" s="30" t="s">
        <v>1273</v>
      </c>
      <c r="O84" s="30" t="s">
        <v>258</v>
      </c>
      <c r="P84" s="30" t="s">
        <v>1250</v>
      </c>
      <c r="Q84" s="30">
        <v>2013</v>
      </c>
      <c r="S84" s="76"/>
      <c r="T84" s="76"/>
    </row>
    <row r="85" spans="1:20">
      <c r="A85" s="30">
        <f t="shared" si="1"/>
        <v>83</v>
      </c>
      <c r="B85" s="30" t="s">
        <v>621</v>
      </c>
      <c r="C85" s="30" t="s">
        <v>1274</v>
      </c>
      <c r="D85" s="30" t="s">
        <v>139</v>
      </c>
      <c r="E85" s="30">
        <v>2</v>
      </c>
      <c r="F85" s="30" t="s">
        <v>5</v>
      </c>
      <c r="G85" s="30" t="s">
        <v>34</v>
      </c>
      <c r="H85" s="30">
        <v>5</v>
      </c>
      <c r="I85" s="30" t="s">
        <v>8</v>
      </c>
      <c r="J85" s="30" t="s">
        <v>37</v>
      </c>
      <c r="K85" s="30">
        <v>0</v>
      </c>
      <c r="L85" s="30" t="s">
        <v>1275</v>
      </c>
      <c r="M85" s="30" t="s">
        <v>1276</v>
      </c>
      <c r="N85" s="30" t="s">
        <v>1277</v>
      </c>
      <c r="O85" s="30" t="s">
        <v>258</v>
      </c>
      <c r="P85" s="30" t="s">
        <v>1250</v>
      </c>
      <c r="Q85" s="30">
        <v>2013</v>
      </c>
      <c r="S85" s="76"/>
      <c r="T85" s="76"/>
    </row>
    <row r="86" spans="1:20">
      <c r="A86" s="30">
        <f t="shared" si="1"/>
        <v>84</v>
      </c>
      <c r="B86" s="30" t="s">
        <v>621</v>
      </c>
      <c r="C86" s="30" t="s">
        <v>1278</v>
      </c>
      <c r="D86" s="30" t="s">
        <v>139</v>
      </c>
      <c r="E86" s="30">
        <v>2</v>
      </c>
      <c r="F86" s="30" t="s">
        <v>5</v>
      </c>
      <c r="G86" s="30" t="s">
        <v>34</v>
      </c>
      <c r="H86" s="30">
        <v>5</v>
      </c>
      <c r="I86" s="30" t="s">
        <v>8</v>
      </c>
      <c r="J86" s="30" t="s">
        <v>37</v>
      </c>
      <c r="K86" s="30">
        <v>0</v>
      </c>
      <c r="L86" s="30" t="s">
        <v>1279</v>
      </c>
      <c r="M86" s="30" t="s">
        <v>1280</v>
      </c>
      <c r="N86" s="30" t="s">
        <v>1281</v>
      </c>
      <c r="O86" s="30" t="s">
        <v>258</v>
      </c>
      <c r="P86" s="30" t="s">
        <v>1250</v>
      </c>
      <c r="Q86" s="30">
        <v>2013</v>
      </c>
      <c r="S86" s="76"/>
      <c r="T86" s="76"/>
    </row>
    <row r="87" spans="1:20">
      <c r="A87" s="30">
        <f t="shared" si="1"/>
        <v>85</v>
      </c>
      <c r="B87" s="30" t="s">
        <v>621</v>
      </c>
      <c r="C87" s="30" t="s">
        <v>1282</v>
      </c>
      <c r="D87" s="30" t="s">
        <v>139</v>
      </c>
      <c r="E87" s="30">
        <v>2</v>
      </c>
      <c r="F87" s="30" t="s">
        <v>5</v>
      </c>
      <c r="G87" s="30" t="s">
        <v>34</v>
      </c>
      <c r="H87" s="30">
        <v>5</v>
      </c>
      <c r="I87" s="30" t="s">
        <v>8</v>
      </c>
      <c r="J87" s="30" t="s">
        <v>37</v>
      </c>
      <c r="K87" s="30">
        <v>1</v>
      </c>
      <c r="L87" s="30" t="s">
        <v>247</v>
      </c>
      <c r="M87" s="30" t="s">
        <v>252</v>
      </c>
      <c r="N87" s="30" t="s">
        <v>1283</v>
      </c>
      <c r="O87" s="30" t="s">
        <v>258</v>
      </c>
      <c r="P87" s="30" t="s">
        <v>794</v>
      </c>
      <c r="Q87" s="30">
        <v>2015</v>
      </c>
      <c r="R87" s="30" t="s">
        <v>1284</v>
      </c>
      <c r="S87" s="76">
        <v>0</v>
      </c>
      <c r="T87" s="76">
        <v>1</v>
      </c>
    </row>
    <row r="88" spans="1:20">
      <c r="A88" s="30">
        <f t="shared" si="1"/>
        <v>86</v>
      </c>
      <c r="B88" s="30" t="s">
        <v>621</v>
      </c>
      <c r="C88" s="30" t="s">
        <v>1285</v>
      </c>
      <c r="D88" s="30" t="s">
        <v>139</v>
      </c>
      <c r="E88" s="30">
        <v>2</v>
      </c>
      <c r="F88" s="30" t="s">
        <v>5</v>
      </c>
      <c r="G88" s="30" t="s">
        <v>34</v>
      </c>
      <c r="H88" s="30">
        <v>5</v>
      </c>
      <c r="I88" s="30" t="s">
        <v>8</v>
      </c>
      <c r="J88" s="30" t="s">
        <v>37</v>
      </c>
      <c r="K88" s="30">
        <v>0</v>
      </c>
      <c r="L88" s="30" t="s">
        <v>1286</v>
      </c>
      <c r="M88" s="30" t="s">
        <v>1287</v>
      </c>
      <c r="N88" s="30" t="s">
        <v>1288</v>
      </c>
      <c r="O88" s="30" t="s">
        <v>258</v>
      </c>
      <c r="P88" s="30" t="s">
        <v>1250</v>
      </c>
      <c r="Q88" s="30">
        <v>2013</v>
      </c>
      <c r="S88" s="76"/>
      <c r="T88" s="76"/>
    </row>
    <row r="89" spans="1:20">
      <c r="A89" s="30">
        <f t="shared" si="1"/>
        <v>87</v>
      </c>
      <c r="B89" s="30" t="s">
        <v>621</v>
      </c>
      <c r="C89" s="30" t="s">
        <v>1289</v>
      </c>
      <c r="D89" s="30" t="s">
        <v>139</v>
      </c>
      <c r="E89" s="30">
        <v>2</v>
      </c>
      <c r="F89" s="30" t="s">
        <v>5</v>
      </c>
      <c r="G89" s="30" t="s">
        <v>34</v>
      </c>
      <c r="H89" s="30">
        <v>5</v>
      </c>
      <c r="I89" s="30" t="s">
        <v>8</v>
      </c>
      <c r="J89" s="30" t="s">
        <v>37</v>
      </c>
      <c r="K89" s="30">
        <v>0</v>
      </c>
      <c r="L89" s="30" t="s">
        <v>1290</v>
      </c>
      <c r="M89" s="30" t="s">
        <v>1291</v>
      </c>
      <c r="N89" s="30" t="s">
        <v>1292</v>
      </c>
      <c r="O89" s="30" t="s">
        <v>1244</v>
      </c>
      <c r="P89" s="30" t="s">
        <v>1245</v>
      </c>
      <c r="Q89" s="30">
        <v>2013</v>
      </c>
      <c r="S89" s="76"/>
      <c r="T89" s="76"/>
    </row>
    <row r="90" spans="1:20">
      <c r="A90" s="30">
        <f t="shared" si="1"/>
        <v>88</v>
      </c>
      <c r="B90" s="30" t="s">
        <v>621</v>
      </c>
      <c r="C90" s="30" t="s">
        <v>1293</v>
      </c>
      <c r="D90" s="30" t="s">
        <v>139</v>
      </c>
      <c r="E90" s="30">
        <v>2</v>
      </c>
      <c r="F90" s="30" t="s">
        <v>5</v>
      </c>
      <c r="G90" s="30" t="s">
        <v>34</v>
      </c>
      <c r="H90" s="30">
        <v>5</v>
      </c>
      <c r="I90" s="30" t="s">
        <v>8</v>
      </c>
      <c r="J90" s="30" t="s">
        <v>37</v>
      </c>
      <c r="K90" s="30">
        <v>0</v>
      </c>
      <c r="L90" s="30" t="s">
        <v>1294</v>
      </c>
      <c r="M90" s="30" t="s">
        <v>1295</v>
      </c>
      <c r="N90" s="30" t="s">
        <v>1296</v>
      </c>
      <c r="O90" s="30" t="s">
        <v>1244</v>
      </c>
      <c r="P90" s="30" t="s">
        <v>1245</v>
      </c>
      <c r="Q90" s="30">
        <v>2013</v>
      </c>
      <c r="S90" s="76"/>
      <c r="T90" s="76"/>
    </row>
    <row r="91" spans="1:20">
      <c r="A91" s="30">
        <f t="shared" si="1"/>
        <v>89</v>
      </c>
      <c r="B91" s="30" t="s">
        <v>621</v>
      </c>
      <c r="C91" s="30" t="s">
        <v>1297</v>
      </c>
      <c r="D91" s="30" t="s">
        <v>139</v>
      </c>
      <c r="E91" s="30">
        <v>2</v>
      </c>
      <c r="F91" s="30" t="s">
        <v>5</v>
      </c>
      <c r="G91" s="30" t="s">
        <v>34</v>
      </c>
      <c r="H91" s="30">
        <v>5</v>
      </c>
      <c r="I91" s="30" t="s">
        <v>8</v>
      </c>
      <c r="J91" s="30" t="s">
        <v>37</v>
      </c>
      <c r="K91" s="30">
        <v>0</v>
      </c>
      <c r="L91" s="30" t="s">
        <v>1298</v>
      </c>
      <c r="M91" s="30" t="s">
        <v>1299</v>
      </c>
      <c r="S91" s="76"/>
      <c r="T91" s="76"/>
    </row>
    <row r="92" spans="1:20">
      <c r="A92" s="30">
        <f t="shared" si="1"/>
        <v>90</v>
      </c>
      <c r="B92" s="30" t="s">
        <v>621</v>
      </c>
      <c r="C92" s="30" t="s">
        <v>1300</v>
      </c>
      <c r="D92" s="30" t="s">
        <v>139</v>
      </c>
      <c r="E92" s="30">
        <v>2</v>
      </c>
      <c r="F92" s="30" t="s">
        <v>5</v>
      </c>
      <c r="G92" s="30" t="s">
        <v>34</v>
      </c>
      <c r="H92" s="30">
        <v>5</v>
      </c>
      <c r="I92" s="30" t="s">
        <v>8</v>
      </c>
      <c r="J92" s="30" t="s">
        <v>37</v>
      </c>
      <c r="K92" s="30">
        <v>0</v>
      </c>
      <c r="L92" s="30" t="s">
        <v>1301</v>
      </c>
      <c r="M92" s="30" t="s">
        <v>1302</v>
      </c>
      <c r="S92" s="76"/>
      <c r="T92" s="76"/>
    </row>
    <row r="93" spans="1:20">
      <c r="A93" s="30">
        <f t="shared" si="1"/>
        <v>91</v>
      </c>
      <c r="B93" s="30" t="s">
        <v>621</v>
      </c>
      <c r="C93" s="30">
        <v>2.4</v>
      </c>
      <c r="D93" s="30" t="s">
        <v>29</v>
      </c>
      <c r="E93" s="30">
        <v>2</v>
      </c>
      <c r="F93" s="30" t="s">
        <v>5</v>
      </c>
      <c r="G93" s="30" t="s">
        <v>34</v>
      </c>
      <c r="H93" s="30">
        <v>5.5</v>
      </c>
      <c r="I93" s="30" t="s">
        <v>9</v>
      </c>
      <c r="J93" s="30" t="s">
        <v>38</v>
      </c>
      <c r="K93" s="30">
        <v>1</v>
      </c>
      <c r="L93" s="30" t="s">
        <v>9</v>
      </c>
      <c r="M93" s="30" t="s">
        <v>63</v>
      </c>
      <c r="S93" s="76">
        <v>0</v>
      </c>
      <c r="T93" s="76">
        <v>10</v>
      </c>
    </row>
    <row r="94" spans="1:20">
      <c r="A94" s="30">
        <f t="shared" si="1"/>
        <v>92</v>
      </c>
      <c r="B94" s="30" t="s">
        <v>621</v>
      </c>
      <c r="C94" s="30" t="s">
        <v>1303</v>
      </c>
      <c r="D94" s="30" t="s">
        <v>139</v>
      </c>
      <c r="E94" s="30">
        <v>2</v>
      </c>
      <c r="F94" s="30" t="s">
        <v>5</v>
      </c>
      <c r="G94" s="30" t="s">
        <v>34</v>
      </c>
      <c r="H94" s="30">
        <v>5.5</v>
      </c>
      <c r="I94" s="30" t="s">
        <v>9</v>
      </c>
      <c r="J94" s="30" t="s">
        <v>38</v>
      </c>
      <c r="K94" s="30">
        <v>1</v>
      </c>
      <c r="L94" s="30" t="s">
        <v>260</v>
      </c>
      <c r="M94" s="30" t="s">
        <v>264</v>
      </c>
      <c r="N94" s="30" t="s">
        <v>268</v>
      </c>
      <c r="O94" s="30" t="s">
        <v>795</v>
      </c>
      <c r="P94" s="30" t="s">
        <v>796</v>
      </c>
      <c r="Q94" s="30" t="s">
        <v>273</v>
      </c>
      <c r="R94" s="30" t="s">
        <v>1304</v>
      </c>
      <c r="S94" s="76">
        <v>0</v>
      </c>
      <c r="T94" s="76">
        <v>1</v>
      </c>
    </row>
    <row r="95" spans="1:20">
      <c r="A95" s="30">
        <f t="shared" si="1"/>
        <v>93</v>
      </c>
      <c r="B95" s="30" t="s">
        <v>621</v>
      </c>
      <c r="C95" s="30" t="s">
        <v>1305</v>
      </c>
      <c r="D95" s="30" t="s">
        <v>139</v>
      </c>
      <c r="E95" s="30">
        <v>2</v>
      </c>
      <c r="F95" s="30" t="s">
        <v>5</v>
      </c>
      <c r="G95" s="30" t="s">
        <v>34</v>
      </c>
      <c r="H95" s="30">
        <v>5.5</v>
      </c>
      <c r="I95" s="30" t="s">
        <v>9</v>
      </c>
      <c r="J95" s="30" t="s">
        <v>38</v>
      </c>
      <c r="K95" s="30">
        <v>1</v>
      </c>
      <c r="L95" s="30" t="s">
        <v>261</v>
      </c>
      <c r="M95" s="30" t="s">
        <v>265</v>
      </c>
      <c r="N95" s="30" t="s">
        <v>269</v>
      </c>
      <c r="O95" s="30" t="s">
        <v>272</v>
      </c>
      <c r="P95" s="30" t="s">
        <v>797</v>
      </c>
      <c r="Q95" s="30" t="s">
        <v>164</v>
      </c>
      <c r="R95" s="30" t="s">
        <v>1306</v>
      </c>
      <c r="S95" s="76">
        <v>0</v>
      </c>
      <c r="T95" s="76">
        <v>1</v>
      </c>
    </row>
    <row r="96" spans="1:20">
      <c r="A96" s="30">
        <f t="shared" si="1"/>
        <v>94</v>
      </c>
      <c r="B96" s="30" t="s">
        <v>621</v>
      </c>
      <c r="C96" s="30" t="s">
        <v>1307</v>
      </c>
      <c r="D96" s="30" t="s">
        <v>139</v>
      </c>
      <c r="E96" s="30">
        <v>2</v>
      </c>
      <c r="F96" s="30" t="s">
        <v>5</v>
      </c>
      <c r="G96" s="30" t="s">
        <v>34</v>
      </c>
      <c r="H96" s="30">
        <v>5.5</v>
      </c>
      <c r="I96" s="30" t="s">
        <v>9</v>
      </c>
      <c r="J96" s="30" t="s">
        <v>38</v>
      </c>
      <c r="K96" s="30">
        <v>1</v>
      </c>
      <c r="L96" s="30" t="s">
        <v>262</v>
      </c>
      <c r="M96" s="30" t="s">
        <v>266</v>
      </c>
      <c r="N96" s="30" t="s">
        <v>270</v>
      </c>
      <c r="O96" s="30" t="s">
        <v>798</v>
      </c>
      <c r="P96" s="30" t="s">
        <v>799</v>
      </c>
      <c r="Q96" s="30" t="s">
        <v>775</v>
      </c>
      <c r="R96" s="30" t="s">
        <v>1308</v>
      </c>
      <c r="S96" s="76">
        <v>0</v>
      </c>
      <c r="T96" s="76">
        <v>1</v>
      </c>
    </row>
    <row r="97" spans="1:20">
      <c r="A97" s="30">
        <f t="shared" si="1"/>
        <v>95</v>
      </c>
      <c r="B97" s="30" t="s">
        <v>621</v>
      </c>
      <c r="C97" s="30" t="s">
        <v>1309</v>
      </c>
      <c r="D97" s="30" t="s">
        <v>139</v>
      </c>
      <c r="E97" s="30">
        <v>2</v>
      </c>
      <c r="F97" s="30" t="s">
        <v>5</v>
      </c>
      <c r="G97" s="30" t="s">
        <v>34</v>
      </c>
      <c r="H97" s="30">
        <v>5.5</v>
      </c>
      <c r="I97" s="30" t="s">
        <v>9</v>
      </c>
      <c r="J97" s="30" t="s">
        <v>38</v>
      </c>
      <c r="K97" s="30">
        <v>1</v>
      </c>
      <c r="L97" s="30" t="s">
        <v>263</v>
      </c>
      <c r="M97" s="30" t="s">
        <v>267</v>
      </c>
      <c r="N97" s="30" t="s">
        <v>1310</v>
      </c>
      <c r="O97" s="30" t="s">
        <v>798</v>
      </c>
      <c r="P97" s="30" t="s">
        <v>799</v>
      </c>
      <c r="Q97" s="30" t="s">
        <v>775</v>
      </c>
      <c r="R97" s="30" t="s">
        <v>1311</v>
      </c>
      <c r="S97" s="76">
        <v>0</v>
      </c>
      <c r="T97" s="76">
        <v>999</v>
      </c>
    </row>
    <row r="98" spans="1:20">
      <c r="A98" s="30">
        <f t="shared" si="1"/>
        <v>96</v>
      </c>
      <c r="B98" s="30" t="s">
        <v>621</v>
      </c>
      <c r="C98" s="30">
        <v>2.5</v>
      </c>
      <c r="D98" s="30" t="s">
        <v>29</v>
      </c>
      <c r="E98" s="30">
        <v>2</v>
      </c>
      <c r="F98" s="30" t="s">
        <v>5</v>
      </c>
      <c r="G98" s="30" t="s">
        <v>34</v>
      </c>
      <c r="H98" s="30">
        <v>6</v>
      </c>
      <c r="I98" s="30" t="s">
        <v>1312</v>
      </c>
      <c r="J98" s="30" t="s">
        <v>1313</v>
      </c>
      <c r="K98" s="30">
        <v>0</v>
      </c>
      <c r="L98" s="30" t="s">
        <v>1312</v>
      </c>
      <c r="M98" s="30" t="s">
        <v>1314</v>
      </c>
      <c r="S98" s="76"/>
      <c r="T98" s="76"/>
    </row>
    <row r="99" spans="1:20">
      <c r="A99" s="30">
        <f t="shared" si="1"/>
        <v>97</v>
      </c>
      <c r="B99" s="30" t="s">
        <v>621</v>
      </c>
      <c r="C99" s="30" t="s">
        <v>1315</v>
      </c>
      <c r="D99" s="30" t="s">
        <v>139</v>
      </c>
      <c r="E99" s="30">
        <v>2</v>
      </c>
      <c r="F99" s="30" t="s">
        <v>5</v>
      </c>
      <c r="G99" s="30" t="s">
        <v>34</v>
      </c>
      <c r="H99" s="30">
        <v>6</v>
      </c>
      <c r="I99" s="30" t="s">
        <v>1312</v>
      </c>
      <c r="J99" s="30" t="s">
        <v>1313</v>
      </c>
      <c r="K99" s="30">
        <v>0</v>
      </c>
      <c r="L99" s="30" t="s">
        <v>1316</v>
      </c>
      <c r="M99" s="30" t="s">
        <v>1317</v>
      </c>
      <c r="N99" s="30" t="s">
        <v>1318</v>
      </c>
      <c r="O99" s="30" t="s">
        <v>156</v>
      </c>
      <c r="P99" s="30" t="s">
        <v>1119</v>
      </c>
      <c r="Q99" s="30">
        <v>2013</v>
      </c>
      <c r="S99" s="76"/>
      <c r="T99" s="76"/>
    </row>
    <row r="100" spans="1:20">
      <c r="A100" s="30">
        <f t="shared" si="1"/>
        <v>98</v>
      </c>
      <c r="B100" s="30" t="s">
        <v>621</v>
      </c>
      <c r="C100" s="30" t="s">
        <v>1319</v>
      </c>
      <c r="D100" s="30" t="s">
        <v>139</v>
      </c>
      <c r="E100" s="30">
        <v>2</v>
      </c>
      <c r="F100" s="30" t="s">
        <v>5</v>
      </c>
      <c r="G100" s="30" t="s">
        <v>34</v>
      </c>
      <c r="H100" s="30">
        <v>6</v>
      </c>
      <c r="I100" s="30" t="s">
        <v>1312</v>
      </c>
      <c r="J100" s="30" t="s">
        <v>1313</v>
      </c>
      <c r="K100" s="30">
        <v>0</v>
      </c>
      <c r="L100" s="30" t="s">
        <v>1320</v>
      </c>
      <c r="M100" s="30" t="s">
        <v>1321</v>
      </c>
      <c r="N100" s="30" t="s">
        <v>1322</v>
      </c>
      <c r="O100" s="30" t="s">
        <v>1157</v>
      </c>
      <c r="P100" s="30" t="s">
        <v>1323</v>
      </c>
      <c r="Q100" s="30" t="s">
        <v>1324</v>
      </c>
      <c r="S100" s="76"/>
      <c r="T100" s="76"/>
    </row>
    <row r="101" spans="1:20">
      <c r="A101" s="30">
        <f t="shared" si="1"/>
        <v>99</v>
      </c>
      <c r="B101" s="30" t="s">
        <v>621</v>
      </c>
      <c r="C101" s="30">
        <v>3</v>
      </c>
      <c r="D101" s="30" t="s">
        <v>28</v>
      </c>
      <c r="E101" s="30">
        <v>3</v>
      </c>
      <c r="F101" s="30" t="s">
        <v>10</v>
      </c>
      <c r="G101" s="30" t="s">
        <v>39</v>
      </c>
      <c r="H101" s="30">
        <v>0</v>
      </c>
      <c r="I101" s="30" t="s">
        <v>10</v>
      </c>
      <c r="J101" s="30" t="s">
        <v>39</v>
      </c>
      <c r="K101" s="30">
        <v>1</v>
      </c>
      <c r="L101" s="30" t="s">
        <v>10</v>
      </c>
      <c r="M101" s="30" t="s">
        <v>64</v>
      </c>
      <c r="S101" s="76">
        <v>0</v>
      </c>
      <c r="T101" s="76">
        <v>10</v>
      </c>
    </row>
    <row r="102" spans="1:20">
      <c r="A102" s="30">
        <f t="shared" si="1"/>
        <v>100</v>
      </c>
      <c r="B102" s="30" t="s">
        <v>621</v>
      </c>
      <c r="C102" s="30">
        <v>3.1</v>
      </c>
      <c r="D102" s="30" t="s">
        <v>29</v>
      </c>
      <c r="E102" s="30">
        <v>3</v>
      </c>
      <c r="F102" s="30" t="s">
        <v>10</v>
      </c>
      <c r="G102" s="30" t="s">
        <v>39</v>
      </c>
      <c r="H102" s="30">
        <v>7</v>
      </c>
      <c r="I102" s="30" t="s">
        <v>11</v>
      </c>
      <c r="J102" s="30" t="s">
        <v>40</v>
      </c>
      <c r="K102" s="30">
        <v>1</v>
      </c>
      <c r="L102" s="30" t="s">
        <v>11</v>
      </c>
      <c r="M102" s="30" t="s">
        <v>65</v>
      </c>
      <c r="S102" s="76">
        <v>0</v>
      </c>
      <c r="T102" s="76">
        <v>10</v>
      </c>
    </row>
    <row r="103" spans="1:20">
      <c r="A103" s="30">
        <f t="shared" si="1"/>
        <v>101</v>
      </c>
      <c r="B103" s="30" t="s">
        <v>632</v>
      </c>
      <c r="C103" s="30" t="s">
        <v>661</v>
      </c>
      <c r="D103" s="30" t="s">
        <v>139</v>
      </c>
      <c r="E103" s="30">
        <v>3</v>
      </c>
      <c r="F103" s="30" t="s">
        <v>10</v>
      </c>
      <c r="G103" s="30" t="s">
        <v>39</v>
      </c>
      <c r="H103" s="30">
        <v>7</v>
      </c>
      <c r="I103" s="30" t="s">
        <v>11</v>
      </c>
      <c r="J103" s="30" t="s">
        <v>40</v>
      </c>
      <c r="K103" s="30">
        <v>1</v>
      </c>
      <c r="L103" s="30" t="s">
        <v>662</v>
      </c>
      <c r="M103" s="30" t="s">
        <v>663</v>
      </c>
      <c r="N103" s="30" t="s">
        <v>664</v>
      </c>
      <c r="O103" s="30" t="s">
        <v>210</v>
      </c>
      <c r="P103" s="30" t="s">
        <v>782</v>
      </c>
      <c r="Q103" s="30" t="s">
        <v>783</v>
      </c>
      <c r="R103" s="30" t="s">
        <v>1325</v>
      </c>
      <c r="S103" s="76"/>
      <c r="T103" s="76"/>
    </row>
    <row r="104" spans="1:20">
      <c r="A104" s="30">
        <f t="shared" si="1"/>
        <v>102</v>
      </c>
      <c r="B104" s="30" t="s">
        <v>621</v>
      </c>
      <c r="C104" s="30" t="s">
        <v>1326</v>
      </c>
      <c r="D104" s="30" t="s">
        <v>139</v>
      </c>
      <c r="E104" s="30">
        <v>3</v>
      </c>
      <c r="F104" s="30" t="s">
        <v>10</v>
      </c>
      <c r="G104" s="30" t="s">
        <v>39</v>
      </c>
      <c r="H104" s="30">
        <v>7</v>
      </c>
      <c r="I104" s="30" t="s">
        <v>11</v>
      </c>
      <c r="J104" s="30" t="s">
        <v>40</v>
      </c>
      <c r="K104" s="30">
        <v>1</v>
      </c>
      <c r="L104" s="30" t="s">
        <v>274</v>
      </c>
      <c r="M104" s="30" t="s">
        <v>284</v>
      </c>
      <c r="N104" s="30" t="s">
        <v>294</v>
      </c>
      <c r="O104" s="30" t="s">
        <v>304</v>
      </c>
      <c r="P104" s="30" t="s">
        <v>800</v>
      </c>
      <c r="Q104" s="30" t="s">
        <v>312</v>
      </c>
      <c r="R104" s="30" t="s">
        <v>1327</v>
      </c>
      <c r="S104" s="76">
        <v>0</v>
      </c>
      <c r="T104" s="76">
        <v>100</v>
      </c>
    </row>
    <row r="105" spans="1:20">
      <c r="A105" s="30">
        <f t="shared" si="1"/>
        <v>103</v>
      </c>
      <c r="B105" s="30" t="s">
        <v>621</v>
      </c>
      <c r="C105" s="30" t="s">
        <v>1328</v>
      </c>
      <c r="D105" s="30" t="s">
        <v>139</v>
      </c>
      <c r="E105" s="30">
        <v>3</v>
      </c>
      <c r="F105" s="30" t="s">
        <v>10</v>
      </c>
      <c r="G105" s="30" t="s">
        <v>39</v>
      </c>
      <c r="H105" s="30">
        <v>7</v>
      </c>
      <c r="I105" s="30" t="s">
        <v>11</v>
      </c>
      <c r="J105" s="30" t="s">
        <v>40</v>
      </c>
      <c r="K105" s="30">
        <v>1</v>
      </c>
      <c r="L105" s="30" t="s">
        <v>275</v>
      </c>
      <c r="M105" s="30" t="s">
        <v>285</v>
      </c>
      <c r="N105" s="30" t="s">
        <v>295</v>
      </c>
      <c r="O105" s="30" t="s">
        <v>304</v>
      </c>
      <c r="P105" s="30" t="s">
        <v>800</v>
      </c>
      <c r="Q105" s="30" t="s">
        <v>312</v>
      </c>
      <c r="R105" s="30" t="s">
        <v>1329</v>
      </c>
      <c r="S105" s="76">
        <v>0</v>
      </c>
      <c r="T105" s="76">
        <v>100</v>
      </c>
    </row>
    <row r="106" spans="1:20">
      <c r="A106" s="30">
        <f t="shared" si="1"/>
        <v>104</v>
      </c>
      <c r="B106" s="30" t="s">
        <v>621</v>
      </c>
      <c r="C106" s="30" t="s">
        <v>1330</v>
      </c>
      <c r="D106" s="30" t="s">
        <v>139</v>
      </c>
      <c r="E106" s="30">
        <v>3</v>
      </c>
      <c r="F106" s="30" t="s">
        <v>10</v>
      </c>
      <c r="G106" s="30" t="s">
        <v>39</v>
      </c>
      <c r="H106" s="30">
        <v>7</v>
      </c>
      <c r="I106" s="30" t="s">
        <v>11</v>
      </c>
      <c r="J106" s="30" t="s">
        <v>40</v>
      </c>
      <c r="K106" s="30">
        <v>1</v>
      </c>
      <c r="L106" s="30" t="s">
        <v>276</v>
      </c>
      <c r="M106" s="30" t="s">
        <v>286</v>
      </c>
      <c r="N106" s="30" t="s">
        <v>296</v>
      </c>
      <c r="O106" s="30" t="s">
        <v>305</v>
      </c>
      <c r="P106" s="30" t="s">
        <v>801</v>
      </c>
      <c r="Q106" s="30" t="s">
        <v>165</v>
      </c>
      <c r="R106" s="30" t="s">
        <v>1331</v>
      </c>
      <c r="S106" s="76">
        <v>0</v>
      </c>
      <c r="T106" s="76">
        <v>1</v>
      </c>
    </row>
    <row r="107" spans="1:20">
      <c r="A107" s="30">
        <f t="shared" si="1"/>
        <v>105</v>
      </c>
      <c r="B107" s="30" t="s">
        <v>621</v>
      </c>
      <c r="C107" s="30" t="s">
        <v>1332</v>
      </c>
      <c r="D107" s="30" t="s">
        <v>139</v>
      </c>
      <c r="E107" s="30">
        <v>3</v>
      </c>
      <c r="F107" s="30" t="s">
        <v>10</v>
      </c>
      <c r="G107" s="30" t="s">
        <v>39</v>
      </c>
      <c r="H107" s="30">
        <v>7</v>
      </c>
      <c r="I107" s="30" t="s">
        <v>11</v>
      </c>
      <c r="J107" s="30" t="s">
        <v>40</v>
      </c>
      <c r="K107" s="30">
        <v>1</v>
      </c>
      <c r="L107" s="30" t="s">
        <v>277</v>
      </c>
      <c r="M107" s="30" t="s">
        <v>287</v>
      </c>
      <c r="N107" s="30" t="s">
        <v>1333</v>
      </c>
      <c r="O107" s="30" t="s">
        <v>306</v>
      </c>
      <c r="P107" s="30" t="s">
        <v>802</v>
      </c>
      <c r="Q107" s="30" t="s">
        <v>165</v>
      </c>
      <c r="R107" s="30" t="s">
        <v>1334</v>
      </c>
      <c r="S107" s="76">
        <v>0</v>
      </c>
      <c r="T107" s="76">
        <v>1</v>
      </c>
    </row>
    <row r="108" spans="1:20">
      <c r="A108" s="30">
        <f t="shared" si="1"/>
        <v>106</v>
      </c>
      <c r="B108" s="30" t="s">
        <v>621</v>
      </c>
      <c r="C108" s="30" t="s">
        <v>1335</v>
      </c>
      <c r="D108" s="30" t="s">
        <v>139</v>
      </c>
      <c r="E108" s="30">
        <v>3</v>
      </c>
      <c r="F108" s="30" t="s">
        <v>10</v>
      </c>
      <c r="G108" s="30" t="s">
        <v>39</v>
      </c>
      <c r="H108" s="30">
        <v>7</v>
      </c>
      <c r="I108" s="30" t="s">
        <v>11</v>
      </c>
      <c r="J108" s="30" t="s">
        <v>40</v>
      </c>
      <c r="K108" s="30">
        <v>0</v>
      </c>
      <c r="L108" s="30" t="s">
        <v>1336</v>
      </c>
      <c r="M108" s="30" t="s">
        <v>1337</v>
      </c>
      <c r="N108" s="30" t="s">
        <v>1338</v>
      </c>
      <c r="O108" s="30" t="s">
        <v>156</v>
      </c>
      <c r="P108" s="30" t="s">
        <v>1119</v>
      </c>
      <c r="Q108" s="30">
        <v>2013</v>
      </c>
      <c r="S108" s="76"/>
      <c r="T108" s="76"/>
    </row>
    <row r="109" spans="1:20">
      <c r="A109" s="30">
        <f t="shared" si="1"/>
        <v>107</v>
      </c>
      <c r="B109" s="30" t="s">
        <v>621</v>
      </c>
      <c r="C109" s="30" t="s">
        <v>1339</v>
      </c>
      <c r="D109" s="30" t="s">
        <v>139</v>
      </c>
      <c r="E109" s="30">
        <v>3</v>
      </c>
      <c r="F109" s="30" t="s">
        <v>10</v>
      </c>
      <c r="G109" s="30" t="s">
        <v>39</v>
      </c>
      <c r="H109" s="30">
        <v>7</v>
      </c>
      <c r="I109" s="30" t="s">
        <v>11</v>
      </c>
      <c r="J109" s="30" t="s">
        <v>40</v>
      </c>
      <c r="K109" s="30">
        <v>1</v>
      </c>
      <c r="L109" s="30" t="s">
        <v>278</v>
      </c>
      <c r="M109" s="30" t="s">
        <v>288</v>
      </c>
      <c r="N109" s="30" t="s">
        <v>298</v>
      </c>
      <c r="O109" s="30" t="s">
        <v>307</v>
      </c>
      <c r="P109" s="30" t="s">
        <v>803</v>
      </c>
      <c r="Q109" s="30">
        <v>2013</v>
      </c>
      <c r="R109" s="30" t="s">
        <v>1340</v>
      </c>
      <c r="S109" s="76">
        <v>0</v>
      </c>
      <c r="T109" s="76">
        <v>100</v>
      </c>
    </row>
    <row r="110" spans="1:20">
      <c r="A110" s="30">
        <f t="shared" si="1"/>
        <v>108</v>
      </c>
      <c r="B110" s="30" t="s">
        <v>621</v>
      </c>
      <c r="C110" s="30" t="s">
        <v>1341</v>
      </c>
      <c r="D110" s="30" t="s">
        <v>139</v>
      </c>
      <c r="E110" s="30">
        <v>3</v>
      </c>
      <c r="F110" s="30" t="s">
        <v>10</v>
      </c>
      <c r="G110" s="30" t="s">
        <v>39</v>
      </c>
      <c r="H110" s="30">
        <v>7</v>
      </c>
      <c r="I110" s="30" t="s">
        <v>11</v>
      </c>
      <c r="J110" s="30" t="s">
        <v>40</v>
      </c>
      <c r="K110" s="30">
        <v>1</v>
      </c>
      <c r="L110" s="30" t="s">
        <v>279</v>
      </c>
      <c r="M110" s="30" t="s">
        <v>289</v>
      </c>
      <c r="N110" s="30" t="s">
        <v>299</v>
      </c>
      <c r="O110" s="30" t="s">
        <v>308</v>
      </c>
      <c r="P110" s="30" t="s">
        <v>804</v>
      </c>
      <c r="Q110" s="30">
        <v>2013</v>
      </c>
      <c r="R110" s="30" t="s">
        <v>1342</v>
      </c>
      <c r="S110" s="76">
        <v>0</v>
      </c>
      <c r="T110" s="76">
        <v>1</v>
      </c>
    </row>
    <row r="111" spans="1:20">
      <c r="A111" s="30">
        <f t="shared" si="1"/>
        <v>109</v>
      </c>
      <c r="B111" s="30" t="s">
        <v>621</v>
      </c>
      <c r="C111" s="30" t="s">
        <v>1343</v>
      </c>
      <c r="D111" s="30" t="s">
        <v>139</v>
      </c>
      <c r="E111" s="30">
        <v>3</v>
      </c>
      <c r="F111" s="30" t="s">
        <v>10</v>
      </c>
      <c r="G111" s="30" t="s">
        <v>39</v>
      </c>
      <c r="H111" s="30">
        <v>7</v>
      </c>
      <c r="I111" s="30" t="s">
        <v>11</v>
      </c>
      <c r="J111" s="30" t="s">
        <v>40</v>
      </c>
      <c r="K111" s="30">
        <v>0</v>
      </c>
      <c r="L111" s="30" t="s">
        <v>1344</v>
      </c>
      <c r="M111" s="30" t="s">
        <v>1345</v>
      </c>
      <c r="N111" s="30" t="s">
        <v>1346</v>
      </c>
      <c r="O111" s="30" t="s">
        <v>158</v>
      </c>
      <c r="P111" s="30" t="s">
        <v>1077</v>
      </c>
      <c r="Q111" s="30">
        <v>2012</v>
      </c>
      <c r="S111" s="76"/>
      <c r="T111" s="76"/>
    </row>
    <row r="112" spans="1:20">
      <c r="A112" s="30">
        <f t="shared" si="1"/>
        <v>110</v>
      </c>
      <c r="B112" s="30" t="s">
        <v>632</v>
      </c>
      <c r="C112" s="30" t="s">
        <v>669</v>
      </c>
      <c r="D112" s="30" t="s">
        <v>139</v>
      </c>
      <c r="E112" s="30">
        <v>3</v>
      </c>
      <c r="F112" s="30" t="s">
        <v>10</v>
      </c>
      <c r="G112" s="30" t="s">
        <v>39</v>
      </c>
      <c r="H112" s="30">
        <v>7</v>
      </c>
      <c r="I112" s="30" t="s">
        <v>11</v>
      </c>
      <c r="J112" s="30" t="s">
        <v>40</v>
      </c>
      <c r="K112" s="30">
        <v>1</v>
      </c>
      <c r="L112" s="30" t="s">
        <v>670</v>
      </c>
      <c r="M112" s="30" t="s">
        <v>671</v>
      </c>
      <c r="N112" s="30" t="s">
        <v>672</v>
      </c>
      <c r="O112" s="30" t="s">
        <v>158</v>
      </c>
      <c r="P112" s="30" t="s">
        <v>777</v>
      </c>
      <c r="Q112" s="30" t="s">
        <v>164</v>
      </c>
      <c r="R112" s="30" t="s">
        <v>1347</v>
      </c>
      <c r="S112" s="76"/>
      <c r="T112" s="76"/>
    </row>
    <row r="113" spans="1:20">
      <c r="A113" s="30">
        <f t="shared" si="1"/>
        <v>111</v>
      </c>
      <c r="B113" s="30" t="s">
        <v>632</v>
      </c>
      <c r="C113" s="30" t="s">
        <v>673</v>
      </c>
      <c r="D113" s="30" t="s">
        <v>139</v>
      </c>
      <c r="E113" s="30">
        <v>3</v>
      </c>
      <c r="F113" s="30" t="s">
        <v>10</v>
      </c>
      <c r="G113" s="30" t="s">
        <v>39</v>
      </c>
      <c r="H113" s="30">
        <v>7</v>
      </c>
      <c r="I113" s="30" t="s">
        <v>11</v>
      </c>
      <c r="J113" s="30" t="s">
        <v>40</v>
      </c>
      <c r="K113" s="30">
        <v>1</v>
      </c>
      <c r="L113" s="30" t="s">
        <v>674</v>
      </c>
      <c r="M113" s="30" t="s">
        <v>675</v>
      </c>
      <c r="N113" s="30" t="s">
        <v>676</v>
      </c>
      <c r="O113" s="30" t="s">
        <v>677</v>
      </c>
      <c r="P113" s="30" t="s">
        <v>871</v>
      </c>
      <c r="Q113" s="30">
        <v>2012</v>
      </c>
      <c r="R113" s="30" t="s">
        <v>1348</v>
      </c>
      <c r="S113" s="76"/>
      <c r="T113" s="76"/>
    </row>
    <row r="114" spans="1:20">
      <c r="A114" s="30">
        <f t="shared" si="1"/>
        <v>112</v>
      </c>
      <c r="B114" s="30" t="s">
        <v>621</v>
      </c>
      <c r="C114" s="30" t="s">
        <v>1349</v>
      </c>
      <c r="D114" s="30" t="s">
        <v>139</v>
      </c>
      <c r="E114" s="30">
        <v>3</v>
      </c>
      <c r="F114" s="30" t="s">
        <v>10</v>
      </c>
      <c r="G114" s="30" t="s">
        <v>39</v>
      </c>
      <c r="H114" s="30">
        <v>7</v>
      </c>
      <c r="I114" s="30" t="s">
        <v>11</v>
      </c>
      <c r="J114" s="30" t="s">
        <v>40</v>
      </c>
      <c r="K114" s="30">
        <v>1</v>
      </c>
      <c r="L114" s="30" t="s">
        <v>280</v>
      </c>
      <c r="M114" s="30" t="s">
        <v>290</v>
      </c>
      <c r="N114" s="30" t="s">
        <v>300</v>
      </c>
      <c r="O114" s="30" t="s">
        <v>309</v>
      </c>
      <c r="P114" s="30" t="s">
        <v>805</v>
      </c>
      <c r="Q114" s="30" t="s">
        <v>165</v>
      </c>
      <c r="R114" s="30" t="s">
        <v>1350</v>
      </c>
      <c r="S114" s="76">
        <v>0</v>
      </c>
      <c r="T114" s="76">
        <v>1</v>
      </c>
    </row>
    <row r="115" spans="1:20">
      <c r="A115" s="30">
        <f t="shared" si="1"/>
        <v>113</v>
      </c>
      <c r="B115" s="30" t="s">
        <v>621</v>
      </c>
      <c r="C115" s="30" t="s">
        <v>1351</v>
      </c>
      <c r="D115" s="30" t="s">
        <v>139</v>
      </c>
      <c r="E115" s="30">
        <v>3</v>
      </c>
      <c r="F115" s="30" t="s">
        <v>10</v>
      </c>
      <c r="G115" s="30" t="s">
        <v>39</v>
      </c>
      <c r="H115" s="30">
        <v>7</v>
      </c>
      <c r="I115" s="30" t="s">
        <v>11</v>
      </c>
      <c r="J115" s="30" t="s">
        <v>40</v>
      </c>
      <c r="K115" s="30">
        <v>1</v>
      </c>
      <c r="L115" s="30" t="s">
        <v>281</v>
      </c>
      <c r="M115" s="30" t="s">
        <v>291</v>
      </c>
      <c r="N115" s="30" t="s">
        <v>301</v>
      </c>
      <c r="O115" s="30" t="s">
        <v>304</v>
      </c>
      <c r="P115" s="30" t="s">
        <v>800</v>
      </c>
      <c r="Q115" s="30" t="s">
        <v>312</v>
      </c>
      <c r="R115" s="30" t="s">
        <v>1352</v>
      </c>
      <c r="S115" s="76">
        <v>0</v>
      </c>
      <c r="T115" s="76">
        <v>100</v>
      </c>
    </row>
    <row r="116" spans="1:20">
      <c r="A116" s="30">
        <f t="shared" si="1"/>
        <v>114</v>
      </c>
      <c r="B116" s="30" t="s">
        <v>621</v>
      </c>
      <c r="C116" s="30" t="s">
        <v>1353</v>
      </c>
      <c r="D116" s="30" t="s">
        <v>139</v>
      </c>
      <c r="E116" s="30">
        <v>3</v>
      </c>
      <c r="F116" s="30" t="s">
        <v>10</v>
      </c>
      <c r="G116" s="30" t="s">
        <v>39</v>
      </c>
      <c r="H116" s="30">
        <v>7</v>
      </c>
      <c r="I116" s="30" t="s">
        <v>11</v>
      </c>
      <c r="J116" s="30" t="s">
        <v>40</v>
      </c>
      <c r="K116" s="30">
        <v>1</v>
      </c>
      <c r="L116" s="30" t="s">
        <v>282</v>
      </c>
      <c r="M116" s="30" t="s">
        <v>292</v>
      </c>
      <c r="N116" s="30" t="s">
        <v>302</v>
      </c>
      <c r="O116" s="30" t="s">
        <v>310</v>
      </c>
      <c r="P116" s="30" t="s">
        <v>806</v>
      </c>
      <c r="Q116" s="30" t="s">
        <v>783</v>
      </c>
      <c r="R116" s="30" t="s">
        <v>1354</v>
      </c>
      <c r="S116" s="76">
        <v>0</v>
      </c>
      <c r="T116" s="76">
        <v>1</v>
      </c>
    </row>
    <row r="117" spans="1:20">
      <c r="A117" s="30">
        <f t="shared" si="1"/>
        <v>115</v>
      </c>
      <c r="B117" s="30" t="s">
        <v>621</v>
      </c>
      <c r="C117" s="30" t="s">
        <v>1355</v>
      </c>
      <c r="D117" s="30" t="s">
        <v>139</v>
      </c>
      <c r="E117" s="30">
        <v>3</v>
      </c>
      <c r="F117" s="30" t="s">
        <v>10</v>
      </c>
      <c r="G117" s="30" t="s">
        <v>39</v>
      </c>
      <c r="H117" s="30">
        <v>7</v>
      </c>
      <c r="I117" s="30" t="s">
        <v>11</v>
      </c>
      <c r="J117" s="30" t="s">
        <v>40</v>
      </c>
      <c r="K117" s="30">
        <v>0</v>
      </c>
      <c r="L117" s="30" t="s">
        <v>1356</v>
      </c>
      <c r="M117" s="30" t="s">
        <v>1357</v>
      </c>
      <c r="N117" s="30" t="s">
        <v>1358</v>
      </c>
      <c r="O117" s="30" t="s">
        <v>1359</v>
      </c>
      <c r="P117" s="30" t="s">
        <v>1360</v>
      </c>
      <c r="Q117" s="30">
        <v>2014</v>
      </c>
      <c r="S117" s="76"/>
      <c r="T117" s="76"/>
    </row>
    <row r="118" spans="1:20">
      <c r="A118" s="30">
        <f t="shared" si="1"/>
        <v>116</v>
      </c>
      <c r="B118" s="30" t="s">
        <v>621</v>
      </c>
      <c r="C118" s="30" t="s">
        <v>1361</v>
      </c>
      <c r="D118" s="30" t="s">
        <v>139</v>
      </c>
      <c r="E118" s="30">
        <v>3</v>
      </c>
      <c r="F118" s="30" t="s">
        <v>10</v>
      </c>
      <c r="G118" s="30" t="s">
        <v>39</v>
      </c>
      <c r="H118" s="30">
        <v>7</v>
      </c>
      <c r="I118" s="30" t="s">
        <v>11</v>
      </c>
      <c r="J118" s="30" t="s">
        <v>40</v>
      </c>
      <c r="K118" s="30">
        <v>1</v>
      </c>
      <c r="L118" s="30" t="s">
        <v>283</v>
      </c>
      <c r="M118" s="30" t="s">
        <v>293</v>
      </c>
      <c r="N118" s="80" t="s">
        <v>303</v>
      </c>
      <c r="O118" s="80" t="s">
        <v>311</v>
      </c>
      <c r="P118" s="30" t="s">
        <v>784</v>
      </c>
      <c r="Q118" s="30" t="s">
        <v>779</v>
      </c>
      <c r="R118" s="30" t="s">
        <v>1362</v>
      </c>
      <c r="S118" s="76">
        <v>0</v>
      </c>
      <c r="T118" s="76">
        <v>999</v>
      </c>
    </row>
    <row r="119" spans="1:20">
      <c r="A119" s="30">
        <f t="shared" si="1"/>
        <v>117</v>
      </c>
      <c r="B119" s="30" t="s">
        <v>621</v>
      </c>
      <c r="C119" s="30" t="s">
        <v>1363</v>
      </c>
      <c r="D119" s="30" t="s">
        <v>139</v>
      </c>
      <c r="E119" s="30">
        <v>3</v>
      </c>
      <c r="F119" s="30" t="s">
        <v>10</v>
      </c>
      <c r="G119" s="30" t="s">
        <v>39</v>
      </c>
      <c r="H119" s="30">
        <v>7</v>
      </c>
      <c r="I119" s="30" t="s">
        <v>11</v>
      </c>
      <c r="J119" s="30" t="s">
        <v>40</v>
      </c>
      <c r="K119" s="30">
        <v>0</v>
      </c>
      <c r="L119" s="30" t="s">
        <v>1364</v>
      </c>
      <c r="M119" s="30" t="s">
        <v>1365</v>
      </c>
      <c r="S119" s="76"/>
      <c r="T119" s="76"/>
    </row>
    <row r="120" spans="1:20">
      <c r="A120" s="30">
        <f t="shared" si="1"/>
        <v>118</v>
      </c>
      <c r="B120" s="30" t="s">
        <v>621</v>
      </c>
      <c r="C120" s="30" t="s">
        <v>1366</v>
      </c>
      <c r="D120" s="30" t="s">
        <v>139</v>
      </c>
      <c r="E120" s="30">
        <v>3</v>
      </c>
      <c r="F120" s="30" t="s">
        <v>10</v>
      </c>
      <c r="G120" s="30" t="s">
        <v>39</v>
      </c>
      <c r="H120" s="30">
        <v>7</v>
      </c>
      <c r="I120" s="30" t="s">
        <v>11</v>
      </c>
      <c r="J120" s="30" t="s">
        <v>40</v>
      </c>
      <c r="K120" s="30">
        <v>0</v>
      </c>
      <c r="L120" s="30" t="s">
        <v>1367</v>
      </c>
      <c r="M120" s="30" t="s">
        <v>1368</v>
      </c>
      <c r="S120" s="76"/>
      <c r="T120" s="76"/>
    </row>
    <row r="121" spans="1:20">
      <c r="A121" s="30">
        <f t="shared" si="1"/>
        <v>119</v>
      </c>
      <c r="B121" s="30" t="s">
        <v>621</v>
      </c>
      <c r="C121" s="30">
        <v>3.2</v>
      </c>
      <c r="D121" s="30" t="s">
        <v>29</v>
      </c>
      <c r="E121" s="30">
        <v>3</v>
      </c>
      <c r="F121" s="30" t="s">
        <v>10</v>
      </c>
      <c r="G121" s="30" t="s">
        <v>39</v>
      </c>
      <c r="H121" s="30">
        <v>8</v>
      </c>
      <c r="I121" s="30" t="s">
        <v>12</v>
      </c>
      <c r="J121" s="30" t="s">
        <v>41</v>
      </c>
      <c r="K121" s="30">
        <v>1</v>
      </c>
      <c r="L121" s="30" t="s">
        <v>12</v>
      </c>
      <c r="M121" s="30" t="s">
        <v>66</v>
      </c>
      <c r="S121" s="76">
        <v>0</v>
      </c>
      <c r="T121" s="76">
        <v>10</v>
      </c>
    </row>
    <row r="122" spans="1:20">
      <c r="A122" s="30">
        <f t="shared" si="1"/>
        <v>120</v>
      </c>
      <c r="B122" s="30" t="s">
        <v>632</v>
      </c>
      <c r="C122" s="30" t="s">
        <v>665</v>
      </c>
      <c r="D122" s="30" t="s">
        <v>139</v>
      </c>
      <c r="E122" s="30">
        <v>3</v>
      </c>
      <c r="F122" s="30" t="s">
        <v>10</v>
      </c>
      <c r="G122" s="30" t="s">
        <v>39</v>
      </c>
      <c r="H122" s="30">
        <v>8</v>
      </c>
      <c r="I122" s="30" t="s">
        <v>12</v>
      </c>
      <c r="J122" s="30" t="s">
        <v>41</v>
      </c>
      <c r="K122" s="30">
        <v>1</v>
      </c>
      <c r="L122" s="30" t="s">
        <v>666</v>
      </c>
      <c r="M122" s="30" t="s">
        <v>667</v>
      </c>
      <c r="N122" s="30" t="s">
        <v>668</v>
      </c>
      <c r="O122" s="30" t="s">
        <v>304</v>
      </c>
      <c r="P122" s="30" t="s">
        <v>800</v>
      </c>
      <c r="Q122" s="30" t="s">
        <v>312</v>
      </c>
      <c r="R122" s="30" t="s">
        <v>1369</v>
      </c>
      <c r="S122" s="76"/>
      <c r="T122" s="76"/>
    </row>
    <row r="123" spans="1:20">
      <c r="A123" s="30">
        <f t="shared" si="1"/>
        <v>121</v>
      </c>
      <c r="B123" s="30" t="s">
        <v>621</v>
      </c>
      <c r="C123" s="30" t="s">
        <v>1370</v>
      </c>
      <c r="D123" s="30" t="s">
        <v>139</v>
      </c>
      <c r="E123" s="30">
        <v>3</v>
      </c>
      <c r="F123" s="30" t="s">
        <v>10</v>
      </c>
      <c r="G123" s="30" t="s">
        <v>39</v>
      </c>
      <c r="H123" s="30">
        <v>8</v>
      </c>
      <c r="I123" s="30" t="s">
        <v>12</v>
      </c>
      <c r="J123" s="30" t="s">
        <v>41</v>
      </c>
      <c r="K123" s="30">
        <v>0</v>
      </c>
      <c r="L123" s="30" t="s">
        <v>1371</v>
      </c>
      <c r="M123" s="30" t="s">
        <v>1372</v>
      </c>
      <c r="N123" s="30" t="s">
        <v>1373</v>
      </c>
      <c r="O123" s="30" t="s">
        <v>1157</v>
      </c>
      <c r="P123" s="30" t="s">
        <v>1374</v>
      </c>
      <c r="Q123" s="30" t="s">
        <v>1375</v>
      </c>
      <c r="S123" s="76"/>
      <c r="T123" s="76"/>
    </row>
    <row r="124" spans="1:20">
      <c r="A124" s="30">
        <f t="shared" si="1"/>
        <v>122</v>
      </c>
      <c r="B124" s="30" t="s">
        <v>621</v>
      </c>
      <c r="C124" s="30" t="s">
        <v>1376</v>
      </c>
      <c r="D124" s="30" t="s">
        <v>139</v>
      </c>
      <c r="E124" s="30">
        <v>3</v>
      </c>
      <c r="F124" s="30" t="s">
        <v>10</v>
      </c>
      <c r="G124" s="30" t="s">
        <v>39</v>
      </c>
      <c r="H124" s="30">
        <v>8</v>
      </c>
      <c r="I124" s="30" t="s">
        <v>12</v>
      </c>
      <c r="J124" s="30" t="s">
        <v>41</v>
      </c>
      <c r="K124" s="30">
        <v>0</v>
      </c>
      <c r="L124" s="30" t="s">
        <v>1377</v>
      </c>
      <c r="M124" s="30" t="s">
        <v>1378</v>
      </c>
      <c r="N124" s="30" t="s">
        <v>1379</v>
      </c>
      <c r="O124" s="30" t="s">
        <v>1157</v>
      </c>
      <c r="P124" s="30" t="s">
        <v>1374</v>
      </c>
      <c r="Q124" s="30" t="s">
        <v>1375</v>
      </c>
      <c r="S124" s="76"/>
      <c r="T124" s="76"/>
    </row>
    <row r="125" spans="1:20">
      <c r="A125" s="30">
        <f t="shared" si="1"/>
        <v>123</v>
      </c>
      <c r="B125" s="30" t="s">
        <v>621</v>
      </c>
      <c r="C125" s="30" t="s">
        <v>1380</v>
      </c>
      <c r="D125" s="30" t="s">
        <v>139</v>
      </c>
      <c r="E125" s="30">
        <v>3</v>
      </c>
      <c r="F125" s="30" t="s">
        <v>10</v>
      </c>
      <c r="G125" s="30" t="s">
        <v>39</v>
      </c>
      <c r="H125" s="30">
        <v>8</v>
      </c>
      <c r="I125" s="30" t="s">
        <v>12</v>
      </c>
      <c r="J125" s="30" t="s">
        <v>41</v>
      </c>
      <c r="K125" s="30">
        <v>0</v>
      </c>
      <c r="L125" s="30" t="s">
        <v>1381</v>
      </c>
      <c r="M125" s="30" t="s">
        <v>1382</v>
      </c>
      <c r="N125" s="30" t="s">
        <v>1383</v>
      </c>
      <c r="O125" s="30" t="s">
        <v>645</v>
      </c>
      <c r="P125" s="30" t="s">
        <v>1384</v>
      </c>
      <c r="Q125" s="30">
        <v>2010</v>
      </c>
      <c r="S125" s="76"/>
      <c r="T125" s="76"/>
    </row>
    <row r="126" spans="1:20">
      <c r="A126" s="30">
        <f t="shared" si="1"/>
        <v>124</v>
      </c>
      <c r="B126" s="30" t="s">
        <v>621</v>
      </c>
      <c r="C126" s="30" t="s">
        <v>1385</v>
      </c>
      <c r="D126" s="30" t="s">
        <v>139</v>
      </c>
      <c r="E126" s="30">
        <v>3</v>
      </c>
      <c r="F126" s="30" t="s">
        <v>10</v>
      </c>
      <c r="G126" s="30" t="s">
        <v>39</v>
      </c>
      <c r="H126" s="30">
        <v>8</v>
      </c>
      <c r="I126" s="30" t="s">
        <v>12</v>
      </c>
      <c r="J126" s="30" t="s">
        <v>41</v>
      </c>
      <c r="K126" s="30">
        <v>1</v>
      </c>
      <c r="L126" s="30" t="s">
        <v>314</v>
      </c>
      <c r="M126" s="30" t="s">
        <v>807</v>
      </c>
      <c r="N126" s="30" t="s">
        <v>315</v>
      </c>
      <c r="O126" s="30" t="s">
        <v>808</v>
      </c>
      <c r="P126" s="30" t="s">
        <v>809</v>
      </c>
      <c r="Q126" s="30" t="s">
        <v>162</v>
      </c>
      <c r="R126" s="30" t="s">
        <v>1386</v>
      </c>
      <c r="S126" s="76">
        <v>0</v>
      </c>
      <c r="T126" s="76">
        <v>100</v>
      </c>
    </row>
    <row r="127" spans="1:20">
      <c r="A127" s="30">
        <f t="shared" si="1"/>
        <v>125</v>
      </c>
      <c r="B127" s="30" t="s">
        <v>621</v>
      </c>
      <c r="C127" s="30" t="s">
        <v>1387</v>
      </c>
      <c r="D127" s="30" t="s">
        <v>139</v>
      </c>
      <c r="E127" s="30">
        <v>3</v>
      </c>
      <c r="F127" s="30" t="s">
        <v>10</v>
      </c>
      <c r="G127" s="30" t="s">
        <v>39</v>
      </c>
      <c r="H127" s="30">
        <v>8</v>
      </c>
      <c r="I127" s="30" t="s">
        <v>12</v>
      </c>
      <c r="J127" s="30" t="s">
        <v>41</v>
      </c>
      <c r="K127" s="30">
        <v>0</v>
      </c>
      <c r="L127" s="30" t="s">
        <v>1388</v>
      </c>
      <c r="M127" s="30" t="s">
        <v>1389</v>
      </c>
      <c r="N127" s="30" t="s">
        <v>1390</v>
      </c>
      <c r="O127" s="30" t="s">
        <v>211</v>
      </c>
      <c r="P127" s="30" t="s">
        <v>1391</v>
      </c>
      <c r="Q127" s="30" t="s">
        <v>1392</v>
      </c>
      <c r="S127" s="76"/>
      <c r="T127" s="76"/>
    </row>
    <row r="128" spans="1:20">
      <c r="A128" s="30">
        <f t="shared" si="1"/>
        <v>126</v>
      </c>
      <c r="B128" s="30" t="s">
        <v>621</v>
      </c>
      <c r="C128" s="30">
        <v>3.3</v>
      </c>
      <c r="D128" s="30" t="s">
        <v>29</v>
      </c>
      <c r="E128" s="30">
        <v>3</v>
      </c>
      <c r="F128" s="30" t="s">
        <v>10</v>
      </c>
      <c r="G128" s="30" t="s">
        <v>39</v>
      </c>
      <c r="H128" s="30">
        <v>9</v>
      </c>
      <c r="I128" s="30" t="s">
        <v>13</v>
      </c>
      <c r="J128" s="30" t="s">
        <v>42</v>
      </c>
      <c r="K128" s="30">
        <v>1</v>
      </c>
      <c r="L128" s="30" t="s">
        <v>13</v>
      </c>
      <c r="M128" s="30" t="s">
        <v>67</v>
      </c>
      <c r="S128" s="76">
        <v>0</v>
      </c>
      <c r="T128" s="76">
        <v>10</v>
      </c>
    </row>
    <row r="129" spans="1:20">
      <c r="A129" s="30">
        <f t="shared" si="1"/>
        <v>127</v>
      </c>
      <c r="B129" s="30" t="s">
        <v>621</v>
      </c>
      <c r="C129" s="30" t="s">
        <v>1393</v>
      </c>
      <c r="D129" s="30" t="s">
        <v>139</v>
      </c>
      <c r="E129" s="30">
        <v>3</v>
      </c>
      <c r="F129" s="30" t="s">
        <v>10</v>
      </c>
      <c r="G129" s="30" t="s">
        <v>39</v>
      </c>
      <c r="H129" s="30">
        <v>9</v>
      </c>
      <c r="I129" s="30" t="s">
        <v>13</v>
      </c>
      <c r="J129" s="30" t="s">
        <v>42</v>
      </c>
      <c r="K129" s="30">
        <v>0</v>
      </c>
      <c r="L129" s="30" t="s">
        <v>1394</v>
      </c>
      <c r="M129" s="30" t="s">
        <v>1395</v>
      </c>
      <c r="N129" s="30" t="s">
        <v>1396</v>
      </c>
      <c r="O129" s="30" t="s">
        <v>1397</v>
      </c>
      <c r="P129" s="30" t="s">
        <v>1398</v>
      </c>
      <c r="Q129" s="30">
        <v>2012</v>
      </c>
      <c r="S129" s="76"/>
      <c r="T129" s="76"/>
    </row>
    <row r="130" spans="1:20">
      <c r="A130" s="30">
        <f t="shared" si="1"/>
        <v>128</v>
      </c>
      <c r="B130" s="30" t="s">
        <v>632</v>
      </c>
      <c r="C130" s="30" t="s">
        <v>678</v>
      </c>
      <c r="D130" s="30" t="s">
        <v>139</v>
      </c>
      <c r="E130" s="30">
        <v>3</v>
      </c>
      <c r="F130" s="30" t="s">
        <v>10</v>
      </c>
      <c r="G130" s="30" t="s">
        <v>39</v>
      </c>
      <c r="H130" s="30">
        <v>9</v>
      </c>
      <c r="I130" s="30" t="s">
        <v>13</v>
      </c>
      <c r="J130" s="30" t="s">
        <v>42</v>
      </c>
      <c r="K130" s="30">
        <v>1</v>
      </c>
      <c r="L130" s="30" t="s">
        <v>679</v>
      </c>
      <c r="M130" s="30" t="s">
        <v>680</v>
      </c>
      <c r="N130" s="30" t="s">
        <v>681</v>
      </c>
      <c r="O130" s="30" t="s">
        <v>682</v>
      </c>
      <c r="P130" s="30" t="s">
        <v>872</v>
      </c>
      <c r="Q130" s="30" t="s">
        <v>312</v>
      </c>
      <c r="R130" s="30" t="s">
        <v>1399</v>
      </c>
      <c r="S130" s="76"/>
      <c r="T130" s="76"/>
    </row>
    <row r="131" spans="1:20">
      <c r="A131" s="30">
        <f t="shared" si="1"/>
        <v>129</v>
      </c>
      <c r="B131" s="30" t="s">
        <v>621</v>
      </c>
      <c r="C131" s="30" t="s">
        <v>1400</v>
      </c>
      <c r="D131" s="30" t="s">
        <v>139</v>
      </c>
      <c r="E131" s="30">
        <v>3</v>
      </c>
      <c r="F131" s="30" t="s">
        <v>10</v>
      </c>
      <c r="G131" s="30" t="s">
        <v>39</v>
      </c>
      <c r="H131" s="30">
        <v>9</v>
      </c>
      <c r="I131" s="30" t="s">
        <v>13</v>
      </c>
      <c r="J131" s="30" t="s">
        <v>42</v>
      </c>
      <c r="K131" s="30">
        <v>0</v>
      </c>
      <c r="L131" s="30" t="s">
        <v>1401</v>
      </c>
      <c r="M131" s="30" t="s">
        <v>1402</v>
      </c>
      <c r="N131" s="30" t="s">
        <v>1403</v>
      </c>
      <c r="O131" s="30" t="s">
        <v>1404</v>
      </c>
      <c r="P131" s="30" t="s">
        <v>1405</v>
      </c>
      <c r="Q131" s="30">
        <v>2013</v>
      </c>
      <c r="S131" s="76"/>
      <c r="T131" s="76"/>
    </row>
    <row r="132" spans="1:20">
      <c r="A132" s="30">
        <f t="shared" ref="A132:A195" si="2">A131+1</f>
        <v>130</v>
      </c>
      <c r="B132" s="30" t="s">
        <v>621</v>
      </c>
      <c r="C132" s="30" t="s">
        <v>1406</v>
      </c>
      <c r="D132" s="30" t="s">
        <v>139</v>
      </c>
      <c r="E132" s="30">
        <v>3</v>
      </c>
      <c r="F132" s="30" t="s">
        <v>10</v>
      </c>
      <c r="G132" s="30" t="s">
        <v>39</v>
      </c>
      <c r="H132" s="30">
        <v>9</v>
      </c>
      <c r="I132" s="30" t="s">
        <v>13</v>
      </c>
      <c r="J132" s="30" t="s">
        <v>42</v>
      </c>
      <c r="K132" s="30">
        <v>1</v>
      </c>
      <c r="L132" s="30" t="s">
        <v>316</v>
      </c>
      <c r="M132" s="30" t="s">
        <v>810</v>
      </c>
      <c r="N132" s="30" t="s">
        <v>319</v>
      </c>
      <c r="O132" s="30" t="s">
        <v>321</v>
      </c>
      <c r="P132" s="30" t="s">
        <v>811</v>
      </c>
      <c r="Q132" s="30">
        <v>2013</v>
      </c>
      <c r="R132" s="30" t="s">
        <v>1407</v>
      </c>
      <c r="S132" s="76">
        <v>0</v>
      </c>
      <c r="T132" s="76">
        <v>99</v>
      </c>
    </row>
    <row r="133" spans="1:20">
      <c r="A133" s="30">
        <f t="shared" si="2"/>
        <v>131</v>
      </c>
      <c r="B133" s="30" t="s">
        <v>632</v>
      </c>
      <c r="C133" s="30" t="s">
        <v>683</v>
      </c>
      <c r="D133" s="30" t="s">
        <v>139</v>
      </c>
      <c r="E133" s="30">
        <v>3</v>
      </c>
      <c r="F133" s="30" t="s">
        <v>10</v>
      </c>
      <c r="G133" s="30" t="s">
        <v>39</v>
      </c>
      <c r="H133" s="30">
        <v>9</v>
      </c>
      <c r="I133" s="30" t="s">
        <v>13</v>
      </c>
      <c r="J133" s="30" t="s">
        <v>42</v>
      </c>
      <c r="K133" s="30">
        <v>1</v>
      </c>
      <c r="L133" s="30" t="s">
        <v>684</v>
      </c>
      <c r="M133" s="30" t="s">
        <v>685</v>
      </c>
      <c r="N133" s="30" t="s">
        <v>686</v>
      </c>
      <c r="O133" s="30" t="s">
        <v>321</v>
      </c>
      <c r="P133" s="30" t="s">
        <v>811</v>
      </c>
      <c r="Q133" s="30">
        <v>2013</v>
      </c>
      <c r="R133" s="30" t="s">
        <v>1408</v>
      </c>
      <c r="S133" s="76"/>
      <c r="T133" s="76"/>
    </row>
    <row r="134" spans="1:20">
      <c r="A134" s="30">
        <f t="shared" si="2"/>
        <v>132</v>
      </c>
      <c r="B134" s="30" t="s">
        <v>632</v>
      </c>
      <c r="C134" s="30" t="s">
        <v>687</v>
      </c>
      <c r="D134" s="30" t="s">
        <v>139</v>
      </c>
      <c r="E134" s="30">
        <v>3</v>
      </c>
      <c r="F134" s="30" t="s">
        <v>10</v>
      </c>
      <c r="G134" s="30" t="s">
        <v>39</v>
      </c>
      <c r="H134" s="30">
        <v>9</v>
      </c>
      <c r="I134" s="30" t="s">
        <v>13</v>
      </c>
      <c r="J134" s="30" t="s">
        <v>42</v>
      </c>
      <c r="K134" s="30">
        <v>1</v>
      </c>
      <c r="L134" s="30" t="s">
        <v>688</v>
      </c>
      <c r="M134" s="30" t="s">
        <v>689</v>
      </c>
      <c r="N134" s="30" t="s">
        <v>690</v>
      </c>
      <c r="O134" s="30" t="s">
        <v>321</v>
      </c>
      <c r="P134" s="30" t="s">
        <v>811</v>
      </c>
      <c r="Q134" s="30">
        <v>2013</v>
      </c>
      <c r="R134" s="30" t="s">
        <v>1409</v>
      </c>
      <c r="S134" s="76"/>
      <c r="T134" s="76"/>
    </row>
    <row r="135" spans="1:20">
      <c r="A135" s="30">
        <f t="shared" si="2"/>
        <v>133</v>
      </c>
      <c r="B135" s="30" t="s">
        <v>621</v>
      </c>
      <c r="C135" s="30" t="s">
        <v>1410</v>
      </c>
      <c r="D135" s="30" t="s">
        <v>139</v>
      </c>
      <c r="E135" s="30">
        <v>3</v>
      </c>
      <c r="F135" s="30" t="s">
        <v>10</v>
      </c>
      <c r="G135" s="30" t="s">
        <v>39</v>
      </c>
      <c r="H135" s="30">
        <v>9</v>
      </c>
      <c r="I135" s="30" t="s">
        <v>13</v>
      </c>
      <c r="J135" s="30" t="s">
        <v>42</v>
      </c>
      <c r="K135" s="30">
        <v>0</v>
      </c>
      <c r="L135" s="30" t="s">
        <v>1411</v>
      </c>
      <c r="M135" s="30" t="s">
        <v>1412</v>
      </c>
      <c r="N135" s="30" t="s">
        <v>1413</v>
      </c>
      <c r="O135" s="30" t="s">
        <v>1244</v>
      </c>
      <c r="P135" s="30" t="s">
        <v>1245</v>
      </c>
      <c r="Q135" s="30">
        <v>2013</v>
      </c>
      <c r="S135" s="76"/>
      <c r="T135" s="76"/>
    </row>
    <row r="136" spans="1:20">
      <c r="A136" s="30">
        <f t="shared" si="2"/>
        <v>134</v>
      </c>
      <c r="B136" s="30" t="s">
        <v>621</v>
      </c>
      <c r="C136" s="30" t="s">
        <v>1414</v>
      </c>
      <c r="D136" s="30" t="s">
        <v>139</v>
      </c>
      <c r="E136" s="30">
        <v>3</v>
      </c>
      <c r="F136" s="30" t="s">
        <v>10</v>
      </c>
      <c r="G136" s="30" t="s">
        <v>39</v>
      </c>
      <c r="H136" s="30">
        <v>9</v>
      </c>
      <c r="I136" s="30" t="s">
        <v>13</v>
      </c>
      <c r="J136" s="30" t="s">
        <v>42</v>
      </c>
      <c r="K136" s="30">
        <v>1</v>
      </c>
      <c r="L136" s="30" t="s">
        <v>317</v>
      </c>
      <c r="M136" s="30" t="s">
        <v>318</v>
      </c>
      <c r="N136" s="30" t="s">
        <v>320</v>
      </c>
      <c r="O136" s="30" t="s">
        <v>322</v>
      </c>
      <c r="P136" s="30" t="s">
        <v>812</v>
      </c>
      <c r="Q136" s="30" t="s">
        <v>165</v>
      </c>
      <c r="R136" s="30" t="s">
        <v>1415</v>
      </c>
      <c r="S136" s="76">
        <v>0</v>
      </c>
      <c r="T136" s="76">
        <v>1</v>
      </c>
    </row>
    <row r="137" spans="1:20">
      <c r="A137" s="30">
        <f t="shared" si="2"/>
        <v>135</v>
      </c>
      <c r="B137" s="30" t="s">
        <v>632</v>
      </c>
      <c r="C137" s="30" t="s">
        <v>691</v>
      </c>
      <c r="D137" s="30" t="s">
        <v>139</v>
      </c>
      <c r="E137" s="30">
        <v>3</v>
      </c>
      <c r="F137" s="30" t="s">
        <v>10</v>
      </c>
      <c r="G137" s="30" t="s">
        <v>39</v>
      </c>
      <c r="H137" s="30">
        <v>9</v>
      </c>
      <c r="I137" s="30" t="s">
        <v>13</v>
      </c>
      <c r="J137" s="30" t="s">
        <v>42</v>
      </c>
      <c r="K137" s="30">
        <v>1</v>
      </c>
      <c r="L137" s="30" t="s">
        <v>692</v>
      </c>
      <c r="M137" s="30" t="s">
        <v>693</v>
      </c>
      <c r="N137" s="30" t="s">
        <v>694</v>
      </c>
      <c r="O137" s="30" t="s">
        <v>695</v>
      </c>
      <c r="P137" s="30" t="s">
        <v>873</v>
      </c>
      <c r="Q137" s="30">
        <v>2014</v>
      </c>
      <c r="R137" s="30" t="s">
        <v>1416</v>
      </c>
      <c r="S137" s="76"/>
      <c r="T137" s="76"/>
    </row>
    <row r="138" spans="1:20">
      <c r="A138" s="30">
        <f t="shared" si="2"/>
        <v>136</v>
      </c>
      <c r="B138" s="30" t="s">
        <v>621</v>
      </c>
      <c r="C138" s="30" t="s">
        <v>1417</v>
      </c>
      <c r="D138" s="30" t="s">
        <v>139</v>
      </c>
      <c r="E138" s="30">
        <v>3</v>
      </c>
      <c r="F138" s="30" t="s">
        <v>10</v>
      </c>
      <c r="G138" s="30" t="s">
        <v>39</v>
      </c>
      <c r="H138" s="30">
        <v>9</v>
      </c>
      <c r="I138" s="30" t="s">
        <v>13</v>
      </c>
      <c r="J138" s="30" t="s">
        <v>42</v>
      </c>
      <c r="K138" s="30">
        <v>0</v>
      </c>
      <c r="L138" s="30" t="s">
        <v>1418</v>
      </c>
      <c r="M138" s="30" t="s">
        <v>1419</v>
      </c>
      <c r="S138" s="76"/>
      <c r="T138" s="76"/>
    </row>
    <row r="139" spans="1:20">
      <c r="A139" s="30">
        <f t="shared" si="2"/>
        <v>137</v>
      </c>
      <c r="B139" s="30" t="s">
        <v>621</v>
      </c>
      <c r="C139" s="30">
        <v>4</v>
      </c>
      <c r="D139" s="30" t="s">
        <v>28</v>
      </c>
      <c r="E139" s="30">
        <v>4</v>
      </c>
      <c r="F139" s="30" t="s">
        <v>14</v>
      </c>
      <c r="G139" s="30" t="s">
        <v>43</v>
      </c>
      <c r="H139" s="30">
        <v>0</v>
      </c>
      <c r="I139" s="30" t="s">
        <v>14</v>
      </c>
      <c r="J139" s="30" t="s">
        <v>43</v>
      </c>
      <c r="K139" s="30">
        <v>1</v>
      </c>
      <c r="L139" s="30" t="s">
        <v>14</v>
      </c>
      <c r="M139" s="30" t="s">
        <v>68</v>
      </c>
      <c r="S139" s="76">
        <v>0</v>
      </c>
      <c r="T139" s="76">
        <v>10</v>
      </c>
    </row>
    <row r="140" spans="1:20">
      <c r="A140" s="30">
        <f t="shared" si="2"/>
        <v>138</v>
      </c>
      <c r="B140" s="30" t="s">
        <v>621</v>
      </c>
      <c r="C140" s="30">
        <v>4.0999999999999996</v>
      </c>
      <c r="D140" s="30" t="s">
        <v>29</v>
      </c>
      <c r="E140" s="30">
        <v>4</v>
      </c>
      <c r="F140" s="30" t="s">
        <v>14</v>
      </c>
      <c r="G140" s="30" t="s">
        <v>43</v>
      </c>
      <c r="H140" s="30">
        <v>10</v>
      </c>
      <c r="I140" s="30" t="s">
        <v>15</v>
      </c>
      <c r="J140" s="30" t="s">
        <v>44</v>
      </c>
      <c r="K140" s="30">
        <v>1</v>
      </c>
      <c r="L140" s="30" t="s">
        <v>15</v>
      </c>
      <c r="M140" s="30" t="s">
        <v>69</v>
      </c>
      <c r="S140" s="76">
        <v>0</v>
      </c>
      <c r="T140" s="76">
        <v>10</v>
      </c>
    </row>
    <row r="141" spans="1:20">
      <c r="A141" s="30">
        <f t="shared" si="2"/>
        <v>139</v>
      </c>
      <c r="B141" s="30" t="s">
        <v>621</v>
      </c>
      <c r="C141" s="30" t="s">
        <v>1420</v>
      </c>
      <c r="D141" s="30" t="s">
        <v>139</v>
      </c>
      <c r="E141" s="30">
        <v>4</v>
      </c>
      <c r="F141" s="30" t="s">
        <v>14</v>
      </c>
      <c r="G141" s="30" t="s">
        <v>43</v>
      </c>
      <c r="H141" s="30">
        <v>10</v>
      </c>
      <c r="I141" s="30" t="s">
        <v>15</v>
      </c>
      <c r="J141" s="30" t="s">
        <v>44</v>
      </c>
      <c r="K141" s="30">
        <v>0</v>
      </c>
      <c r="L141" s="30" t="s">
        <v>1421</v>
      </c>
      <c r="M141" s="30" t="s">
        <v>1422</v>
      </c>
      <c r="N141" s="30" t="s">
        <v>1423</v>
      </c>
      <c r="O141" s="30" t="s">
        <v>1157</v>
      </c>
      <c r="P141" s="30" t="s">
        <v>1374</v>
      </c>
      <c r="Q141" s="30" t="s">
        <v>1375</v>
      </c>
      <c r="S141" s="76"/>
      <c r="T141" s="76"/>
    </row>
    <row r="142" spans="1:20">
      <c r="A142" s="30">
        <f t="shared" si="2"/>
        <v>140</v>
      </c>
      <c r="B142" s="30" t="s">
        <v>621</v>
      </c>
      <c r="C142" s="30" t="s">
        <v>1424</v>
      </c>
      <c r="D142" s="30" t="s">
        <v>139</v>
      </c>
      <c r="E142" s="30">
        <v>4</v>
      </c>
      <c r="F142" s="30" t="s">
        <v>14</v>
      </c>
      <c r="G142" s="30" t="s">
        <v>43</v>
      </c>
      <c r="H142" s="30">
        <v>10</v>
      </c>
      <c r="I142" s="30" t="s">
        <v>15</v>
      </c>
      <c r="J142" s="30" t="s">
        <v>44</v>
      </c>
      <c r="K142" s="30">
        <v>0</v>
      </c>
      <c r="L142" s="30" t="s">
        <v>1425</v>
      </c>
      <c r="M142" s="30" t="s">
        <v>1426</v>
      </c>
      <c r="N142" s="30" t="s">
        <v>1427</v>
      </c>
      <c r="O142" s="30" t="s">
        <v>1157</v>
      </c>
      <c r="P142" s="30" t="s">
        <v>1374</v>
      </c>
      <c r="Q142" s="30" t="s">
        <v>1375</v>
      </c>
      <c r="S142" s="76"/>
      <c r="T142" s="76"/>
    </row>
    <row r="143" spans="1:20">
      <c r="A143" s="30">
        <f t="shared" si="2"/>
        <v>141</v>
      </c>
      <c r="B143" s="30" t="s">
        <v>621</v>
      </c>
      <c r="C143" s="30" t="s">
        <v>1428</v>
      </c>
      <c r="D143" s="30" t="s">
        <v>139</v>
      </c>
      <c r="E143" s="30">
        <v>4</v>
      </c>
      <c r="F143" s="30" t="s">
        <v>14</v>
      </c>
      <c r="G143" s="30" t="s">
        <v>43</v>
      </c>
      <c r="H143" s="30">
        <v>10</v>
      </c>
      <c r="I143" s="30" t="s">
        <v>15</v>
      </c>
      <c r="J143" s="30" t="s">
        <v>44</v>
      </c>
      <c r="K143" s="30">
        <v>0</v>
      </c>
      <c r="L143" s="30" t="s">
        <v>1429</v>
      </c>
      <c r="M143" s="30" t="s">
        <v>1430</v>
      </c>
      <c r="N143" s="30" t="s">
        <v>1431</v>
      </c>
      <c r="O143" s="30" t="s">
        <v>1157</v>
      </c>
      <c r="P143" s="30" t="s">
        <v>1374</v>
      </c>
      <c r="Q143" s="30" t="s">
        <v>1375</v>
      </c>
      <c r="S143" s="76"/>
      <c r="T143" s="76"/>
    </row>
    <row r="144" spans="1:20">
      <c r="A144" s="30">
        <f t="shared" si="2"/>
        <v>142</v>
      </c>
      <c r="B144" s="30" t="s">
        <v>621</v>
      </c>
      <c r="C144" s="30" t="s">
        <v>1432</v>
      </c>
      <c r="D144" s="30" t="s">
        <v>139</v>
      </c>
      <c r="E144" s="30">
        <v>4</v>
      </c>
      <c r="F144" s="30" t="s">
        <v>14</v>
      </c>
      <c r="G144" s="30" t="s">
        <v>43</v>
      </c>
      <c r="H144" s="30">
        <v>10</v>
      </c>
      <c r="I144" s="30" t="s">
        <v>15</v>
      </c>
      <c r="J144" s="30" t="s">
        <v>44</v>
      </c>
      <c r="K144" s="30">
        <v>0</v>
      </c>
      <c r="L144" s="30" t="s">
        <v>1433</v>
      </c>
      <c r="M144" s="30" t="s">
        <v>1434</v>
      </c>
      <c r="N144" s="30" t="s">
        <v>1435</v>
      </c>
      <c r="O144" s="30" t="s">
        <v>329</v>
      </c>
      <c r="P144" s="30" t="s">
        <v>1436</v>
      </c>
      <c r="Q144" s="30">
        <v>2014</v>
      </c>
      <c r="S144" s="76"/>
      <c r="T144" s="76"/>
    </row>
    <row r="145" spans="1:20">
      <c r="A145" s="30">
        <f t="shared" si="2"/>
        <v>143</v>
      </c>
      <c r="B145" s="30" t="s">
        <v>621</v>
      </c>
      <c r="C145" s="30" t="s">
        <v>1437</v>
      </c>
      <c r="D145" s="30" t="s">
        <v>139</v>
      </c>
      <c r="E145" s="30">
        <v>4</v>
      </c>
      <c r="F145" s="30" t="s">
        <v>14</v>
      </c>
      <c r="G145" s="30" t="s">
        <v>43</v>
      </c>
      <c r="H145" s="30">
        <v>10</v>
      </c>
      <c r="I145" s="30" t="s">
        <v>15</v>
      </c>
      <c r="J145" s="30" t="s">
        <v>44</v>
      </c>
      <c r="K145" s="30">
        <v>0</v>
      </c>
      <c r="L145" s="30" t="s">
        <v>1438</v>
      </c>
      <c r="M145" s="30" t="s">
        <v>1439</v>
      </c>
      <c r="N145" s="30" t="s">
        <v>1440</v>
      </c>
      <c r="O145" s="30" t="s">
        <v>1157</v>
      </c>
      <c r="P145" s="30" t="s">
        <v>1374</v>
      </c>
      <c r="Q145" s="30" t="s">
        <v>1375</v>
      </c>
      <c r="S145" s="76"/>
      <c r="T145" s="76"/>
    </row>
    <row r="146" spans="1:20" ht="15" customHeight="1">
      <c r="A146" s="30">
        <f t="shared" si="2"/>
        <v>144</v>
      </c>
      <c r="B146" s="30" t="s">
        <v>621</v>
      </c>
      <c r="C146" s="30" t="s">
        <v>1441</v>
      </c>
      <c r="D146" s="30" t="s">
        <v>139</v>
      </c>
      <c r="E146" s="30">
        <v>4</v>
      </c>
      <c r="F146" s="30" t="s">
        <v>14</v>
      </c>
      <c r="G146" s="30" t="s">
        <v>43</v>
      </c>
      <c r="H146" s="30">
        <v>10</v>
      </c>
      <c r="I146" s="30" t="s">
        <v>15</v>
      </c>
      <c r="J146" s="30" t="s">
        <v>44</v>
      </c>
      <c r="K146" s="30">
        <v>0</v>
      </c>
      <c r="L146" s="30" t="s">
        <v>1442</v>
      </c>
      <c r="M146" s="30" t="s">
        <v>1443</v>
      </c>
      <c r="N146" s="30" t="s">
        <v>1444</v>
      </c>
      <c r="O146" s="30" t="s">
        <v>1157</v>
      </c>
      <c r="P146" s="30" t="s">
        <v>1374</v>
      </c>
      <c r="Q146" s="30" t="s">
        <v>1375</v>
      </c>
      <c r="S146" s="76"/>
      <c r="T146" s="76"/>
    </row>
    <row r="147" spans="1:20">
      <c r="A147" s="30">
        <f t="shared" si="2"/>
        <v>145</v>
      </c>
      <c r="B147" s="30" t="s">
        <v>621</v>
      </c>
      <c r="C147" s="30" t="s">
        <v>1445</v>
      </c>
      <c r="D147" s="30" t="s">
        <v>139</v>
      </c>
      <c r="E147" s="30">
        <v>4</v>
      </c>
      <c r="F147" s="30" t="s">
        <v>14</v>
      </c>
      <c r="G147" s="30" t="s">
        <v>43</v>
      </c>
      <c r="H147" s="30">
        <v>10</v>
      </c>
      <c r="I147" s="30" t="s">
        <v>15</v>
      </c>
      <c r="J147" s="30" t="s">
        <v>44</v>
      </c>
      <c r="K147" s="30">
        <v>1</v>
      </c>
      <c r="L147" s="30" t="s">
        <v>323</v>
      </c>
      <c r="M147" s="30" t="s">
        <v>325</v>
      </c>
      <c r="N147" s="30" t="s">
        <v>327</v>
      </c>
      <c r="O147" s="30" t="s">
        <v>156</v>
      </c>
      <c r="P147" s="30" t="s">
        <v>774</v>
      </c>
      <c r="Q147" s="30" t="s">
        <v>775</v>
      </c>
      <c r="R147" s="30" t="s">
        <v>1446</v>
      </c>
      <c r="S147" s="76">
        <v>0</v>
      </c>
      <c r="T147" s="76">
        <v>999</v>
      </c>
    </row>
    <row r="148" spans="1:20">
      <c r="A148" s="30">
        <f t="shared" si="2"/>
        <v>146</v>
      </c>
      <c r="B148" s="30" t="s">
        <v>621</v>
      </c>
      <c r="C148" s="30" t="s">
        <v>1447</v>
      </c>
      <c r="D148" s="30" t="s">
        <v>139</v>
      </c>
      <c r="E148" s="30">
        <v>4</v>
      </c>
      <c r="F148" s="30" t="s">
        <v>14</v>
      </c>
      <c r="G148" s="30" t="s">
        <v>43</v>
      </c>
      <c r="H148" s="30">
        <v>10</v>
      </c>
      <c r="I148" s="30" t="s">
        <v>15</v>
      </c>
      <c r="J148" s="30" t="s">
        <v>44</v>
      </c>
      <c r="K148" s="30">
        <v>0</v>
      </c>
      <c r="L148" s="30" t="s">
        <v>1448</v>
      </c>
      <c r="M148" s="30" t="s">
        <v>1449</v>
      </c>
      <c r="N148" s="30" t="s">
        <v>1450</v>
      </c>
      <c r="O148" s="30" t="s">
        <v>1157</v>
      </c>
      <c r="P148" s="30" t="s">
        <v>1374</v>
      </c>
      <c r="Q148" s="30" t="s">
        <v>1375</v>
      </c>
      <c r="S148" s="76"/>
      <c r="T148" s="76"/>
    </row>
    <row r="149" spans="1:20">
      <c r="A149" s="30">
        <f t="shared" si="2"/>
        <v>147</v>
      </c>
      <c r="B149" s="30" t="s">
        <v>621</v>
      </c>
      <c r="C149" s="30" t="s">
        <v>1451</v>
      </c>
      <c r="D149" s="30" t="s">
        <v>139</v>
      </c>
      <c r="E149" s="30">
        <v>4</v>
      </c>
      <c r="F149" s="30" t="s">
        <v>14</v>
      </c>
      <c r="G149" s="30" t="s">
        <v>43</v>
      </c>
      <c r="H149" s="30">
        <v>10</v>
      </c>
      <c r="I149" s="30" t="s">
        <v>15</v>
      </c>
      <c r="J149" s="30" t="s">
        <v>44</v>
      </c>
      <c r="K149" s="30">
        <v>0</v>
      </c>
      <c r="L149" s="30" t="s">
        <v>1452</v>
      </c>
      <c r="M149" s="30" t="s">
        <v>1453</v>
      </c>
      <c r="N149" s="30" t="s">
        <v>1454</v>
      </c>
      <c r="O149" s="30" t="s">
        <v>1157</v>
      </c>
      <c r="P149" s="30" t="s">
        <v>1374</v>
      </c>
      <c r="Q149" s="30" t="s">
        <v>1375</v>
      </c>
      <c r="S149" s="76"/>
      <c r="T149" s="76"/>
    </row>
    <row r="150" spans="1:20">
      <c r="A150" s="30">
        <f t="shared" si="2"/>
        <v>148</v>
      </c>
      <c r="B150" s="30" t="s">
        <v>621</v>
      </c>
      <c r="C150" s="30" t="s">
        <v>1455</v>
      </c>
      <c r="D150" s="30" t="s">
        <v>139</v>
      </c>
      <c r="E150" s="30">
        <v>4</v>
      </c>
      <c r="F150" s="30" t="s">
        <v>14</v>
      </c>
      <c r="G150" s="30" t="s">
        <v>43</v>
      </c>
      <c r="H150" s="30">
        <v>10</v>
      </c>
      <c r="I150" s="30" t="s">
        <v>15</v>
      </c>
      <c r="J150" s="30" t="s">
        <v>44</v>
      </c>
      <c r="K150" s="30">
        <v>0</v>
      </c>
      <c r="L150" s="30" t="s">
        <v>1456</v>
      </c>
      <c r="M150" s="30" t="s">
        <v>1457</v>
      </c>
      <c r="N150" s="30" t="s">
        <v>1458</v>
      </c>
      <c r="O150" s="30" t="s">
        <v>1157</v>
      </c>
      <c r="P150" s="30" t="s">
        <v>1374</v>
      </c>
      <c r="Q150" s="30" t="s">
        <v>1375</v>
      </c>
      <c r="S150" s="76"/>
      <c r="T150" s="76"/>
    </row>
    <row r="151" spans="1:20">
      <c r="A151" s="30">
        <f t="shared" si="2"/>
        <v>149</v>
      </c>
      <c r="B151" s="30" t="s">
        <v>621</v>
      </c>
      <c r="C151" s="30" t="s">
        <v>1459</v>
      </c>
      <c r="D151" s="30" t="s">
        <v>139</v>
      </c>
      <c r="E151" s="30">
        <v>4</v>
      </c>
      <c r="F151" s="30" t="s">
        <v>14</v>
      </c>
      <c r="G151" s="30" t="s">
        <v>43</v>
      </c>
      <c r="H151" s="30">
        <v>10</v>
      </c>
      <c r="I151" s="30" t="s">
        <v>15</v>
      </c>
      <c r="J151" s="30" t="s">
        <v>44</v>
      </c>
      <c r="K151" s="30">
        <v>1</v>
      </c>
      <c r="L151" s="30" t="s">
        <v>324</v>
      </c>
      <c r="M151" s="30" t="s">
        <v>326</v>
      </c>
      <c r="N151" s="30" t="s">
        <v>328</v>
      </c>
      <c r="O151" s="30" t="s">
        <v>329</v>
      </c>
      <c r="P151" s="30" t="s">
        <v>813</v>
      </c>
      <c r="Q151" s="30" t="s">
        <v>165</v>
      </c>
      <c r="R151" s="30" t="s">
        <v>1460</v>
      </c>
      <c r="S151" s="76">
        <v>0</v>
      </c>
      <c r="T151" s="76">
        <v>100</v>
      </c>
    </row>
    <row r="152" spans="1:20">
      <c r="A152" s="30">
        <f t="shared" si="2"/>
        <v>150</v>
      </c>
      <c r="B152" s="30" t="s">
        <v>621</v>
      </c>
      <c r="C152" s="30">
        <v>4.2</v>
      </c>
      <c r="D152" s="30" t="s">
        <v>29</v>
      </c>
      <c r="E152" s="30">
        <v>4</v>
      </c>
      <c r="F152" s="30" t="s">
        <v>14</v>
      </c>
      <c r="G152" s="30" t="s">
        <v>43</v>
      </c>
      <c r="H152" s="30">
        <v>11</v>
      </c>
      <c r="I152" s="30" t="s">
        <v>16</v>
      </c>
      <c r="J152" s="30" t="s">
        <v>45</v>
      </c>
      <c r="K152" s="30">
        <v>1</v>
      </c>
      <c r="L152" s="30" t="s">
        <v>16</v>
      </c>
      <c r="M152" s="30" t="s">
        <v>70</v>
      </c>
      <c r="S152" s="76">
        <v>0</v>
      </c>
      <c r="T152" s="76">
        <v>10</v>
      </c>
    </row>
    <row r="153" spans="1:20">
      <c r="A153" s="30">
        <f t="shared" si="2"/>
        <v>151</v>
      </c>
      <c r="B153" s="30" t="s">
        <v>621</v>
      </c>
      <c r="C153" s="30" t="s">
        <v>1461</v>
      </c>
      <c r="D153" s="30" t="s">
        <v>139</v>
      </c>
      <c r="E153" s="30">
        <v>4</v>
      </c>
      <c r="F153" s="30" t="s">
        <v>14</v>
      </c>
      <c r="G153" s="30" t="s">
        <v>43</v>
      </c>
      <c r="H153" s="30">
        <v>11</v>
      </c>
      <c r="I153" s="30" t="s">
        <v>16</v>
      </c>
      <c r="J153" s="30" t="s">
        <v>45</v>
      </c>
      <c r="K153" s="30">
        <v>1</v>
      </c>
      <c r="L153" s="30" t="s">
        <v>330</v>
      </c>
      <c r="M153" s="30" t="s">
        <v>342</v>
      </c>
      <c r="N153" s="30" t="s">
        <v>352</v>
      </c>
      <c r="O153" s="30" t="s">
        <v>364</v>
      </c>
      <c r="P153" s="30" t="s">
        <v>814</v>
      </c>
      <c r="Q153" s="30" t="s">
        <v>775</v>
      </c>
      <c r="R153" s="30" t="s">
        <v>1462</v>
      </c>
      <c r="S153" s="76">
        <v>0</v>
      </c>
      <c r="T153" s="76">
        <v>999</v>
      </c>
    </row>
    <row r="154" spans="1:20">
      <c r="A154" s="30">
        <f t="shared" si="2"/>
        <v>152</v>
      </c>
      <c r="B154" s="30" t="s">
        <v>621</v>
      </c>
      <c r="C154" s="30" t="s">
        <v>1463</v>
      </c>
      <c r="D154" s="30" t="s">
        <v>139</v>
      </c>
      <c r="E154" s="30">
        <v>4</v>
      </c>
      <c r="F154" s="30" t="s">
        <v>14</v>
      </c>
      <c r="G154" s="30" t="s">
        <v>43</v>
      </c>
      <c r="H154" s="30">
        <v>11</v>
      </c>
      <c r="I154" s="30" t="s">
        <v>16</v>
      </c>
      <c r="J154" s="30" t="s">
        <v>45</v>
      </c>
      <c r="K154" s="30">
        <v>1</v>
      </c>
      <c r="L154" s="30" t="s">
        <v>331</v>
      </c>
      <c r="M154" s="30" t="s">
        <v>343</v>
      </c>
      <c r="N154" s="30" t="s">
        <v>353</v>
      </c>
      <c r="O154" s="30" t="s">
        <v>364</v>
      </c>
      <c r="P154" s="30" t="s">
        <v>814</v>
      </c>
      <c r="Q154" s="30" t="s">
        <v>775</v>
      </c>
      <c r="R154" s="30" t="s">
        <v>1464</v>
      </c>
      <c r="S154" s="76">
        <v>0</v>
      </c>
      <c r="T154" s="76">
        <v>999</v>
      </c>
    </row>
    <row r="155" spans="1:20">
      <c r="A155" s="30">
        <f t="shared" si="2"/>
        <v>153</v>
      </c>
      <c r="B155" s="30" t="s">
        <v>621</v>
      </c>
      <c r="C155" s="30" t="s">
        <v>1465</v>
      </c>
      <c r="D155" s="30" t="s">
        <v>139</v>
      </c>
      <c r="E155" s="30">
        <v>4</v>
      </c>
      <c r="F155" s="30" t="s">
        <v>14</v>
      </c>
      <c r="G155" s="30" t="s">
        <v>43</v>
      </c>
      <c r="H155" s="30">
        <v>11</v>
      </c>
      <c r="I155" s="30" t="s">
        <v>16</v>
      </c>
      <c r="J155" s="30" t="s">
        <v>45</v>
      </c>
      <c r="K155" s="30">
        <v>1</v>
      </c>
      <c r="L155" s="30" t="s">
        <v>332</v>
      </c>
      <c r="M155" s="30" t="s">
        <v>344</v>
      </c>
      <c r="N155" s="30" t="s">
        <v>354</v>
      </c>
      <c r="O155" s="30" t="s">
        <v>365</v>
      </c>
      <c r="P155" s="30" t="s">
        <v>815</v>
      </c>
      <c r="Q155" s="30" t="s">
        <v>783</v>
      </c>
      <c r="R155" s="30" t="s">
        <v>1466</v>
      </c>
      <c r="S155" s="76">
        <v>0</v>
      </c>
      <c r="T155" s="76">
        <v>999</v>
      </c>
    </row>
    <row r="156" spans="1:20">
      <c r="A156" s="30">
        <f t="shared" si="2"/>
        <v>154</v>
      </c>
      <c r="B156" s="30" t="s">
        <v>621</v>
      </c>
      <c r="C156" s="30" t="s">
        <v>1467</v>
      </c>
      <c r="D156" s="30" t="s">
        <v>139</v>
      </c>
      <c r="E156" s="30">
        <v>4</v>
      </c>
      <c r="F156" s="30" t="s">
        <v>14</v>
      </c>
      <c r="G156" s="30" t="s">
        <v>43</v>
      </c>
      <c r="H156" s="30">
        <v>11</v>
      </c>
      <c r="I156" s="30" t="s">
        <v>16</v>
      </c>
      <c r="J156" s="30" t="s">
        <v>45</v>
      </c>
      <c r="K156" s="30">
        <v>0</v>
      </c>
      <c r="L156" s="30" t="s">
        <v>1468</v>
      </c>
      <c r="M156" s="30" t="s">
        <v>1469</v>
      </c>
      <c r="N156" s="30" t="s">
        <v>1470</v>
      </c>
      <c r="O156" s="30" t="s">
        <v>365</v>
      </c>
      <c r="P156" s="30" t="s">
        <v>1471</v>
      </c>
      <c r="Q156" s="30">
        <v>2014</v>
      </c>
      <c r="S156" s="76"/>
      <c r="T156" s="76"/>
    </row>
    <row r="157" spans="1:20">
      <c r="A157" s="30">
        <f t="shared" si="2"/>
        <v>155</v>
      </c>
      <c r="B157" s="30" t="s">
        <v>621</v>
      </c>
      <c r="C157" s="30" t="s">
        <v>1472</v>
      </c>
      <c r="D157" s="30" t="s">
        <v>139</v>
      </c>
      <c r="E157" s="30">
        <v>4</v>
      </c>
      <c r="F157" s="30" t="s">
        <v>14</v>
      </c>
      <c r="G157" s="30" t="s">
        <v>43</v>
      </c>
      <c r="H157" s="30">
        <v>11</v>
      </c>
      <c r="I157" s="30" t="s">
        <v>16</v>
      </c>
      <c r="J157" s="30" t="s">
        <v>45</v>
      </c>
      <c r="K157" s="30">
        <v>1</v>
      </c>
      <c r="L157" s="30" t="s">
        <v>333</v>
      </c>
      <c r="M157" s="30" t="s">
        <v>816</v>
      </c>
      <c r="N157" s="30" t="s">
        <v>355</v>
      </c>
      <c r="O157" s="30" t="s">
        <v>366</v>
      </c>
      <c r="P157" s="30" t="s">
        <v>791</v>
      </c>
      <c r="Q157" s="30" t="s">
        <v>779</v>
      </c>
      <c r="R157" s="30" t="s">
        <v>1473</v>
      </c>
      <c r="S157" s="76">
        <v>1.0202309999999999E-2</v>
      </c>
      <c r="T157" s="76">
        <v>1</v>
      </c>
    </row>
    <row r="158" spans="1:20">
      <c r="A158" s="30">
        <f t="shared" si="2"/>
        <v>156</v>
      </c>
      <c r="B158" s="30" t="s">
        <v>621</v>
      </c>
      <c r="C158" s="30" t="s">
        <v>1474</v>
      </c>
      <c r="D158" s="30" t="s">
        <v>139</v>
      </c>
      <c r="E158" s="30">
        <v>4</v>
      </c>
      <c r="F158" s="30" t="s">
        <v>14</v>
      </c>
      <c r="G158" s="30" t="s">
        <v>43</v>
      </c>
      <c r="H158" s="30">
        <v>11</v>
      </c>
      <c r="I158" s="30" t="s">
        <v>16</v>
      </c>
      <c r="J158" s="30" t="s">
        <v>45</v>
      </c>
      <c r="K158" s="30">
        <v>0</v>
      </c>
      <c r="L158" s="30" t="s">
        <v>1475</v>
      </c>
      <c r="M158" s="30" t="s">
        <v>1476</v>
      </c>
      <c r="N158" s="30" t="s">
        <v>1477</v>
      </c>
      <c r="O158" s="30" t="s">
        <v>1478</v>
      </c>
      <c r="P158" s="30" t="s">
        <v>1479</v>
      </c>
      <c r="Q158" s="30" t="s">
        <v>1480</v>
      </c>
      <c r="S158" s="76"/>
      <c r="T158" s="76"/>
    </row>
    <row r="159" spans="1:20">
      <c r="A159" s="30">
        <f t="shared" si="2"/>
        <v>157</v>
      </c>
      <c r="B159" s="30" t="s">
        <v>621</v>
      </c>
      <c r="C159" s="30" t="s">
        <v>1481</v>
      </c>
      <c r="D159" s="30" t="s">
        <v>139</v>
      </c>
      <c r="E159" s="30">
        <v>4</v>
      </c>
      <c r="F159" s="30" t="s">
        <v>14</v>
      </c>
      <c r="G159" s="30" t="s">
        <v>43</v>
      </c>
      <c r="H159" s="30">
        <v>11</v>
      </c>
      <c r="I159" s="30" t="s">
        <v>16</v>
      </c>
      <c r="J159" s="30" t="s">
        <v>45</v>
      </c>
      <c r="K159" s="30">
        <v>1</v>
      </c>
      <c r="L159" s="30" t="s">
        <v>334</v>
      </c>
      <c r="M159" s="30" t="s">
        <v>345</v>
      </c>
      <c r="N159" s="30" t="s">
        <v>356</v>
      </c>
      <c r="O159" s="30" t="s">
        <v>156</v>
      </c>
      <c r="P159" s="30" t="s">
        <v>774</v>
      </c>
      <c r="Q159" s="30" t="s">
        <v>775</v>
      </c>
      <c r="R159" s="30" t="s">
        <v>1482</v>
      </c>
      <c r="S159" s="76">
        <v>0</v>
      </c>
      <c r="T159" s="76">
        <v>999</v>
      </c>
    </row>
    <row r="160" spans="1:20">
      <c r="A160" s="30">
        <f t="shared" si="2"/>
        <v>158</v>
      </c>
      <c r="B160" s="30" t="s">
        <v>621</v>
      </c>
      <c r="C160" s="30" t="s">
        <v>1483</v>
      </c>
      <c r="D160" s="30" t="s">
        <v>139</v>
      </c>
      <c r="E160" s="30">
        <v>4</v>
      </c>
      <c r="F160" s="30" t="s">
        <v>14</v>
      </c>
      <c r="G160" s="30" t="s">
        <v>43</v>
      </c>
      <c r="H160" s="30">
        <v>11</v>
      </c>
      <c r="I160" s="30" t="s">
        <v>16</v>
      </c>
      <c r="J160" s="30" t="s">
        <v>45</v>
      </c>
      <c r="K160" s="30">
        <v>1</v>
      </c>
      <c r="L160" s="30" t="s">
        <v>335</v>
      </c>
      <c r="M160" s="30" t="s">
        <v>346</v>
      </c>
      <c r="N160" s="30" t="s">
        <v>357</v>
      </c>
      <c r="O160" s="30" t="s">
        <v>367</v>
      </c>
      <c r="P160" s="30" t="s">
        <v>817</v>
      </c>
      <c r="Q160" s="30" t="s">
        <v>783</v>
      </c>
      <c r="R160" s="30" t="s">
        <v>1484</v>
      </c>
      <c r="S160" s="76">
        <v>0</v>
      </c>
      <c r="T160" s="76">
        <v>9999</v>
      </c>
    </row>
    <row r="161" spans="1:20">
      <c r="A161" s="30">
        <f t="shared" si="2"/>
        <v>159</v>
      </c>
      <c r="B161" s="30" t="s">
        <v>621</v>
      </c>
      <c r="C161" s="30" t="s">
        <v>1485</v>
      </c>
      <c r="D161" s="30" t="s">
        <v>139</v>
      </c>
      <c r="E161" s="30">
        <v>4</v>
      </c>
      <c r="F161" s="30" t="s">
        <v>14</v>
      </c>
      <c r="G161" s="30" t="s">
        <v>43</v>
      </c>
      <c r="H161" s="30">
        <v>11</v>
      </c>
      <c r="I161" s="30" t="s">
        <v>16</v>
      </c>
      <c r="J161" s="30" t="s">
        <v>45</v>
      </c>
      <c r="K161" s="30">
        <v>1</v>
      </c>
      <c r="L161" s="30" t="s">
        <v>336</v>
      </c>
      <c r="M161" s="30" t="s">
        <v>347</v>
      </c>
      <c r="N161" s="30" t="s">
        <v>358</v>
      </c>
      <c r="O161" s="30" t="s">
        <v>368</v>
      </c>
      <c r="P161" s="30" t="s">
        <v>818</v>
      </c>
      <c r="Q161" s="30">
        <v>2014</v>
      </c>
      <c r="R161" s="30" t="s">
        <v>1486</v>
      </c>
      <c r="S161" s="76">
        <v>0</v>
      </c>
      <c r="T161" s="76">
        <v>1</v>
      </c>
    </row>
    <row r="162" spans="1:20">
      <c r="A162" s="30">
        <f t="shared" si="2"/>
        <v>160</v>
      </c>
      <c r="B162" s="30" t="s">
        <v>621</v>
      </c>
      <c r="C162" s="30" t="s">
        <v>1487</v>
      </c>
      <c r="D162" s="30" t="s">
        <v>139</v>
      </c>
      <c r="E162" s="30">
        <v>4</v>
      </c>
      <c r="F162" s="30" t="s">
        <v>14</v>
      </c>
      <c r="G162" s="30" t="s">
        <v>43</v>
      </c>
      <c r="H162" s="30">
        <v>11</v>
      </c>
      <c r="I162" s="30" t="s">
        <v>16</v>
      </c>
      <c r="J162" s="30" t="s">
        <v>45</v>
      </c>
      <c r="K162" s="30">
        <v>0</v>
      </c>
      <c r="L162" s="30" t="s">
        <v>1488</v>
      </c>
      <c r="M162" s="30" t="s">
        <v>1489</v>
      </c>
      <c r="N162" s="30" t="s">
        <v>1490</v>
      </c>
      <c r="O162" s="30" t="s">
        <v>368</v>
      </c>
      <c r="P162" s="30" t="s">
        <v>1491</v>
      </c>
      <c r="Q162" s="30">
        <v>2014</v>
      </c>
      <c r="S162" s="76"/>
      <c r="T162" s="76"/>
    </row>
    <row r="163" spans="1:20">
      <c r="A163" s="30">
        <f t="shared" si="2"/>
        <v>161</v>
      </c>
      <c r="B163" s="30" t="s">
        <v>621</v>
      </c>
      <c r="C163" s="30" t="s">
        <v>1492</v>
      </c>
      <c r="D163" s="30" t="s">
        <v>139</v>
      </c>
      <c r="E163" s="30">
        <v>4</v>
      </c>
      <c r="F163" s="30" t="s">
        <v>14</v>
      </c>
      <c r="G163" s="30" t="s">
        <v>43</v>
      </c>
      <c r="H163" s="30">
        <v>11</v>
      </c>
      <c r="I163" s="30" t="s">
        <v>16</v>
      </c>
      <c r="J163" s="30" t="s">
        <v>45</v>
      </c>
      <c r="K163" s="30">
        <v>0</v>
      </c>
      <c r="L163" s="30" t="s">
        <v>1493</v>
      </c>
      <c r="M163" s="30" t="s">
        <v>1494</v>
      </c>
      <c r="N163" s="30" t="s">
        <v>1495</v>
      </c>
      <c r="O163" s="30" t="s">
        <v>369</v>
      </c>
      <c r="P163" s="30" t="s">
        <v>1496</v>
      </c>
      <c r="Q163" s="30" t="s">
        <v>1177</v>
      </c>
      <c r="S163" s="76"/>
      <c r="T163" s="76"/>
    </row>
    <row r="164" spans="1:20">
      <c r="A164" s="30">
        <f t="shared" si="2"/>
        <v>162</v>
      </c>
      <c r="B164" s="30" t="s">
        <v>621</v>
      </c>
      <c r="C164" s="30" t="s">
        <v>1497</v>
      </c>
      <c r="D164" s="30" t="s">
        <v>139</v>
      </c>
      <c r="E164" s="30">
        <v>4</v>
      </c>
      <c r="F164" s="30" t="s">
        <v>14</v>
      </c>
      <c r="G164" s="30" t="s">
        <v>43</v>
      </c>
      <c r="H164" s="30">
        <v>11</v>
      </c>
      <c r="I164" s="30" t="s">
        <v>16</v>
      </c>
      <c r="J164" s="30" t="s">
        <v>45</v>
      </c>
      <c r="K164" s="30">
        <v>0</v>
      </c>
      <c r="L164" s="30" t="s">
        <v>1498</v>
      </c>
      <c r="M164" s="30" t="s">
        <v>1499</v>
      </c>
      <c r="N164" s="30" t="s">
        <v>1500</v>
      </c>
      <c r="O164" s="30" t="s">
        <v>369</v>
      </c>
      <c r="P164" s="30" t="s">
        <v>1496</v>
      </c>
      <c r="Q164" s="30" t="s">
        <v>1177</v>
      </c>
      <c r="S164" s="76"/>
      <c r="T164" s="76"/>
    </row>
    <row r="165" spans="1:20">
      <c r="A165" s="30">
        <f t="shared" si="2"/>
        <v>163</v>
      </c>
      <c r="B165" s="30" t="s">
        <v>621</v>
      </c>
      <c r="C165" s="30" t="s">
        <v>1501</v>
      </c>
      <c r="D165" s="30" t="s">
        <v>139</v>
      </c>
      <c r="E165" s="30">
        <v>4</v>
      </c>
      <c r="F165" s="30" t="s">
        <v>14</v>
      </c>
      <c r="G165" s="30" t="s">
        <v>43</v>
      </c>
      <c r="H165" s="30">
        <v>11</v>
      </c>
      <c r="I165" s="30" t="s">
        <v>16</v>
      </c>
      <c r="J165" s="30" t="s">
        <v>45</v>
      </c>
      <c r="K165" s="30">
        <v>1</v>
      </c>
      <c r="L165" s="30" t="s">
        <v>337</v>
      </c>
      <c r="M165" s="30" t="s">
        <v>348</v>
      </c>
      <c r="N165" s="30" t="s">
        <v>359</v>
      </c>
      <c r="O165" s="30" t="s">
        <v>369</v>
      </c>
      <c r="P165" s="30" t="s">
        <v>819</v>
      </c>
      <c r="Q165" s="30" t="s">
        <v>779</v>
      </c>
      <c r="R165" s="30" t="s">
        <v>1502</v>
      </c>
      <c r="S165" s="76">
        <v>0</v>
      </c>
      <c r="T165" s="76">
        <v>1</v>
      </c>
    </row>
    <row r="166" spans="1:20">
      <c r="A166" s="30">
        <f t="shared" si="2"/>
        <v>164</v>
      </c>
      <c r="B166" s="30" t="s">
        <v>621</v>
      </c>
      <c r="C166" s="30" t="s">
        <v>1503</v>
      </c>
      <c r="D166" s="30" t="s">
        <v>139</v>
      </c>
      <c r="E166" s="30">
        <v>4</v>
      </c>
      <c r="F166" s="30" t="s">
        <v>14</v>
      </c>
      <c r="G166" s="30" t="s">
        <v>43</v>
      </c>
      <c r="H166" s="30">
        <v>11</v>
      </c>
      <c r="I166" s="30" t="s">
        <v>16</v>
      </c>
      <c r="J166" s="30" t="s">
        <v>45</v>
      </c>
      <c r="K166" s="30">
        <v>1</v>
      </c>
      <c r="L166" s="30" t="s">
        <v>338</v>
      </c>
      <c r="M166" s="30" t="s">
        <v>349</v>
      </c>
      <c r="N166" s="30" t="s">
        <v>360</v>
      </c>
      <c r="O166" s="30" t="s">
        <v>369</v>
      </c>
      <c r="P166" s="30" t="s">
        <v>819</v>
      </c>
      <c r="Q166" s="30" t="s">
        <v>779</v>
      </c>
      <c r="R166" s="30" t="s">
        <v>1504</v>
      </c>
      <c r="S166" s="76">
        <v>0</v>
      </c>
      <c r="T166" s="76">
        <v>1</v>
      </c>
    </row>
    <row r="167" spans="1:20">
      <c r="A167" s="30">
        <f t="shared" si="2"/>
        <v>165</v>
      </c>
      <c r="B167" s="30" t="s">
        <v>621</v>
      </c>
      <c r="C167" s="30" t="s">
        <v>1505</v>
      </c>
      <c r="D167" s="30" t="s">
        <v>139</v>
      </c>
      <c r="E167" s="30">
        <v>4</v>
      </c>
      <c r="F167" s="30" t="s">
        <v>14</v>
      </c>
      <c r="G167" s="30" t="s">
        <v>43</v>
      </c>
      <c r="H167" s="30">
        <v>11</v>
      </c>
      <c r="I167" s="30" t="s">
        <v>16</v>
      </c>
      <c r="J167" s="30" t="s">
        <v>45</v>
      </c>
      <c r="K167" s="30">
        <v>1</v>
      </c>
      <c r="L167" s="30" t="s">
        <v>339</v>
      </c>
      <c r="M167" s="30" t="s">
        <v>820</v>
      </c>
      <c r="N167" s="30" t="s">
        <v>361</v>
      </c>
      <c r="O167" s="30" t="s">
        <v>369</v>
      </c>
      <c r="P167" s="30" t="s">
        <v>819</v>
      </c>
      <c r="Q167" s="30" t="s">
        <v>779</v>
      </c>
      <c r="R167" s="30" t="s">
        <v>1506</v>
      </c>
      <c r="S167" s="76">
        <v>0</v>
      </c>
      <c r="T167" s="76">
        <v>999</v>
      </c>
    </row>
    <row r="168" spans="1:20">
      <c r="A168" s="30">
        <f t="shared" si="2"/>
        <v>166</v>
      </c>
      <c r="B168" s="30" t="s">
        <v>621</v>
      </c>
      <c r="C168" s="30" t="s">
        <v>1507</v>
      </c>
      <c r="D168" s="30" t="s">
        <v>139</v>
      </c>
      <c r="E168" s="30">
        <v>4</v>
      </c>
      <c r="F168" s="30" t="s">
        <v>14</v>
      </c>
      <c r="G168" s="30" t="s">
        <v>43</v>
      </c>
      <c r="H168" s="30">
        <v>11</v>
      </c>
      <c r="I168" s="30" t="s">
        <v>16</v>
      </c>
      <c r="J168" s="30" t="s">
        <v>45</v>
      </c>
      <c r="K168" s="30">
        <v>1</v>
      </c>
      <c r="L168" s="30" t="s">
        <v>340</v>
      </c>
      <c r="M168" s="30" t="s">
        <v>350</v>
      </c>
      <c r="N168" s="30" t="s">
        <v>362</v>
      </c>
      <c r="O168" s="30" t="s">
        <v>370</v>
      </c>
      <c r="P168" s="30" t="s">
        <v>821</v>
      </c>
      <c r="Q168" s="30" t="s">
        <v>373</v>
      </c>
      <c r="R168" s="30" t="s">
        <v>1508</v>
      </c>
      <c r="S168" s="76">
        <v>0</v>
      </c>
      <c r="T168" s="76">
        <v>99</v>
      </c>
    </row>
    <row r="169" spans="1:20">
      <c r="A169" s="30">
        <f t="shared" si="2"/>
        <v>167</v>
      </c>
      <c r="B169" s="30" t="s">
        <v>621</v>
      </c>
      <c r="C169" s="30" t="s">
        <v>1509</v>
      </c>
      <c r="D169" s="30" t="s">
        <v>139</v>
      </c>
      <c r="E169" s="30">
        <v>4</v>
      </c>
      <c r="F169" s="30" t="s">
        <v>14</v>
      </c>
      <c r="G169" s="30" t="s">
        <v>43</v>
      </c>
      <c r="H169" s="30">
        <v>11</v>
      </c>
      <c r="I169" s="30" t="s">
        <v>16</v>
      </c>
      <c r="J169" s="30" t="s">
        <v>45</v>
      </c>
      <c r="K169" s="30">
        <v>1</v>
      </c>
      <c r="L169" s="30" t="s">
        <v>341</v>
      </c>
      <c r="M169" s="30" t="s">
        <v>351</v>
      </c>
      <c r="N169" s="30" t="s">
        <v>1510</v>
      </c>
      <c r="O169" s="30" t="s">
        <v>371</v>
      </c>
      <c r="P169" s="30" t="s">
        <v>822</v>
      </c>
      <c r="Q169" s="30" t="s">
        <v>783</v>
      </c>
      <c r="R169" s="30" t="s">
        <v>1511</v>
      </c>
      <c r="S169" s="76">
        <v>0</v>
      </c>
      <c r="T169" s="76">
        <v>100</v>
      </c>
    </row>
    <row r="170" spans="1:20">
      <c r="A170" s="30">
        <f t="shared" si="2"/>
        <v>168</v>
      </c>
      <c r="B170" s="30" t="s">
        <v>621</v>
      </c>
      <c r="C170" s="30" t="s">
        <v>1512</v>
      </c>
      <c r="D170" s="30" t="s">
        <v>139</v>
      </c>
      <c r="E170" s="30">
        <v>4</v>
      </c>
      <c r="F170" s="30" t="s">
        <v>14</v>
      </c>
      <c r="G170" s="30" t="s">
        <v>43</v>
      </c>
      <c r="H170" s="30">
        <v>11</v>
      </c>
      <c r="I170" s="30" t="s">
        <v>16</v>
      </c>
      <c r="J170" s="30" t="s">
        <v>45</v>
      </c>
      <c r="K170" s="30">
        <v>0</v>
      </c>
      <c r="L170" s="30" t="s">
        <v>1513</v>
      </c>
      <c r="M170" s="30" t="s">
        <v>1514</v>
      </c>
      <c r="S170" s="76"/>
      <c r="T170" s="76"/>
    </row>
    <row r="171" spans="1:20">
      <c r="A171" s="30">
        <f t="shared" si="2"/>
        <v>169</v>
      </c>
      <c r="B171" s="30" t="s">
        <v>621</v>
      </c>
      <c r="C171" s="30" t="s">
        <v>1515</v>
      </c>
      <c r="D171" s="30" t="s">
        <v>139</v>
      </c>
      <c r="E171" s="30">
        <v>4</v>
      </c>
      <c r="F171" s="30" t="s">
        <v>14</v>
      </c>
      <c r="G171" s="30" t="s">
        <v>43</v>
      </c>
      <c r="H171" s="30">
        <v>11</v>
      </c>
      <c r="I171" s="30" t="s">
        <v>16</v>
      </c>
      <c r="J171" s="30" t="s">
        <v>45</v>
      </c>
      <c r="K171" s="30">
        <v>0</v>
      </c>
      <c r="L171" s="30" t="s">
        <v>1516</v>
      </c>
      <c r="M171" s="30" t="s">
        <v>1517</v>
      </c>
      <c r="S171" s="76"/>
      <c r="T171" s="76"/>
    </row>
    <row r="172" spans="1:20">
      <c r="A172" s="30">
        <f t="shared" si="2"/>
        <v>170</v>
      </c>
      <c r="B172" s="30" t="s">
        <v>621</v>
      </c>
      <c r="C172" s="30" t="s">
        <v>1518</v>
      </c>
      <c r="D172" s="30" t="s">
        <v>139</v>
      </c>
      <c r="E172" s="30">
        <v>4</v>
      </c>
      <c r="F172" s="30" t="s">
        <v>14</v>
      </c>
      <c r="G172" s="30" t="s">
        <v>43</v>
      </c>
      <c r="H172" s="30">
        <v>11</v>
      </c>
      <c r="I172" s="30" t="s">
        <v>16</v>
      </c>
      <c r="J172" s="30" t="s">
        <v>45</v>
      </c>
      <c r="K172" s="30">
        <v>0</v>
      </c>
      <c r="L172" s="30" t="s">
        <v>1519</v>
      </c>
      <c r="M172" s="30" t="s">
        <v>1520</v>
      </c>
      <c r="S172" s="76"/>
      <c r="T172" s="76"/>
    </row>
    <row r="173" spans="1:20">
      <c r="A173" s="30">
        <f t="shared" si="2"/>
        <v>171</v>
      </c>
      <c r="B173" s="30" t="s">
        <v>621</v>
      </c>
      <c r="C173" s="30">
        <v>4.3</v>
      </c>
      <c r="D173" s="30" t="s">
        <v>29</v>
      </c>
      <c r="E173" s="30">
        <v>4</v>
      </c>
      <c r="F173" s="30" t="s">
        <v>14</v>
      </c>
      <c r="G173" s="30" t="s">
        <v>43</v>
      </c>
      <c r="H173" s="30">
        <v>12</v>
      </c>
      <c r="I173" s="30" t="s">
        <v>17</v>
      </c>
      <c r="J173" s="30" t="s">
        <v>46</v>
      </c>
      <c r="K173" s="30">
        <v>1</v>
      </c>
      <c r="L173" s="30" t="s">
        <v>17</v>
      </c>
      <c r="M173" s="30" t="s">
        <v>71</v>
      </c>
      <c r="S173" s="76">
        <v>0</v>
      </c>
      <c r="T173" s="76">
        <v>10</v>
      </c>
    </row>
    <row r="174" spans="1:20">
      <c r="A174" s="30">
        <f t="shared" si="2"/>
        <v>172</v>
      </c>
      <c r="B174" s="30" t="s">
        <v>621</v>
      </c>
      <c r="C174" s="30" t="s">
        <v>1521</v>
      </c>
      <c r="D174" s="30" t="s">
        <v>139</v>
      </c>
      <c r="E174" s="30">
        <v>4</v>
      </c>
      <c r="F174" s="30" t="s">
        <v>14</v>
      </c>
      <c r="G174" s="30" t="s">
        <v>43</v>
      </c>
      <c r="H174" s="30">
        <v>12</v>
      </c>
      <c r="I174" s="30" t="s">
        <v>17</v>
      </c>
      <c r="J174" s="30" t="s">
        <v>46</v>
      </c>
      <c r="K174" s="30">
        <v>1</v>
      </c>
      <c r="L174" s="30" t="s">
        <v>374</v>
      </c>
      <c r="M174" s="30" t="s">
        <v>381</v>
      </c>
      <c r="N174" s="30" t="s">
        <v>388</v>
      </c>
      <c r="O174" s="30" t="s">
        <v>395</v>
      </c>
      <c r="P174" s="30" t="s">
        <v>823</v>
      </c>
      <c r="Q174" s="30">
        <v>2013</v>
      </c>
      <c r="R174" s="30" t="s">
        <v>1522</v>
      </c>
      <c r="S174" s="76">
        <v>0</v>
      </c>
      <c r="T174" s="76">
        <v>1</v>
      </c>
    </row>
    <row r="175" spans="1:20">
      <c r="A175" s="30">
        <f t="shared" si="2"/>
        <v>173</v>
      </c>
      <c r="B175" s="30" t="s">
        <v>621</v>
      </c>
      <c r="C175" s="30" t="s">
        <v>1523</v>
      </c>
      <c r="D175" s="30" t="s">
        <v>139</v>
      </c>
      <c r="E175" s="30">
        <v>4</v>
      </c>
      <c r="F175" s="30" t="s">
        <v>14</v>
      </c>
      <c r="G175" s="30" t="s">
        <v>43</v>
      </c>
      <c r="H175" s="30">
        <v>12</v>
      </c>
      <c r="I175" s="30" t="s">
        <v>17</v>
      </c>
      <c r="J175" s="30" t="s">
        <v>46</v>
      </c>
      <c r="K175" s="30">
        <v>0</v>
      </c>
      <c r="L175" s="30" t="s">
        <v>1524</v>
      </c>
      <c r="M175" s="30" t="s">
        <v>1525</v>
      </c>
      <c r="N175" s="30" t="s">
        <v>1526</v>
      </c>
      <c r="O175" s="30" t="s">
        <v>395</v>
      </c>
      <c r="P175" s="30" t="s">
        <v>1527</v>
      </c>
      <c r="Q175" s="30" t="s">
        <v>1528</v>
      </c>
      <c r="S175" s="76"/>
      <c r="T175" s="76"/>
    </row>
    <row r="176" spans="1:20">
      <c r="A176" s="30">
        <f t="shared" si="2"/>
        <v>174</v>
      </c>
      <c r="B176" s="30" t="s">
        <v>621</v>
      </c>
      <c r="C176" s="30" t="s">
        <v>1529</v>
      </c>
      <c r="D176" s="30" t="s">
        <v>139</v>
      </c>
      <c r="E176" s="30">
        <v>4</v>
      </c>
      <c r="F176" s="30" t="s">
        <v>14</v>
      </c>
      <c r="G176" s="30" t="s">
        <v>43</v>
      </c>
      <c r="H176" s="30">
        <v>12</v>
      </c>
      <c r="I176" s="30" t="s">
        <v>17</v>
      </c>
      <c r="J176" s="30" t="s">
        <v>46</v>
      </c>
      <c r="K176" s="30">
        <v>0</v>
      </c>
      <c r="L176" s="30" t="s">
        <v>1530</v>
      </c>
      <c r="M176" s="30" t="s">
        <v>1531</v>
      </c>
      <c r="N176" s="30" t="s">
        <v>1532</v>
      </c>
      <c r="O176" s="30" t="s">
        <v>1533</v>
      </c>
      <c r="P176" s="30" t="s">
        <v>1534</v>
      </c>
      <c r="Q176" s="30">
        <v>2014</v>
      </c>
      <c r="S176" s="76"/>
      <c r="T176" s="76"/>
    </row>
    <row r="177" spans="1:20">
      <c r="A177" s="30">
        <f t="shared" si="2"/>
        <v>175</v>
      </c>
      <c r="B177" s="30" t="s">
        <v>621</v>
      </c>
      <c r="C177" s="30" t="s">
        <v>1535</v>
      </c>
      <c r="D177" s="30" t="s">
        <v>139</v>
      </c>
      <c r="E177" s="30">
        <v>4</v>
      </c>
      <c r="F177" s="30" t="s">
        <v>14</v>
      </c>
      <c r="G177" s="30" t="s">
        <v>43</v>
      </c>
      <c r="H177" s="30">
        <v>12</v>
      </c>
      <c r="I177" s="30" t="s">
        <v>17</v>
      </c>
      <c r="J177" s="30" t="s">
        <v>46</v>
      </c>
      <c r="K177" s="30">
        <v>0</v>
      </c>
      <c r="L177" s="30" t="s">
        <v>1536</v>
      </c>
      <c r="M177" s="30" t="s">
        <v>1537</v>
      </c>
      <c r="N177" s="30" t="s">
        <v>1538</v>
      </c>
      <c r="O177" s="30" t="s">
        <v>1539</v>
      </c>
      <c r="P177" s="30" t="s">
        <v>1540</v>
      </c>
      <c r="Q177" s="30">
        <v>2014</v>
      </c>
      <c r="S177" s="76"/>
      <c r="T177" s="76"/>
    </row>
    <row r="178" spans="1:20">
      <c r="A178" s="30">
        <f t="shared" si="2"/>
        <v>176</v>
      </c>
      <c r="B178" s="30" t="s">
        <v>621</v>
      </c>
      <c r="C178" s="30" t="s">
        <v>1541</v>
      </c>
      <c r="D178" s="30" t="s">
        <v>139</v>
      </c>
      <c r="E178" s="30">
        <v>4</v>
      </c>
      <c r="F178" s="30" t="s">
        <v>14</v>
      </c>
      <c r="G178" s="30" t="s">
        <v>43</v>
      </c>
      <c r="H178" s="30">
        <v>12</v>
      </c>
      <c r="I178" s="30" t="s">
        <v>17</v>
      </c>
      <c r="J178" s="30" t="s">
        <v>46</v>
      </c>
      <c r="K178" s="30">
        <v>0</v>
      </c>
      <c r="L178" s="30" t="s">
        <v>1542</v>
      </c>
      <c r="M178" s="30" t="s">
        <v>1543</v>
      </c>
      <c r="N178" s="30" t="s">
        <v>1544</v>
      </c>
      <c r="O178" s="30" t="s">
        <v>369</v>
      </c>
      <c r="P178" s="30" t="s">
        <v>1496</v>
      </c>
      <c r="Q178" s="30" t="s">
        <v>1177</v>
      </c>
      <c r="S178" s="76"/>
      <c r="T178" s="76"/>
    </row>
    <row r="179" spans="1:20">
      <c r="A179" s="30">
        <f t="shared" si="2"/>
        <v>177</v>
      </c>
      <c r="B179" s="30" t="s">
        <v>621</v>
      </c>
      <c r="C179" s="30" t="s">
        <v>1545</v>
      </c>
      <c r="D179" s="30" t="s">
        <v>139</v>
      </c>
      <c r="E179" s="30">
        <v>4</v>
      </c>
      <c r="F179" s="30" t="s">
        <v>14</v>
      </c>
      <c r="G179" s="30" t="s">
        <v>43</v>
      </c>
      <c r="H179" s="30">
        <v>12</v>
      </c>
      <c r="I179" s="30" t="s">
        <v>17</v>
      </c>
      <c r="J179" s="30" t="s">
        <v>46</v>
      </c>
      <c r="K179" s="30">
        <v>0</v>
      </c>
      <c r="L179" s="30" t="s">
        <v>1546</v>
      </c>
      <c r="M179" s="30" t="s">
        <v>1547</v>
      </c>
      <c r="N179" s="30" t="s">
        <v>1548</v>
      </c>
      <c r="O179" s="30" t="s">
        <v>369</v>
      </c>
      <c r="P179" s="30" t="s">
        <v>1496</v>
      </c>
      <c r="Q179" s="30" t="s">
        <v>1177</v>
      </c>
      <c r="S179" s="76"/>
      <c r="T179" s="76"/>
    </row>
    <row r="180" spans="1:20">
      <c r="A180" s="30">
        <f t="shared" si="2"/>
        <v>178</v>
      </c>
      <c r="B180" s="30" t="s">
        <v>621</v>
      </c>
      <c r="C180" s="30" t="s">
        <v>1549</v>
      </c>
      <c r="D180" s="30" t="s">
        <v>139</v>
      </c>
      <c r="E180" s="30">
        <v>4</v>
      </c>
      <c r="F180" s="30" t="s">
        <v>14</v>
      </c>
      <c r="G180" s="30" t="s">
        <v>43</v>
      </c>
      <c r="H180" s="30">
        <v>12</v>
      </c>
      <c r="I180" s="30" t="s">
        <v>17</v>
      </c>
      <c r="J180" s="30" t="s">
        <v>46</v>
      </c>
      <c r="K180" s="30">
        <v>1</v>
      </c>
      <c r="L180" s="30" t="s">
        <v>375</v>
      </c>
      <c r="M180" s="30" t="s">
        <v>382</v>
      </c>
      <c r="N180" s="30" t="s">
        <v>389</v>
      </c>
      <c r="O180" s="30" t="s">
        <v>396</v>
      </c>
      <c r="P180" s="30" t="s">
        <v>824</v>
      </c>
      <c r="Q180" s="30" t="s">
        <v>165</v>
      </c>
      <c r="R180" s="30" t="s">
        <v>1550</v>
      </c>
      <c r="S180" s="76">
        <v>0</v>
      </c>
      <c r="T180" s="76">
        <v>99</v>
      </c>
    </row>
    <row r="181" spans="1:20">
      <c r="A181" s="30">
        <f t="shared" si="2"/>
        <v>179</v>
      </c>
      <c r="B181" s="30" t="s">
        <v>621</v>
      </c>
      <c r="C181" s="30" t="s">
        <v>1551</v>
      </c>
      <c r="D181" s="30" t="s">
        <v>139</v>
      </c>
      <c r="E181" s="30">
        <v>4</v>
      </c>
      <c r="F181" s="30" t="s">
        <v>14</v>
      </c>
      <c r="G181" s="30" t="s">
        <v>43</v>
      </c>
      <c r="H181" s="30">
        <v>12</v>
      </c>
      <c r="I181" s="30" t="s">
        <v>17</v>
      </c>
      <c r="J181" s="30" t="s">
        <v>46</v>
      </c>
      <c r="K181" s="30">
        <v>1</v>
      </c>
      <c r="L181" s="30" t="s">
        <v>376</v>
      </c>
      <c r="M181" s="30" t="s">
        <v>383</v>
      </c>
      <c r="N181" s="30" t="s">
        <v>390</v>
      </c>
      <c r="O181" s="30" t="s">
        <v>396</v>
      </c>
      <c r="P181" s="30" t="s">
        <v>824</v>
      </c>
      <c r="Q181" s="30" t="s">
        <v>165</v>
      </c>
      <c r="R181" s="30" t="s">
        <v>1552</v>
      </c>
      <c r="S181" s="76">
        <v>0</v>
      </c>
      <c r="T181" s="76">
        <v>99</v>
      </c>
    </row>
    <row r="182" spans="1:20">
      <c r="A182" s="30">
        <f t="shared" si="2"/>
        <v>180</v>
      </c>
      <c r="B182" s="30" t="s">
        <v>621</v>
      </c>
      <c r="C182" s="30" t="s">
        <v>1553</v>
      </c>
      <c r="D182" s="30" t="s">
        <v>139</v>
      </c>
      <c r="E182" s="30">
        <v>4</v>
      </c>
      <c r="F182" s="30" t="s">
        <v>14</v>
      </c>
      <c r="G182" s="30" t="s">
        <v>43</v>
      </c>
      <c r="H182" s="30">
        <v>12</v>
      </c>
      <c r="I182" s="30" t="s">
        <v>17</v>
      </c>
      <c r="J182" s="30" t="s">
        <v>46</v>
      </c>
      <c r="K182" s="30">
        <v>1</v>
      </c>
      <c r="L182" s="30" t="s">
        <v>377</v>
      </c>
      <c r="M182" s="30" t="s">
        <v>384</v>
      </c>
      <c r="N182" s="30" t="s">
        <v>391</v>
      </c>
      <c r="O182" s="30" t="s">
        <v>396</v>
      </c>
      <c r="P182" s="30" t="s">
        <v>824</v>
      </c>
      <c r="Q182" s="30" t="s">
        <v>783</v>
      </c>
      <c r="R182" s="30" t="s">
        <v>1554</v>
      </c>
      <c r="S182" s="76">
        <v>0</v>
      </c>
      <c r="T182" s="76">
        <v>0.97399999999999998</v>
      </c>
    </row>
    <row r="183" spans="1:20">
      <c r="A183" s="30">
        <f t="shared" si="2"/>
        <v>181</v>
      </c>
      <c r="B183" s="30" t="s">
        <v>621</v>
      </c>
      <c r="C183" s="30" t="s">
        <v>1555</v>
      </c>
      <c r="D183" s="30" t="s">
        <v>139</v>
      </c>
      <c r="E183" s="30">
        <v>4</v>
      </c>
      <c r="F183" s="30" t="s">
        <v>14</v>
      </c>
      <c r="G183" s="30" t="s">
        <v>43</v>
      </c>
      <c r="H183" s="30">
        <v>12</v>
      </c>
      <c r="I183" s="30" t="s">
        <v>17</v>
      </c>
      <c r="J183" s="30" t="s">
        <v>46</v>
      </c>
      <c r="K183" s="30">
        <v>1</v>
      </c>
      <c r="L183" s="30" t="s">
        <v>378</v>
      </c>
      <c r="M183" s="30" t="s">
        <v>1556</v>
      </c>
      <c r="N183" s="30" t="s">
        <v>392</v>
      </c>
      <c r="O183" s="30" t="s">
        <v>396</v>
      </c>
      <c r="P183" s="30" t="s">
        <v>824</v>
      </c>
      <c r="Q183" s="30" t="s">
        <v>165</v>
      </c>
      <c r="R183" s="30" t="s">
        <v>1550</v>
      </c>
      <c r="S183" s="76">
        <v>0</v>
      </c>
      <c r="T183" s="76">
        <v>99</v>
      </c>
    </row>
    <row r="184" spans="1:20">
      <c r="A184" s="30">
        <f t="shared" si="2"/>
        <v>182</v>
      </c>
      <c r="B184" s="30" t="s">
        <v>621</v>
      </c>
      <c r="C184" s="30" t="s">
        <v>1557</v>
      </c>
      <c r="D184" s="30" t="s">
        <v>139</v>
      </c>
      <c r="E184" s="30">
        <v>4</v>
      </c>
      <c r="F184" s="30" t="s">
        <v>14</v>
      </c>
      <c r="G184" s="30" t="s">
        <v>43</v>
      </c>
      <c r="H184" s="30">
        <v>12</v>
      </c>
      <c r="I184" s="30" t="s">
        <v>17</v>
      </c>
      <c r="J184" s="30" t="s">
        <v>46</v>
      </c>
      <c r="K184" s="30">
        <v>1</v>
      </c>
      <c r="L184" s="30" t="s">
        <v>379</v>
      </c>
      <c r="M184" s="30" t="s">
        <v>386</v>
      </c>
      <c r="N184" s="30" t="s">
        <v>393</v>
      </c>
      <c r="O184" s="30" t="s">
        <v>825</v>
      </c>
      <c r="P184" s="30" t="s">
        <v>826</v>
      </c>
      <c r="Q184" s="30" t="s">
        <v>397</v>
      </c>
      <c r="R184" s="30" t="s">
        <v>1558</v>
      </c>
      <c r="S184" s="76">
        <v>0</v>
      </c>
      <c r="T184" s="76">
        <v>99</v>
      </c>
    </row>
    <row r="185" spans="1:20">
      <c r="A185" s="30">
        <f t="shared" si="2"/>
        <v>183</v>
      </c>
      <c r="B185" s="30" t="s">
        <v>621</v>
      </c>
      <c r="C185" s="30" t="s">
        <v>1559</v>
      </c>
      <c r="D185" s="30" t="s">
        <v>139</v>
      </c>
      <c r="E185" s="30">
        <v>4</v>
      </c>
      <c r="F185" s="30" t="s">
        <v>14</v>
      </c>
      <c r="G185" s="30" t="s">
        <v>43</v>
      </c>
      <c r="H185" s="30">
        <v>12</v>
      </c>
      <c r="I185" s="30" t="s">
        <v>17</v>
      </c>
      <c r="J185" s="30" t="s">
        <v>46</v>
      </c>
      <c r="K185" s="30">
        <v>1</v>
      </c>
      <c r="L185" s="30" t="s">
        <v>380</v>
      </c>
      <c r="M185" s="30" t="s">
        <v>387</v>
      </c>
      <c r="N185" s="30" t="s">
        <v>394</v>
      </c>
      <c r="O185" s="30" t="s">
        <v>370</v>
      </c>
      <c r="P185" s="30" t="s">
        <v>821</v>
      </c>
      <c r="Q185" s="30" t="s">
        <v>827</v>
      </c>
      <c r="R185" s="30" t="s">
        <v>1560</v>
      </c>
      <c r="S185" s="76">
        <v>0</v>
      </c>
      <c r="T185" s="76">
        <v>100</v>
      </c>
    </row>
    <row r="186" spans="1:20">
      <c r="A186" s="30">
        <f t="shared" si="2"/>
        <v>184</v>
      </c>
      <c r="B186" s="30" t="s">
        <v>621</v>
      </c>
      <c r="C186" s="30" t="s">
        <v>1561</v>
      </c>
      <c r="D186" s="30" t="s">
        <v>139</v>
      </c>
      <c r="E186" s="30">
        <v>4</v>
      </c>
      <c r="F186" s="30" t="s">
        <v>14</v>
      </c>
      <c r="G186" s="30" t="s">
        <v>43</v>
      </c>
      <c r="H186" s="30">
        <v>12</v>
      </c>
      <c r="I186" s="30" t="s">
        <v>17</v>
      </c>
      <c r="J186" s="30" t="s">
        <v>46</v>
      </c>
      <c r="K186" s="30">
        <v>0</v>
      </c>
      <c r="L186" s="30" t="s">
        <v>1562</v>
      </c>
      <c r="M186" s="30" t="s">
        <v>1563</v>
      </c>
      <c r="N186" s="30" t="s">
        <v>1564</v>
      </c>
      <c r="O186" s="30" t="s">
        <v>1565</v>
      </c>
      <c r="P186" s="30" t="s">
        <v>1566</v>
      </c>
      <c r="Q186" s="30" t="s">
        <v>1567</v>
      </c>
      <c r="S186" s="76"/>
      <c r="T186" s="76"/>
    </row>
    <row r="187" spans="1:20">
      <c r="A187" s="30">
        <f t="shared" si="2"/>
        <v>185</v>
      </c>
      <c r="B187" s="30" t="s">
        <v>621</v>
      </c>
      <c r="C187" s="30" t="s">
        <v>1568</v>
      </c>
      <c r="D187" s="30" t="s">
        <v>139</v>
      </c>
      <c r="E187" s="30">
        <v>4</v>
      </c>
      <c r="F187" s="30" t="s">
        <v>14</v>
      </c>
      <c r="G187" s="30" t="s">
        <v>43</v>
      </c>
      <c r="H187" s="30">
        <v>12</v>
      </c>
      <c r="I187" s="30" t="s">
        <v>17</v>
      </c>
      <c r="J187" s="30" t="s">
        <v>46</v>
      </c>
      <c r="K187" s="30">
        <v>0</v>
      </c>
      <c r="L187" s="30" t="s">
        <v>1569</v>
      </c>
      <c r="M187" s="30" t="s">
        <v>1570</v>
      </c>
      <c r="N187" s="30" t="s">
        <v>1571</v>
      </c>
      <c r="O187" s="30" t="s">
        <v>1572</v>
      </c>
      <c r="P187" s="30" t="s">
        <v>1573</v>
      </c>
      <c r="Q187" s="30" t="s">
        <v>1574</v>
      </c>
      <c r="S187" s="76"/>
      <c r="T187" s="76"/>
    </row>
    <row r="188" spans="1:20">
      <c r="A188" s="30">
        <f t="shared" si="2"/>
        <v>186</v>
      </c>
      <c r="B188" s="30" t="s">
        <v>621</v>
      </c>
      <c r="C188" s="30">
        <v>4.4000000000000004</v>
      </c>
      <c r="D188" s="30" t="s">
        <v>29</v>
      </c>
      <c r="E188" s="30">
        <v>4</v>
      </c>
      <c r="F188" s="30" t="s">
        <v>14</v>
      </c>
      <c r="G188" s="30" t="s">
        <v>43</v>
      </c>
      <c r="H188" s="30">
        <v>13</v>
      </c>
      <c r="I188" s="30" t="s">
        <v>18</v>
      </c>
      <c r="J188" s="30" t="s">
        <v>47</v>
      </c>
      <c r="K188" s="30">
        <v>1</v>
      </c>
      <c r="L188" s="30" t="s">
        <v>18</v>
      </c>
      <c r="M188" s="30" t="s">
        <v>72</v>
      </c>
      <c r="S188" s="76">
        <v>0</v>
      </c>
      <c r="T188" s="76">
        <v>10</v>
      </c>
    </row>
    <row r="189" spans="1:20">
      <c r="A189" s="30">
        <f t="shared" si="2"/>
        <v>187</v>
      </c>
      <c r="B189" s="30" t="s">
        <v>621</v>
      </c>
      <c r="C189" s="30" t="s">
        <v>1575</v>
      </c>
      <c r="D189" s="30" t="s">
        <v>139</v>
      </c>
      <c r="E189" s="30">
        <v>4</v>
      </c>
      <c r="F189" s="30" t="s">
        <v>14</v>
      </c>
      <c r="G189" s="30" t="s">
        <v>43</v>
      </c>
      <c r="H189" s="30">
        <v>13</v>
      </c>
      <c r="I189" s="30" t="s">
        <v>18</v>
      </c>
      <c r="J189" s="30" t="s">
        <v>47</v>
      </c>
      <c r="K189" s="30">
        <v>0</v>
      </c>
      <c r="L189" s="30" t="s">
        <v>1576</v>
      </c>
      <c r="M189" s="30" t="s">
        <v>1577</v>
      </c>
      <c r="N189" s="30" t="s">
        <v>1578</v>
      </c>
      <c r="O189" s="30" t="s">
        <v>156</v>
      </c>
      <c r="P189" s="30" t="s">
        <v>1119</v>
      </c>
      <c r="Q189" s="30">
        <v>2013</v>
      </c>
      <c r="S189" s="76"/>
      <c r="T189" s="76"/>
    </row>
    <row r="190" spans="1:20">
      <c r="A190" s="30">
        <f t="shared" si="2"/>
        <v>188</v>
      </c>
      <c r="B190" s="30" t="s">
        <v>621</v>
      </c>
      <c r="C190" s="30" t="s">
        <v>1579</v>
      </c>
      <c r="D190" s="30" t="s">
        <v>139</v>
      </c>
      <c r="E190" s="30">
        <v>4</v>
      </c>
      <c r="F190" s="30" t="s">
        <v>14</v>
      </c>
      <c r="G190" s="30" t="s">
        <v>43</v>
      </c>
      <c r="H190" s="30">
        <v>13</v>
      </c>
      <c r="I190" s="30" t="s">
        <v>18</v>
      </c>
      <c r="J190" s="30" t="s">
        <v>47</v>
      </c>
      <c r="K190" s="30">
        <v>0</v>
      </c>
      <c r="L190" s="30" t="s">
        <v>1580</v>
      </c>
      <c r="M190" s="30" t="s">
        <v>1581</v>
      </c>
      <c r="N190" s="30" t="s">
        <v>1582</v>
      </c>
      <c r="O190" s="30" t="s">
        <v>156</v>
      </c>
      <c r="P190" s="30" t="s">
        <v>1119</v>
      </c>
      <c r="Q190" s="30">
        <v>2013</v>
      </c>
      <c r="S190" s="76"/>
      <c r="T190" s="76"/>
    </row>
    <row r="191" spans="1:20">
      <c r="A191" s="30">
        <f t="shared" si="2"/>
        <v>189</v>
      </c>
      <c r="B191" s="30" t="s">
        <v>621</v>
      </c>
      <c r="C191" s="30" t="s">
        <v>1583</v>
      </c>
      <c r="D191" s="30" t="s">
        <v>139</v>
      </c>
      <c r="E191" s="30">
        <v>4</v>
      </c>
      <c r="F191" s="30" t="s">
        <v>14</v>
      </c>
      <c r="G191" s="30" t="s">
        <v>43</v>
      </c>
      <c r="H191" s="30">
        <v>13</v>
      </c>
      <c r="I191" s="30" t="s">
        <v>18</v>
      </c>
      <c r="J191" s="30" t="s">
        <v>47</v>
      </c>
      <c r="K191" s="30">
        <v>1</v>
      </c>
      <c r="L191" s="30" t="s">
        <v>398</v>
      </c>
      <c r="M191" s="30" t="s">
        <v>402</v>
      </c>
      <c r="N191" s="30" t="s">
        <v>406</v>
      </c>
      <c r="O191" s="30" t="s">
        <v>369</v>
      </c>
      <c r="P191" s="30" t="s">
        <v>819</v>
      </c>
      <c r="Q191" s="30" t="s">
        <v>779</v>
      </c>
      <c r="R191" s="30" t="s">
        <v>1584</v>
      </c>
      <c r="S191" s="76">
        <v>0</v>
      </c>
      <c r="T191" s="76">
        <v>1</v>
      </c>
    </row>
    <row r="192" spans="1:20">
      <c r="A192" s="30">
        <f t="shared" si="2"/>
        <v>190</v>
      </c>
      <c r="B192" s="30" t="s">
        <v>621</v>
      </c>
      <c r="C192" s="30" t="s">
        <v>1585</v>
      </c>
      <c r="D192" s="30" t="s">
        <v>139</v>
      </c>
      <c r="E192" s="30">
        <v>4</v>
      </c>
      <c r="F192" s="30" t="s">
        <v>14</v>
      </c>
      <c r="G192" s="30" t="s">
        <v>43</v>
      </c>
      <c r="H192" s="30">
        <v>13</v>
      </c>
      <c r="I192" s="30" t="s">
        <v>18</v>
      </c>
      <c r="J192" s="30" t="s">
        <v>47</v>
      </c>
      <c r="K192" s="30">
        <v>1</v>
      </c>
      <c r="L192" s="30" t="s">
        <v>399</v>
      </c>
      <c r="M192" s="30" t="s">
        <v>403</v>
      </c>
      <c r="N192" s="30" t="s">
        <v>407</v>
      </c>
      <c r="O192" s="30" t="s">
        <v>369</v>
      </c>
      <c r="P192" s="30" t="s">
        <v>819</v>
      </c>
      <c r="Q192" s="30" t="s">
        <v>779</v>
      </c>
      <c r="R192" s="30" t="s">
        <v>1586</v>
      </c>
      <c r="S192" s="76">
        <v>0</v>
      </c>
      <c r="T192" s="76">
        <v>1</v>
      </c>
    </row>
    <row r="193" spans="1:20">
      <c r="A193" s="30">
        <f t="shared" si="2"/>
        <v>191</v>
      </c>
      <c r="B193" s="30" t="s">
        <v>621</v>
      </c>
      <c r="C193" s="30" t="s">
        <v>1587</v>
      </c>
      <c r="D193" s="30" t="s">
        <v>139</v>
      </c>
      <c r="E193" s="30">
        <v>4</v>
      </c>
      <c r="F193" s="30" t="s">
        <v>14</v>
      </c>
      <c r="G193" s="30" t="s">
        <v>43</v>
      </c>
      <c r="H193" s="30">
        <v>13</v>
      </c>
      <c r="I193" s="30" t="s">
        <v>18</v>
      </c>
      <c r="J193" s="30" t="s">
        <v>47</v>
      </c>
      <c r="K193" s="30">
        <v>1</v>
      </c>
      <c r="L193" s="30" t="s">
        <v>400</v>
      </c>
      <c r="M193" s="30" t="s">
        <v>404</v>
      </c>
      <c r="N193" s="30" t="s">
        <v>408</v>
      </c>
      <c r="O193" s="30" t="s">
        <v>410</v>
      </c>
      <c r="P193" s="30" t="s">
        <v>828</v>
      </c>
      <c r="Q193" s="30">
        <v>2014</v>
      </c>
      <c r="R193" s="30" t="s">
        <v>1588</v>
      </c>
      <c r="S193" s="76">
        <v>0</v>
      </c>
      <c r="T193" s="76">
        <v>100</v>
      </c>
    </row>
    <row r="194" spans="1:20">
      <c r="A194" s="30">
        <f t="shared" si="2"/>
        <v>192</v>
      </c>
      <c r="B194" s="30" t="s">
        <v>621</v>
      </c>
      <c r="C194" s="30" t="s">
        <v>1589</v>
      </c>
      <c r="D194" s="30" t="s">
        <v>139</v>
      </c>
      <c r="E194" s="30">
        <v>4</v>
      </c>
      <c r="F194" s="30" t="s">
        <v>14</v>
      </c>
      <c r="G194" s="30" t="s">
        <v>43</v>
      </c>
      <c r="H194" s="30">
        <v>13</v>
      </c>
      <c r="I194" s="30" t="s">
        <v>18</v>
      </c>
      <c r="J194" s="30" t="s">
        <v>47</v>
      </c>
      <c r="K194" s="30">
        <v>0</v>
      </c>
      <c r="L194" s="30" t="s">
        <v>1590</v>
      </c>
      <c r="M194" s="30" t="s">
        <v>1591</v>
      </c>
      <c r="N194" s="30" t="s">
        <v>1592</v>
      </c>
      <c r="O194" s="30" t="s">
        <v>1593</v>
      </c>
      <c r="P194" s="30" t="s">
        <v>1594</v>
      </c>
      <c r="Q194" s="30" t="s">
        <v>1177</v>
      </c>
      <c r="S194" s="76"/>
      <c r="T194" s="76"/>
    </row>
    <row r="195" spans="1:20">
      <c r="A195" s="30">
        <f t="shared" si="2"/>
        <v>193</v>
      </c>
      <c r="B195" s="30" t="s">
        <v>621</v>
      </c>
      <c r="C195" s="30" t="s">
        <v>1595</v>
      </c>
      <c r="D195" s="30" t="s">
        <v>139</v>
      </c>
      <c r="E195" s="30">
        <v>4</v>
      </c>
      <c r="F195" s="30" t="s">
        <v>14</v>
      </c>
      <c r="G195" s="30" t="s">
        <v>43</v>
      </c>
      <c r="H195" s="30">
        <v>13</v>
      </c>
      <c r="I195" s="30" t="s">
        <v>18</v>
      </c>
      <c r="J195" s="30" t="s">
        <v>47</v>
      </c>
      <c r="K195" s="30">
        <v>0</v>
      </c>
      <c r="L195" s="30" t="s">
        <v>1596</v>
      </c>
      <c r="M195" s="30" t="s">
        <v>1597</v>
      </c>
      <c r="N195" s="30" t="s">
        <v>1598</v>
      </c>
      <c r="O195" s="30" t="s">
        <v>1593</v>
      </c>
      <c r="P195" s="30" t="s">
        <v>1594</v>
      </c>
      <c r="Q195" s="30" t="s">
        <v>1177</v>
      </c>
      <c r="S195" s="76"/>
      <c r="T195" s="76"/>
    </row>
    <row r="196" spans="1:20">
      <c r="A196" s="30">
        <f t="shared" ref="A196:A259" si="3">A195+1</f>
        <v>194</v>
      </c>
      <c r="B196" s="30" t="s">
        <v>621</v>
      </c>
      <c r="C196" s="30" t="s">
        <v>1599</v>
      </c>
      <c r="D196" s="30" t="s">
        <v>139</v>
      </c>
      <c r="E196" s="30">
        <v>4</v>
      </c>
      <c r="F196" s="30" t="s">
        <v>14</v>
      </c>
      <c r="G196" s="30" t="s">
        <v>43</v>
      </c>
      <c r="H196" s="30">
        <v>13</v>
      </c>
      <c r="I196" s="30" t="s">
        <v>18</v>
      </c>
      <c r="J196" s="30" t="s">
        <v>47</v>
      </c>
      <c r="K196" s="30">
        <v>0</v>
      </c>
      <c r="L196" s="30" t="s">
        <v>1600</v>
      </c>
      <c r="M196" s="30" t="s">
        <v>1601</v>
      </c>
      <c r="N196" s="30" t="s">
        <v>1602</v>
      </c>
      <c r="O196" s="30" t="s">
        <v>1593</v>
      </c>
      <c r="P196" s="30" t="s">
        <v>1594</v>
      </c>
      <c r="Q196" s="30" t="s">
        <v>1177</v>
      </c>
      <c r="S196" s="76"/>
      <c r="T196" s="76"/>
    </row>
    <row r="197" spans="1:20">
      <c r="A197" s="30">
        <f t="shared" si="3"/>
        <v>195</v>
      </c>
      <c r="B197" s="30" t="s">
        <v>621</v>
      </c>
      <c r="C197" s="30" t="s">
        <v>1603</v>
      </c>
      <c r="D197" s="30" t="s">
        <v>139</v>
      </c>
      <c r="E197" s="30">
        <v>4</v>
      </c>
      <c r="F197" s="30" t="s">
        <v>14</v>
      </c>
      <c r="G197" s="30" t="s">
        <v>43</v>
      </c>
      <c r="H197" s="30">
        <v>13</v>
      </c>
      <c r="I197" s="30" t="s">
        <v>18</v>
      </c>
      <c r="J197" s="30" t="s">
        <v>47</v>
      </c>
      <c r="K197" s="30">
        <v>0</v>
      </c>
      <c r="L197" s="30" t="s">
        <v>1604</v>
      </c>
      <c r="M197" s="30" t="s">
        <v>1605</v>
      </c>
      <c r="N197" s="30" t="s">
        <v>1606</v>
      </c>
      <c r="O197" s="30" t="s">
        <v>156</v>
      </c>
      <c r="P197" s="30" t="s">
        <v>1607</v>
      </c>
      <c r="Q197" s="30">
        <v>2013</v>
      </c>
      <c r="S197" s="76"/>
      <c r="T197" s="76"/>
    </row>
    <row r="198" spans="1:20">
      <c r="A198" s="30">
        <f t="shared" si="3"/>
        <v>196</v>
      </c>
      <c r="B198" s="30" t="s">
        <v>621</v>
      </c>
      <c r="C198" s="30" t="s">
        <v>1608</v>
      </c>
      <c r="D198" s="30" t="s">
        <v>139</v>
      </c>
      <c r="E198" s="30">
        <v>4</v>
      </c>
      <c r="F198" s="30" t="s">
        <v>14</v>
      </c>
      <c r="G198" s="30" t="s">
        <v>43</v>
      </c>
      <c r="H198" s="30">
        <v>13</v>
      </c>
      <c r="I198" s="30" t="s">
        <v>18</v>
      </c>
      <c r="J198" s="30" t="s">
        <v>47</v>
      </c>
      <c r="K198" s="30">
        <v>0</v>
      </c>
      <c r="L198" s="30" t="s">
        <v>1609</v>
      </c>
      <c r="M198" s="30" t="s">
        <v>1610</v>
      </c>
      <c r="N198" s="30" t="s">
        <v>1611</v>
      </c>
      <c r="O198" s="30" t="s">
        <v>156</v>
      </c>
      <c r="P198" s="30" t="s">
        <v>1119</v>
      </c>
      <c r="Q198" s="30">
        <v>2013</v>
      </c>
      <c r="S198" s="76"/>
      <c r="T198" s="76"/>
    </row>
    <row r="199" spans="1:20">
      <c r="A199" s="30">
        <f t="shared" si="3"/>
        <v>197</v>
      </c>
      <c r="B199" s="30" t="s">
        <v>621</v>
      </c>
      <c r="C199" s="30" t="s">
        <v>1612</v>
      </c>
      <c r="D199" s="30" t="s">
        <v>139</v>
      </c>
      <c r="E199" s="30">
        <v>4</v>
      </c>
      <c r="F199" s="30" t="s">
        <v>14</v>
      </c>
      <c r="G199" s="30" t="s">
        <v>43</v>
      </c>
      <c r="H199" s="30">
        <v>13</v>
      </c>
      <c r="I199" s="30" t="s">
        <v>18</v>
      </c>
      <c r="J199" s="30" t="s">
        <v>47</v>
      </c>
      <c r="K199" s="30">
        <v>0</v>
      </c>
      <c r="L199" s="30" t="s">
        <v>1613</v>
      </c>
      <c r="M199" s="30" t="s">
        <v>1614</v>
      </c>
      <c r="N199" s="30" t="s">
        <v>1615</v>
      </c>
      <c r="O199" s="30" t="s">
        <v>156</v>
      </c>
      <c r="P199" s="30" t="s">
        <v>1119</v>
      </c>
      <c r="Q199" s="30">
        <v>2013</v>
      </c>
      <c r="S199" s="76"/>
      <c r="T199" s="76"/>
    </row>
    <row r="200" spans="1:20">
      <c r="A200" s="30">
        <f t="shared" si="3"/>
        <v>198</v>
      </c>
      <c r="B200" s="30" t="s">
        <v>621</v>
      </c>
      <c r="C200" s="30" t="s">
        <v>1616</v>
      </c>
      <c r="D200" s="30" t="s">
        <v>139</v>
      </c>
      <c r="E200" s="30">
        <v>4</v>
      </c>
      <c r="F200" s="30" t="s">
        <v>14</v>
      </c>
      <c r="G200" s="30" t="s">
        <v>43</v>
      </c>
      <c r="H200" s="30">
        <v>13</v>
      </c>
      <c r="I200" s="30" t="s">
        <v>18</v>
      </c>
      <c r="J200" s="30" t="s">
        <v>47</v>
      </c>
      <c r="K200" s="30">
        <v>0</v>
      </c>
      <c r="L200" s="30" t="s">
        <v>1617</v>
      </c>
      <c r="M200" s="30" t="s">
        <v>1618</v>
      </c>
      <c r="N200" s="30" t="s">
        <v>1619</v>
      </c>
      <c r="O200" s="30" t="s">
        <v>156</v>
      </c>
      <c r="P200" s="30" t="s">
        <v>1620</v>
      </c>
      <c r="Q200" s="30">
        <v>2013</v>
      </c>
      <c r="S200" s="76"/>
      <c r="T200" s="76"/>
    </row>
    <row r="201" spans="1:20">
      <c r="A201" s="30">
        <f t="shared" si="3"/>
        <v>199</v>
      </c>
      <c r="B201" s="30" t="s">
        <v>621</v>
      </c>
      <c r="C201" s="30" t="s">
        <v>1621</v>
      </c>
      <c r="D201" s="30" t="s">
        <v>139</v>
      </c>
      <c r="E201" s="30">
        <v>4</v>
      </c>
      <c r="F201" s="30" t="s">
        <v>14</v>
      </c>
      <c r="G201" s="30" t="s">
        <v>43</v>
      </c>
      <c r="H201" s="30">
        <v>13</v>
      </c>
      <c r="I201" s="30" t="s">
        <v>18</v>
      </c>
      <c r="J201" s="30" t="s">
        <v>47</v>
      </c>
      <c r="K201" s="30">
        <v>0</v>
      </c>
      <c r="L201" s="30" t="s">
        <v>1622</v>
      </c>
      <c r="M201" s="30" t="s">
        <v>1623</v>
      </c>
      <c r="N201" s="30" t="s">
        <v>1624</v>
      </c>
      <c r="O201" s="30" t="s">
        <v>156</v>
      </c>
      <c r="P201" s="30" t="s">
        <v>1119</v>
      </c>
      <c r="Q201" s="30">
        <v>2013</v>
      </c>
      <c r="S201" s="76"/>
      <c r="T201" s="76"/>
    </row>
    <row r="202" spans="1:20">
      <c r="A202" s="30">
        <f t="shared" si="3"/>
        <v>200</v>
      </c>
      <c r="B202" s="30" t="s">
        <v>621</v>
      </c>
      <c r="C202" s="30" t="s">
        <v>1625</v>
      </c>
      <c r="D202" s="30" t="s">
        <v>139</v>
      </c>
      <c r="E202" s="30">
        <v>4</v>
      </c>
      <c r="F202" s="30" t="s">
        <v>14</v>
      </c>
      <c r="G202" s="30" t="s">
        <v>43</v>
      </c>
      <c r="H202" s="30">
        <v>13</v>
      </c>
      <c r="I202" s="30" t="s">
        <v>18</v>
      </c>
      <c r="J202" s="30" t="s">
        <v>47</v>
      </c>
      <c r="K202" s="30">
        <v>0</v>
      </c>
      <c r="L202" s="30" t="s">
        <v>1626</v>
      </c>
      <c r="M202" s="30" t="s">
        <v>1627</v>
      </c>
      <c r="N202" s="30" t="s">
        <v>1628</v>
      </c>
      <c r="O202" s="30" t="s">
        <v>156</v>
      </c>
      <c r="P202" s="30" t="s">
        <v>1629</v>
      </c>
      <c r="Q202" s="30">
        <v>2013</v>
      </c>
      <c r="S202" s="76"/>
      <c r="T202" s="76"/>
    </row>
    <row r="203" spans="1:20">
      <c r="A203" s="30">
        <f t="shared" si="3"/>
        <v>201</v>
      </c>
      <c r="B203" s="30" t="s">
        <v>621</v>
      </c>
      <c r="C203" s="30" t="s">
        <v>1630</v>
      </c>
      <c r="D203" s="30" t="s">
        <v>139</v>
      </c>
      <c r="E203" s="30">
        <v>4</v>
      </c>
      <c r="F203" s="30" t="s">
        <v>14</v>
      </c>
      <c r="G203" s="30" t="s">
        <v>43</v>
      </c>
      <c r="H203" s="30">
        <v>13</v>
      </c>
      <c r="I203" s="30" t="s">
        <v>18</v>
      </c>
      <c r="J203" s="30" t="s">
        <v>47</v>
      </c>
      <c r="K203" s="30">
        <v>0</v>
      </c>
      <c r="L203" s="30" t="s">
        <v>1631</v>
      </c>
      <c r="M203" s="30" t="s">
        <v>1632</v>
      </c>
      <c r="S203" s="76"/>
      <c r="T203" s="76"/>
    </row>
    <row r="204" spans="1:20">
      <c r="A204" s="30">
        <f t="shared" si="3"/>
        <v>202</v>
      </c>
      <c r="B204" s="30" t="s">
        <v>621</v>
      </c>
      <c r="C204" s="30" t="s">
        <v>1633</v>
      </c>
      <c r="D204" s="30" t="s">
        <v>139</v>
      </c>
      <c r="E204" s="30">
        <v>4</v>
      </c>
      <c r="F204" s="30" t="s">
        <v>14</v>
      </c>
      <c r="G204" s="30" t="s">
        <v>43</v>
      </c>
      <c r="H204" s="30">
        <v>13</v>
      </c>
      <c r="I204" s="30" t="s">
        <v>18</v>
      </c>
      <c r="J204" s="30" t="s">
        <v>47</v>
      </c>
      <c r="K204" s="30">
        <v>1</v>
      </c>
      <c r="L204" s="30" t="s">
        <v>401</v>
      </c>
      <c r="M204" s="30" t="s">
        <v>405</v>
      </c>
      <c r="N204" s="30" t="s">
        <v>409</v>
      </c>
      <c r="O204" s="30" t="s">
        <v>411</v>
      </c>
      <c r="P204" s="30" t="s">
        <v>829</v>
      </c>
      <c r="Q204" s="30">
        <v>2015</v>
      </c>
      <c r="R204" s="30" t="s">
        <v>1634</v>
      </c>
      <c r="S204" s="76">
        <v>0</v>
      </c>
      <c r="T204" s="76">
        <v>1</v>
      </c>
    </row>
    <row r="205" spans="1:20">
      <c r="A205" s="30">
        <f t="shared" si="3"/>
        <v>203</v>
      </c>
      <c r="B205" s="30" t="s">
        <v>621</v>
      </c>
      <c r="C205" s="30">
        <v>4.5</v>
      </c>
      <c r="D205" s="30" t="s">
        <v>29</v>
      </c>
      <c r="E205" s="30">
        <v>4</v>
      </c>
      <c r="F205" s="30" t="s">
        <v>14</v>
      </c>
      <c r="G205" s="30" t="s">
        <v>43</v>
      </c>
      <c r="H205" s="30">
        <v>14</v>
      </c>
      <c r="I205" s="30" t="s">
        <v>19</v>
      </c>
      <c r="J205" s="30" t="s">
        <v>48</v>
      </c>
      <c r="K205" s="30">
        <v>1</v>
      </c>
      <c r="L205" s="30" t="s">
        <v>19</v>
      </c>
      <c r="M205" s="30" t="s">
        <v>73</v>
      </c>
      <c r="S205" s="76">
        <v>0</v>
      </c>
      <c r="T205" s="76">
        <v>10</v>
      </c>
    </row>
    <row r="206" spans="1:20">
      <c r="A206" s="30">
        <f t="shared" si="3"/>
        <v>204</v>
      </c>
      <c r="B206" s="30" t="s">
        <v>621</v>
      </c>
      <c r="C206" s="30" t="s">
        <v>1635</v>
      </c>
      <c r="D206" s="30" t="s">
        <v>139</v>
      </c>
      <c r="E206" s="30">
        <v>4</v>
      </c>
      <c r="F206" s="30" t="s">
        <v>14</v>
      </c>
      <c r="G206" s="30" t="s">
        <v>43</v>
      </c>
      <c r="H206" s="30">
        <v>14</v>
      </c>
      <c r="I206" s="30" t="s">
        <v>19</v>
      </c>
      <c r="J206" s="30" t="s">
        <v>48</v>
      </c>
      <c r="K206" s="30">
        <v>1</v>
      </c>
      <c r="L206" s="30" t="s">
        <v>412</v>
      </c>
      <c r="M206" s="30" t="s">
        <v>415</v>
      </c>
      <c r="N206" s="30" t="s">
        <v>418</v>
      </c>
      <c r="O206" s="30" t="s">
        <v>421</v>
      </c>
      <c r="P206" s="30" t="s">
        <v>830</v>
      </c>
      <c r="Q206" s="30" t="s">
        <v>783</v>
      </c>
      <c r="R206" s="30" t="s">
        <v>1636</v>
      </c>
      <c r="S206" s="76">
        <v>0</v>
      </c>
      <c r="T206" s="76">
        <v>1</v>
      </c>
    </row>
    <row r="207" spans="1:20">
      <c r="A207" s="30">
        <f t="shared" si="3"/>
        <v>205</v>
      </c>
      <c r="B207" s="30" t="s">
        <v>621</v>
      </c>
      <c r="C207" s="30" t="s">
        <v>1637</v>
      </c>
      <c r="D207" s="30" t="s">
        <v>139</v>
      </c>
      <c r="E207" s="30">
        <v>4</v>
      </c>
      <c r="F207" s="30" t="s">
        <v>14</v>
      </c>
      <c r="G207" s="30" t="s">
        <v>43</v>
      </c>
      <c r="H207" s="30">
        <v>14</v>
      </c>
      <c r="I207" s="30" t="s">
        <v>19</v>
      </c>
      <c r="J207" s="30" t="s">
        <v>48</v>
      </c>
      <c r="K207" s="30">
        <v>1</v>
      </c>
      <c r="L207" s="30" t="s">
        <v>413</v>
      </c>
      <c r="M207" s="30" t="s">
        <v>416</v>
      </c>
      <c r="N207" s="30" t="s">
        <v>419</v>
      </c>
      <c r="O207" s="30" t="s">
        <v>421</v>
      </c>
      <c r="P207" s="30" t="s">
        <v>830</v>
      </c>
      <c r="Q207" s="30" t="s">
        <v>165</v>
      </c>
      <c r="R207" s="30" t="s">
        <v>1638</v>
      </c>
      <c r="S207" s="76">
        <v>0</v>
      </c>
      <c r="T207" s="76">
        <v>100</v>
      </c>
    </row>
    <row r="208" spans="1:20">
      <c r="A208" s="30">
        <f t="shared" si="3"/>
        <v>206</v>
      </c>
      <c r="B208" s="30" t="s">
        <v>621</v>
      </c>
      <c r="C208" s="30" t="s">
        <v>1639</v>
      </c>
      <c r="D208" s="30" t="s">
        <v>139</v>
      </c>
      <c r="E208" s="30">
        <v>4</v>
      </c>
      <c r="F208" s="30" t="s">
        <v>14</v>
      </c>
      <c r="G208" s="30" t="s">
        <v>43</v>
      </c>
      <c r="H208" s="30">
        <v>14</v>
      </c>
      <c r="I208" s="30" t="s">
        <v>19</v>
      </c>
      <c r="J208" s="30" t="s">
        <v>48</v>
      </c>
      <c r="K208" s="30">
        <v>1</v>
      </c>
      <c r="L208" s="30" t="s">
        <v>414</v>
      </c>
      <c r="M208" s="30" t="s">
        <v>417</v>
      </c>
      <c r="N208" s="30" t="s">
        <v>420</v>
      </c>
      <c r="O208" s="30" t="s">
        <v>831</v>
      </c>
      <c r="P208" s="30" t="s">
        <v>832</v>
      </c>
      <c r="Q208" s="30" t="s">
        <v>779</v>
      </c>
      <c r="R208" s="30" t="s">
        <v>1640</v>
      </c>
      <c r="S208" s="76">
        <v>0</v>
      </c>
      <c r="T208" s="76">
        <v>99</v>
      </c>
    </row>
    <row r="209" spans="1:20">
      <c r="A209" s="30">
        <f t="shared" si="3"/>
        <v>207</v>
      </c>
      <c r="B209" s="30" t="s">
        <v>621</v>
      </c>
      <c r="C209" s="30" t="s">
        <v>1641</v>
      </c>
      <c r="D209" s="30" t="s">
        <v>139</v>
      </c>
      <c r="E209" s="30">
        <v>4</v>
      </c>
      <c r="F209" s="30" t="s">
        <v>14</v>
      </c>
      <c r="G209" s="30" t="s">
        <v>43</v>
      </c>
      <c r="H209" s="30">
        <v>14</v>
      </c>
      <c r="I209" s="30" t="s">
        <v>20</v>
      </c>
      <c r="J209" s="30" t="s">
        <v>48</v>
      </c>
      <c r="K209" s="30">
        <v>0</v>
      </c>
      <c r="L209" s="30" t="s">
        <v>1642</v>
      </c>
      <c r="M209" s="30" t="s">
        <v>1643</v>
      </c>
      <c r="S209" s="76"/>
      <c r="T209" s="76"/>
    </row>
    <row r="210" spans="1:20">
      <c r="A210" s="30">
        <f t="shared" si="3"/>
        <v>208</v>
      </c>
      <c r="B210" s="30" t="s">
        <v>621</v>
      </c>
      <c r="C210" s="30" t="s">
        <v>1644</v>
      </c>
      <c r="D210" s="30" t="s">
        <v>139</v>
      </c>
      <c r="E210" s="30">
        <v>4</v>
      </c>
      <c r="F210" s="30" t="s">
        <v>14</v>
      </c>
      <c r="G210" s="30" t="s">
        <v>43</v>
      </c>
      <c r="H210" s="30">
        <v>14</v>
      </c>
      <c r="I210" s="30" t="s">
        <v>20</v>
      </c>
      <c r="J210" s="30" t="s">
        <v>48</v>
      </c>
      <c r="K210" s="30">
        <v>0</v>
      </c>
      <c r="L210" s="30" t="s">
        <v>1645</v>
      </c>
      <c r="M210" s="30" t="s">
        <v>1646</v>
      </c>
      <c r="S210" s="76"/>
      <c r="T210" s="76"/>
    </row>
    <row r="211" spans="1:20">
      <c r="A211" s="30">
        <f t="shared" si="3"/>
        <v>209</v>
      </c>
      <c r="B211" s="30" t="s">
        <v>621</v>
      </c>
      <c r="C211" s="30">
        <v>5</v>
      </c>
      <c r="D211" s="30" t="s">
        <v>28</v>
      </c>
      <c r="E211" s="30">
        <v>5</v>
      </c>
      <c r="F211" s="30" t="s">
        <v>20</v>
      </c>
      <c r="G211" s="30" t="s">
        <v>49</v>
      </c>
      <c r="H211" s="30">
        <v>0</v>
      </c>
      <c r="I211" s="30" t="s">
        <v>20</v>
      </c>
      <c r="J211" s="30" t="s">
        <v>49</v>
      </c>
      <c r="K211" s="30">
        <v>1</v>
      </c>
      <c r="L211" s="30" t="s">
        <v>20</v>
      </c>
      <c r="M211" s="30" t="s">
        <v>74</v>
      </c>
      <c r="S211" s="76">
        <v>0</v>
      </c>
      <c r="T211" s="76">
        <v>10</v>
      </c>
    </row>
    <row r="212" spans="1:20">
      <c r="A212" s="30">
        <f t="shared" si="3"/>
        <v>210</v>
      </c>
      <c r="B212" s="30" t="s">
        <v>621</v>
      </c>
      <c r="C212" s="30">
        <v>5.0999999999999996</v>
      </c>
      <c r="D212" s="30" t="s">
        <v>29</v>
      </c>
      <c r="E212" s="30">
        <v>5</v>
      </c>
      <c r="F212" s="30" t="s">
        <v>20</v>
      </c>
      <c r="G212" s="30" t="s">
        <v>49</v>
      </c>
      <c r="H212" s="30">
        <v>15</v>
      </c>
      <c r="I212" s="30" t="s">
        <v>21</v>
      </c>
      <c r="J212" s="30" t="s">
        <v>50</v>
      </c>
      <c r="K212" s="30">
        <v>1</v>
      </c>
      <c r="L212" s="30" t="s">
        <v>21</v>
      </c>
      <c r="M212" s="30" t="s">
        <v>75</v>
      </c>
      <c r="S212" s="76">
        <v>0</v>
      </c>
      <c r="T212" s="76">
        <v>10</v>
      </c>
    </row>
    <row r="213" spans="1:20">
      <c r="A213" s="30">
        <f t="shared" si="3"/>
        <v>211</v>
      </c>
      <c r="B213" s="30" t="s">
        <v>632</v>
      </c>
      <c r="C213" s="30" t="s">
        <v>696</v>
      </c>
      <c r="D213" s="30" t="s">
        <v>139</v>
      </c>
      <c r="E213" s="30">
        <v>5</v>
      </c>
      <c r="F213" s="30" t="s">
        <v>20</v>
      </c>
      <c r="G213" s="30" t="s">
        <v>49</v>
      </c>
      <c r="H213" s="30">
        <v>15</v>
      </c>
      <c r="I213" s="30" t="s">
        <v>21</v>
      </c>
      <c r="J213" s="30" t="s">
        <v>50</v>
      </c>
      <c r="K213" s="30">
        <v>1</v>
      </c>
      <c r="L213" s="30" t="s">
        <v>1647</v>
      </c>
      <c r="M213" s="30" t="s">
        <v>698</v>
      </c>
      <c r="N213" s="30" t="s">
        <v>699</v>
      </c>
      <c r="O213" s="30" t="s">
        <v>304</v>
      </c>
      <c r="P213" s="30" t="s">
        <v>800</v>
      </c>
      <c r="Q213" s="30" t="s">
        <v>312</v>
      </c>
      <c r="R213" s="30" t="s">
        <v>1648</v>
      </c>
      <c r="S213" s="76"/>
      <c r="T213" s="76"/>
    </row>
    <row r="214" spans="1:20">
      <c r="A214" s="30">
        <f t="shared" si="3"/>
        <v>212</v>
      </c>
      <c r="B214" s="30" t="s">
        <v>621</v>
      </c>
      <c r="C214" s="30" t="s">
        <v>1649</v>
      </c>
      <c r="D214" s="30" t="s">
        <v>139</v>
      </c>
      <c r="E214" s="30">
        <v>5</v>
      </c>
      <c r="F214" s="30" t="s">
        <v>20</v>
      </c>
      <c r="G214" s="30" t="s">
        <v>49</v>
      </c>
      <c r="H214" s="30">
        <v>15</v>
      </c>
      <c r="I214" s="30" t="s">
        <v>21</v>
      </c>
      <c r="J214" s="30" t="s">
        <v>50</v>
      </c>
      <c r="K214" s="30">
        <v>1</v>
      </c>
      <c r="L214" s="30" t="s">
        <v>422</v>
      </c>
      <c r="M214" s="30" t="s">
        <v>432</v>
      </c>
      <c r="N214" s="30" t="s">
        <v>440</v>
      </c>
      <c r="O214" s="30" t="s">
        <v>304</v>
      </c>
      <c r="P214" s="30" t="s">
        <v>800</v>
      </c>
      <c r="Q214" s="30" t="s">
        <v>312</v>
      </c>
      <c r="R214" s="30" t="s">
        <v>1650</v>
      </c>
      <c r="S214" s="76">
        <v>0</v>
      </c>
      <c r="T214" s="76">
        <v>100</v>
      </c>
    </row>
    <row r="215" spans="1:20">
      <c r="A215" s="30">
        <f t="shared" si="3"/>
        <v>213</v>
      </c>
      <c r="B215" s="30" t="s">
        <v>621</v>
      </c>
      <c r="C215" s="30" t="s">
        <v>1651</v>
      </c>
      <c r="D215" s="30" t="s">
        <v>139</v>
      </c>
      <c r="E215" s="30">
        <v>5</v>
      </c>
      <c r="F215" s="30" t="s">
        <v>20</v>
      </c>
      <c r="G215" s="30" t="s">
        <v>49</v>
      </c>
      <c r="H215" s="30">
        <v>15</v>
      </c>
      <c r="I215" s="30" t="s">
        <v>21</v>
      </c>
      <c r="J215" s="30" t="s">
        <v>50</v>
      </c>
      <c r="K215" s="30">
        <v>1</v>
      </c>
      <c r="L215" s="30" t="s">
        <v>423</v>
      </c>
      <c r="M215" s="30" t="s">
        <v>433</v>
      </c>
      <c r="N215" s="30" t="s">
        <v>441</v>
      </c>
      <c r="O215" s="30" t="s">
        <v>304</v>
      </c>
      <c r="P215" s="30" t="s">
        <v>800</v>
      </c>
      <c r="Q215" s="30" t="s">
        <v>312</v>
      </c>
      <c r="R215" s="30" t="s">
        <v>1652</v>
      </c>
      <c r="S215" s="76">
        <v>0</v>
      </c>
      <c r="T215" s="76">
        <v>100</v>
      </c>
    </row>
    <row r="216" spans="1:20">
      <c r="A216" s="30">
        <f t="shared" si="3"/>
        <v>214</v>
      </c>
      <c r="B216" s="30" t="s">
        <v>621</v>
      </c>
      <c r="C216" s="30" t="s">
        <v>1653</v>
      </c>
      <c r="D216" s="30" t="s">
        <v>139</v>
      </c>
      <c r="E216" s="30">
        <v>5</v>
      </c>
      <c r="F216" s="30" t="s">
        <v>20</v>
      </c>
      <c r="G216" s="30" t="s">
        <v>49</v>
      </c>
      <c r="H216" s="30">
        <v>15</v>
      </c>
      <c r="I216" s="30" t="s">
        <v>21</v>
      </c>
      <c r="J216" s="30" t="s">
        <v>50</v>
      </c>
      <c r="K216" s="30">
        <v>1</v>
      </c>
      <c r="L216" s="30" t="s">
        <v>424</v>
      </c>
      <c r="M216" s="30" t="s">
        <v>434</v>
      </c>
      <c r="N216" s="30" t="s">
        <v>442</v>
      </c>
      <c r="O216" s="30" t="s">
        <v>304</v>
      </c>
      <c r="P216" s="30" t="s">
        <v>800</v>
      </c>
      <c r="Q216" s="30" t="s">
        <v>312</v>
      </c>
      <c r="R216" s="30" t="s">
        <v>1654</v>
      </c>
      <c r="S216" s="76">
        <v>0</v>
      </c>
      <c r="T216" s="76">
        <v>100</v>
      </c>
    </row>
    <row r="217" spans="1:20">
      <c r="A217" s="30">
        <f t="shared" si="3"/>
        <v>215</v>
      </c>
      <c r="B217" s="30" t="s">
        <v>621</v>
      </c>
      <c r="C217" s="30" t="s">
        <v>1655</v>
      </c>
      <c r="D217" s="30" t="s">
        <v>139</v>
      </c>
      <c r="E217" s="30">
        <v>5</v>
      </c>
      <c r="F217" s="30" t="s">
        <v>20</v>
      </c>
      <c r="G217" s="30" t="s">
        <v>49</v>
      </c>
      <c r="H217" s="30">
        <v>15</v>
      </c>
      <c r="I217" s="30" t="s">
        <v>21</v>
      </c>
      <c r="J217" s="30" t="s">
        <v>50</v>
      </c>
      <c r="K217" s="30">
        <v>1</v>
      </c>
      <c r="L217" s="30" t="s">
        <v>425</v>
      </c>
      <c r="M217" s="30" t="s">
        <v>435</v>
      </c>
      <c r="N217" s="30" t="s">
        <v>443</v>
      </c>
      <c r="O217" s="30" t="s">
        <v>304</v>
      </c>
      <c r="P217" s="30" t="s">
        <v>800</v>
      </c>
      <c r="Q217" s="30" t="s">
        <v>312</v>
      </c>
      <c r="R217" s="30" t="s">
        <v>1656</v>
      </c>
      <c r="S217" s="76">
        <v>0</v>
      </c>
      <c r="T217" s="76">
        <v>100</v>
      </c>
    </row>
    <row r="218" spans="1:20">
      <c r="A218" s="30">
        <f t="shared" si="3"/>
        <v>216</v>
      </c>
      <c r="B218" s="30" t="s">
        <v>621</v>
      </c>
      <c r="C218" s="30" t="s">
        <v>1657</v>
      </c>
      <c r="D218" s="30" t="s">
        <v>139</v>
      </c>
      <c r="E218" s="30">
        <v>5</v>
      </c>
      <c r="F218" s="30" t="s">
        <v>20</v>
      </c>
      <c r="G218" s="30" t="s">
        <v>49</v>
      </c>
      <c r="H218" s="30">
        <v>15</v>
      </c>
      <c r="I218" s="30" t="s">
        <v>21</v>
      </c>
      <c r="J218" s="30" t="s">
        <v>50</v>
      </c>
      <c r="K218" s="30">
        <v>1</v>
      </c>
      <c r="L218" s="30" t="s">
        <v>426</v>
      </c>
      <c r="M218" s="30" t="s">
        <v>436</v>
      </c>
      <c r="N218" s="30" t="s">
        <v>444</v>
      </c>
      <c r="O218" s="30" t="s">
        <v>304</v>
      </c>
      <c r="P218" s="30" t="s">
        <v>800</v>
      </c>
      <c r="Q218" s="30" t="s">
        <v>312</v>
      </c>
      <c r="R218" s="30" t="s">
        <v>1658</v>
      </c>
      <c r="S218" s="76">
        <v>0</v>
      </c>
      <c r="T218" s="76">
        <v>100</v>
      </c>
    </row>
    <row r="219" spans="1:20">
      <c r="A219" s="30">
        <f t="shared" si="3"/>
        <v>217</v>
      </c>
      <c r="B219" s="30" t="s">
        <v>621</v>
      </c>
      <c r="C219" s="30" t="s">
        <v>1659</v>
      </c>
      <c r="D219" s="30" t="s">
        <v>139</v>
      </c>
      <c r="E219" s="30">
        <v>5</v>
      </c>
      <c r="F219" s="30" t="s">
        <v>20</v>
      </c>
      <c r="G219" s="30" t="s">
        <v>49</v>
      </c>
      <c r="H219" s="30">
        <v>15</v>
      </c>
      <c r="I219" s="30" t="s">
        <v>21</v>
      </c>
      <c r="J219" s="30" t="s">
        <v>50</v>
      </c>
      <c r="K219" s="30">
        <v>1</v>
      </c>
      <c r="L219" s="30" t="s">
        <v>427</v>
      </c>
      <c r="M219" s="30" t="s">
        <v>437</v>
      </c>
      <c r="N219" s="30" t="s">
        <v>445</v>
      </c>
      <c r="O219" s="30" t="s">
        <v>304</v>
      </c>
      <c r="P219" s="30" t="s">
        <v>800</v>
      </c>
      <c r="Q219" s="30" t="s">
        <v>312</v>
      </c>
      <c r="R219" s="30" t="s">
        <v>1660</v>
      </c>
      <c r="S219" s="76">
        <v>0</v>
      </c>
      <c r="T219" s="76">
        <v>100</v>
      </c>
    </row>
    <row r="220" spans="1:20">
      <c r="A220" s="30">
        <f t="shared" si="3"/>
        <v>218</v>
      </c>
      <c r="B220" s="30" t="s">
        <v>621</v>
      </c>
      <c r="C220" s="30" t="s">
        <v>1661</v>
      </c>
      <c r="D220" s="30" t="s">
        <v>139</v>
      </c>
      <c r="E220" s="30">
        <v>5</v>
      </c>
      <c r="F220" s="30" t="s">
        <v>20</v>
      </c>
      <c r="G220" s="30" t="s">
        <v>49</v>
      </c>
      <c r="H220" s="30">
        <v>15</v>
      </c>
      <c r="I220" s="30" t="s">
        <v>21</v>
      </c>
      <c r="J220" s="30" t="s">
        <v>50</v>
      </c>
      <c r="K220" s="30">
        <v>1</v>
      </c>
      <c r="L220" s="30" t="s">
        <v>428</v>
      </c>
      <c r="M220" s="30" t="s">
        <v>438</v>
      </c>
      <c r="N220" s="30" t="s">
        <v>446</v>
      </c>
      <c r="O220" s="30" t="s">
        <v>304</v>
      </c>
      <c r="P220" s="30" t="s">
        <v>800</v>
      </c>
      <c r="Q220" s="30" t="s">
        <v>312</v>
      </c>
      <c r="R220" s="30" t="s">
        <v>1662</v>
      </c>
      <c r="S220" s="76">
        <v>0</v>
      </c>
      <c r="T220" s="76">
        <v>100</v>
      </c>
    </row>
    <row r="221" spans="1:20">
      <c r="A221" s="30">
        <f t="shared" si="3"/>
        <v>219</v>
      </c>
      <c r="B221" s="30" t="s">
        <v>621</v>
      </c>
      <c r="C221" s="30" t="s">
        <v>1663</v>
      </c>
      <c r="D221" s="30" t="s">
        <v>139</v>
      </c>
      <c r="E221" s="30">
        <v>5</v>
      </c>
      <c r="F221" s="30" t="s">
        <v>20</v>
      </c>
      <c r="G221" s="30" t="s">
        <v>49</v>
      </c>
      <c r="H221" s="30">
        <v>15</v>
      </c>
      <c r="I221" s="30" t="s">
        <v>21</v>
      </c>
      <c r="J221" s="30" t="s">
        <v>50</v>
      </c>
      <c r="K221" s="30">
        <v>1</v>
      </c>
      <c r="L221" s="30" t="s">
        <v>429</v>
      </c>
      <c r="M221" s="30" t="s">
        <v>439</v>
      </c>
      <c r="N221" s="30" t="s">
        <v>447</v>
      </c>
      <c r="O221" s="30" t="s">
        <v>304</v>
      </c>
      <c r="P221" s="30" t="s">
        <v>800</v>
      </c>
      <c r="Q221" s="30" t="s">
        <v>312</v>
      </c>
      <c r="R221" s="30" t="s">
        <v>1664</v>
      </c>
      <c r="S221" s="76">
        <v>0</v>
      </c>
      <c r="T221" s="76">
        <v>100</v>
      </c>
    </row>
    <row r="222" spans="1:20">
      <c r="A222" s="30">
        <f t="shared" si="3"/>
        <v>220</v>
      </c>
      <c r="B222" s="30" t="s">
        <v>621</v>
      </c>
      <c r="C222" s="30" t="s">
        <v>1665</v>
      </c>
      <c r="D222" s="30" t="s">
        <v>139</v>
      </c>
      <c r="E222" s="30">
        <v>5</v>
      </c>
      <c r="F222" s="30" t="s">
        <v>20</v>
      </c>
      <c r="G222" s="30" t="s">
        <v>49</v>
      </c>
      <c r="H222" s="30">
        <v>15</v>
      </c>
      <c r="I222" s="30" t="s">
        <v>21</v>
      </c>
      <c r="J222" s="30" t="s">
        <v>50</v>
      </c>
      <c r="K222" s="30">
        <v>1</v>
      </c>
      <c r="L222" s="30" t="s">
        <v>430</v>
      </c>
      <c r="M222" s="30" t="s">
        <v>833</v>
      </c>
      <c r="N222" s="30" t="s">
        <v>448</v>
      </c>
      <c r="O222" s="30" t="s">
        <v>156</v>
      </c>
      <c r="P222" s="30" t="s">
        <v>774</v>
      </c>
      <c r="Q222" s="30" t="s">
        <v>775</v>
      </c>
      <c r="R222" s="30" t="s">
        <v>1666</v>
      </c>
      <c r="S222" s="76">
        <v>0</v>
      </c>
      <c r="T222" s="76">
        <v>999</v>
      </c>
    </row>
    <row r="223" spans="1:20">
      <c r="A223" s="30">
        <f t="shared" si="3"/>
        <v>221</v>
      </c>
      <c r="B223" s="30" t="s">
        <v>621</v>
      </c>
      <c r="C223" s="30" t="s">
        <v>1667</v>
      </c>
      <c r="D223" s="30" t="s">
        <v>139</v>
      </c>
      <c r="E223" s="30">
        <v>5</v>
      </c>
      <c r="F223" s="30" t="s">
        <v>20</v>
      </c>
      <c r="G223" s="30" t="s">
        <v>49</v>
      </c>
      <c r="H223" s="30">
        <v>15</v>
      </c>
      <c r="I223" s="30" t="s">
        <v>21</v>
      </c>
      <c r="J223" s="30" t="s">
        <v>50</v>
      </c>
      <c r="K223" s="30">
        <v>1</v>
      </c>
      <c r="L223" s="30" t="s">
        <v>431</v>
      </c>
      <c r="M223" s="30" t="s">
        <v>834</v>
      </c>
      <c r="N223" s="30" t="s">
        <v>449</v>
      </c>
      <c r="O223" s="30" t="s">
        <v>369</v>
      </c>
      <c r="P223" s="30" t="s">
        <v>819</v>
      </c>
      <c r="Q223" s="30" t="s">
        <v>779</v>
      </c>
      <c r="R223" s="30" t="s">
        <v>1668</v>
      </c>
      <c r="S223" s="76">
        <v>0</v>
      </c>
      <c r="T223" s="76">
        <v>0.95512821000000003</v>
      </c>
    </row>
    <row r="224" spans="1:20">
      <c r="A224" s="30">
        <f t="shared" si="3"/>
        <v>222</v>
      </c>
      <c r="B224" s="30" t="s">
        <v>621</v>
      </c>
      <c r="C224" s="30" t="s">
        <v>1669</v>
      </c>
      <c r="D224" s="30" t="s">
        <v>139</v>
      </c>
      <c r="E224" s="30">
        <v>5</v>
      </c>
      <c r="F224" s="30" t="s">
        <v>20</v>
      </c>
      <c r="G224" s="30" t="s">
        <v>49</v>
      </c>
      <c r="H224" s="30">
        <v>15</v>
      </c>
      <c r="I224" s="30" t="s">
        <v>21</v>
      </c>
      <c r="J224" s="30" t="s">
        <v>50</v>
      </c>
      <c r="K224" s="30">
        <v>0</v>
      </c>
      <c r="L224" s="30" t="s">
        <v>1670</v>
      </c>
      <c r="M224" s="30" t="s">
        <v>1671</v>
      </c>
      <c r="N224" s="30" t="s">
        <v>1672</v>
      </c>
      <c r="O224" s="30" t="s">
        <v>1157</v>
      </c>
      <c r="P224" s="30" t="s">
        <v>1374</v>
      </c>
      <c r="Q224" s="30" t="s">
        <v>1375</v>
      </c>
      <c r="S224" s="76"/>
      <c r="T224" s="76"/>
    </row>
    <row r="225" spans="1:20">
      <c r="A225" s="30">
        <f t="shared" si="3"/>
        <v>223</v>
      </c>
      <c r="B225" s="30" t="s">
        <v>621</v>
      </c>
      <c r="C225" s="30">
        <v>5.2</v>
      </c>
      <c r="D225" s="30" t="s">
        <v>29</v>
      </c>
      <c r="E225" s="30">
        <v>5</v>
      </c>
      <c r="F225" s="30" t="s">
        <v>20</v>
      </c>
      <c r="G225" s="30" t="s">
        <v>49</v>
      </c>
      <c r="H225" s="30">
        <v>16</v>
      </c>
      <c r="I225" s="30" t="s">
        <v>22</v>
      </c>
      <c r="J225" s="30" t="s">
        <v>51</v>
      </c>
      <c r="K225" s="30">
        <v>1</v>
      </c>
      <c r="L225" s="30" t="s">
        <v>22</v>
      </c>
      <c r="M225" s="30" t="s">
        <v>76</v>
      </c>
      <c r="S225" s="76">
        <v>0</v>
      </c>
      <c r="T225" s="76">
        <v>10</v>
      </c>
    </row>
    <row r="226" spans="1:20">
      <c r="A226" s="30">
        <f t="shared" si="3"/>
        <v>224</v>
      </c>
      <c r="B226" s="30" t="s">
        <v>621</v>
      </c>
      <c r="C226" s="30" t="s">
        <v>1673</v>
      </c>
      <c r="D226" s="30" t="s">
        <v>139</v>
      </c>
      <c r="E226" s="30">
        <v>5</v>
      </c>
      <c r="F226" s="30" t="s">
        <v>20</v>
      </c>
      <c r="G226" s="30" t="s">
        <v>49</v>
      </c>
      <c r="H226" s="30">
        <v>16</v>
      </c>
      <c r="I226" s="30" t="s">
        <v>22</v>
      </c>
      <c r="J226" s="30" t="s">
        <v>51</v>
      </c>
      <c r="K226" s="30">
        <v>1</v>
      </c>
      <c r="L226" s="30" t="s">
        <v>450</v>
      </c>
      <c r="M226" s="30" t="s">
        <v>455</v>
      </c>
      <c r="N226" s="30" t="s">
        <v>460</v>
      </c>
      <c r="O226" s="30" t="s">
        <v>465</v>
      </c>
      <c r="P226" s="30" t="s">
        <v>835</v>
      </c>
      <c r="Q226" s="30" t="s">
        <v>836</v>
      </c>
      <c r="R226" s="30" t="s">
        <v>1674</v>
      </c>
      <c r="S226" s="76">
        <v>0</v>
      </c>
      <c r="T226" s="76">
        <v>100</v>
      </c>
    </row>
    <row r="227" spans="1:20">
      <c r="A227" s="30">
        <f t="shared" si="3"/>
        <v>225</v>
      </c>
      <c r="B227" s="30" t="s">
        <v>621</v>
      </c>
      <c r="C227" s="30" t="s">
        <v>1675</v>
      </c>
      <c r="D227" s="30" t="s">
        <v>139</v>
      </c>
      <c r="E227" s="30">
        <v>5</v>
      </c>
      <c r="F227" s="30" t="s">
        <v>20</v>
      </c>
      <c r="G227" s="30" t="s">
        <v>49</v>
      </c>
      <c r="H227" s="30">
        <v>16</v>
      </c>
      <c r="I227" s="30" t="s">
        <v>22</v>
      </c>
      <c r="J227" s="30" t="s">
        <v>51</v>
      </c>
      <c r="K227" s="30">
        <v>1</v>
      </c>
      <c r="L227" s="30" t="s">
        <v>451</v>
      </c>
      <c r="M227" s="30" t="s">
        <v>456</v>
      </c>
      <c r="N227" s="30" t="s">
        <v>461</v>
      </c>
      <c r="O227" s="30" t="s">
        <v>466</v>
      </c>
      <c r="P227" s="30" t="s">
        <v>837</v>
      </c>
      <c r="Q227" s="30" t="s">
        <v>783</v>
      </c>
      <c r="R227" s="30" t="s">
        <v>1362</v>
      </c>
      <c r="S227" s="76">
        <v>0</v>
      </c>
      <c r="T227" s="76">
        <v>100</v>
      </c>
    </row>
    <row r="228" spans="1:20">
      <c r="A228" s="30">
        <f t="shared" si="3"/>
        <v>226</v>
      </c>
      <c r="B228" s="30" t="s">
        <v>621</v>
      </c>
      <c r="C228" s="30" t="s">
        <v>1676</v>
      </c>
      <c r="D228" s="30" t="s">
        <v>139</v>
      </c>
      <c r="E228" s="30">
        <v>5</v>
      </c>
      <c r="F228" s="30" t="s">
        <v>20</v>
      </c>
      <c r="G228" s="30" t="s">
        <v>49</v>
      </c>
      <c r="H228" s="30">
        <v>16</v>
      </c>
      <c r="I228" s="30" t="s">
        <v>22</v>
      </c>
      <c r="J228" s="30" t="s">
        <v>51</v>
      </c>
      <c r="K228" s="30">
        <v>1</v>
      </c>
      <c r="L228" s="30" t="s">
        <v>452</v>
      </c>
      <c r="M228" s="30" t="s">
        <v>457</v>
      </c>
      <c r="N228" s="30" t="s">
        <v>462</v>
      </c>
      <c r="O228" s="30" t="s">
        <v>640</v>
      </c>
      <c r="P228" s="30" t="s">
        <v>838</v>
      </c>
      <c r="Q228" s="30" t="s">
        <v>775</v>
      </c>
      <c r="R228" s="30" t="s">
        <v>1362</v>
      </c>
      <c r="S228" s="76">
        <v>0</v>
      </c>
      <c r="T228" s="76">
        <v>1</v>
      </c>
    </row>
    <row r="229" spans="1:20">
      <c r="A229" s="30">
        <f t="shared" si="3"/>
        <v>227</v>
      </c>
      <c r="B229" s="30" t="s">
        <v>621</v>
      </c>
      <c r="C229" s="30" t="s">
        <v>1677</v>
      </c>
      <c r="D229" s="30" t="s">
        <v>139</v>
      </c>
      <c r="E229" s="30">
        <v>5</v>
      </c>
      <c r="F229" s="30" t="s">
        <v>20</v>
      </c>
      <c r="G229" s="30" t="s">
        <v>49</v>
      </c>
      <c r="H229" s="30">
        <v>16</v>
      </c>
      <c r="I229" s="30" t="s">
        <v>22</v>
      </c>
      <c r="J229" s="30" t="s">
        <v>51</v>
      </c>
      <c r="K229" s="30">
        <v>1</v>
      </c>
      <c r="L229" s="30" t="s">
        <v>453</v>
      </c>
      <c r="M229" s="30" t="s">
        <v>458</v>
      </c>
      <c r="N229" s="30" t="s">
        <v>463</v>
      </c>
      <c r="O229" s="30" t="s">
        <v>465</v>
      </c>
      <c r="P229" s="30" t="s">
        <v>835</v>
      </c>
      <c r="Q229" s="30" t="s">
        <v>836</v>
      </c>
      <c r="R229" s="30" t="s">
        <v>1678</v>
      </c>
      <c r="S229" s="76">
        <v>0</v>
      </c>
      <c r="T229" s="76">
        <v>100</v>
      </c>
    </row>
    <row r="230" spans="1:20">
      <c r="A230" s="30">
        <f t="shared" si="3"/>
        <v>228</v>
      </c>
      <c r="B230" s="30" t="s">
        <v>621</v>
      </c>
      <c r="C230" s="30" t="s">
        <v>1679</v>
      </c>
      <c r="D230" s="30" t="s">
        <v>139</v>
      </c>
      <c r="E230" s="30">
        <v>5</v>
      </c>
      <c r="F230" s="30" t="s">
        <v>20</v>
      </c>
      <c r="G230" s="30" t="s">
        <v>49</v>
      </c>
      <c r="H230" s="30">
        <v>16</v>
      </c>
      <c r="I230" s="30" t="s">
        <v>22</v>
      </c>
      <c r="J230" s="30" t="s">
        <v>51</v>
      </c>
      <c r="K230" s="30">
        <v>1</v>
      </c>
      <c r="L230" s="30" t="s">
        <v>454</v>
      </c>
      <c r="M230" s="30" t="s">
        <v>459</v>
      </c>
      <c r="N230" s="30" t="s">
        <v>1680</v>
      </c>
      <c r="O230" s="30" t="s">
        <v>466</v>
      </c>
      <c r="P230" s="30" t="s">
        <v>837</v>
      </c>
      <c r="Q230" s="30" t="s">
        <v>783</v>
      </c>
      <c r="R230" s="30" t="s">
        <v>1681</v>
      </c>
      <c r="S230" s="76">
        <v>0</v>
      </c>
      <c r="T230" s="76">
        <v>100</v>
      </c>
    </row>
    <row r="231" spans="1:20">
      <c r="A231" s="30">
        <f t="shared" si="3"/>
        <v>229</v>
      </c>
      <c r="B231" s="30" t="s">
        <v>621</v>
      </c>
      <c r="C231" s="30" t="s">
        <v>1682</v>
      </c>
      <c r="D231" s="30" t="s">
        <v>139</v>
      </c>
      <c r="E231" s="30">
        <v>5</v>
      </c>
      <c r="F231" s="30" t="s">
        <v>20</v>
      </c>
      <c r="G231" s="30" t="s">
        <v>49</v>
      </c>
      <c r="H231" s="30">
        <v>16</v>
      </c>
      <c r="I231" s="30" t="s">
        <v>22</v>
      </c>
      <c r="J231" s="30" t="s">
        <v>51</v>
      </c>
      <c r="K231" s="30">
        <v>0</v>
      </c>
      <c r="L231" s="30" t="s">
        <v>1683</v>
      </c>
      <c r="M231" s="30" t="s">
        <v>1684</v>
      </c>
      <c r="S231" s="76"/>
      <c r="T231" s="76"/>
    </row>
    <row r="232" spans="1:20">
      <c r="A232" s="30">
        <f t="shared" si="3"/>
        <v>230</v>
      </c>
      <c r="B232" s="30" t="s">
        <v>621</v>
      </c>
      <c r="C232" s="30">
        <v>5.3</v>
      </c>
      <c r="D232" s="30" t="s">
        <v>29</v>
      </c>
      <c r="E232" s="30">
        <v>5</v>
      </c>
      <c r="F232" s="30" t="s">
        <v>20</v>
      </c>
      <c r="G232" s="30" t="s">
        <v>49</v>
      </c>
      <c r="H232" s="30">
        <v>16.5</v>
      </c>
      <c r="I232" s="30" t="s">
        <v>23</v>
      </c>
      <c r="J232" s="30" t="s">
        <v>52</v>
      </c>
      <c r="K232" s="30">
        <v>1</v>
      </c>
      <c r="L232" s="30" t="s">
        <v>23</v>
      </c>
      <c r="M232" s="30" t="s">
        <v>77</v>
      </c>
      <c r="S232" s="76">
        <v>0</v>
      </c>
      <c r="T232" s="76">
        <v>10</v>
      </c>
    </row>
    <row r="233" spans="1:20">
      <c r="A233" s="30">
        <f t="shared" si="3"/>
        <v>231</v>
      </c>
      <c r="B233" s="30" t="s">
        <v>621</v>
      </c>
      <c r="C233" s="30" t="s">
        <v>1685</v>
      </c>
      <c r="D233" s="30" t="s">
        <v>139</v>
      </c>
      <c r="E233" s="30">
        <v>5</v>
      </c>
      <c r="F233" s="30" t="s">
        <v>20</v>
      </c>
      <c r="G233" s="30" t="s">
        <v>49</v>
      </c>
      <c r="H233" s="30">
        <v>16.5</v>
      </c>
      <c r="I233" s="30" t="s">
        <v>23</v>
      </c>
      <c r="J233" s="30" t="s">
        <v>52</v>
      </c>
      <c r="K233" s="30">
        <v>1</v>
      </c>
      <c r="L233" s="30" t="s">
        <v>467</v>
      </c>
      <c r="M233" s="80" t="s">
        <v>839</v>
      </c>
      <c r="N233" s="80" t="s">
        <v>471</v>
      </c>
      <c r="O233" s="80" t="s">
        <v>474</v>
      </c>
      <c r="P233" s="80" t="s">
        <v>840</v>
      </c>
      <c r="Q233" s="30" t="s">
        <v>775</v>
      </c>
      <c r="R233" s="30" t="s">
        <v>1686</v>
      </c>
      <c r="S233" s="76">
        <v>0</v>
      </c>
      <c r="T233" s="76">
        <v>1</v>
      </c>
    </row>
    <row r="234" spans="1:20">
      <c r="A234" s="30">
        <f t="shared" si="3"/>
        <v>232</v>
      </c>
      <c r="B234" s="30" t="s">
        <v>621</v>
      </c>
      <c r="C234" s="30" t="s">
        <v>1687</v>
      </c>
      <c r="D234" s="30" t="s">
        <v>139</v>
      </c>
      <c r="E234" s="30">
        <v>5</v>
      </c>
      <c r="F234" s="30" t="s">
        <v>20</v>
      </c>
      <c r="G234" s="30" t="s">
        <v>49</v>
      </c>
      <c r="H234" s="30">
        <v>16.5</v>
      </c>
      <c r="I234" s="30" t="s">
        <v>23</v>
      </c>
      <c r="J234" s="30" t="s">
        <v>52</v>
      </c>
      <c r="K234" s="30">
        <v>1</v>
      </c>
      <c r="L234" s="30" t="s">
        <v>468</v>
      </c>
      <c r="M234" s="80" t="s">
        <v>841</v>
      </c>
      <c r="N234" s="80" t="s">
        <v>472</v>
      </c>
      <c r="O234" s="80" t="s">
        <v>475</v>
      </c>
      <c r="P234" s="80" t="s">
        <v>842</v>
      </c>
      <c r="Q234" s="30" t="s">
        <v>779</v>
      </c>
      <c r="R234" s="30" t="s">
        <v>1686</v>
      </c>
      <c r="S234" s="76">
        <v>0</v>
      </c>
      <c r="T234" s="76">
        <v>1</v>
      </c>
    </row>
    <row r="235" spans="1:20">
      <c r="A235" s="30">
        <f t="shared" si="3"/>
        <v>233</v>
      </c>
      <c r="B235" s="30" t="s">
        <v>621</v>
      </c>
      <c r="C235" s="30" t="s">
        <v>1688</v>
      </c>
      <c r="D235" s="30" t="s">
        <v>139</v>
      </c>
      <c r="E235" s="30">
        <v>5</v>
      </c>
      <c r="F235" s="30" t="s">
        <v>20</v>
      </c>
      <c r="G235" s="30" t="s">
        <v>49</v>
      </c>
      <c r="H235" s="30">
        <v>16.5</v>
      </c>
      <c r="I235" s="30" t="s">
        <v>23</v>
      </c>
      <c r="J235" s="30" t="s">
        <v>52</v>
      </c>
      <c r="K235" s="30">
        <v>1</v>
      </c>
      <c r="L235" s="30" t="s">
        <v>469</v>
      </c>
      <c r="M235" s="80" t="s">
        <v>470</v>
      </c>
      <c r="N235" s="80" t="s">
        <v>473</v>
      </c>
      <c r="O235" s="80" t="s">
        <v>476</v>
      </c>
      <c r="P235" s="80" t="s">
        <v>843</v>
      </c>
      <c r="Q235" s="30" t="s">
        <v>775</v>
      </c>
      <c r="R235" s="30" t="s">
        <v>1689</v>
      </c>
      <c r="S235" s="76">
        <v>0</v>
      </c>
      <c r="T235" s="76">
        <v>1</v>
      </c>
    </row>
    <row r="236" spans="1:20">
      <c r="A236" s="30">
        <f t="shared" si="3"/>
        <v>234</v>
      </c>
      <c r="B236" s="30" t="s">
        <v>621</v>
      </c>
      <c r="C236" s="30">
        <v>6</v>
      </c>
      <c r="D236" s="30" t="s">
        <v>28</v>
      </c>
      <c r="E236" s="30">
        <v>6</v>
      </c>
      <c r="F236" s="30" t="s">
        <v>24</v>
      </c>
      <c r="G236" s="30" t="s">
        <v>53</v>
      </c>
      <c r="H236" s="30">
        <v>0</v>
      </c>
      <c r="I236" s="30" t="s">
        <v>24</v>
      </c>
      <c r="J236" s="30" t="s">
        <v>53</v>
      </c>
      <c r="K236" s="30">
        <v>1</v>
      </c>
      <c r="L236" s="30" t="s">
        <v>24</v>
      </c>
      <c r="M236" s="30" t="s">
        <v>78</v>
      </c>
      <c r="S236" s="76">
        <v>0</v>
      </c>
      <c r="T236" s="76">
        <v>10</v>
      </c>
    </row>
    <row r="237" spans="1:20">
      <c r="A237" s="30">
        <f t="shared" si="3"/>
        <v>235</v>
      </c>
      <c r="B237" s="30" t="s">
        <v>621</v>
      </c>
      <c r="C237" s="30">
        <v>6.1</v>
      </c>
      <c r="D237" s="30" t="s">
        <v>29</v>
      </c>
      <c r="E237" s="30">
        <v>6</v>
      </c>
      <c r="F237" s="30" t="s">
        <v>24</v>
      </c>
      <c r="G237" s="30" t="s">
        <v>53</v>
      </c>
      <c r="H237" s="30">
        <v>17</v>
      </c>
      <c r="I237" s="30" t="s">
        <v>25</v>
      </c>
      <c r="J237" s="30" t="s">
        <v>54</v>
      </c>
      <c r="K237" s="30">
        <v>1</v>
      </c>
      <c r="L237" s="30" t="s">
        <v>25</v>
      </c>
      <c r="M237" s="30" t="s">
        <v>79</v>
      </c>
      <c r="S237" s="76">
        <v>0</v>
      </c>
      <c r="T237" s="76">
        <v>9.9723267999999994</v>
      </c>
    </row>
    <row r="238" spans="1:20">
      <c r="A238" s="30">
        <f t="shared" si="3"/>
        <v>236</v>
      </c>
      <c r="B238" s="30" t="s">
        <v>621</v>
      </c>
      <c r="C238" s="30" t="s">
        <v>1690</v>
      </c>
      <c r="D238" s="30" t="s">
        <v>139</v>
      </c>
      <c r="E238" s="30">
        <v>6</v>
      </c>
      <c r="F238" s="30" t="s">
        <v>24</v>
      </c>
      <c r="G238" s="30" t="s">
        <v>53</v>
      </c>
      <c r="H238" s="30">
        <v>17</v>
      </c>
      <c r="I238" s="30" t="s">
        <v>25</v>
      </c>
      <c r="J238" s="30" t="s">
        <v>54</v>
      </c>
      <c r="K238" s="30">
        <v>0</v>
      </c>
      <c r="L238" s="30" t="s">
        <v>1691</v>
      </c>
      <c r="M238" s="30" t="s">
        <v>1692</v>
      </c>
      <c r="N238" s="30" t="s">
        <v>1693</v>
      </c>
      <c r="O238" s="30" t="s">
        <v>158</v>
      </c>
      <c r="P238" s="30" t="s">
        <v>1077</v>
      </c>
      <c r="Q238" s="30">
        <v>2012</v>
      </c>
      <c r="S238" s="76"/>
      <c r="T238" s="76"/>
    </row>
    <row r="239" spans="1:20">
      <c r="A239" s="30">
        <f t="shared" si="3"/>
        <v>237</v>
      </c>
      <c r="B239" s="30" t="s">
        <v>621</v>
      </c>
      <c r="C239" s="30" t="s">
        <v>1694</v>
      </c>
      <c r="D239" s="30" t="s">
        <v>139</v>
      </c>
      <c r="E239" s="30">
        <v>6</v>
      </c>
      <c r="F239" s="30" t="s">
        <v>24</v>
      </c>
      <c r="G239" s="30" t="s">
        <v>53</v>
      </c>
      <c r="H239" s="30">
        <v>17</v>
      </c>
      <c r="I239" s="30" t="s">
        <v>25</v>
      </c>
      <c r="J239" s="30" t="s">
        <v>54</v>
      </c>
      <c r="K239" s="30">
        <v>1</v>
      </c>
      <c r="L239" s="30" t="s">
        <v>477</v>
      </c>
      <c r="M239" s="30" t="s">
        <v>483</v>
      </c>
      <c r="N239" s="30" t="s">
        <v>489</v>
      </c>
      <c r="O239" s="30" t="s">
        <v>158</v>
      </c>
      <c r="P239" s="30" t="s">
        <v>777</v>
      </c>
      <c r="Q239" s="30" t="s">
        <v>164</v>
      </c>
      <c r="R239" s="30" t="s">
        <v>1695</v>
      </c>
      <c r="S239" s="76">
        <v>0</v>
      </c>
      <c r="T239" s="76">
        <v>1</v>
      </c>
    </row>
    <row r="240" spans="1:20">
      <c r="A240" s="30">
        <f t="shared" si="3"/>
        <v>238</v>
      </c>
      <c r="B240" s="30" t="s">
        <v>621</v>
      </c>
      <c r="C240" s="30" t="s">
        <v>1696</v>
      </c>
      <c r="D240" s="30" t="s">
        <v>139</v>
      </c>
      <c r="E240" s="30">
        <v>6</v>
      </c>
      <c r="F240" s="30" t="s">
        <v>24</v>
      </c>
      <c r="G240" s="30" t="s">
        <v>53</v>
      </c>
      <c r="H240" s="30">
        <v>17</v>
      </c>
      <c r="I240" s="30" t="s">
        <v>25</v>
      </c>
      <c r="J240" s="30" t="s">
        <v>54</v>
      </c>
      <c r="K240" s="30">
        <v>1</v>
      </c>
      <c r="L240" s="30" t="s">
        <v>478</v>
      </c>
      <c r="M240" s="30" t="s">
        <v>484</v>
      </c>
      <c r="N240" s="30" t="s">
        <v>489</v>
      </c>
      <c r="O240" s="30" t="s">
        <v>158</v>
      </c>
      <c r="P240" s="30" t="s">
        <v>777</v>
      </c>
      <c r="Q240" s="30" t="s">
        <v>164</v>
      </c>
      <c r="R240" s="30" t="s">
        <v>1695</v>
      </c>
      <c r="S240" s="76">
        <v>0</v>
      </c>
      <c r="T240" s="76">
        <v>1</v>
      </c>
    </row>
    <row r="241" spans="1:20">
      <c r="A241" s="30">
        <f t="shared" si="3"/>
        <v>239</v>
      </c>
      <c r="B241" s="30" t="s">
        <v>621</v>
      </c>
      <c r="C241" s="30" t="s">
        <v>1697</v>
      </c>
      <c r="D241" s="30" t="s">
        <v>139</v>
      </c>
      <c r="E241" s="30">
        <v>6</v>
      </c>
      <c r="F241" s="30" t="s">
        <v>24</v>
      </c>
      <c r="G241" s="30" t="s">
        <v>53</v>
      </c>
      <c r="H241" s="30">
        <v>17</v>
      </c>
      <c r="I241" s="30" t="s">
        <v>25</v>
      </c>
      <c r="J241" s="30" t="s">
        <v>54</v>
      </c>
      <c r="K241" s="30">
        <v>1</v>
      </c>
      <c r="L241" s="30" t="s">
        <v>479</v>
      </c>
      <c r="M241" s="30" t="s">
        <v>485</v>
      </c>
      <c r="N241" s="30" t="s">
        <v>489</v>
      </c>
      <c r="O241" s="30" t="s">
        <v>158</v>
      </c>
      <c r="P241" s="30" t="s">
        <v>777</v>
      </c>
      <c r="Q241" s="30" t="s">
        <v>164</v>
      </c>
      <c r="R241" s="30" t="s">
        <v>1695</v>
      </c>
      <c r="S241" s="76">
        <v>0</v>
      </c>
      <c r="T241" s="76">
        <v>1</v>
      </c>
    </row>
    <row r="242" spans="1:20">
      <c r="A242" s="30">
        <f t="shared" si="3"/>
        <v>240</v>
      </c>
      <c r="B242" s="30" t="s">
        <v>621</v>
      </c>
      <c r="C242" s="30" t="s">
        <v>1698</v>
      </c>
      <c r="D242" s="30" t="s">
        <v>139</v>
      </c>
      <c r="E242" s="30">
        <v>6</v>
      </c>
      <c r="F242" s="30" t="s">
        <v>24</v>
      </c>
      <c r="G242" s="30" t="s">
        <v>53</v>
      </c>
      <c r="H242" s="30">
        <v>17</v>
      </c>
      <c r="I242" s="30" t="s">
        <v>25</v>
      </c>
      <c r="J242" s="30" t="s">
        <v>54</v>
      </c>
      <c r="K242" s="30">
        <v>1</v>
      </c>
      <c r="L242" s="30" t="s">
        <v>480</v>
      </c>
      <c r="M242" s="30" t="s">
        <v>486</v>
      </c>
      <c r="N242" s="30" t="s">
        <v>489</v>
      </c>
      <c r="O242" s="30" t="s">
        <v>158</v>
      </c>
      <c r="P242" s="30" t="s">
        <v>777</v>
      </c>
      <c r="Q242" s="30" t="s">
        <v>164</v>
      </c>
      <c r="R242" s="30" t="s">
        <v>1695</v>
      </c>
      <c r="S242" s="76">
        <v>0</v>
      </c>
      <c r="T242" s="76">
        <v>1</v>
      </c>
    </row>
    <row r="243" spans="1:20">
      <c r="A243" s="30">
        <f t="shared" si="3"/>
        <v>241</v>
      </c>
      <c r="B243" s="30" t="s">
        <v>621</v>
      </c>
      <c r="C243" s="30" t="s">
        <v>1699</v>
      </c>
      <c r="D243" s="30" t="s">
        <v>139</v>
      </c>
      <c r="E243" s="30">
        <v>6</v>
      </c>
      <c r="F243" s="30" t="s">
        <v>24</v>
      </c>
      <c r="G243" s="30" t="s">
        <v>53</v>
      </c>
      <c r="H243" s="30">
        <v>17</v>
      </c>
      <c r="I243" s="30" t="s">
        <v>25</v>
      </c>
      <c r="J243" s="30" t="s">
        <v>54</v>
      </c>
      <c r="K243" s="30">
        <v>1</v>
      </c>
      <c r="L243" s="30" t="s">
        <v>481</v>
      </c>
      <c r="M243" s="30" t="s">
        <v>487</v>
      </c>
      <c r="N243" s="30" t="s">
        <v>489</v>
      </c>
      <c r="O243" s="30" t="s">
        <v>158</v>
      </c>
      <c r="P243" s="30" t="s">
        <v>777</v>
      </c>
      <c r="Q243" s="30" t="s">
        <v>164</v>
      </c>
      <c r="R243" s="30" t="s">
        <v>1695</v>
      </c>
      <c r="S243" s="76">
        <v>0</v>
      </c>
      <c r="T243" s="76">
        <v>1</v>
      </c>
    </row>
    <row r="244" spans="1:20">
      <c r="A244" s="30">
        <f t="shared" si="3"/>
        <v>242</v>
      </c>
      <c r="B244" s="30" t="s">
        <v>621</v>
      </c>
      <c r="C244" s="30" t="s">
        <v>1700</v>
      </c>
      <c r="D244" s="30" t="s">
        <v>139</v>
      </c>
      <c r="E244" s="30">
        <v>6</v>
      </c>
      <c r="F244" s="30" t="s">
        <v>24</v>
      </c>
      <c r="G244" s="30" t="s">
        <v>53</v>
      </c>
      <c r="H244" s="30">
        <v>17</v>
      </c>
      <c r="I244" s="30" t="s">
        <v>25</v>
      </c>
      <c r="J244" s="30" t="s">
        <v>54</v>
      </c>
      <c r="K244" s="30">
        <v>1</v>
      </c>
      <c r="L244" s="30" t="s">
        <v>482</v>
      </c>
      <c r="M244" s="30" t="s">
        <v>488</v>
      </c>
      <c r="N244" s="30" t="s">
        <v>489</v>
      </c>
      <c r="O244" s="30" t="s">
        <v>158</v>
      </c>
      <c r="P244" s="30" t="s">
        <v>777</v>
      </c>
      <c r="Q244" s="30" t="s">
        <v>164</v>
      </c>
      <c r="R244" s="30" t="s">
        <v>1695</v>
      </c>
      <c r="S244" s="76">
        <v>0</v>
      </c>
      <c r="T244" s="76">
        <v>1</v>
      </c>
    </row>
    <row r="245" spans="1:20">
      <c r="A245" s="30">
        <f t="shared" si="3"/>
        <v>243</v>
      </c>
      <c r="B245" s="30" t="s">
        <v>621</v>
      </c>
      <c r="C245" s="30" t="s">
        <v>1701</v>
      </c>
      <c r="D245" s="30" t="s">
        <v>139</v>
      </c>
      <c r="E245" s="30">
        <v>6</v>
      </c>
      <c r="F245" s="30" t="s">
        <v>24</v>
      </c>
      <c r="G245" s="30" t="s">
        <v>53</v>
      </c>
      <c r="H245" s="30">
        <v>17</v>
      </c>
      <c r="I245" s="30" t="s">
        <v>25</v>
      </c>
      <c r="J245" s="30" t="s">
        <v>54</v>
      </c>
      <c r="K245" s="30">
        <v>1</v>
      </c>
      <c r="L245" s="30" t="s">
        <v>490</v>
      </c>
      <c r="M245" s="30" t="s">
        <v>492</v>
      </c>
      <c r="N245" s="30" t="s">
        <v>493</v>
      </c>
      <c r="O245" s="30" t="s">
        <v>158</v>
      </c>
      <c r="P245" s="30" t="s">
        <v>777</v>
      </c>
      <c r="Q245" s="30" t="s">
        <v>164</v>
      </c>
      <c r="R245" s="30" t="s">
        <v>1702</v>
      </c>
      <c r="S245" s="76">
        <v>0</v>
      </c>
      <c r="T245" s="76">
        <v>1</v>
      </c>
    </row>
    <row r="246" spans="1:20">
      <c r="A246" s="30">
        <f t="shared" si="3"/>
        <v>244</v>
      </c>
      <c r="B246" s="30" t="s">
        <v>621</v>
      </c>
      <c r="C246" s="30" t="s">
        <v>1703</v>
      </c>
      <c r="D246" s="30" t="s">
        <v>139</v>
      </c>
      <c r="E246" s="30">
        <v>6</v>
      </c>
      <c r="F246" s="30" t="s">
        <v>24</v>
      </c>
      <c r="G246" s="30" t="s">
        <v>53</v>
      </c>
      <c r="H246" s="30">
        <v>17</v>
      </c>
      <c r="I246" s="30" t="s">
        <v>25</v>
      </c>
      <c r="J246" s="30" t="s">
        <v>54</v>
      </c>
      <c r="K246" s="30">
        <v>1</v>
      </c>
      <c r="L246" s="30" t="s">
        <v>491</v>
      </c>
      <c r="M246" s="30" t="s">
        <v>844</v>
      </c>
      <c r="N246" s="30" t="s">
        <v>494</v>
      </c>
      <c r="O246" s="30" t="s">
        <v>495</v>
      </c>
      <c r="P246" s="30" t="s">
        <v>845</v>
      </c>
      <c r="Q246" s="30" t="s">
        <v>496</v>
      </c>
      <c r="R246" s="30" t="s">
        <v>1704</v>
      </c>
      <c r="S246" s="76">
        <v>0</v>
      </c>
      <c r="T246" s="76">
        <v>1</v>
      </c>
    </row>
    <row r="247" spans="1:20">
      <c r="A247" s="30">
        <f t="shared" si="3"/>
        <v>245</v>
      </c>
      <c r="B247" s="30" t="s">
        <v>621</v>
      </c>
      <c r="C247" s="30" t="s">
        <v>1705</v>
      </c>
      <c r="D247" s="30" t="s">
        <v>139</v>
      </c>
      <c r="E247" s="30">
        <v>6</v>
      </c>
      <c r="F247" s="30" t="s">
        <v>24</v>
      </c>
      <c r="G247" s="30" t="s">
        <v>53</v>
      </c>
      <c r="H247" s="30">
        <v>17</v>
      </c>
      <c r="I247" s="30" t="s">
        <v>25</v>
      </c>
      <c r="J247" s="30" t="s">
        <v>54</v>
      </c>
      <c r="K247" s="30">
        <v>0</v>
      </c>
      <c r="L247" s="30" t="s">
        <v>1706</v>
      </c>
      <c r="M247" s="30" t="s">
        <v>1707</v>
      </c>
      <c r="N247" s="30" t="s">
        <v>1708</v>
      </c>
      <c r="O247" s="30" t="s">
        <v>1709</v>
      </c>
      <c r="P247" s="30" t="s">
        <v>1710</v>
      </c>
      <c r="Q247" s="30">
        <v>2013</v>
      </c>
      <c r="S247" s="76"/>
      <c r="T247" s="76"/>
    </row>
    <row r="248" spans="1:20">
      <c r="A248" s="30">
        <f t="shared" si="3"/>
        <v>246</v>
      </c>
      <c r="B248" s="30" t="s">
        <v>621</v>
      </c>
      <c r="C248" s="30" t="s">
        <v>1711</v>
      </c>
      <c r="D248" s="30" t="s">
        <v>139</v>
      </c>
      <c r="E248" s="30">
        <v>6</v>
      </c>
      <c r="F248" s="30" t="s">
        <v>24</v>
      </c>
      <c r="G248" s="30" t="s">
        <v>53</v>
      </c>
      <c r="H248" s="30">
        <v>17</v>
      </c>
      <c r="I248" s="30" t="s">
        <v>25</v>
      </c>
      <c r="J248" s="30" t="s">
        <v>54</v>
      </c>
      <c r="K248" s="30">
        <v>0</v>
      </c>
      <c r="L248" s="30" t="s">
        <v>1712</v>
      </c>
      <c r="M248" s="30" t="s">
        <v>1713</v>
      </c>
      <c r="S248" s="76"/>
      <c r="T248" s="76"/>
    </row>
    <row r="249" spans="1:20">
      <c r="A249" s="30">
        <f t="shared" si="3"/>
        <v>247</v>
      </c>
      <c r="B249" s="30" t="s">
        <v>621</v>
      </c>
      <c r="C249" s="30" t="s">
        <v>1714</v>
      </c>
      <c r="D249" s="30" t="s">
        <v>139</v>
      </c>
      <c r="E249" s="30">
        <v>6</v>
      </c>
      <c r="F249" s="30" t="s">
        <v>24</v>
      </c>
      <c r="G249" s="30" t="s">
        <v>53</v>
      </c>
      <c r="H249" s="30">
        <v>17</v>
      </c>
      <c r="I249" s="30" t="s">
        <v>25</v>
      </c>
      <c r="J249" s="30" t="s">
        <v>54</v>
      </c>
      <c r="K249" s="30">
        <v>0</v>
      </c>
      <c r="L249" s="30" t="s">
        <v>1715</v>
      </c>
      <c r="M249" s="30" t="s">
        <v>1716</v>
      </c>
      <c r="S249" s="76"/>
      <c r="T249" s="76"/>
    </row>
    <row r="250" spans="1:20">
      <c r="A250" s="30">
        <f t="shared" si="3"/>
        <v>248</v>
      </c>
      <c r="B250" s="30" t="s">
        <v>621</v>
      </c>
      <c r="C250" s="30">
        <v>6.2</v>
      </c>
      <c r="D250" s="30" t="s">
        <v>29</v>
      </c>
      <c r="E250" s="30">
        <v>6</v>
      </c>
      <c r="F250" s="30" t="s">
        <v>24</v>
      </c>
      <c r="G250" s="30" t="s">
        <v>53</v>
      </c>
      <c r="H250" s="30">
        <v>18</v>
      </c>
      <c r="I250" s="30" t="s">
        <v>26</v>
      </c>
      <c r="J250" s="30" t="s">
        <v>55</v>
      </c>
      <c r="K250" s="30">
        <v>1</v>
      </c>
      <c r="L250" s="30" t="s">
        <v>26</v>
      </c>
      <c r="M250" s="30" t="s">
        <v>80</v>
      </c>
      <c r="S250" s="76">
        <v>0</v>
      </c>
      <c r="T250" s="76">
        <v>10</v>
      </c>
    </row>
    <row r="251" spans="1:20">
      <c r="A251" s="30">
        <f t="shared" si="3"/>
        <v>249</v>
      </c>
      <c r="B251" s="30" t="s">
        <v>621</v>
      </c>
      <c r="C251" s="30" t="s">
        <v>1717</v>
      </c>
      <c r="D251" s="30" t="s">
        <v>139</v>
      </c>
      <c r="E251" s="30">
        <v>6</v>
      </c>
      <c r="F251" s="30" t="s">
        <v>24</v>
      </c>
      <c r="G251" s="30" t="s">
        <v>53</v>
      </c>
      <c r="H251" s="30">
        <v>18</v>
      </c>
      <c r="I251" s="30" t="s">
        <v>26</v>
      </c>
      <c r="J251" s="30" t="s">
        <v>55</v>
      </c>
      <c r="K251" s="30">
        <v>1</v>
      </c>
      <c r="L251" s="30" t="s">
        <v>846</v>
      </c>
      <c r="M251" s="30" t="s">
        <v>847</v>
      </c>
      <c r="N251" s="30" t="s">
        <v>848</v>
      </c>
      <c r="O251" s="30" t="s">
        <v>158</v>
      </c>
      <c r="P251" s="30" t="s">
        <v>777</v>
      </c>
      <c r="Q251" s="30" t="s">
        <v>164</v>
      </c>
      <c r="R251" s="30" t="s">
        <v>1718</v>
      </c>
      <c r="S251" s="76">
        <v>0</v>
      </c>
      <c r="T251" s="76">
        <v>1</v>
      </c>
    </row>
    <row r="252" spans="1:20">
      <c r="A252" s="30">
        <f t="shared" si="3"/>
        <v>250</v>
      </c>
      <c r="B252" s="30" t="s">
        <v>621</v>
      </c>
      <c r="C252" s="30" t="s">
        <v>1719</v>
      </c>
      <c r="D252" s="30" t="s">
        <v>139</v>
      </c>
      <c r="E252" s="30">
        <v>6</v>
      </c>
      <c r="F252" s="30" t="s">
        <v>24</v>
      </c>
      <c r="G252" s="30" t="s">
        <v>53</v>
      </c>
      <c r="H252" s="30">
        <v>18</v>
      </c>
      <c r="I252" s="30" t="s">
        <v>26</v>
      </c>
      <c r="J252" s="30" t="s">
        <v>55</v>
      </c>
      <c r="K252" s="30">
        <v>1</v>
      </c>
      <c r="L252" s="30" t="s">
        <v>849</v>
      </c>
      <c r="M252" s="30" t="s">
        <v>850</v>
      </c>
      <c r="N252" s="30" t="s">
        <v>851</v>
      </c>
      <c r="O252" s="30" t="s">
        <v>158</v>
      </c>
      <c r="P252" s="30" t="s">
        <v>777</v>
      </c>
      <c r="Q252" s="30" t="s">
        <v>164</v>
      </c>
      <c r="R252" s="30" t="s">
        <v>1362</v>
      </c>
      <c r="S252" s="76">
        <v>0</v>
      </c>
      <c r="T252" s="76">
        <v>1</v>
      </c>
    </row>
    <row r="253" spans="1:20">
      <c r="A253" s="30">
        <f t="shared" si="3"/>
        <v>251</v>
      </c>
      <c r="B253" s="30" t="s">
        <v>621</v>
      </c>
      <c r="C253" s="30" t="s">
        <v>1720</v>
      </c>
      <c r="D253" s="30" t="s">
        <v>139</v>
      </c>
      <c r="E253" s="30">
        <v>6</v>
      </c>
      <c r="F253" s="30" t="s">
        <v>24</v>
      </c>
      <c r="G253" s="30" t="s">
        <v>53</v>
      </c>
      <c r="H253" s="30">
        <v>18</v>
      </c>
      <c r="I253" s="30" t="s">
        <v>26</v>
      </c>
      <c r="J253" s="30" t="s">
        <v>55</v>
      </c>
      <c r="K253" s="30">
        <v>1</v>
      </c>
      <c r="L253" s="30" t="s">
        <v>852</v>
      </c>
      <c r="M253" s="30" t="s">
        <v>853</v>
      </c>
      <c r="N253" s="30" t="s">
        <v>851</v>
      </c>
      <c r="O253" s="30" t="s">
        <v>158</v>
      </c>
      <c r="P253" s="30" t="s">
        <v>777</v>
      </c>
      <c r="Q253" s="30" t="s">
        <v>164</v>
      </c>
      <c r="R253" s="30" t="s">
        <v>1362</v>
      </c>
      <c r="S253" s="76">
        <v>0</v>
      </c>
      <c r="T253" s="76">
        <v>1</v>
      </c>
    </row>
    <row r="254" spans="1:20">
      <c r="A254" s="30">
        <f t="shared" si="3"/>
        <v>252</v>
      </c>
      <c r="B254" s="30" t="s">
        <v>621</v>
      </c>
      <c r="C254" s="30" t="s">
        <v>1721</v>
      </c>
      <c r="D254" s="30" t="s">
        <v>139</v>
      </c>
      <c r="E254" s="30">
        <v>6</v>
      </c>
      <c r="F254" s="30" t="s">
        <v>24</v>
      </c>
      <c r="G254" s="30" t="s">
        <v>53</v>
      </c>
      <c r="H254" s="30">
        <v>18</v>
      </c>
      <c r="I254" s="30" t="s">
        <v>26</v>
      </c>
      <c r="J254" s="30" t="s">
        <v>55</v>
      </c>
      <c r="K254" s="30">
        <v>1</v>
      </c>
      <c r="L254" s="30" t="s">
        <v>854</v>
      </c>
      <c r="M254" s="30" t="s">
        <v>855</v>
      </c>
      <c r="N254" s="30" t="s">
        <v>851</v>
      </c>
      <c r="O254" s="30" t="s">
        <v>158</v>
      </c>
      <c r="P254" s="30" t="s">
        <v>777</v>
      </c>
      <c r="Q254" s="30" t="s">
        <v>164</v>
      </c>
      <c r="R254" s="30" t="s">
        <v>1362</v>
      </c>
      <c r="S254" s="76">
        <v>0</v>
      </c>
      <c r="T254" s="76">
        <v>1</v>
      </c>
    </row>
    <row r="255" spans="1:20">
      <c r="A255" s="30">
        <f t="shared" si="3"/>
        <v>253</v>
      </c>
      <c r="B255" s="30" t="s">
        <v>621</v>
      </c>
      <c r="C255" s="30" t="s">
        <v>1722</v>
      </c>
      <c r="D255" s="30" t="s">
        <v>139</v>
      </c>
      <c r="E255" s="30">
        <v>6</v>
      </c>
      <c r="F255" s="30" t="s">
        <v>24</v>
      </c>
      <c r="G255" s="30" t="s">
        <v>53</v>
      </c>
      <c r="H255" s="30">
        <v>18</v>
      </c>
      <c r="I255" s="30" t="s">
        <v>26</v>
      </c>
      <c r="J255" s="30" t="s">
        <v>55</v>
      </c>
      <c r="K255" s="30">
        <v>1</v>
      </c>
      <c r="L255" s="30" t="s">
        <v>856</v>
      </c>
      <c r="M255" s="30" t="s">
        <v>857</v>
      </c>
      <c r="N255" s="30" t="s">
        <v>858</v>
      </c>
      <c r="O255" s="30" t="s">
        <v>158</v>
      </c>
      <c r="P255" s="30" t="s">
        <v>777</v>
      </c>
      <c r="Q255" s="30" t="s">
        <v>164</v>
      </c>
      <c r="R255" s="30" t="s">
        <v>1723</v>
      </c>
      <c r="S255" s="76">
        <v>0</v>
      </c>
      <c r="T255" s="76">
        <v>1</v>
      </c>
    </row>
    <row r="256" spans="1:20">
      <c r="A256" s="30">
        <f t="shared" si="3"/>
        <v>254</v>
      </c>
      <c r="B256" s="30" t="s">
        <v>632</v>
      </c>
      <c r="C256" s="30" t="s">
        <v>700</v>
      </c>
      <c r="D256" s="30" t="s">
        <v>139</v>
      </c>
      <c r="E256" s="30">
        <v>6</v>
      </c>
      <c r="F256" s="30" t="s">
        <v>24</v>
      </c>
      <c r="G256" s="30" t="s">
        <v>53</v>
      </c>
      <c r="H256" s="30">
        <v>18</v>
      </c>
      <c r="I256" s="30" t="s">
        <v>26</v>
      </c>
      <c r="J256" s="30" t="s">
        <v>55</v>
      </c>
      <c r="K256" s="30">
        <v>1</v>
      </c>
      <c r="L256" s="30" t="s">
        <v>701</v>
      </c>
      <c r="M256" s="30" t="s">
        <v>702</v>
      </c>
      <c r="N256" s="30" t="s">
        <v>703</v>
      </c>
      <c r="O256" s="30" t="s">
        <v>158</v>
      </c>
      <c r="P256" s="30" t="s">
        <v>777</v>
      </c>
      <c r="Q256" s="30" t="s">
        <v>164</v>
      </c>
      <c r="R256" s="30" t="s">
        <v>1724</v>
      </c>
      <c r="S256" s="76"/>
      <c r="T256" s="76"/>
    </row>
    <row r="257" spans="1:20">
      <c r="A257" s="30">
        <f t="shared" si="3"/>
        <v>255</v>
      </c>
      <c r="B257" s="30" t="s">
        <v>621</v>
      </c>
      <c r="C257" s="30" t="s">
        <v>1725</v>
      </c>
      <c r="D257" s="30" t="s">
        <v>139</v>
      </c>
      <c r="E257" s="30">
        <v>6</v>
      </c>
      <c r="F257" s="30" t="s">
        <v>24</v>
      </c>
      <c r="G257" s="30" t="s">
        <v>53</v>
      </c>
      <c r="H257" s="30">
        <v>18</v>
      </c>
      <c r="I257" s="30" t="s">
        <v>26</v>
      </c>
      <c r="J257" s="30" t="s">
        <v>55</v>
      </c>
      <c r="K257" s="30">
        <v>1</v>
      </c>
      <c r="L257" s="30" t="s">
        <v>859</v>
      </c>
      <c r="M257" s="30" t="s">
        <v>860</v>
      </c>
      <c r="N257" s="30" t="s">
        <v>861</v>
      </c>
      <c r="O257" s="30" t="s">
        <v>158</v>
      </c>
      <c r="P257" s="30" t="s">
        <v>777</v>
      </c>
      <c r="Q257" s="30" t="s">
        <v>164</v>
      </c>
      <c r="R257" s="30" t="s">
        <v>1726</v>
      </c>
      <c r="S257" s="76">
        <v>0</v>
      </c>
      <c r="T257" s="76">
        <v>1</v>
      </c>
    </row>
    <row r="258" spans="1:20">
      <c r="A258" s="30">
        <f t="shared" si="3"/>
        <v>256</v>
      </c>
      <c r="B258" s="30" t="s">
        <v>621</v>
      </c>
      <c r="C258" s="30" t="s">
        <v>1727</v>
      </c>
      <c r="D258" s="30" t="s">
        <v>139</v>
      </c>
      <c r="E258" s="30">
        <v>6</v>
      </c>
      <c r="F258" s="30" t="s">
        <v>24</v>
      </c>
      <c r="G258" s="30" t="s">
        <v>53</v>
      </c>
      <c r="H258" s="30">
        <v>18</v>
      </c>
      <c r="I258" s="30" t="s">
        <v>26</v>
      </c>
      <c r="J258" s="30" t="s">
        <v>55</v>
      </c>
      <c r="K258" s="30">
        <v>1</v>
      </c>
      <c r="L258" s="30" t="s">
        <v>862</v>
      </c>
      <c r="M258" s="30" t="s">
        <v>863</v>
      </c>
      <c r="N258" s="30" t="s">
        <v>864</v>
      </c>
      <c r="O258" s="30" t="s">
        <v>158</v>
      </c>
      <c r="P258" s="30" t="s">
        <v>777</v>
      </c>
      <c r="Q258" s="30" t="s">
        <v>164</v>
      </c>
      <c r="R258" s="30" t="s">
        <v>1728</v>
      </c>
      <c r="S258" s="76">
        <v>0</v>
      </c>
      <c r="T258" s="76">
        <v>1</v>
      </c>
    </row>
    <row r="259" spans="1:20">
      <c r="A259" s="30">
        <f t="shared" si="3"/>
        <v>257</v>
      </c>
      <c r="B259" s="30" t="s">
        <v>632</v>
      </c>
      <c r="C259" s="30" t="s">
        <v>704</v>
      </c>
      <c r="D259" s="30" t="s">
        <v>139</v>
      </c>
      <c r="E259" s="30">
        <v>6</v>
      </c>
      <c r="F259" s="30" t="s">
        <v>24</v>
      </c>
      <c r="G259" s="30" t="s">
        <v>53</v>
      </c>
      <c r="H259" s="30">
        <v>18</v>
      </c>
      <c r="I259" s="30" t="s">
        <v>26</v>
      </c>
      <c r="J259" s="30" t="s">
        <v>55</v>
      </c>
      <c r="K259" s="30">
        <v>1</v>
      </c>
      <c r="L259" s="30" t="s">
        <v>705</v>
      </c>
      <c r="M259" s="30" t="s">
        <v>706</v>
      </c>
      <c r="N259" s="30" t="s">
        <v>707</v>
      </c>
      <c r="O259" s="30" t="s">
        <v>708</v>
      </c>
      <c r="P259" s="30" t="s">
        <v>874</v>
      </c>
      <c r="Q259" s="30">
        <v>2014</v>
      </c>
      <c r="R259" s="30" t="s">
        <v>1729</v>
      </c>
      <c r="S259" s="76"/>
      <c r="T259" s="76"/>
    </row>
    <row r="260" spans="1:20">
      <c r="A260" s="30">
        <f t="shared" ref="A260:A302" si="4">A259+1</f>
        <v>258</v>
      </c>
      <c r="B260" s="30" t="s">
        <v>621</v>
      </c>
      <c r="C260" s="30">
        <v>6.3</v>
      </c>
      <c r="D260" s="30" t="s">
        <v>29</v>
      </c>
      <c r="E260" s="30">
        <v>6</v>
      </c>
      <c r="F260" s="30" t="s">
        <v>24</v>
      </c>
      <c r="G260" s="30" t="s">
        <v>53</v>
      </c>
      <c r="H260" s="30">
        <v>19</v>
      </c>
      <c r="I260" s="30" t="s">
        <v>115</v>
      </c>
      <c r="J260" s="30" t="s">
        <v>1730</v>
      </c>
      <c r="K260" s="30">
        <v>0</v>
      </c>
      <c r="L260" s="30" t="s">
        <v>115</v>
      </c>
      <c r="M260" s="30" t="s">
        <v>1730</v>
      </c>
      <c r="S260" s="76"/>
      <c r="T260" s="76"/>
    </row>
    <row r="261" spans="1:20">
      <c r="A261" s="30">
        <f t="shared" si="4"/>
        <v>259</v>
      </c>
      <c r="B261" s="30" t="s">
        <v>621</v>
      </c>
      <c r="C261" s="30" t="s">
        <v>1731</v>
      </c>
      <c r="D261" s="30" t="s">
        <v>139</v>
      </c>
      <c r="E261" s="30">
        <v>6</v>
      </c>
      <c r="F261" s="30" t="s">
        <v>24</v>
      </c>
      <c r="G261" s="30" t="s">
        <v>53</v>
      </c>
      <c r="H261" s="30">
        <v>19</v>
      </c>
      <c r="I261" s="30" t="s">
        <v>115</v>
      </c>
      <c r="J261" s="30" t="s">
        <v>1730</v>
      </c>
      <c r="K261" s="30">
        <v>0</v>
      </c>
      <c r="L261" s="30" t="s">
        <v>1732</v>
      </c>
      <c r="M261" s="30" t="s">
        <v>1733</v>
      </c>
      <c r="S261" s="76"/>
      <c r="T261" s="76"/>
    </row>
    <row r="262" spans="1:20">
      <c r="A262" s="30">
        <f t="shared" si="4"/>
        <v>260</v>
      </c>
      <c r="B262" s="30" t="s">
        <v>1734</v>
      </c>
      <c r="C262" s="30">
        <v>7</v>
      </c>
      <c r="D262" s="30" t="s">
        <v>28</v>
      </c>
      <c r="E262" s="30">
        <v>7</v>
      </c>
      <c r="F262" s="30" t="s">
        <v>1735</v>
      </c>
      <c r="G262" s="30" t="s">
        <v>1736</v>
      </c>
      <c r="H262" s="30">
        <v>0</v>
      </c>
      <c r="I262" s="30" t="s">
        <v>1735</v>
      </c>
      <c r="J262" s="30" t="s">
        <v>1736</v>
      </c>
      <c r="K262" s="30">
        <v>0</v>
      </c>
      <c r="L262" s="30" t="s">
        <v>1735</v>
      </c>
      <c r="M262" s="30" t="s">
        <v>1737</v>
      </c>
      <c r="O262" s="30" t="s">
        <v>1217</v>
      </c>
      <c r="P262" s="30" t="s">
        <v>1218</v>
      </c>
      <c r="S262" s="76"/>
      <c r="T262" s="76"/>
    </row>
    <row r="263" spans="1:20">
      <c r="A263" s="30">
        <f t="shared" si="4"/>
        <v>261</v>
      </c>
      <c r="B263" s="30" t="s">
        <v>1734</v>
      </c>
      <c r="C263" s="30">
        <v>7.1</v>
      </c>
      <c r="D263" s="30" t="s">
        <v>29</v>
      </c>
      <c r="E263" s="30">
        <v>7</v>
      </c>
      <c r="F263" s="30" t="s">
        <v>1735</v>
      </c>
      <c r="G263" s="30" t="s">
        <v>1736</v>
      </c>
      <c r="H263" s="30">
        <v>20</v>
      </c>
      <c r="I263" s="30" t="s">
        <v>1738</v>
      </c>
      <c r="J263" s="30" t="s">
        <v>1739</v>
      </c>
      <c r="K263" s="30">
        <v>0</v>
      </c>
      <c r="L263" s="30" t="s">
        <v>1738</v>
      </c>
      <c r="M263" s="30" t="s">
        <v>1740</v>
      </c>
      <c r="O263" s="30" t="s">
        <v>1217</v>
      </c>
      <c r="P263" s="30" t="s">
        <v>1218</v>
      </c>
      <c r="S263" s="76"/>
      <c r="T263" s="76"/>
    </row>
    <row r="264" spans="1:20">
      <c r="A264" s="30">
        <f t="shared" si="4"/>
        <v>262</v>
      </c>
      <c r="B264" s="30" t="s">
        <v>1734</v>
      </c>
      <c r="C264" s="30" t="s">
        <v>1741</v>
      </c>
      <c r="D264" s="30" t="s">
        <v>139</v>
      </c>
      <c r="E264" s="30">
        <v>7</v>
      </c>
      <c r="F264" s="30" t="s">
        <v>1735</v>
      </c>
      <c r="G264" s="30" t="s">
        <v>1736</v>
      </c>
      <c r="H264" s="30">
        <v>20</v>
      </c>
      <c r="I264" s="30" t="s">
        <v>1738</v>
      </c>
      <c r="J264" s="30" t="s">
        <v>1739</v>
      </c>
      <c r="K264" s="30">
        <v>0</v>
      </c>
      <c r="L264" s="30" t="s">
        <v>1742</v>
      </c>
      <c r="M264" s="30" t="s">
        <v>1743</v>
      </c>
      <c r="O264" s="30" t="s">
        <v>1217</v>
      </c>
      <c r="P264" s="30" t="s">
        <v>1218</v>
      </c>
      <c r="S264" s="76"/>
      <c r="T264" s="76"/>
    </row>
    <row r="265" spans="1:20">
      <c r="A265" s="30">
        <f t="shared" si="4"/>
        <v>263</v>
      </c>
      <c r="B265" s="30" t="s">
        <v>1734</v>
      </c>
      <c r="C265" s="30" t="s">
        <v>1744</v>
      </c>
      <c r="D265" s="30" t="s">
        <v>139</v>
      </c>
      <c r="E265" s="30">
        <v>7</v>
      </c>
      <c r="F265" s="30" t="s">
        <v>1735</v>
      </c>
      <c r="G265" s="30" t="s">
        <v>1736</v>
      </c>
      <c r="H265" s="30">
        <v>20</v>
      </c>
      <c r="I265" s="30" t="s">
        <v>1738</v>
      </c>
      <c r="J265" s="30" t="s">
        <v>1739</v>
      </c>
      <c r="K265" s="30">
        <v>0</v>
      </c>
      <c r="L265" s="30" t="s">
        <v>1745</v>
      </c>
      <c r="M265" s="30" t="s">
        <v>1746</v>
      </c>
      <c r="O265" s="30" t="s">
        <v>1217</v>
      </c>
      <c r="P265" s="30" t="s">
        <v>1218</v>
      </c>
      <c r="S265" s="76"/>
      <c r="T265" s="76"/>
    </row>
    <row r="266" spans="1:20">
      <c r="A266" s="30">
        <f t="shared" si="4"/>
        <v>264</v>
      </c>
      <c r="B266" s="30" t="s">
        <v>1734</v>
      </c>
      <c r="C266" s="30" t="s">
        <v>1747</v>
      </c>
      <c r="D266" s="30" t="s">
        <v>139</v>
      </c>
      <c r="E266" s="30">
        <v>7</v>
      </c>
      <c r="F266" s="30" t="s">
        <v>1735</v>
      </c>
      <c r="G266" s="30" t="s">
        <v>1736</v>
      </c>
      <c r="H266" s="30">
        <v>20</v>
      </c>
      <c r="I266" s="30" t="s">
        <v>1738</v>
      </c>
      <c r="J266" s="30" t="s">
        <v>1739</v>
      </c>
      <c r="K266" s="30">
        <v>0</v>
      </c>
      <c r="L266" s="30" t="s">
        <v>1748</v>
      </c>
      <c r="M266" s="30" t="s">
        <v>1749</v>
      </c>
      <c r="O266" s="30" t="s">
        <v>1217</v>
      </c>
      <c r="P266" s="30" t="s">
        <v>1218</v>
      </c>
      <c r="S266" s="76"/>
      <c r="T266" s="76"/>
    </row>
    <row r="267" spans="1:20">
      <c r="A267" s="30">
        <f t="shared" si="4"/>
        <v>265</v>
      </c>
      <c r="B267" s="30" t="s">
        <v>1734</v>
      </c>
      <c r="C267" s="30" t="s">
        <v>1750</v>
      </c>
      <c r="D267" s="30" t="s">
        <v>139</v>
      </c>
      <c r="E267" s="30">
        <v>7</v>
      </c>
      <c r="F267" s="30" t="s">
        <v>1735</v>
      </c>
      <c r="G267" s="30" t="s">
        <v>1736</v>
      </c>
      <c r="H267" s="30">
        <v>20</v>
      </c>
      <c r="I267" s="30" t="s">
        <v>1738</v>
      </c>
      <c r="J267" s="30" t="s">
        <v>1739</v>
      </c>
      <c r="K267" s="30">
        <v>0</v>
      </c>
      <c r="L267" s="30" t="s">
        <v>1751</v>
      </c>
      <c r="M267" s="30" t="s">
        <v>1752</v>
      </c>
      <c r="O267" s="30" t="s">
        <v>1217</v>
      </c>
      <c r="P267" s="30" t="s">
        <v>1218</v>
      </c>
      <c r="S267" s="76"/>
      <c r="T267" s="76"/>
    </row>
    <row r="268" spans="1:20">
      <c r="A268" s="30">
        <f t="shared" si="4"/>
        <v>266</v>
      </c>
      <c r="B268" s="30" t="s">
        <v>1734</v>
      </c>
      <c r="C268" s="30" t="s">
        <v>1753</v>
      </c>
      <c r="D268" s="30" t="s">
        <v>139</v>
      </c>
      <c r="E268" s="30">
        <v>7</v>
      </c>
      <c r="F268" s="30" t="s">
        <v>1735</v>
      </c>
      <c r="G268" s="30" t="s">
        <v>1736</v>
      </c>
      <c r="H268" s="30">
        <v>20</v>
      </c>
      <c r="I268" s="30" t="s">
        <v>1738</v>
      </c>
      <c r="J268" s="30" t="s">
        <v>1739</v>
      </c>
      <c r="K268" s="30">
        <v>0</v>
      </c>
      <c r="L268" s="30" t="s">
        <v>1754</v>
      </c>
      <c r="M268" s="30" t="s">
        <v>1755</v>
      </c>
      <c r="O268" s="30" t="s">
        <v>1217</v>
      </c>
      <c r="P268" s="30" t="s">
        <v>1218</v>
      </c>
      <c r="S268" s="76"/>
      <c r="T268" s="76"/>
    </row>
    <row r="269" spans="1:20">
      <c r="A269" s="30">
        <f t="shared" si="4"/>
        <v>267</v>
      </c>
      <c r="B269" s="30" t="s">
        <v>1734</v>
      </c>
      <c r="C269" s="30">
        <v>7.2</v>
      </c>
      <c r="D269" s="30" t="s">
        <v>29</v>
      </c>
      <c r="E269" s="30">
        <v>7</v>
      </c>
      <c r="F269" s="30" t="s">
        <v>1735</v>
      </c>
      <c r="G269" s="30" t="s">
        <v>1736</v>
      </c>
      <c r="H269" s="30">
        <v>21</v>
      </c>
      <c r="I269" s="30" t="s">
        <v>1756</v>
      </c>
      <c r="J269" s="30" t="s">
        <v>1757</v>
      </c>
      <c r="K269" s="30">
        <v>0</v>
      </c>
      <c r="L269" s="30" t="s">
        <v>1756</v>
      </c>
      <c r="M269" s="30" t="s">
        <v>1758</v>
      </c>
      <c r="O269" s="30" t="s">
        <v>1217</v>
      </c>
      <c r="P269" s="30" t="s">
        <v>1218</v>
      </c>
      <c r="S269" s="76"/>
      <c r="T269" s="76"/>
    </row>
    <row r="270" spans="1:20">
      <c r="A270" s="30">
        <f t="shared" si="4"/>
        <v>268</v>
      </c>
      <c r="B270" s="30" t="s">
        <v>1734</v>
      </c>
      <c r="C270" s="30" t="s">
        <v>1759</v>
      </c>
      <c r="D270" s="30" t="s">
        <v>139</v>
      </c>
      <c r="E270" s="30">
        <v>7</v>
      </c>
      <c r="F270" s="30" t="s">
        <v>1735</v>
      </c>
      <c r="G270" s="30" t="s">
        <v>1736</v>
      </c>
      <c r="H270" s="30">
        <v>21</v>
      </c>
      <c r="I270" s="30" t="s">
        <v>1756</v>
      </c>
      <c r="J270" s="30" t="s">
        <v>1757</v>
      </c>
      <c r="K270" s="30">
        <v>0</v>
      </c>
      <c r="L270" s="30" t="s">
        <v>1760</v>
      </c>
      <c r="M270" s="30" t="s">
        <v>1761</v>
      </c>
      <c r="O270" s="30" t="s">
        <v>1217</v>
      </c>
      <c r="P270" s="30" t="s">
        <v>1218</v>
      </c>
      <c r="S270" s="76"/>
      <c r="T270" s="76"/>
    </row>
    <row r="271" spans="1:20">
      <c r="A271" s="30">
        <f t="shared" si="4"/>
        <v>269</v>
      </c>
      <c r="B271" s="30" t="s">
        <v>1734</v>
      </c>
      <c r="C271" s="30" t="s">
        <v>1762</v>
      </c>
      <c r="D271" s="30" t="s">
        <v>139</v>
      </c>
      <c r="E271" s="30">
        <v>7</v>
      </c>
      <c r="F271" s="30" t="s">
        <v>1735</v>
      </c>
      <c r="G271" s="30" t="s">
        <v>1736</v>
      </c>
      <c r="H271" s="30">
        <v>21</v>
      </c>
      <c r="I271" s="30" t="s">
        <v>1756</v>
      </c>
      <c r="J271" s="30" t="s">
        <v>1757</v>
      </c>
      <c r="K271" s="30">
        <v>0</v>
      </c>
      <c r="L271" s="30" t="s">
        <v>1763</v>
      </c>
      <c r="M271" s="30" t="s">
        <v>1764</v>
      </c>
      <c r="O271" s="30" t="s">
        <v>1217</v>
      </c>
      <c r="P271" s="30" t="s">
        <v>1218</v>
      </c>
      <c r="S271" s="76"/>
      <c r="T271" s="76"/>
    </row>
    <row r="272" spans="1:20">
      <c r="A272" s="30">
        <f t="shared" si="4"/>
        <v>270</v>
      </c>
      <c r="B272" s="30" t="s">
        <v>1734</v>
      </c>
      <c r="C272" s="30" t="s">
        <v>1765</v>
      </c>
      <c r="D272" s="30" t="s">
        <v>139</v>
      </c>
      <c r="E272" s="30">
        <v>7</v>
      </c>
      <c r="F272" s="30" t="s">
        <v>1735</v>
      </c>
      <c r="G272" s="30" t="s">
        <v>1736</v>
      </c>
      <c r="H272" s="30">
        <v>21</v>
      </c>
      <c r="I272" s="30" t="s">
        <v>1756</v>
      </c>
      <c r="J272" s="30" t="s">
        <v>1757</v>
      </c>
      <c r="K272" s="30">
        <v>0</v>
      </c>
      <c r="L272" s="30" t="s">
        <v>1766</v>
      </c>
      <c r="M272" s="30" t="s">
        <v>1767</v>
      </c>
      <c r="O272" s="30" t="s">
        <v>1217</v>
      </c>
      <c r="P272" s="30" t="s">
        <v>1218</v>
      </c>
      <c r="S272" s="76"/>
      <c r="T272" s="76"/>
    </row>
    <row r="273" spans="1:20">
      <c r="A273" s="30">
        <f t="shared" si="4"/>
        <v>271</v>
      </c>
      <c r="B273" s="30" t="s">
        <v>1734</v>
      </c>
      <c r="C273" s="30" t="s">
        <v>1768</v>
      </c>
      <c r="D273" s="30" t="s">
        <v>139</v>
      </c>
      <c r="E273" s="30">
        <v>7</v>
      </c>
      <c r="F273" s="30" t="s">
        <v>1735</v>
      </c>
      <c r="G273" s="30" t="s">
        <v>1736</v>
      </c>
      <c r="H273" s="30">
        <v>21</v>
      </c>
      <c r="I273" s="30" t="s">
        <v>1756</v>
      </c>
      <c r="J273" s="30" t="s">
        <v>1757</v>
      </c>
      <c r="K273" s="30">
        <v>0</v>
      </c>
      <c r="L273" s="30" t="s">
        <v>1769</v>
      </c>
      <c r="M273" s="30" t="s">
        <v>1770</v>
      </c>
      <c r="O273" s="30" t="s">
        <v>1217</v>
      </c>
      <c r="P273" s="30" t="s">
        <v>1218</v>
      </c>
      <c r="S273" s="76"/>
      <c r="T273" s="76"/>
    </row>
    <row r="274" spans="1:20">
      <c r="A274" s="30">
        <f t="shared" si="4"/>
        <v>272</v>
      </c>
      <c r="B274" s="30" t="s">
        <v>1734</v>
      </c>
      <c r="C274" s="30" t="s">
        <v>1771</v>
      </c>
      <c r="D274" s="30" t="s">
        <v>139</v>
      </c>
      <c r="E274" s="30">
        <v>7</v>
      </c>
      <c r="F274" s="30" t="s">
        <v>1735</v>
      </c>
      <c r="G274" s="30" t="s">
        <v>1736</v>
      </c>
      <c r="H274" s="30">
        <v>21</v>
      </c>
      <c r="I274" s="30" t="s">
        <v>1756</v>
      </c>
      <c r="J274" s="30" t="s">
        <v>1757</v>
      </c>
      <c r="K274" s="30">
        <v>0</v>
      </c>
      <c r="L274" s="30" t="s">
        <v>1772</v>
      </c>
      <c r="M274" s="30" t="s">
        <v>1773</v>
      </c>
      <c r="O274" s="30" t="s">
        <v>1217</v>
      </c>
      <c r="P274" s="30" t="s">
        <v>1218</v>
      </c>
      <c r="S274" s="76"/>
      <c r="T274" s="76"/>
    </row>
    <row r="275" spans="1:20">
      <c r="A275" s="30">
        <f t="shared" si="4"/>
        <v>273</v>
      </c>
      <c r="B275" s="30" t="s">
        <v>1734</v>
      </c>
      <c r="C275" s="30" t="s">
        <v>1774</v>
      </c>
      <c r="D275" s="30" t="s">
        <v>139</v>
      </c>
      <c r="E275" s="30">
        <v>7</v>
      </c>
      <c r="F275" s="30" t="s">
        <v>1735</v>
      </c>
      <c r="G275" s="30" t="s">
        <v>1736</v>
      </c>
      <c r="H275" s="30">
        <v>21</v>
      </c>
      <c r="I275" s="30" t="s">
        <v>1756</v>
      </c>
      <c r="J275" s="30" t="s">
        <v>1757</v>
      </c>
      <c r="K275" s="30">
        <v>0</v>
      </c>
      <c r="L275" s="30" t="s">
        <v>1775</v>
      </c>
      <c r="M275" s="30" t="s">
        <v>1776</v>
      </c>
      <c r="O275" s="30" t="s">
        <v>1217</v>
      </c>
      <c r="P275" s="30" t="s">
        <v>1218</v>
      </c>
      <c r="S275" s="76"/>
      <c r="T275" s="76"/>
    </row>
    <row r="276" spans="1:20">
      <c r="A276" s="30">
        <f t="shared" si="4"/>
        <v>274</v>
      </c>
      <c r="B276" s="30" t="s">
        <v>1734</v>
      </c>
      <c r="C276" s="30" t="s">
        <v>1777</v>
      </c>
      <c r="D276" s="30" t="s">
        <v>139</v>
      </c>
      <c r="E276" s="30">
        <v>7</v>
      </c>
      <c r="F276" s="30" t="s">
        <v>1735</v>
      </c>
      <c r="G276" s="30" t="s">
        <v>1736</v>
      </c>
      <c r="H276" s="30">
        <v>21</v>
      </c>
      <c r="I276" s="30" t="s">
        <v>1756</v>
      </c>
      <c r="J276" s="30" t="s">
        <v>1757</v>
      </c>
      <c r="K276" s="30">
        <v>0</v>
      </c>
      <c r="L276" s="30" t="s">
        <v>1778</v>
      </c>
      <c r="M276" s="30" t="s">
        <v>1779</v>
      </c>
      <c r="O276" s="30" t="s">
        <v>1217</v>
      </c>
      <c r="P276" s="30" t="s">
        <v>1218</v>
      </c>
      <c r="S276" s="76"/>
      <c r="T276" s="76"/>
    </row>
    <row r="277" spans="1:20">
      <c r="A277" s="30">
        <f t="shared" si="4"/>
        <v>275</v>
      </c>
      <c r="B277" s="30" t="s">
        <v>1734</v>
      </c>
      <c r="C277" s="30" t="s">
        <v>1780</v>
      </c>
      <c r="D277" s="30" t="s">
        <v>139</v>
      </c>
      <c r="E277" s="30">
        <v>7</v>
      </c>
      <c r="F277" s="30" t="s">
        <v>1735</v>
      </c>
      <c r="G277" s="30" t="s">
        <v>1736</v>
      </c>
      <c r="H277" s="30">
        <v>21</v>
      </c>
      <c r="I277" s="30" t="s">
        <v>1756</v>
      </c>
      <c r="J277" s="30" t="s">
        <v>1757</v>
      </c>
      <c r="K277" s="30">
        <v>0</v>
      </c>
      <c r="L277" s="30" t="s">
        <v>1781</v>
      </c>
      <c r="M277" s="30" t="s">
        <v>1782</v>
      </c>
      <c r="O277" s="30" t="s">
        <v>1217</v>
      </c>
      <c r="P277" s="30" t="s">
        <v>1218</v>
      </c>
      <c r="S277" s="76"/>
      <c r="T277" s="76"/>
    </row>
    <row r="278" spans="1:20">
      <c r="A278" s="30">
        <f t="shared" si="4"/>
        <v>276</v>
      </c>
      <c r="B278" s="30" t="s">
        <v>1734</v>
      </c>
      <c r="C278" s="30">
        <v>7.3</v>
      </c>
      <c r="D278" s="30" t="s">
        <v>29</v>
      </c>
      <c r="E278" s="30">
        <v>7</v>
      </c>
      <c r="F278" s="30" t="s">
        <v>1735</v>
      </c>
      <c r="G278" s="30" t="s">
        <v>1736</v>
      </c>
      <c r="H278" s="30">
        <v>22</v>
      </c>
      <c r="I278" s="30" t="s">
        <v>1783</v>
      </c>
      <c r="J278" s="30" t="s">
        <v>1784</v>
      </c>
      <c r="K278" s="30">
        <v>0</v>
      </c>
      <c r="L278" s="30" t="s">
        <v>1783</v>
      </c>
      <c r="M278" s="30" t="s">
        <v>1785</v>
      </c>
      <c r="O278" s="30" t="s">
        <v>1217</v>
      </c>
      <c r="P278" s="30" t="s">
        <v>1218</v>
      </c>
      <c r="S278" s="76"/>
      <c r="T278" s="76"/>
    </row>
    <row r="279" spans="1:20">
      <c r="A279" s="30">
        <f t="shared" si="4"/>
        <v>277</v>
      </c>
      <c r="B279" s="30" t="s">
        <v>1734</v>
      </c>
      <c r="C279" s="30" t="s">
        <v>1786</v>
      </c>
      <c r="D279" s="30" t="s">
        <v>139</v>
      </c>
      <c r="E279" s="30">
        <v>7</v>
      </c>
      <c r="F279" s="30" t="s">
        <v>1735</v>
      </c>
      <c r="G279" s="30" t="s">
        <v>1736</v>
      </c>
      <c r="H279" s="30">
        <v>22</v>
      </c>
      <c r="I279" s="30" t="s">
        <v>1783</v>
      </c>
      <c r="J279" s="30" t="s">
        <v>1784</v>
      </c>
      <c r="K279" s="30">
        <v>0</v>
      </c>
      <c r="L279" s="30" t="s">
        <v>1787</v>
      </c>
      <c r="M279" s="30" t="s">
        <v>1788</v>
      </c>
      <c r="O279" s="30" t="s">
        <v>1217</v>
      </c>
      <c r="P279" s="30" t="s">
        <v>1218</v>
      </c>
      <c r="S279" s="76"/>
      <c r="T279" s="76"/>
    </row>
    <row r="280" spans="1:20">
      <c r="A280" s="30">
        <f t="shared" si="4"/>
        <v>278</v>
      </c>
      <c r="B280" s="30" t="s">
        <v>1734</v>
      </c>
      <c r="C280" s="30" t="s">
        <v>1789</v>
      </c>
      <c r="D280" s="30" t="s">
        <v>139</v>
      </c>
      <c r="E280" s="30">
        <v>7</v>
      </c>
      <c r="F280" s="30" t="s">
        <v>1735</v>
      </c>
      <c r="G280" s="30" t="s">
        <v>1736</v>
      </c>
      <c r="H280" s="30">
        <v>22</v>
      </c>
      <c r="I280" s="30" t="s">
        <v>1783</v>
      </c>
      <c r="J280" s="30" t="s">
        <v>1784</v>
      </c>
      <c r="K280" s="30">
        <v>0</v>
      </c>
      <c r="L280" s="30" t="s">
        <v>1790</v>
      </c>
      <c r="M280" s="30" t="s">
        <v>1791</v>
      </c>
      <c r="O280" s="30" t="s">
        <v>1217</v>
      </c>
      <c r="P280" s="30" t="s">
        <v>1218</v>
      </c>
      <c r="S280" s="76"/>
      <c r="T280" s="76"/>
    </row>
    <row r="281" spans="1:20">
      <c r="A281" s="30">
        <f t="shared" si="4"/>
        <v>279</v>
      </c>
      <c r="B281" s="30" t="s">
        <v>1734</v>
      </c>
      <c r="C281" s="30" t="s">
        <v>1792</v>
      </c>
      <c r="D281" s="30" t="s">
        <v>139</v>
      </c>
      <c r="E281" s="30">
        <v>7</v>
      </c>
      <c r="F281" s="30" t="s">
        <v>1735</v>
      </c>
      <c r="G281" s="30" t="s">
        <v>1736</v>
      </c>
      <c r="H281" s="30">
        <v>22</v>
      </c>
      <c r="I281" s="30" t="s">
        <v>1783</v>
      </c>
      <c r="J281" s="30" t="s">
        <v>1784</v>
      </c>
      <c r="K281" s="30">
        <v>0</v>
      </c>
      <c r="L281" s="30" t="s">
        <v>1793</v>
      </c>
      <c r="M281" s="30" t="s">
        <v>1794</v>
      </c>
      <c r="O281" s="30" t="s">
        <v>1217</v>
      </c>
      <c r="P281" s="30" t="s">
        <v>1218</v>
      </c>
      <c r="S281" s="76"/>
      <c r="T281" s="76"/>
    </row>
    <row r="282" spans="1:20">
      <c r="A282" s="30">
        <f t="shared" si="4"/>
        <v>280</v>
      </c>
      <c r="B282" s="30" t="s">
        <v>1734</v>
      </c>
      <c r="C282" s="30" t="s">
        <v>1795</v>
      </c>
      <c r="D282" s="30" t="s">
        <v>139</v>
      </c>
      <c r="E282" s="30">
        <v>7</v>
      </c>
      <c r="F282" s="30" t="s">
        <v>1735</v>
      </c>
      <c r="G282" s="30" t="s">
        <v>1736</v>
      </c>
      <c r="H282" s="30">
        <v>22</v>
      </c>
      <c r="I282" s="30" t="s">
        <v>1783</v>
      </c>
      <c r="J282" s="30" t="s">
        <v>1784</v>
      </c>
      <c r="K282" s="30">
        <v>0</v>
      </c>
      <c r="L282" s="30" t="s">
        <v>1796</v>
      </c>
      <c r="M282" s="30" t="s">
        <v>1797</v>
      </c>
      <c r="O282" s="30" t="s">
        <v>1217</v>
      </c>
      <c r="P282" s="30" t="s">
        <v>1218</v>
      </c>
      <c r="S282" s="76"/>
      <c r="T282" s="76"/>
    </row>
    <row r="283" spans="1:20">
      <c r="A283" s="30">
        <f t="shared" si="4"/>
        <v>281</v>
      </c>
      <c r="B283" s="30" t="s">
        <v>1734</v>
      </c>
      <c r="C283" s="30" t="s">
        <v>1798</v>
      </c>
      <c r="D283" s="30" t="s">
        <v>139</v>
      </c>
      <c r="E283" s="30">
        <v>7</v>
      </c>
      <c r="F283" s="30" t="s">
        <v>1735</v>
      </c>
      <c r="G283" s="30" t="s">
        <v>1736</v>
      </c>
      <c r="H283" s="30">
        <v>22</v>
      </c>
      <c r="I283" s="30" t="s">
        <v>1783</v>
      </c>
      <c r="J283" s="30" t="s">
        <v>1784</v>
      </c>
      <c r="K283" s="30">
        <v>0</v>
      </c>
      <c r="L283" s="30" t="s">
        <v>1799</v>
      </c>
      <c r="M283" s="30" t="s">
        <v>1800</v>
      </c>
      <c r="O283" s="30" t="s">
        <v>1217</v>
      </c>
      <c r="P283" s="30" t="s">
        <v>1218</v>
      </c>
      <c r="S283" s="76"/>
      <c r="T283" s="76"/>
    </row>
    <row r="284" spans="1:20">
      <c r="A284" s="30">
        <f t="shared" si="4"/>
        <v>282</v>
      </c>
      <c r="B284" s="30" t="s">
        <v>1734</v>
      </c>
      <c r="C284" s="30">
        <v>7.4</v>
      </c>
      <c r="D284" s="30" t="s">
        <v>29</v>
      </c>
      <c r="E284" s="30">
        <v>7</v>
      </c>
      <c r="F284" s="30" t="s">
        <v>1735</v>
      </c>
      <c r="G284" s="30" t="s">
        <v>1736</v>
      </c>
      <c r="H284" s="30">
        <v>23</v>
      </c>
      <c r="I284" s="30" t="s">
        <v>1801</v>
      </c>
      <c r="J284" s="30" t="s">
        <v>1802</v>
      </c>
      <c r="K284" s="30">
        <v>0</v>
      </c>
      <c r="L284" s="30" t="s">
        <v>1801</v>
      </c>
      <c r="M284" s="30" t="s">
        <v>1803</v>
      </c>
      <c r="O284" s="30" t="s">
        <v>1217</v>
      </c>
      <c r="P284" s="30" t="s">
        <v>1218</v>
      </c>
      <c r="S284" s="76"/>
      <c r="T284" s="76"/>
    </row>
    <row r="285" spans="1:20">
      <c r="A285" s="30">
        <f t="shared" si="4"/>
        <v>283</v>
      </c>
      <c r="B285" s="30" t="s">
        <v>1734</v>
      </c>
      <c r="C285" s="30" t="s">
        <v>1804</v>
      </c>
      <c r="D285" s="30" t="s">
        <v>139</v>
      </c>
      <c r="E285" s="30">
        <v>7</v>
      </c>
      <c r="F285" s="30" t="s">
        <v>1735</v>
      </c>
      <c r="G285" s="30" t="s">
        <v>1736</v>
      </c>
      <c r="H285" s="30">
        <v>23</v>
      </c>
      <c r="I285" s="30" t="s">
        <v>1801</v>
      </c>
      <c r="J285" s="30" t="s">
        <v>1802</v>
      </c>
      <c r="K285" s="30">
        <v>0</v>
      </c>
      <c r="L285" s="30" t="s">
        <v>1805</v>
      </c>
      <c r="M285" s="30" t="s">
        <v>1806</v>
      </c>
      <c r="O285" s="30" t="s">
        <v>1217</v>
      </c>
      <c r="P285" s="30" t="s">
        <v>1218</v>
      </c>
      <c r="S285" s="76"/>
      <c r="T285" s="76"/>
    </row>
    <row r="286" spans="1:20">
      <c r="A286" s="30">
        <f t="shared" si="4"/>
        <v>284</v>
      </c>
      <c r="B286" s="30" t="s">
        <v>1734</v>
      </c>
      <c r="C286" s="30" t="s">
        <v>1807</v>
      </c>
      <c r="D286" s="30" t="s">
        <v>139</v>
      </c>
      <c r="E286" s="30">
        <v>7</v>
      </c>
      <c r="F286" s="30" t="s">
        <v>1735</v>
      </c>
      <c r="G286" s="30" t="s">
        <v>1736</v>
      </c>
      <c r="H286" s="30">
        <v>23</v>
      </c>
      <c r="I286" s="30" t="s">
        <v>1801</v>
      </c>
      <c r="J286" s="30" t="s">
        <v>1802</v>
      </c>
      <c r="K286" s="30">
        <v>0</v>
      </c>
      <c r="L286" s="30" t="s">
        <v>1808</v>
      </c>
      <c r="M286" s="30" t="s">
        <v>1809</v>
      </c>
      <c r="O286" s="30" t="s">
        <v>1217</v>
      </c>
      <c r="P286" s="30" t="s">
        <v>1218</v>
      </c>
      <c r="S286" s="76"/>
      <c r="T286" s="76"/>
    </row>
    <row r="287" spans="1:20">
      <c r="A287" s="30">
        <f t="shared" si="4"/>
        <v>285</v>
      </c>
      <c r="B287" s="30" t="s">
        <v>1734</v>
      </c>
      <c r="C287" s="30" t="s">
        <v>1810</v>
      </c>
      <c r="D287" s="30" t="s">
        <v>139</v>
      </c>
      <c r="E287" s="30">
        <v>7</v>
      </c>
      <c r="F287" s="30" t="s">
        <v>1735</v>
      </c>
      <c r="G287" s="30" t="s">
        <v>1736</v>
      </c>
      <c r="H287" s="30">
        <v>23</v>
      </c>
      <c r="I287" s="30" t="s">
        <v>1801</v>
      </c>
      <c r="J287" s="30" t="s">
        <v>1802</v>
      </c>
      <c r="K287" s="30">
        <v>0</v>
      </c>
      <c r="L287" s="30" t="s">
        <v>1811</v>
      </c>
      <c r="M287" s="30" t="s">
        <v>1812</v>
      </c>
      <c r="O287" s="30" t="s">
        <v>1217</v>
      </c>
      <c r="P287" s="30" t="s">
        <v>1218</v>
      </c>
      <c r="S287" s="76"/>
      <c r="T287" s="76"/>
    </row>
    <row r="288" spans="1:20">
      <c r="A288" s="30">
        <f t="shared" si="4"/>
        <v>286</v>
      </c>
      <c r="B288" s="30" t="s">
        <v>1734</v>
      </c>
      <c r="C288" s="30" t="s">
        <v>1813</v>
      </c>
      <c r="D288" s="30" t="s">
        <v>139</v>
      </c>
      <c r="E288" s="30">
        <v>7</v>
      </c>
      <c r="F288" s="30" t="s">
        <v>1735</v>
      </c>
      <c r="G288" s="30" t="s">
        <v>1736</v>
      </c>
      <c r="H288" s="30">
        <v>23</v>
      </c>
      <c r="I288" s="30" t="s">
        <v>1801</v>
      </c>
      <c r="J288" s="30" t="s">
        <v>1802</v>
      </c>
      <c r="K288" s="30">
        <v>0</v>
      </c>
      <c r="L288" s="30" t="s">
        <v>1814</v>
      </c>
      <c r="M288" s="30" t="s">
        <v>1815</v>
      </c>
      <c r="O288" s="30" t="s">
        <v>1217</v>
      </c>
      <c r="P288" s="30" t="s">
        <v>1218</v>
      </c>
      <c r="S288" s="76"/>
      <c r="T288" s="76"/>
    </row>
    <row r="289" spans="1:20">
      <c r="A289" s="30">
        <f t="shared" si="4"/>
        <v>287</v>
      </c>
      <c r="B289" s="30" t="s">
        <v>1734</v>
      </c>
      <c r="C289" s="30" t="s">
        <v>1816</v>
      </c>
      <c r="D289" s="30" t="s">
        <v>139</v>
      </c>
      <c r="E289" s="30">
        <v>7</v>
      </c>
      <c r="F289" s="30" t="s">
        <v>1735</v>
      </c>
      <c r="G289" s="30" t="s">
        <v>1736</v>
      </c>
      <c r="H289" s="30">
        <v>23</v>
      </c>
      <c r="I289" s="30" t="s">
        <v>1801</v>
      </c>
      <c r="J289" s="30" t="s">
        <v>1802</v>
      </c>
      <c r="K289" s="30">
        <v>0</v>
      </c>
      <c r="L289" s="30" t="s">
        <v>1817</v>
      </c>
      <c r="M289" s="30" t="s">
        <v>1818</v>
      </c>
      <c r="O289" s="30" t="s">
        <v>1217</v>
      </c>
      <c r="P289" s="30" t="s">
        <v>1218</v>
      </c>
      <c r="S289" s="76"/>
      <c r="T289" s="76"/>
    </row>
    <row r="290" spans="1:20">
      <c r="A290" s="30">
        <f t="shared" si="4"/>
        <v>288</v>
      </c>
      <c r="B290" s="30" t="s">
        <v>1734</v>
      </c>
      <c r="C290" s="30" t="s">
        <v>1819</v>
      </c>
      <c r="D290" s="30" t="s">
        <v>139</v>
      </c>
      <c r="E290" s="30">
        <v>7</v>
      </c>
      <c r="F290" s="30" t="s">
        <v>1735</v>
      </c>
      <c r="G290" s="30" t="s">
        <v>1736</v>
      </c>
      <c r="H290" s="30">
        <v>23</v>
      </c>
      <c r="I290" s="30" t="s">
        <v>1801</v>
      </c>
      <c r="J290" s="30" t="s">
        <v>1802</v>
      </c>
      <c r="K290" s="30">
        <v>0</v>
      </c>
      <c r="L290" s="30" t="s">
        <v>1820</v>
      </c>
      <c r="M290" s="30" t="s">
        <v>1821</v>
      </c>
      <c r="O290" s="30" t="s">
        <v>1217</v>
      </c>
      <c r="P290" s="30" t="s">
        <v>1218</v>
      </c>
      <c r="S290" s="76"/>
      <c r="T290" s="76"/>
    </row>
    <row r="291" spans="1:20">
      <c r="A291" s="30">
        <f t="shared" si="4"/>
        <v>289</v>
      </c>
      <c r="B291" s="30" t="s">
        <v>1734</v>
      </c>
      <c r="C291" s="30" t="s">
        <v>1822</v>
      </c>
      <c r="D291" s="30" t="s">
        <v>139</v>
      </c>
      <c r="E291" s="30">
        <v>7</v>
      </c>
      <c r="F291" s="30" t="s">
        <v>1735</v>
      </c>
      <c r="G291" s="30" t="s">
        <v>1736</v>
      </c>
      <c r="H291" s="30">
        <v>23</v>
      </c>
      <c r="I291" s="30" t="s">
        <v>1801</v>
      </c>
      <c r="J291" s="30" t="s">
        <v>1802</v>
      </c>
      <c r="K291" s="30">
        <v>0</v>
      </c>
      <c r="L291" s="30" t="s">
        <v>1823</v>
      </c>
      <c r="M291" s="30" t="s">
        <v>1824</v>
      </c>
      <c r="O291" s="30" t="s">
        <v>1217</v>
      </c>
      <c r="P291" s="30" t="s">
        <v>1218</v>
      </c>
      <c r="S291" s="76"/>
      <c r="T291" s="76"/>
    </row>
    <row r="292" spans="1:20">
      <c r="A292" s="30">
        <f t="shared" si="4"/>
        <v>290</v>
      </c>
      <c r="B292" s="30" t="s">
        <v>1734</v>
      </c>
      <c r="C292" s="30">
        <v>7.5</v>
      </c>
      <c r="D292" s="30" t="s">
        <v>29</v>
      </c>
      <c r="E292" s="30">
        <v>7</v>
      </c>
      <c r="F292" s="30" t="s">
        <v>1735</v>
      </c>
      <c r="G292" s="30" t="s">
        <v>1736</v>
      </c>
      <c r="H292" s="30">
        <v>24</v>
      </c>
      <c r="I292" s="30" t="s">
        <v>1825</v>
      </c>
      <c r="J292" s="30" t="s">
        <v>1826</v>
      </c>
      <c r="K292" s="30">
        <v>0</v>
      </c>
      <c r="L292" s="30" t="s">
        <v>1825</v>
      </c>
      <c r="M292" s="30" t="s">
        <v>1827</v>
      </c>
      <c r="O292" s="30" t="s">
        <v>1217</v>
      </c>
      <c r="P292" s="30" t="s">
        <v>1218</v>
      </c>
      <c r="S292" s="76"/>
      <c r="T292" s="76"/>
    </row>
    <row r="293" spans="1:20">
      <c r="A293" s="30">
        <f t="shared" si="4"/>
        <v>291</v>
      </c>
      <c r="B293" s="30" t="s">
        <v>1734</v>
      </c>
      <c r="C293" s="30" t="s">
        <v>1828</v>
      </c>
      <c r="D293" s="30" t="s">
        <v>139</v>
      </c>
      <c r="E293" s="30">
        <v>7</v>
      </c>
      <c r="F293" s="30" t="s">
        <v>1735</v>
      </c>
      <c r="G293" s="30" t="s">
        <v>1736</v>
      </c>
      <c r="H293" s="30">
        <v>24</v>
      </c>
      <c r="I293" s="30" t="s">
        <v>1825</v>
      </c>
      <c r="J293" s="30" t="s">
        <v>1826</v>
      </c>
      <c r="K293" s="30">
        <v>0</v>
      </c>
      <c r="L293" s="30" t="s">
        <v>1829</v>
      </c>
      <c r="M293" s="30" t="s">
        <v>1830</v>
      </c>
      <c r="O293" s="30" t="s">
        <v>1217</v>
      </c>
      <c r="P293" s="30" t="s">
        <v>1218</v>
      </c>
      <c r="S293" s="76"/>
      <c r="T293" s="76"/>
    </row>
    <row r="294" spans="1:20">
      <c r="A294" s="30">
        <f t="shared" si="4"/>
        <v>292</v>
      </c>
      <c r="B294" s="30" t="s">
        <v>1734</v>
      </c>
      <c r="C294" s="30" t="s">
        <v>1831</v>
      </c>
      <c r="D294" s="30" t="s">
        <v>139</v>
      </c>
      <c r="E294" s="30">
        <v>7</v>
      </c>
      <c r="F294" s="30" t="s">
        <v>1735</v>
      </c>
      <c r="G294" s="30" t="s">
        <v>1736</v>
      </c>
      <c r="H294" s="30">
        <v>24</v>
      </c>
      <c r="I294" s="30" t="s">
        <v>1825</v>
      </c>
      <c r="J294" s="30" t="s">
        <v>1826</v>
      </c>
      <c r="K294" s="30">
        <v>0</v>
      </c>
      <c r="L294" s="30" t="s">
        <v>1832</v>
      </c>
      <c r="M294" s="30" t="s">
        <v>1833</v>
      </c>
      <c r="O294" s="30" t="s">
        <v>1217</v>
      </c>
      <c r="P294" s="30" t="s">
        <v>1218</v>
      </c>
      <c r="S294" s="76"/>
      <c r="T294" s="76"/>
    </row>
    <row r="295" spans="1:20">
      <c r="A295" s="30">
        <f t="shared" si="4"/>
        <v>293</v>
      </c>
      <c r="B295" s="30" t="s">
        <v>1734</v>
      </c>
      <c r="C295" s="30" t="s">
        <v>1834</v>
      </c>
      <c r="D295" s="30" t="s">
        <v>139</v>
      </c>
      <c r="E295" s="30">
        <v>7</v>
      </c>
      <c r="F295" s="30" t="s">
        <v>1735</v>
      </c>
      <c r="G295" s="30" t="s">
        <v>1736</v>
      </c>
      <c r="H295" s="30">
        <v>24</v>
      </c>
      <c r="I295" s="30" t="s">
        <v>1825</v>
      </c>
      <c r="J295" s="30" t="s">
        <v>1826</v>
      </c>
      <c r="K295" s="30">
        <v>0</v>
      </c>
      <c r="L295" s="30" t="s">
        <v>1835</v>
      </c>
      <c r="M295" s="30" t="s">
        <v>1836</v>
      </c>
      <c r="O295" s="30" t="s">
        <v>1217</v>
      </c>
      <c r="P295" s="30" t="s">
        <v>1218</v>
      </c>
      <c r="S295" s="76"/>
      <c r="T295" s="76"/>
    </row>
    <row r="296" spans="1:20">
      <c r="A296" s="30">
        <f t="shared" si="4"/>
        <v>294</v>
      </c>
      <c r="B296" s="30" t="s">
        <v>1734</v>
      </c>
      <c r="C296" s="30">
        <v>7.6</v>
      </c>
      <c r="D296" s="30" t="s">
        <v>29</v>
      </c>
      <c r="E296" s="30">
        <v>7</v>
      </c>
      <c r="F296" s="30" t="s">
        <v>5</v>
      </c>
      <c r="G296" s="30" t="s">
        <v>1736</v>
      </c>
      <c r="H296" s="30">
        <v>25</v>
      </c>
      <c r="I296" s="30" t="s">
        <v>1837</v>
      </c>
      <c r="J296" s="30" t="s">
        <v>1838</v>
      </c>
      <c r="K296" s="30">
        <v>0</v>
      </c>
      <c r="L296" s="30" t="s">
        <v>1837</v>
      </c>
      <c r="M296" s="30" t="s">
        <v>1839</v>
      </c>
      <c r="O296" s="30" t="s">
        <v>1217</v>
      </c>
      <c r="P296" s="30" t="s">
        <v>1218</v>
      </c>
      <c r="S296" s="76"/>
      <c r="T296" s="76"/>
    </row>
    <row r="297" spans="1:20">
      <c r="A297" s="30">
        <f t="shared" si="4"/>
        <v>295</v>
      </c>
      <c r="B297" s="30" t="s">
        <v>1734</v>
      </c>
      <c r="C297" s="30" t="s">
        <v>1840</v>
      </c>
      <c r="D297" s="30" t="s">
        <v>139</v>
      </c>
      <c r="E297" s="30">
        <v>7</v>
      </c>
      <c r="F297" s="30" t="s">
        <v>5</v>
      </c>
      <c r="G297" s="30" t="s">
        <v>1736</v>
      </c>
      <c r="H297" s="30">
        <v>25</v>
      </c>
      <c r="I297" s="30" t="s">
        <v>1837</v>
      </c>
      <c r="J297" s="30" t="s">
        <v>1838</v>
      </c>
      <c r="K297" s="30">
        <v>0</v>
      </c>
      <c r="L297" s="30" t="s">
        <v>1841</v>
      </c>
      <c r="M297" s="30" t="s">
        <v>1842</v>
      </c>
      <c r="S297" s="76"/>
      <c r="T297" s="76"/>
    </row>
    <row r="298" spans="1:20">
      <c r="A298" s="30">
        <f t="shared" si="4"/>
        <v>296</v>
      </c>
      <c r="B298" s="30" t="s">
        <v>1734</v>
      </c>
      <c r="C298" s="30" t="s">
        <v>1843</v>
      </c>
      <c r="D298" s="30" t="s">
        <v>139</v>
      </c>
      <c r="E298" s="30">
        <v>7</v>
      </c>
      <c r="F298" s="30" t="s">
        <v>5</v>
      </c>
      <c r="G298" s="30" t="s">
        <v>1736</v>
      </c>
      <c r="H298" s="30">
        <v>25</v>
      </c>
      <c r="I298" s="30" t="s">
        <v>1837</v>
      </c>
      <c r="J298" s="30" t="s">
        <v>1838</v>
      </c>
      <c r="K298" s="30">
        <v>0</v>
      </c>
      <c r="L298" s="30" t="s">
        <v>1844</v>
      </c>
      <c r="M298" s="30" t="s">
        <v>1845</v>
      </c>
      <c r="S298" s="76"/>
      <c r="T298" s="76"/>
    </row>
    <row r="299" spans="1:20">
      <c r="A299" s="30">
        <f t="shared" si="4"/>
        <v>297</v>
      </c>
      <c r="B299" s="30" t="s">
        <v>1734</v>
      </c>
      <c r="C299" s="30" t="s">
        <v>1846</v>
      </c>
      <c r="D299" s="30" t="s">
        <v>139</v>
      </c>
      <c r="E299" s="30">
        <v>7</v>
      </c>
      <c r="F299" s="30" t="s">
        <v>5</v>
      </c>
      <c r="G299" s="30" t="s">
        <v>1736</v>
      </c>
      <c r="H299" s="30">
        <v>25</v>
      </c>
      <c r="I299" s="30" t="s">
        <v>1837</v>
      </c>
      <c r="J299" s="30" t="s">
        <v>1838</v>
      </c>
      <c r="K299" s="30">
        <v>0</v>
      </c>
      <c r="L299" s="30" t="s">
        <v>1847</v>
      </c>
      <c r="M299" s="30" t="s">
        <v>1848</v>
      </c>
      <c r="S299" s="76"/>
      <c r="T299" s="76"/>
    </row>
    <row r="300" spans="1:20">
      <c r="A300" s="30">
        <f t="shared" si="4"/>
        <v>298</v>
      </c>
      <c r="B300" s="30" t="s">
        <v>1734</v>
      </c>
      <c r="C300" s="30" t="s">
        <v>1849</v>
      </c>
      <c r="D300" s="30" t="s">
        <v>139</v>
      </c>
      <c r="E300" s="30">
        <v>7</v>
      </c>
      <c r="F300" s="30" t="s">
        <v>1735</v>
      </c>
      <c r="G300" s="30" t="s">
        <v>1736</v>
      </c>
      <c r="H300" s="30">
        <v>25</v>
      </c>
      <c r="I300" s="30" t="s">
        <v>1837</v>
      </c>
      <c r="J300" s="30" t="s">
        <v>1838</v>
      </c>
      <c r="K300" s="30">
        <v>0</v>
      </c>
      <c r="L300" s="30" t="s">
        <v>1850</v>
      </c>
      <c r="M300" s="30" t="s">
        <v>1851</v>
      </c>
      <c r="O300" s="30" t="s">
        <v>1217</v>
      </c>
      <c r="P300" s="30" t="s">
        <v>1218</v>
      </c>
      <c r="S300" s="76"/>
      <c r="T300" s="76"/>
    </row>
    <row r="301" spans="1:20">
      <c r="A301" s="30">
        <f t="shared" si="4"/>
        <v>299</v>
      </c>
      <c r="B301" s="30" t="s">
        <v>1734</v>
      </c>
      <c r="C301" s="30" t="s">
        <v>1852</v>
      </c>
      <c r="D301" s="30" t="s">
        <v>139</v>
      </c>
      <c r="E301" s="30">
        <v>7</v>
      </c>
      <c r="F301" s="30" t="s">
        <v>1735</v>
      </c>
      <c r="G301" s="30" t="s">
        <v>1736</v>
      </c>
      <c r="H301" s="30">
        <v>25</v>
      </c>
      <c r="I301" s="30" t="s">
        <v>1837</v>
      </c>
      <c r="J301" s="30" t="s">
        <v>1838</v>
      </c>
      <c r="K301" s="30">
        <v>0</v>
      </c>
      <c r="L301" s="30" t="s">
        <v>1853</v>
      </c>
      <c r="M301" s="30" t="s">
        <v>1854</v>
      </c>
      <c r="O301" s="30" t="s">
        <v>1217</v>
      </c>
      <c r="P301" s="30" t="s">
        <v>1218</v>
      </c>
      <c r="S301" s="76"/>
      <c r="T301" s="76"/>
    </row>
    <row r="302" spans="1:20">
      <c r="A302" s="30">
        <f t="shared" si="4"/>
        <v>300</v>
      </c>
      <c r="B302" s="30" t="s">
        <v>1734</v>
      </c>
      <c r="C302" s="30" t="s">
        <v>1855</v>
      </c>
      <c r="D302" s="30" t="s">
        <v>139</v>
      </c>
      <c r="E302" s="30">
        <v>7</v>
      </c>
      <c r="F302" s="30" t="s">
        <v>1735</v>
      </c>
      <c r="G302" s="30" t="s">
        <v>1736</v>
      </c>
      <c r="H302" s="30">
        <v>25</v>
      </c>
      <c r="I302" s="30" t="s">
        <v>1837</v>
      </c>
      <c r="J302" s="30" t="s">
        <v>1838</v>
      </c>
      <c r="K302" s="30">
        <v>0</v>
      </c>
      <c r="L302" s="30" t="s">
        <v>1856</v>
      </c>
      <c r="M302" s="30" t="s">
        <v>1857</v>
      </c>
      <c r="S302" s="81"/>
      <c r="T302" s="81"/>
    </row>
  </sheetData>
  <pageMargins left="0.7" right="0.7" top="0.75" bottom="0.75" header="0.3" footer="0.3"/>
  <pageSetup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540"/>
  <sheetViews>
    <sheetView tabSelected="1" workbookViewId="0">
      <selection activeCell="K6" sqref="K6"/>
    </sheetView>
  </sheetViews>
  <sheetFormatPr defaultRowHeight="15"/>
  <cols>
    <col min="1" max="1" width="9" style="29" customWidth="1"/>
    <col min="2" max="16384" width="9.140625" style="29"/>
  </cols>
  <sheetData>
    <row r="1" spans="1:13" ht="227.25" customHeight="1">
      <c r="A1" s="89"/>
      <c r="B1" s="90"/>
      <c r="C1" s="90"/>
      <c r="D1" s="90"/>
      <c r="E1" s="90"/>
      <c r="F1" s="90"/>
      <c r="G1" s="90"/>
      <c r="H1" s="90"/>
      <c r="I1" s="90"/>
      <c r="J1" s="90"/>
      <c r="K1" s="90"/>
      <c r="L1" s="90"/>
      <c r="M1" s="90"/>
    </row>
    <row r="3" spans="1:13" s="28" customFormat="1" ht="135">
      <c r="A3" s="27" t="s">
        <v>1865</v>
      </c>
      <c r="B3" s="27" t="s">
        <v>0</v>
      </c>
      <c r="C3" s="27" t="s">
        <v>497</v>
      </c>
      <c r="D3" s="27" t="s">
        <v>1858</v>
      </c>
      <c r="E3" s="27" t="s">
        <v>1030</v>
      </c>
      <c r="F3" s="27" t="s">
        <v>1031</v>
      </c>
      <c r="G3" s="27" t="s">
        <v>1032</v>
      </c>
      <c r="H3" s="27" t="s">
        <v>1033</v>
      </c>
      <c r="I3" s="27" t="s">
        <v>1034</v>
      </c>
      <c r="J3" s="27" t="s">
        <v>1035</v>
      </c>
      <c r="K3" s="27" t="s">
        <v>1036</v>
      </c>
      <c r="L3" s="27" t="s">
        <v>1863</v>
      </c>
      <c r="M3" s="27" t="s">
        <v>1864</v>
      </c>
    </row>
    <row r="4" spans="1:13">
      <c r="A4" s="29">
        <v>0</v>
      </c>
      <c r="B4" s="29">
        <v>2015</v>
      </c>
      <c r="C4" s="29" t="s">
        <v>81</v>
      </c>
      <c r="I4" s="29">
        <v>6.6521412130000002</v>
      </c>
      <c r="L4" s="29">
        <v>6.8398218154907227</v>
      </c>
      <c r="M4" s="29">
        <v>6.4644598960876465</v>
      </c>
    </row>
    <row r="5" spans="1:13">
      <c r="A5" s="29">
        <v>0</v>
      </c>
      <c r="B5" s="29">
        <v>2015</v>
      </c>
      <c r="C5" s="29" t="s">
        <v>83</v>
      </c>
      <c r="I5" s="29">
        <v>5.899327993</v>
      </c>
      <c r="K5" s="29">
        <v>3</v>
      </c>
    </row>
    <row r="6" spans="1:13">
      <c r="A6" s="29">
        <v>0</v>
      </c>
      <c r="B6" s="29">
        <v>2015</v>
      </c>
      <c r="C6" s="29" t="s">
        <v>82</v>
      </c>
      <c r="I6" s="29">
        <v>6.0316240790000002</v>
      </c>
      <c r="K6" s="29">
        <v>3</v>
      </c>
    </row>
    <row r="7" spans="1:13">
      <c r="A7" s="29">
        <v>0</v>
      </c>
      <c r="B7" s="29">
        <v>2015</v>
      </c>
      <c r="C7" s="29" t="s">
        <v>85</v>
      </c>
      <c r="I7" s="29">
        <v>5.7586532830000001</v>
      </c>
      <c r="K7" s="29">
        <v>3</v>
      </c>
    </row>
    <row r="8" spans="1:13">
      <c r="A8" s="29">
        <v>0</v>
      </c>
      <c r="B8" s="29">
        <v>2015</v>
      </c>
      <c r="C8" s="29" t="s">
        <v>84</v>
      </c>
      <c r="I8" s="29">
        <v>6.2332022190000007</v>
      </c>
      <c r="K8" s="29">
        <v>3</v>
      </c>
    </row>
    <row r="9" spans="1:13">
      <c r="A9" s="29">
        <v>0</v>
      </c>
      <c r="B9" s="29">
        <v>2015</v>
      </c>
      <c r="C9" s="29" t="s">
        <v>86</v>
      </c>
      <c r="I9" s="29">
        <v>6.8025404209999998</v>
      </c>
      <c r="K9" s="29">
        <v>2</v>
      </c>
    </row>
    <row r="10" spans="1:13">
      <c r="A10" s="29">
        <v>0</v>
      </c>
      <c r="B10" s="29">
        <v>2015</v>
      </c>
      <c r="C10" s="29" t="s">
        <v>87</v>
      </c>
      <c r="I10" s="29">
        <v>6.6933828589999997</v>
      </c>
      <c r="K10" s="29">
        <v>2</v>
      </c>
    </row>
    <row r="11" spans="1:13">
      <c r="A11" s="29">
        <v>0</v>
      </c>
      <c r="B11" s="29">
        <v>2015</v>
      </c>
      <c r="C11" s="29" t="s">
        <v>88</v>
      </c>
      <c r="I11" s="29">
        <v>7.0165413619999999</v>
      </c>
      <c r="K11" s="29">
        <v>1</v>
      </c>
    </row>
    <row r="12" spans="1:13">
      <c r="A12" s="29">
        <v>0</v>
      </c>
      <c r="B12" s="29">
        <v>2015</v>
      </c>
      <c r="C12" s="29" t="s">
        <v>89</v>
      </c>
      <c r="I12" s="29">
        <v>6.7166143659999999</v>
      </c>
      <c r="K12" s="29">
        <v>2</v>
      </c>
    </row>
    <row r="13" spans="1:13">
      <c r="A13" s="29">
        <v>0</v>
      </c>
      <c r="B13" s="29">
        <v>2015</v>
      </c>
      <c r="C13" s="29" t="s">
        <v>90</v>
      </c>
      <c r="I13" s="29">
        <v>6.746255755</v>
      </c>
      <c r="K13" s="29">
        <v>2</v>
      </c>
    </row>
    <row r="14" spans="1:13">
      <c r="A14" s="29">
        <v>0</v>
      </c>
      <c r="B14" s="29">
        <v>2015</v>
      </c>
      <c r="C14" s="29" t="s">
        <v>91</v>
      </c>
      <c r="I14" s="29">
        <v>6.170002221999999</v>
      </c>
      <c r="K14" s="29">
        <v>3</v>
      </c>
    </row>
    <row r="15" spans="1:13">
      <c r="A15" s="29">
        <v>0</v>
      </c>
      <c r="B15" s="29">
        <v>2015</v>
      </c>
      <c r="C15" s="29" t="s">
        <v>92</v>
      </c>
      <c r="I15" s="29">
        <v>6.1410939689999999</v>
      </c>
      <c r="K15" s="29">
        <v>3</v>
      </c>
    </row>
    <row r="16" spans="1:13">
      <c r="A16" s="29">
        <v>0</v>
      </c>
      <c r="B16" s="29">
        <v>2015</v>
      </c>
      <c r="C16" s="29" t="s">
        <v>94</v>
      </c>
      <c r="I16" s="29">
        <v>6.142784357</v>
      </c>
      <c r="K16" s="29">
        <v>3</v>
      </c>
    </row>
    <row r="17" spans="1:11">
      <c r="A17" s="29">
        <v>0</v>
      </c>
      <c r="B17" s="29">
        <v>2015</v>
      </c>
      <c r="C17" s="29" t="s">
        <v>95</v>
      </c>
      <c r="I17" s="29">
        <v>7.0928770300000004</v>
      </c>
      <c r="K17" s="29">
        <v>1</v>
      </c>
    </row>
    <row r="18" spans="1:11">
      <c r="A18" s="29">
        <v>0</v>
      </c>
      <c r="B18" s="29">
        <v>2015</v>
      </c>
      <c r="C18" s="29" t="s">
        <v>96</v>
      </c>
      <c r="I18" s="29">
        <v>6.3725006579999999</v>
      </c>
      <c r="K18" s="29">
        <v>3</v>
      </c>
    </row>
    <row r="19" spans="1:11">
      <c r="A19" s="29">
        <v>0</v>
      </c>
      <c r="B19" s="29">
        <v>2015</v>
      </c>
      <c r="C19" s="29" t="s">
        <v>93</v>
      </c>
      <c r="I19" s="29">
        <v>6.8242216109999996</v>
      </c>
      <c r="K19" s="29">
        <v>2</v>
      </c>
    </row>
    <row r="20" spans="1:11">
      <c r="A20" s="29">
        <v>0</v>
      </c>
      <c r="B20" s="29">
        <v>2015</v>
      </c>
      <c r="C20" s="29" t="s">
        <v>97</v>
      </c>
      <c r="I20" s="29">
        <v>6.6776323319999999</v>
      </c>
      <c r="K20" s="29">
        <v>2</v>
      </c>
    </row>
    <row r="21" spans="1:11">
      <c r="A21" s="29">
        <v>0</v>
      </c>
      <c r="B21" s="29">
        <v>2015</v>
      </c>
      <c r="C21" s="29" t="s">
        <v>98</v>
      </c>
      <c r="I21" s="29">
        <v>6.9318711759999996</v>
      </c>
      <c r="K21" s="29">
        <v>1</v>
      </c>
    </row>
    <row r="22" spans="1:11">
      <c r="A22" s="29">
        <v>0</v>
      </c>
      <c r="B22" s="29">
        <v>2015</v>
      </c>
      <c r="C22" s="29" t="s">
        <v>13</v>
      </c>
      <c r="I22" s="29">
        <v>5.590387583</v>
      </c>
      <c r="K22" s="29">
        <v>3</v>
      </c>
    </row>
    <row r="23" spans="1:11">
      <c r="A23" s="29">
        <v>0</v>
      </c>
      <c r="B23" s="29">
        <v>2015</v>
      </c>
      <c r="C23" s="29" t="s">
        <v>101</v>
      </c>
      <c r="I23" s="29">
        <v>7.0128518340000001</v>
      </c>
      <c r="K23" s="29">
        <v>1</v>
      </c>
    </row>
    <row r="24" spans="1:11">
      <c r="A24" s="29">
        <v>0</v>
      </c>
      <c r="B24" s="29">
        <v>2015</v>
      </c>
      <c r="C24" s="29" t="s">
        <v>100</v>
      </c>
      <c r="I24" s="29">
        <v>7.5794863700000006</v>
      </c>
      <c r="K24" s="29">
        <v>1</v>
      </c>
    </row>
    <row r="25" spans="1:11">
      <c r="A25" s="29">
        <v>0</v>
      </c>
      <c r="B25" s="29">
        <v>2015</v>
      </c>
      <c r="C25" s="29" t="s">
        <v>99</v>
      </c>
      <c r="I25" s="29">
        <v>6.7824369669999998</v>
      </c>
      <c r="K25" s="29">
        <v>2</v>
      </c>
    </row>
    <row r="26" spans="1:11">
      <c r="A26" s="29">
        <v>0</v>
      </c>
      <c r="B26" s="29">
        <v>2015</v>
      </c>
      <c r="C26" s="29" t="s">
        <v>102</v>
      </c>
      <c r="I26" s="29">
        <v>6.5242767329999998</v>
      </c>
      <c r="K26" s="29">
        <v>2</v>
      </c>
    </row>
    <row r="27" spans="1:11">
      <c r="A27" s="29">
        <v>0</v>
      </c>
      <c r="B27" s="29">
        <v>2015</v>
      </c>
      <c r="C27" s="29" t="s">
        <v>103</v>
      </c>
      <c r="I27" s="29">
        <v>7.4404197930000002</v>
      </c>
      <c r="K27" s="29">
        <v>1</v>
      </c>
    </row>
    <row r="28" spans="1:11">
      <c r="A28" s="29">
        <v>0</v>
      </c>
      <c r="B28" s="29">
        <v>2015</v>
      </c>
      <c r="C28" s="29" t="s">
        <v>105</v>
      </c>
      <c r="I28" s="29">
        <v>5.7664787770000006</v>
      </c>
      <c r="K28" s="29">
        <v>3</v>
      </c>
    </row>
    <row r="29" spans="1:11">
      <c r="A29" s="29">
        <v>0</v>
      </c>
      <c r="B29" s="29">
        <v>2015</v>
      </c>
      <c r="C29" s="29" t="s">
        <v>104</v>
      </c>
      <c r="I29" s="29">
        <v>6.7972010370000007</v>
      </c>
      <c r="K29" s="29">
        <v>2</v>
      </c>
    </row>
    <row r="30" spans="1:11">
      <c r="A30" s="29">
        <v>0</v>
      </c>
      <c r="B30" s="29">
        <v>2015</v>
      </c>
      <c r="C30" s="29" t="s">
        <v>106</v>
      </c>
      <c r="I30" s="29">
        <v>5.7411164049999996</v>
      </c>
      <c r="K30" s="29">
        <v>3</v>
      </c>
    </row>
    <row r="31" spans="1:11">
      <c r="A31" s="29">
        <v>0</v>
      </c>
      <c r="B31" s="29">
        <v>2015</v>
      </c>
      <c r="C31" s="29" t="s">
        <v>109</v>
      </c>
      <c r="I31" s="29">
        <v>7.1414279940000007</v>
      </c>
      <c r="K31" s="29">
        <v>1</v>
      </c>
    </row>
    <row r="32" spans="1:11">
      <c r="A32" s="29">
        <v>0</v>
      </c>
      <c r="B32" s="29">
        <v>2015</v>
      </c>
      <c r="C32" s="29" t="s">
        <v>113</v>
      </c>
      <c r="I32" s="29">
        <v>5.9245818850000003</v>
      </c>
      <c r="K32" s="29">
        <v>3</v>
      </c>
    </row>
    <row r="33" spans="1:11">
      <c r="A33" s="29">
        <v>0</v>
      </c>
      <c r="B33" s="29">
        <v>2015</v>
      </c>
      <c r="C33" s="29" t="s">
        <v>110</v>
      </c>
      <c r="I33" s="29">
        <v>7.2977429630000001</v>
      </c>
      <c r="K33" s="29">
        <v>1</v>
      </c>
    </row>
    <row r="34" spans="1:11">
      <c r="A34" s="29">
        <v>0</v>
      </c>
      <c r="B34" s="29">
        <v>2015</v>
      </c>
      <c r="C34" s="29" t="s">
        <v>111</v>
      </c>
      <c r="I34" s="29">
        <v>6.7874979970000009</v>
      </c>
      <c r="K34" s="29">
        <v>2</v>
      </c>
    </row>
    <row r="35" spans="1:11">
      <c r="A35" s="29">
        <v>0</v>
      </c>
      <c r="B35" s="29">
        <v>2015</v>
      </c>
      <c r="C35" s="29" t="s">
        <v>112</v>
      </c>
      <c r="I35" s="29">
        <v>6.8459481000000002</v>
      </c>
      <c r="K35" s="29">
        <v>1</v>
      </c>
    </row>
    <row r="36" spans="1:11">
      <c r="A36" s="29">
        <v>0</v>
      </c>
      <c r="B36" s="29">
        <v>2015</v>
      </c>
      <c r="C36" s="29" t="s">
        <v>114</v>
      </c>
      <c r="I36" s="29">
        <v>7.5246345999999997</v>
      </c>
      <c r="K36" s="29">
        <v>1</v>
      </c>
    </row>
    <row r="37" spans="1:11">
      <c r="A37" s="29">
        <v>0</v>
      </c>
      <c r="B37" s="29">
        <v>2015</v>
      </c>
      <c r="C37" s="29" t="s">
        <v>107</v>
      </c>
      <c r="I37" s="29">
        <v>6.9527435299999993</v>
      </c>
      <c r="K37" s="29">
        <v>1</v>
      </c>
    </row>
    <row r="38" spans="1:11">
      <c r="A38" s="29">
        <v>0</v>
      </c>
      <c r="B38" s="29">
        <v>2015</v>
      </c>
      <c r="C38" s="29" t="s">
        <v>108</v>
      </c>
      <c r="I38" s="29">
        <v>6.5203213689999995</v>
      </c>
      <c r="K38" s="29">
        <v>2</v>
      </c>
    </row>
    <row r="39" spans="1:11">
      <c r="A39" s="29">
        <v>0</v>
      </c>
      <c r="B39" s="29">
        <v>2015</v>
      </c>
      <c r="C39" s="29" t="s">
        <v>115</v>
      </c>
      <c r="I39" s="29">
        <v>6.5414679050000002</v>
      </c>
      <c r="K39" s="29">
        <v>2</v>
      </c>
    </row>
    <row r="40" spans="1:11">
      <c r="A40" s="29">
        <v>0</v>
      </c>
      <c r="B40" s="29">
        <v>2015</v>
      </c>
      <c r="C40" s="29" t="s">
        <v>116</v>
      </c>
      <c r="I40" s="29">
        <v>6.4604836700000003</v>
      </c>
      <c r="K40" s="29">
        <v>3</v>
      </c>
    </row>
    <row r="41" spans="1:11">
      <c r="A41" s="29">
        <v>0</v>
      </c>
      <c r="B41" s="29">
        <v>2015</v>
      </c>
      <c r="C41" s="29" t="s">
        <v>117</v>
      </c>
      <c r="I41" s="29">
        <v>7.0069068669999997</v>
      </c>
      <c r="K41" s="29">
        <v>1</v>
      </c>
    </row>
    <row r="42" spans="1:11">
      <c r="A42" s="29">
        <v>0</v>
      </c>
      <c r="B42" s="29">
        <v>2015</v>
      </c>
      <c r="C42" s="29" t="s">
        <v>118</v>
      </c>
      <c r="I42" s="29">
        <v>6.8690448999999996</v>
      </c>
      <c r="K42" s="29">
        <v>1</v>
      </c>
    </row>
    <row r="43" spans="1:11">
      <c r="A43" s="29">
        <v>0</v>
      </c>
      <c r="B43" s="29">
        <v>2015</v>
      </c>
      <c r="C43" s="29" t="s">
        <v>119</v>
      </c>
      <c r="I43" s="29">
        <v>7.2126406430000003</v>
      </c>
      <c r="K43" s="29">
        <v>1</v>
      </c>
    </row>
    <row r="44" spans="1:11">
      <c r="A44" s="29">
        <v>0</v>
      </c>
      <c r="B44" s="29">
        <v>2015</v>
      </c>
      <c r="C44" s="29" t="s">
        <v>120</v>
      </c>
      <c r="I44" s="29">
        <v>6.4967375989999994</v>
      </c>
      <c r="K44" s="29">
        <v>2</v>
      </c>
    </row>
    <row r="45" spans="1:11">
      <c r="A45" s="29">
        <v>0</v>
      </c>
      <c r="B45" s="29">
        <v>2015</v>
      </c>
      <c r="C45" s="29" t="s">
        <v>121</v>
      </c>
      <c r="I45" s="29">
        <v>6.0614562029999997</v>
      </c>
      <c r="K45" s="29">
        <v>3</v>
      </c>
    </row>
    <row r="46" spans="1:11">
      <c r="A46" s="29">
        <v>0</v>
      </c>
      <c r="B46" s="29">
        <v>2015</v>
      </c>
      <c r="C46" s="29" t="s">
        <v>122</v>
      </c>
      <c r="I46" s="29">
        <v>6.7323553560000002</v>
      </c>
      <c r="K46" s="29">
        <v>2</v>
      </c>
    </row>
    <row r="47" spans="1:11">
      <c r="A47" s="29">
        <v>0</v>
      </c>
      <c r="B47" s="29">
        <v>2015</v>
      </c>
      <c r="C47" s="29" t="s">
        <v>123</v>
      </c>
      <c r="I47" s="29">
        <v>6.749483347</v>
      </c>
      <c r="K47" s="29">
        <v>2</v>
      </c>
    </row>
    <row r="48" spans="1:11">
      <c r="A48" s="29">
        <v>0</v>
      </c>
      <c r="B48" s="29">
        <v>2015</v>
      </c>
      <c r="C48" s="29" t="s">
        <v>124</v>
      </c>
      <c r="I48" s="29">
        <v>7.0278555149999997</v>
      </c>
      <c r="K48" s="29">
        <v>1</v>
      </c>
    </row>
    <row r="49" spans="1:13">
      <c r="A49" s="29">
        <v>0</v>
      </c>
      <c r="B49" s="29">
        <v>2015</v>
      </c>
      <c r="C49" s="29" t="s">
        <v>126</v>
      </c>
      <c r="I49" s="29">
        <v>7.3306053880000004</v>
      </c>
      <c r="K49" s="29">
        <v>1</v>
      </c>
    </row>
    <row r="50" spans="1:13">
      <c r="A50" s="29">
        <v>0</v>
      </c>
      <c r="B50" s="29">
        <v>2015</v>
      </c>
      <c r="C50" s="29" t="s">
        <v>125</v>
      </c>
      <c r="I50" s="29">
        <v>7.3100310560000006</v>
      </c>
      <c r="K50" s="29">
        <v>1</v>
      </c>
    </row>
    <row r="51" spans="1:13">
      <c r="A51" s="29">
        <v>0</v>
      </c>
      <c r="B51" s="29">
        <v>2015</v>
      </c>
      <c r="C51" s="29" t="s">
        <v>127</v>
      </c>
      <c r="I51" s="29">
        <v>6.8167573209999999</v>
      </c>
      <c r="K51" s="29">
        <v>2</v>
      </c>
    </row>
    <row r="52" spans="1:13">
      <c r="A52" s="29">
        <v>0</v>
      </c>
      <c r="B52" s="29">
        <v>2015</v>
      </c>
      <c r="C52" s="29" t="s">
        <v>129</v>
      </c>
      <c r="I52" s="29">
        <v>6.264806986</v>
      </c>
      <c r="K52" s="29">
        <v>3</v>
      </c>
    </row>
    <row r="53" spans="1:13">
      <c r="A53" s="29">
        <v>0</v>
      </c>
      <c r="B53" s="29">
        <v>2015</v>
      </c>
      <c r="C53" s="29" t="s">
        <v>128</v>
      </c>
      <c r="I53" s="29">
        <v>6.8777841330000005</v>
      </c>
      <c r="K53" s="29">
        <v>1</v>
      </c>
    </row>
    <row r="54" spans="1:13">
      <c r="A54" s="29">
        <v>0</v>
      </c>
      <c r="B54" s="29">
        <v>2015</v>
      </c>
      <c r="C54" s="29" t="s">
        <v>130</v>
      </c>
      <c r="I54" s="29">
        <v>6.3679516319999996</v>
      </c>
      <c r="K54" s="29">
        <v>3</v>
      </c>
    </row>
    <row r="55" spans="1:13">
      <c r="A55" s="29">
        <v>1</v>
      </c>
      <c r="B55" s="29">
        <v>2015</v>
      </c>
      <c r="C55" s="29" t="s">
        <v>81</v>
      </c>
      <c r="D55" s="29">
        <v>0.18987341225147247</v>
      </c>
      <c r="I55" s="29">
        <v>7.4964386220000003</v>
      </c>
      <c r="L55" s="29">
        <v>7.7641177177429199</v>
      </c>
      <c r="M55" s="29">
        <v>7.228759765625</v>
      </c>
    </row>
    <row r="56" spans="1:13">
      <c r="A56" s="29">
        <v>1</v>
      </c>
      <c r="B56" s="29">
        <v>2015</v>
      </c>
      <c r="C56" s="29" t="s">
        <v>83</v>
      </c>
      <c r="D56" s="29">
        <v>0.18987341225147247</v>
      </c>
      <c r="I56" s="29">
        <v>7.320716977</v>
      </c>
      <c r="K56" s="29">
        <v>2</v>
      </c>
    </row>
    <row r="57" spans="1:13">
      <c r="A57" s="29">
        <v>1</v>
      </c>
      <c r="B57" s="29">
        <v>2015</v>
      </c>
      <c r="C57" s="29" t="s">
        <v>82</v>
      </c>
      <c r="D57" s="29">
        <v>0.18987341225147247</v>
      </c>
      <c r="I57" s="29">
        <v>8.1779646869999993</v>
      </c>
      <c r="K57" s="29">
        <v>1</v>
      </c>
    </row>
    <row r="58" spans="1:13">
      <c r="A58" s="29">
        <v>1</v>
      </c>
      <c r="B58" s="29">
        <v>2015</v>
      </c>
      <c r="C58" s="29" t="s">
        <v>85</v>
      </c>
      <c r="D58" s="29">
        <v>0.18987341225147247</v>
      </c>
      <c r="I58" s="29">
        <v>6.7589235309999998</v>
      </c>
      <c r="K58" s="29">
        <v>3</v>
      </c>
    </row>
    <row r="59" spans="1:13">
      <c r="A59" s="29">
        <v>1</v>
      </c>
      <c r="B59" s="29">
        <v>2015</v>
      </c>
      <c r="C59" s="29" t="s">
        <v>84</v>
      </c>
      <c r="D59" s="29">
        <v>0.18987341225147247</v>
      </c>
      <c r="I59" s="29">
        <v>7.1679031850000001</v>
      </c>
      <c r="K59" s="29">
        <v>3</v>
      </c>
    </row>
    <row r="60" spans="1:13">
      <c r="A60" s="29">
        <v>1</v>
      </c>
      <c r="B60" s="29">
        <v>2015</v>
      </c>
      <c r="C60" s="29" t="s">
        <v>86</v>
      </c>
      <c r="D60" s="29">
        <v>0.18987341225147247</v>
      </c>
      <c r="I60" s="29">
        <v>7.262613773</v>
      </c>
      <c r="K60" s="29">
        <v>2</v>
      </c>
    </row>
    <row r="61" spans="1:13">
      <c r="A61" s="29">
        <v>1</v>
      </c>
      <c r="B61" s="29">
        <v>2015</v>
      </c>
      <c r="C61" s="29" t="s">
        <v>87</v>
      </c>
      <c r="D61" s="29">
        <v>0.18987341225147247</v>
      </c>
      <c r="I61" s="29">
        <v>7.1270847320000001</v>
      </c>
      <c r="K61" s="29">
        <v>3</v>
      </c>
    </row>
    <row r="62" spans="1:13">
      <c r="A62" s="29">
        <v>1</v>
      </c>
      <c r="B62" s="29">
        <v>2015</v>
      </c>
      <c r="C62" s="29" t="s">
        <v>88</v>
      </c>
      <c r="D62" s="29">
        <v>0.18987341225147247</v>
      </c>
      <c r="I62" s="29">
        <v>7.5372964140000001</v>
      </c>
      <c r="K62" s="29">
        <v>2</v>
      </c>
    </row>
    <row r="63" spans="1:13">
      <c r="A63" s="29">
        <v>1</v>
      </c>
      <c r="B63" s="29">
        <v>2015</v>
      </c>
      <c r="C63" s="29" t="s">
        <v>89</v>
      </c>
      <c r="D63" s="29">
        <v>0.18987341225147247</v>
      </c>
      <c r="I63" s="29">
        <v>7.4363702539999998</v>
      </c>
      <c r="K63" s="29">
        <v>2</v>
      </c>
    </row>
    <row r="64" spans="1:13">
      <c r="A64" s="29">
        <v>1</v>
      </c>
      <c r="B64" s="29">
        <v>2015</v>
      </c>
      <c r="C64" s="29" t="s">
        <v>90</v>
      </c>
      <c r="D64" s="29">
        <v>0.18987341225147247</v>
      </c>
      <c r="I64" s="29">
        <v>8.2507747410000007</v>
      </c>
      <c r="K64" s="29">
        <v>1</v>
      </c>
    </row>
    <row r="65" spans="1:11">
      <c r="A65" s="29">
        <v>1</v>
      </c>
      <c r="B65" s="29">
        <v>2015</v>
      </c>
      <c r="C65" s="29" t="s">
        <v>91</v>
      </c>
      <c r="D65" s="29">
        <v>0.18987341225147247</v>
      </c>
      <c r="I65" s="29">
        <v>7.531955838</v>
      </c>
      <c r="K65" s="29">
        <v>2</v>
      </c>
    </row>
    <row r="66" spans="1:11">
      <c r="A66" s="29">
        <v>1</v>
      </c>
      <c r="B66" s="29">
        <v>2015</v>
      </c>
      <c r="C66" s="29" t="s">
        <v>92</v>
      </c>
      <c r="D66" s="29">
        <v>0.18987341225147247</v>
      </c>
      <c r="I66" s="29">
        <v>7.3052889109999999</v>
      </c>
      <c r="K66" s="29">
        <v>2</v>
      </c>
    </row>
    <row r="67" spans="1:11">
      <c r="A67" s="29">
        <v>1</v>
      </c>
      <c r="B67" s="29">
        <v>2015</v>
      </c>
      <c r="C67" s="29" t="s">
        <v>94</v>
      </c>
      <c r="D67" s="29">
        <v>0.18987341225147247</v>
      </c>
      <c r="I67" s="29">
        <v>6.713227034</v>
      </c>
      <c r="K67" s="29">
        <v>3</v>
      </c>
    </row>
    <row r="68" spans="1:11">
      <c r="A68" s="29">
        <v>1</v>
      </c>
      <c r="B68" s="29">
        <v>2015</v>
      </c>
      <c r="C68" s="29" t="s">
        <v>95</v>
      </c>
      <c r="D68" s="29">
        <v>0.18987341225147247</v>
      </c>
      <c r="I68" s="29">
        <v>7.5114470720000002</v>
      </c>
      <c r="K68" s="29">
        <v>2</v>
      </c>
    </row>
    <row r="69" spans="1:11">
      <c r="A69" s="29">
        <v>1</v>
      </c>
      <c r="B69" s="29">
        <v>2015</v>
      </c>
      <c r="C69" s="29" t="s">
        <v>96</v>
      </c>
      <c r="D69" s="29">
        <v>0.18987341225147247</v>
      </c>
      <c r="I69" s="29">
        <v>7.8588271140000003</v>
      </c>
      <c r="K69" s="29">
        <v>1</v>
      </c>
    </row>
    <row r="70" spans="1:11">
      <c r="A70" s="29">
        <v>1</v>
      </c>
      <c r="B70" s="29">
        <v>2015</v>
      </c>
      <c r="C70" s="29" t="s">
        <v>93</v>
      </c>
      <c r="D70" s="29">
        <v>0.18987341225147247</v>
      </c>
      <c r="I70" s="29">
        <v>7.5390720369999995</v>
      </c>
      <c r="K70" s="29">
        <v>2</v>
      </c>
    </row>
    <row r="71" spans="1:11">
      <c r="A71" s="29">
        <v>1</v>
      </c>
      <c r="B71" s="29">
        <v>2015</v>
      </c>
      <c r="C71" s="29" t="s">
        <v>97</v>
      </c>
      <c r="D71" s="29">
        <v>0.18987341225147247</v>
      </c>
      <c r="I71" s="29">
        <v>7.5615870950000001</v>
      </c>
      <c r="K71" s="29">
        <v>2</v>
      </c>
    </row>
    <row r="72" spans="1:11">
      <c r="A72" s="29">
        <v>1</v>
      </c>
      <c r="B72" s="29">
        <v>2015</v>
      </c>
      <c r="C72" s="29" t="s">
        <v>98</v>
      </c>
      <c r="D72" s="29">
        <v>0.18987341225147247</v>
      </c>
      <c r="I72" s="29">
        <v>8.7978917360000004</v>
      </c>
      <c r="K72" s="29">
        <v>1</v>
      </c>
    </row>
    <row r="73" spans="1:11">
      <c r="A73" s="29">
        <v>1</v>
      </c>
      <c r="B73" s="29">
        <v>2015</v>
      </c>
      <c r="C73" s="29" t="s">
        <v>13</v>
      </c>
      <c r="D73" s="29">
        <v>0.18987341225147247</v>
      </c>
      <c r="I73" s="29">
        <v>6.2701934579999996</v>
      </c>
      <c r="K73" s="29">
        <v>3</v>
      </c>
    </row>
    <row r="74" spans="1:11">
      <c r="A74" s="29">
        <v>1</v>
      </c>
      <c r="B74" s="29">
        <v>2015</v>
      </c>
      <c r="C74" s="29" t="s">
        <v>101</v>
      </c>
      <c r="D74" s="29">
        <v>0.18987341225147247</v>
      </c>
      <c r="I74" s="29">
        <v>7.5516444439999999</v>
      </c>
      <c r="K74" s="29">
        <v>2</v>
      </c>
    </row>
    <row r="75" spans="1:11">
      <c r="A75" s="29">
        <v>1</v>
      </c>
      <c r="B75" s="29">
        <v>2015</v>
      </c>
      <c r="C75" s="29" t="s">
        <v>100</v>
      </c>
      <c r="D75" s="29">
        <v>0.18987341225147247</v>
      </c>
      <c r="I75" s="29">
        <v>8.202657104</v>
      </c>
      <c r="K75" s="29">
        <v>1</v>
      </c>
    </row>
    <row r="76" spans="1:11">
      <c r="A76" s="29">
        <v>1</v>
      </c>
      <c r="B76" s="29">
        <v>2015</v>
      </c>
      <c r="C76" s="29" t="s">
        <v>99</v>
      </c>
      <c r="D76" s="29">
        <v>0.18987341225147247</v>
      </c>
      <c r="I76" s="29">
        <v>8.0214035510000006</v>
      </c>
      <c r="K76" s="29">
        <v>1</v>
      </c>
    </row>
    <row r="77" spans="1:11">
      <c r="A77" s="29">
        <v>1</v>
      </c>
      <c r="B77" s="29">
        <v>2015</v>
      </c>
      <c r="C77" s="29" t="s">
        <v>102</v>
      </c>
      <c r="D77" s="29">
        <v>0.18987341225147247</v>
      </c>
      <c r="I77" s="29">
        <v>8.5713249439999988</v>
      </c>
      <c r="K77" s="29">
        <v>1</v>
      </c>
    </row>
    <row r="78" spans="1:11">
      <c r="A78" s="29">
        <v>1</v>
      </c>
      <c r="B78" s="29">
        <v>2015</v>
      </c>
      <c r="C78" s="29" t="s">
        <v>103</v>
      </c>
      <c r="D78" s="29">
        <v>0.18987341225147247</v>
      </c>
      <c r="I78" s="29">
        <v>8.3543568850000014</v>
      </c>
      <c r="K78" s="29">
        <v>1</v>
      </c>
    </row>
    <row r="79" spans="1:11">
      <c r="A79" s="29">
        <v>1</v>
      </c>
      <c r="B79" s="29">
        <v>2015</v>
      </c>
      <c r="C79" s="29" t="s">
        <v>105</v>
      </c>
      <c r="D79" s="29">
        <v>0.18987341225147247</v>
      </c>
      <c r="I79" s="29">
        <v>5.6331837179999997</v>
      </c>
      <c r="K79" s="29">
        <v>3</v>
      </c>
    </row>
    <row r="80" spans="1:11">
      <c r="A80" s="29">
        <v>1</v>
      </c>
      <c r="B80" s="29">
        <v>2015</v>
      </c>
      <c r="C80" s="29" t="s">
        <v>104</v>
      </c>
      <c r="D80" s="29">
        <v>0.18987341225147247</v>
      </c>
      <c r="I80" s="29">
        <v>7.8270828720000001</v>
      </c>
      <c r="K80" s="29">
        <v>1</v>
      </c>
    </row>
    <row r="81" spans="1:11">
      <c r="A81" s="29">
        <v>1</v>
      </c>
      <c r="B81" s="29">
        <v>2015</v>
      </c>
      <c r="C81" s="29" t="s">
        <v>106</v>
      </c>
      <c r="D81" s="29">
        <v>0.18987341225147247</v>
      </c>
      <c r="I81" s="29">
        <v>6.7216789720000003</v>
      </c>
      <c r="K81" s="29">
        <v>3</v>
      </c>
    </row>
    <row r="82" spans="1:11">
      <c r="A82" s="29">
        <v>1</v>
      </c>
      <c r="B82" s="29">
        <v>2015</v>
      </c>
      <c r="C82" s="29" t="s">
        <v>109</v>
      </c>
      <c r="D82" s="29">
        <v>0.18987341225147247</v>
      </c>
      <c r="I82" s="29">
        <v>8.4885776039999996</v>
      </c>
      <c r="K82" s="29">
        <v>1</v>
      </c>
    </row>
    <row r="83" spans="1:11">
      <c r="A83" s="29">
        <v>1</v>
      </c>
      <c r="B83" s="29">
        <v>2015</v>
      </c>
      <c r="C83" s="29" t="s">
        <v>113</v>
      </c>
      <c r="D83" s="29">
        <v>0.18987341225147247</v>
      </c>
      <c r="I83" s="29">
        <v>7.0716816189999996</v>
      </c>
      <c r="K83" s="29">
        <v>3</v>
      </c>
    </row>
    <row r="84" spans="1:11">
      <c r="A84" s="29">
        <v>1</v>
      </c>
      <c r="B84" s="29">
        <v>2015</v>
      </c>
      <c r="C84" s="29" t="s">
        <v>110</v>
      </c>
      <c r="D84" s="29">
        <v>0.18987341225147247</v>
      </c>
      <c r="I84" s="29">
        <v>7.5671303270000001</v>
      </c>
      <c r="K84" s="29">
        <v>2</v>
      </c>
    </row>
    <row r="85" spans="1:11">
      <c r="A85" s="29">
        <v>1</v>
      </c>
      <c r="B85" s="29">
        <v>2015</v>
      </c>
      <c r="C85" s="29" t="s">
        <v>111</v>
      </c>
      <c r="D85" s="29">
        <v>0.18987341225147247</v>
      </c>
      <c r="I85" s="29">
        <v>7.8467881679999998</v>
      </c>
      <c r="K85" s="29">
        <v>1</v>
      </c>
    </row>
    <row r="86" spans="1:11">
      <c r="A86" s="29">
        <v>1</v>
      </c>
      <c r="B86" s="29">
        <v>2015</v>
      </c>
      <c r="C86" s="29" t="s">
        <v>112</v>
      </c>
      <c r="D86" s="29">
        <v>0.18987341225147247</v>
      </c>
      <c r="I86" s="29">
        <v>8.2962793109999993</v>
      </c>
      <c r="K86" s="29">
        <v>1</v>
      </c>
    </row>
    <row r="87" spans="1:11">
      <c r="A87" s="29">
        <v>1</v>
      </c>
      <c r="B87" s="29">
        <v>2015</v>
      </c>
      <c r="C87" s="29" t="s">
        <v>114</v>
      </c>
      <c r="D87" s="29">
        <v>0.18987341225147247</v>
      </c>
      <c r="I87" s="29">
        <v>8.6209774019999994</v>
      </c>
      <c r="K87" s="29">
        <v>1</v>
      </c>
    </row>
    <row r="88" spans="1:11">
      <c r="A88" s="29">
        <v>1</v>
      </c>
      <c r="B88" s="29">
        <v>2015</v>
      </c>
      <c r="C88" s="29" t="s">
        <v>107</v>
      </c>
      <c r="D88" s="29">
        <v>0.18987341225147247</v>
      </c>
      <c r="I88" s="29">
        <v>6.6172212360000007</v>
      </c>
      <c r="K88" s="29">
        <v>3</v>
      </c>
    </row>
    <row r="89" spans="1:11">
      <c r="A89" s="29">
        <v>1</v>
      </c>
      <c r="B89" s="29">
        <v>2015</v>
      </c>
      <c r="C89" s="29" t="s">
        <v>108</v>
      </c>
      <c r="D89" s="29">
        <v>0.18987341225147247</v>
      </c>
      <c r="I89" s="29">
        <v>7.7326840160000003</v>
      </c>
      <c r="K89" s="29">
        <v>2</v>
      </c>
    </row>
    <row r="90" spans="1:11">
      <c r="A90" s="29">
        <v>1</v>
      </c>
      <c r="B90" s="29">
        <v>2015</v>
      </c>
      <c r="C90" s="29" t="s">
        <v>115</v>
      </c>
      <c r="D90" s="29">
        <v>0.18987341225147247</v>
      </c>
      <c r="I90" s="29">
        <v>6.8413960929999993</v>
      </c>
      <c r="K90" s="29">
        <v>3</v>
      </c>
    </row>
    <row r="91" spans="1:11">
      <c r="A91" s="29">
        <v>1</v>
      </c>
      <c r="B91" s="29">
        <v>2015</v>
      </c>
      <c r="C91" s="29" t="s">
        <v>116</v>
      </c>
      <c r="D91" s="29">
        <v>0.18987341225147247</v>
      </c>
      <c r="I91" s="29">
        <v>6.8260079620000003</v>
      </c>
      <c r="K91" s="29">
        <v>3</v>
      </c>
    </row>
    <row r="92" spans="1:11">
      <c r="A92" s="29">
        <v>1</v>
      </c>
      <c r="B92" s="29">
        <v>2015</v>
      </c>
      <c r="C92" s="29" t="s">
        <v>117</v>
      </c>
      <c r="D92" s="29">
        <v>0.18987341225147247</v>
      </c>
      <c r="I92" s="29">
        <v>8.6152720449999993</v>
      </c>
      <c r="K92" s="29">
        <v>1</v>
      </c>
    </row>
    <row r="93" spans="1:11">
      <c r="A93" s="29">
        <v>1</v>
      </c>
      <c r="B93" s="29">
        <v>2015</v>
      </c>
      <c r="C93" s="29" t="s">
        <v>118</v>
      </c>
      <c r="D93" s="29">
        <v>0.18987341225147247</v>
      </c>
      <c r="I93" s="29">
        <v>7.6555234189999997</v>
      </c>
      <c r="K93" s="29">
        <v>2</v>
      </c>
    </row>
    <row r="94" spans="1:11">
      <c r="A94" s="29">
        <v>1</v>
      </c>
      <c r="B94" s="29">
        <v>2015</v>
      </c>
      <c r="C94" s="29" t="s">
        <v>119</v>
      </c>
      <c r="D94" s="29">
        <v>0.18987341225147247</v>
      </c>
      <c r="I94" s="29">
        <v>6.6596299410000004</v>
      </c>
      <c r="K94" s="29">
        <v>3</v>
      </c>
    </row>
    <row r="95" spans="1:11">
      <c r="A95" s="29">
        <v>1</v>
      </c>
      <c r="B95" s="29">
        <v>2015</v>
      </c>
      <c r="C95" s="29" t="s">
        <v>120</v>
      </c>
      <c r="D95" s="29">
        <v>0.18987341225147247</v>
      </c>
      <c r="I95" s="29">
        <v>7.4895936249999995</v>
      </c>
      <c r="K95" s="29">
        <v>2</v>
      </c>
    </row>
    <row r="96" spans="1:11">
      <c r="A96" s="29">
        <v>1</v>
      </c>
      <c r="B96" s="29">
        <v>2015</v>
      </c>
      <c r="C96" s="29" t="s">
        <v>121</v>
      </c>
      <c r="D96" s="29">
        <v>0.18987341225147247</v>
      </c>
      <c r="I96" s="29">
        <v>6.8992972370000007</v>
      </c>
      <c r="K96" s="29">
        <v>3</v>
      </c>
    </row>
    <row r="97" spans="1:13">
      <c r="A97" s="29">
        <v>1</v>
      </c>
      <c r="B97" s="29">
        <v>2015</v>
      </c>
      <c r="C97" s="29" t="s">
        <v>122</v>
      </c>
      <c r="D97" s="29">
        <v>0.18987341225147247</v>
      </c>
      <c r="I97" s="29">
        <v>7.102918625</v>
      </c>
      <c r="K97" s="29">
        <v>3</v>
      </c>
    </row>
    <row r="98" spans="1:13">
      <c r="A98" s="29">
        <v>1</v>
      </c>
      <c r="B98" s="29">
        <v>2015</v>
      </c>
      <c r="C98" s="29" t="s">
        <v>123</v>
      </c>
      <c r="D98" s="29">
        <v>0.18987341225147247</v>
      </c>
      <c r="I98" s="29">
        <v>8.504719734</v>
      </c>
      <c r="K98" s="29">
        <v>1</v>
      </c>
    </row>
    <row r="99" spans="1:13">
      <c r="A99" s="29">
        <v>1</v>
      </c>
      <c r="B99" s="29">
        <v>2015</v>
      </c>
      <c r="C99" s="29" t="s">
        <v>124</v>
      </c>
      <c r="D99" s="29">
        <v>0.18987341225147247</v>
      </c>
      <c r="I99" s="29">
        <v>6.9092458489999995</v>
      </c>
      <c r="K99" s="29">
        <v>3</v>
      </c>
    </row>
    <row r="100" spans="1:13">
      <c r="A100" s="29">
        <v>1</v>
      </c>
      <c r="B100" s="29">
        <v>2015</v>
      </c>
      <c r="C100" s="29" t="s">
        <v>126</v>
      </c>
      <c r="D100" s="29">
        <v>0.18987341225147247</v>
      </c>
      <c r="I100" s="29">
        <v>7.6193583010000001</v>
      </c>
      <c r="K100" s="29">
        <v>2</v>
      </c>
    </row>
    <row r="101" spans="1:13">
      <c r="A101" s="29">
        <v>1</v>
      </c>
      <c r="B101" s="29">
        <v>2015</v>
      </c>
      <c r="C101" s="29" t="s">
        <v>125</v>
      </c>
      <c r="D101" s="29">
        <v>0.18987341225147247</v>
      </c>
      <c r="I101" s="29">
        <v>8.0642336609999994</v>
      </c>
      <c r="K101" s="29">
        <v>1</v>
      </c>
    </row>
    <row r="102" spans="1:13">
      <c r="A102" s="29">
        <v>1</v>
      </c>
      <c r="B102" s="29">
        <v>2015</v>
      </c>
      <c r="C102" s="29" t="s">
        <v>127</v>
      </c>
      <c r="D102" s="29">
        <v>0.18987341225147247</v>
      </c>
      <c r="I102" s="29">
        <v>7.3339015249999999</v>
      </c>
      <c r="K102" s="29">
        <v>2</v>
      </c>
    </row>
    <row r="103" spans="1:13">
      <c r="A103" s="29">
        <v>1</v>
      </c>
      <c r="B103" s="29">
        <v>2015</v>
      </c>
      <c r="C103" s="29" t="s">
        <v>129</v>
      </c>
      <c r="D103" s="29">
        <v>0.18987341225147247</v>
      </c>
      <c r="I103" s="29">
        <v>5.9687471390000004</v>
      </c>
      <c r="K103" s="29">
        <v>3</v>
      </c>
    </row>
    <row r="104" spans="1:13">
      <c r="A104" s="29">
        <v>1</v>
      </c>
      <c r="B104" s="29">
        <v>2015</v>
      </c>
      <c r="C104" s="29" t="s">
        <v>128</v>
      </c>
      <c r="D104" s="29">
        <v>0.18987341225147247</v>
      </c>
      <c r="I104" s="29">
        <v>7.88361907</v>
      </c>
      <c r="K104" s="29">
        <v>1</v>
      </c>
    </row>
    <row r="105" spans="1:13">
      <c r="A105" s="29">
        <v>1</v>
      </c>
      <c r="B105" s="29">
        <v>2015</v>
      </c>
      <c r="C105" s="29" t="s">
        <v>130</v>
      </c>
      <c r="D105" s="29">
        <v>0.18987341225147247</v>
      </c>
      <c r="I105" s="29">
        <v>7.1946620939999999</v>
      </c>
      <c r="K105" s="29">
        <v>3</v>
      </c>
    </row>
    <row r="106" spans="1:13">
      <c r="A106" s="29">
        <v>2</v>
      </c>
      <c r="B106" s="29">
        <v>2015</v>
      </c>
      <c r="C106" s="29" t="s">
        <v>81</v>
      </c>
      <c r="D106" s="29">
        <v>0.5</v>
      </c>
      <c r="I106" s="29">
        <v>6.3864505289999993</v>
      </c>
      <c r="L106" s="29">
        <v>6.9165616035461426</v>
      </c>
      <c r="M106" s="29">
        <v>5.8563394546508789</v>
      </c>
    </row>
    <row r="107" spans="1:13">
      <c r="A107" s="29">
        <v>2</v>
      </c>
      <c r="B107" s="29">
        <v>2015</v>
      </c>
      <c r="C107" s="29" t="s">
        <v>83</v>
      </c>
      <c r="D107" s="29">
        <v>0.5</v>
      </c>
      <c r="I107" s="29">
        <v>4.9944168329999998</v>
      </c>
      <c r="K107" s="29">
        <v>3</v>
      </c>
    </row>
    <row r="108" spans="1:13">
      <c r="A108" s="29">
        <v>2</v>
      </c>
      <c r="B108" s="29">
        <v>2015</v>
      </c>
      <c r="C108" s="29" t="s">
        <v>82</v>
      </c>
      <c r="D108" s="29">
        <v>0.5</v>
      </c>
      <c r="I108" s="29">
        <v>7.7747374770000004</v>
      </c>
      <c r="K108" s="29">
        <v>1</v>
      </c>
    </row>
    <row r="109" spans="1:13">
      <c r="A109" s="29">
        <v>2</v>
      </c>
      <c r="B109" s="29">
        <v>2015</v>
      </c>
      <c r="C109" s="29" t="s">
        <v>85</v>
      </c>
      <c r="D109" s="29">
        <v>0.5</v>
      </c>
      <c r="I109" s="29">
        <v>4.687375426</v>
      </c>
      <c r="K109" s="29">
        <v>3</v>
      </c>
    </row>
    <row r="110" spans="1:13">
      <c r="A110" s="29">
        <v>2</v>
      </c>
      <c r="B110" s="29">
        <v>2015</v>
      </c>
      <c r="C110" s="29" t="s">
        <v>84</v>
      </c>
      <c r="D110" s="29">
        <v>0.5</v>
      </c>
      <c r="I110" s="29">
        <v>4.6125209329999999</v>
      </c>
      <c r="K110" s="29">
        <v>3</v>
      </c>
    </row>
    <row r="111" spans="1:13">
      <c r="A111" s="29">
        <v>2</v>
      </c>
      <c r="B111" s="29">
        <v>2015</v>
      </c>
      <c r="C111" s="29" t="s">
        <v>86</v>
      </c>
      <c r="D111" s="29">
        <v>0.5</v>
      </c>
      <c r="I111" s="29">
        <v>6.9236689809999996</v>
      </c>
      <c r="K111" s="29">
        <v>1</v>
      </c>
    </row>
    <row r="112" spans="1:13">
      <c r="A112" s="29">
        <v>2</v>
      </c>
      <c r="B112" s="29">
        <v>2015</v>
      </c>
      <c r="C112" s="29" t="s">
        <v>87</v>
      </c>
      <c r="D112" s="29">
        <v>0.5</v>
      </c>
      <c r="I112" s="29">
        <v>4.5051634309999997</v>
      </c>
      <c r="K112" s="29">
        <v>3</v>
      </c>
    </row>
    <row r="113" spans="1:11">
      <c r="A113" s="29">
        <v>2</v>
      </c>
      <c r="B113" s="29">
        <v>2015</v>
      </c>
      <c r="C113" s="29" t="s">
        <v>88</v>
      </c>
      <c r="D113" s="29">
        <v>0.5</v>
      </c>
      <c r="I113" s="29">
        <v>7.6156419519999998</v>
      </c>
      <c r="K113" s="29">
        <v>1</v>
      </c>
    </row>
    <row r="114" spans="1:11">
      <c r="A114" s="29">
        <v>2</v>
      </c>
      <c r="B114" s="29">
        <v>2015</v>
      </c>
      <c r="C114" s="29" t="s">
        <v>89</v>
      </c>
      <c r="D114" s="29">
        <v>0.5</v>
      </c>
      <c r="I114" s="29">
        <v>6.5004491809999996</v>
      </c>
      <c r="K114" s="29">
        <v>2</v>
      </c>
    </row>
    <row r="115" spans="1:11">
      <c r="A115" s="29">
        <v>2</v>
      </c>
      <c r="B115" s="29">
        <v>2015</v>
      </c>
      <c r="C115" s="29" t="s">
        <v>90</v>
      </c>
      <c r="D115" s="29">
        <v>0.5</v>
      </c>
      <c r="I115" s="29">
        <v>8.1099611520000003</v>
      </c>
      <c r="K115" s="29">
        <v>1</v>
      </c>
    </row>
    <row r="116" spans="1:11">
      <c r="A116" s="29">
        <v>2</v>
      </c>
      <c r="B116" s="29">
        <v>2015</v>
      </c>
      <c r="C116" s="29" t="s">
        <v>91</v>
      </c>
      <c r="D116" s="29">
        <v>0.5</v>
      </c>
      <c r="I116" s="29">
        <v>7.100259662</v>
      </c>
      <c r="K116" s="29">
        <v>1</v>
      </c>
    </row>
    <row r="117" spans="1:11">
      <c r="A117" s="29">
        <v>2</v>
      </c>
      <c r="B117" s="29">
        <v>2015</v>
      </c>
      <c r="C117" s="29" t="s">
        <v>92</v>
      </c>
      <c r="D117" s="29">
        <v>0.5</v>
      </c>
      <c r="I117" s="29">
        <v>6.2145829199999998</v>
      </c>
      <c r="K117" s="29">
        <v>2</v>
      </c>
    </row>
    <row r="118" spans="1:11">
      <c r="A118" s="29">
        <v>2</v>
      </c>
      <c r="B118" s="29">
        <v>2015</v>
      </c>
      <c r="C118" s="29" t="s">
        <v>94</v>
      </c>
      <c r="D118" s="29">
        <v>0.5</v>
      </c>
      <c r="I118" s="29">
        <v>5.3265941139999997</v>
      </c>
      <c r="K118" s="29">
        <v>3</v>
      </c>
    </row>
    <row r="119" spans="1:11">
      <c r="A119" s="29">
        <v>2</v>
      </c>
      <c r="B119" s="29">
        <v>2015</v>
      </c>
      <c r="C119" s="29" t="s">
        <v>95</v>
      </c>
      <c r="D119" s="29">
        <v>0.5</v>
      </c>
      <c r="I119" s="29">
        <v>6.9010698800000005</v>
      </c>
      <c r="K119" s="29">
        <v>2</v>
      </c>
    </row>
    <row r="120" spans="1:11">
      <c r="A120" s="29">
        <v>2</v>
      </c>
      <c r="B120" s="29">
        <v>2015</v>
      </c>
      <c r="C120" s="29" t="s">
        <v>96</v>
      </c>
      <c r="D120" s="29">
        <v>0.5</v>
      </c>
      <c r="I120" s="29">
        <v>7.4514937400000001</v>
      </c>
      <c r="K120" s="29">
        <v>1</v>
      </c>
    </row>
    <row r="121" spans="1:11">
      <c r="A121" s="29">
        <v>2</v>
      </c>
      <c r="B121" s="29">
        <v>2015</v>
      </c>
      <c r="C121" s="29" t="s">
        <v>93</v>
      </c>
      <c r="D121" s="29">
        <v>0.5</v>
      </c>
      <c r="I121" s="29">
        <v>6.2211149929999996</v>
      </c>
      <c r="K121" s="29">
        <v>2</v>
      </c>
    </row>
    <row r="122" spans="1:11">
      <c r="A122" s="29">
        <v>2</v>
      </c>
      <c r="B122" s="29">
        <v>2015</v>
      </c>
      <c r="C122" s="29" t="s">
        <v>97</v>
      </c>
      <c r="D122" s="29">
        <v>0.5</v>
      </c>
      <c r="I122" s="29">
        <v>7.0596152540000006</v>
      </c>
      <c r="K122" s="29">
        <v>1</v>
      </c>
    </row>
    <row r="123" spans="1:11">
      <c r="A123" s="29">
        <v>2</v>
      </c>
      <c r="B123" s="29">
        <v>2015</v>
      </c>
      <c r="C123" s="29" t="s">
        <v>98</v>
      </c>
      <c r="D123" s="29">
        <v>0.5</v>
      </c>
      <c r="I123" s="29">
        <v>8.6044639350000001</v>
      </c>
      <c r="K123" s="29">
        <v>1</v>
      </c>
    </row>
    <row r="124" spans="1:11">
      <c r="A124" s="29">
        <v>2</v>
      </c>
      <c r="B124" s="29">
        <v>2015</v>
      </c>
      <c r="C124" s="29" t="s">
        <v>13</v>
      </c>
      <c r="D124" s="29">
        <v>0.5</v>
      </c>
      <c r="I124" s="29">
        <v>6.2396377329999995</v>
      </c>
      <c r="K124" s="29">
        <v>2</v>
      </c>
    </row>
    <row r="125" spans="1:11">
      <c r="A125" s="29">
        <v>2</v>
      </c>
      <c r="B125" s="29">
        <v>2015</v>
      </c>
      <c r="C125" s="29" t="s">
        <v>101</v>
      </c>
      <c r="D125" s="29">
        <v>0.5</v>
      </c>
      <c r="I125" s="29">
        <v>7.603849769</v>
      </c>
      <c r="K125" s="29">
        <v>1</v>
      </c>
    </row>
    <row r="126" spans="1:11">
      <c r="A126" s="29">
        <v>2</v>
      </c>
      <c r="B126" s="29">
        <v>2015</v>
      </c>
      <c r="C126" s="29" t="s">
        <v>100</v>
      </c>
      <c r="D126" s="29">
        <v>0.5</v>
      </c>
      <c r="I126" s="29">
        <v>7.3269265890000002</v>
      </c>
      <c r="K126" s="29">
        <v>1</v>
      </c>
    </row>
    <row r="127" spans="1:11">
      <c r="A127" s="29">
        <v>2</v>
      </c>
      <c r="B127" s="29">
        <v>2015</v>
      </c>
      <c r="C127" s="29" t="s">
        <v>99</v>
      </c>
      <c r="D127" s="29">
        <v>0.5</v>
      </c>
      <c r="I127" s="29">
        <v>7.704131007</v>
      </c>
      <c r="K127" s="29">
        <v>1</v>
      </c>
    </row>
    <row r="128" spans="1:11">
      <c r="A128" s="29">
        <v>2</v>
      </c>
      <c r="B128" s="29">
        <v>2015</v>
      </c>
      <c r="C128" s="29" t="s">
        <v>102</v>
      </c>
      <c r="D128" s="29">
        <v>0.5</v>
      </c>
      <c r="I128" s="29">
        <v>6.9344168900000005</v>
      </c>
      <c r="K128" s="29">
        <v>1</v>
      </c>
    </row>
    <row r="129" spans="1:11">
      <c r="A129" s="29">
        <v>2</v>
      </c>
      <c r="B129" s="29">
        <v>2015</v>
      </c>
      <c r="C129" s="29" t="s">
        <v>103</v>
      </c>
      <c r="D129" s="29">
        <v>0.5</v>
      </c>
      <c r="I129" s="29">
        <v>7.1805709599999998</v>
      </c>
      <c r="K129" s="29">
        <v>1</v>
      </c>
    </row>
    <row r="130" spans="1:11">
      <c r="A130" s="29">
        <v>2</v>
      </c>
      <c r="B130" s="29">
        <v>2015</v>
      </c>
      <c r="C130" s="29" t="s">
        <v>105</v>
      </c>
      <c r="D130" s="29">
        <v>0.5</v>
      </c>
      <c r="I130" s="29">
        <v>1.9848614929999999</v>
      </c>
      <c r="K130" s="29">
        <v>3</v>
      </c>
    </row>
    <row r="131" spans="1:11">
      <c r="A131" s="29">
        <v>2</v>
      </c>
      <c r="B131" s="29">
        <v>2015</v>
      </c>
      <c r="C131" s="29" t="s">
        <v>104</v>
      </c>
      <c r="D131" s="29">
        <v>0.5</v>
      </c>
      <c r="I131" s="29">
        <v>7.3987239599999999</v>
      </c>
      <c r="K131" s="29">
        <v>1</v>
      </c>
    </row>
    <row r="132" spans="1:11">
      <c r="A132" s="29">
        <v>2</v>
      </c>
      <c r="B132" s="29">
        <v>2015</v>
      </c>
      <c r="C132" s="29" t="s">
        <v>106</v>
      </c>
      <c r="D132" s="29">
        <v>0.5</v>
      </c>
      <c r="I132" s="29">
        <v>4.5944902299999999</v>
      </c>
      <c r="K132" s="29">
        <v>3</v>
      </c>
    </row>
    <row r="133" spans="1:11">
      <c r="A133" s="29">
        <v>2</v>
      </c>
      <c r="B133" s="29">
        <v>2015</v>
      </c>
      <c r="C133" s="29" t="s">
        <v>109</v>
      </c>
      <c r="D133" s="29">
        <v>0.5</v>
      </c>
      <c r="I133" s="29">
        <v>7.3068064450000003</v>
      </c>
      <c r="K133" s="29">
        <v>1</v>
      </c>
    </row>
    <row r="134" spans="1:11">
      <c r="A134" s="29">
        <v>2</v>
      </c>
      <c r="B134" s="29">
        <v>2015</v>
      </c>
      <c r="C134" s="29" t="s">
        <v>113</v>
      </c>
      <c r="D134" s="29">
        <v>0.5</v>
      </c>
      <c r="I134" s="29">
        <v>5.2021062370000006</v>
      </c>
      <c r="K134" s="29">
        <v>3</v>
      </c>
    </row>
    <row r="135" spans="1:11">
      <c r="A135" s="29">
        <v>2</v>
      </c>
      <c r="B135" s="29">
        <v>2015</v>
      </c>
      <c r="C135" s="29" t="s">
        <v>110</v>
      </c>
      <c r="D135" s="29">
        <v>0.5</v>
      </c>
      <c r="I135" s="29">
        <v>6.4143329859999998</v>
      </c>
      <c r="K135" s="29">
        <v>2</v>
      </c>
    </row>
    <row r="136" spans="1:11">
      <c r="A136" s="29">
        <v>2</v>
      </c>
      <c r="B136" s="29">
        <v>2015</v>
      </c>
      <c r="C136" s="29" t="s">
        <v>111</v>
      </c>
      <c r="D136" s="29">
        <v>0.5</v>
      </c>
      <c r="I136" s="29">
        <v>7.3228949310000004</v>
      </c>
      <c r="K136" s="29">
        <v>1</v>
      </c>
    </row>
    <row r="137" spans="1:11">
      <c r="A137" s="29">
        <v>2</v>
      </c>
      <c r="B137" s="29">
        <v>2015</v>
      </c>
      <c r="C137" s="29" t="s">
        <v>112</v>
      </c>
      <c r="D137" s="29">
        <v>0.5</v>
      </c>
      <c r="I137" s="29">
        <v>7.4846118690000001</v>
      </c>
      <c r="K137" s="29">
        <v>1</v>
      </c>
    </row>
    <row r="138" spans="1:11">
      <c r="A138" s="29">
        <v>2</v>
      </c>
      <c r="B138" s="29">
        <v>2015</v>
      </c>
      <c r="C138" s="29" t="s">
        <v>114</v>
      </c>
      <c r="D138" s="29">
        <v>0.5</v>
      </c>
      <c r="I138" s="29">
        <v>8.3811134099999993</v>
      </c>
      <c r="K138" s="29">
        <v>1</v>
      </c>
    </row>
    <row r="139" spans="1:11">
      <c r="A139" s="29">
        <v>2</v>
      </c>
      <c r="B139" s="29">
        <v>2015</v>
      </c>
      <c r="C139" s="29" t="s">
        <v>107</v>
      </c>
      <c r="D139" s="29">
        <v>0.5</v>
      </c>
      <c r="I139" s="29">
        <v>4.4019496440000001</v>
      </c>
      <c r="K139" s="29">
        <v>3</v>
      </c>
    </row>
    <row r="140" spans="1:11">
      <c r="A140" s="29">
        <v>2</v>
      </c>
      <c r="B140" s="29">
        <v>2015</v>
      </c>
      <c r="C140" s="29" t="s">
        <v>108</v>
      </c>
      <c r="D140" s="29">
        <v>0.5</v>
      </c>
      <c r="I140" s="29">
        <v>6.1866128439999999</v>
      </c>
      <c r="K140" s="29">
        <v>2</v>
      </c>
    </row>
    <row r="141" spans="1:11">
      <c r="A141" s="29">
        <v>2</v>
      </c>
      <c r="B141" s="29">
        <v>2015</v>
      </c>
      <c r="C141" s="29" t="s">
        <v>115</v>
      </c>
      <c r="D141" s="29">
        <v>0.5</v>
      </c>
      <c r="I141" s="29">
        <v>4.4464576239999998</v>
      </c>
      <c r="K141" s="29">
        <v>3</v>
      </c>
    </row>
    <row r="142" spans="1:11">
      <c r="A142" s="29">
        <v>2</v>
      </c>
      <c r="B142" s="29">
        <v>2015</v>
      </c>
      <c r="C142" s="29" t="s">
        <v>116</v>
      </c>
      <c r="D142" s="29">
        <v>0.5</v>
      </c>
      <c r="I142" s="29">
        <v>5.0322043900000004</v>
      </c>
      <c r="K142" s="29">
        <v>3</v>
      </c>
    </row>
    <row r="143" spans="1:11">
      <c r="A143" s="29">
        <v>2</v>
      </c>
      <c r="B143" s="29">
        <v>2015</v>
      </c>
      <c r="C143" s="29" t="s">
        <v>117</v>
      </c>
      <c r="D143" s="29">
        <v>0.5</v>
      </c>
      <c r="I143" s="29">
        <v>8.7465924019999992</v>
      </c>
      <c r="K143" s="29">
        <v>1</v>
      </c>
    </row>
    <row r="144" spans="1:11">
      <c r="A144" s="29">
        <v>2</v>
      </c>
      <c r="B144" s="29">
        <v>2015</v>
      </c>
      <c r="C144" s="29" t="s">
        <v>118</v>
      </c>
      <c r="D144" s="29">
        <v>0.5</v>
      </c>
      <c r="I144" s="29">
        <v>6.0109788179999999</v>
      </c>
      <c r="K144" s="29">
        <v>2</v>
      </c>
    </row>
    <row r="145" spans="1:11">
      <c r="A145" s="29">
        <v>2</v>
      </c>
      <c r="B145" s="29">
        <v>2015</v>
      </c>
      <c r="C145" s="29" t="s">
        <v>119</v>
      </c>
      <c r="D145" s="29">
        <v>0.5</v>
      </c>
      <c r="I145" s="29">
        <v>5.0374013189999998</v>
      </c>
      <c r="K145" s="29">
        <v>3</v>
      </c>
    </row>
    <row r="146" spans="1:11">
      <c r="A146" s="29">
        <v>2</v>
      </c>
      <c r="B146" s="29">
        <v>2015</v>
      </c>
      <c r="C146" s="29" t="s">
        <v>120</v>
      </c>
      <c r="D146" s="29">
        <v>0.5</v>
      </c>
      <c r="I146" s="29">
        <v>5.768451691000001</v>
      </c>
      <c r="K146" s="29">
        <v>3</v>
      </c>
    </row>
    <row r="147" spans="1:11">
      <c r="A147" s="29">
        <v>2</v>
      </c>
      <c r="B147" s="29">
        <v>2015</v>
      </c>
      <c r="C147" s="29" t="s">
        <v>121</v>
      </c>
      <c r="D147" s="29">
        <v>0.5</v>
      </c>
      <c r="I147" s="29">
        <v>5.3992784019999993</v>
      </c>
      <c r="K147" s="29">
        <v>3</v>
      </c>
    </row>
    <row r="148" spans="1:11">
      <c r="A148" s="29">
        <v>2</v>
      </c>
      <c r="B148" s="29">
        <v>2015</v>
      </c>
      <c r="C148" s="29" t="s">
        <v>122</v>
      </c>
      <c r="D148" s="29">
        <v>0.5</v>
      </c>
      <c r="I148" s="29">
        <v>5.9173506499999995</v>
      </c>
      <c r="K148" s="29">
        <v>2</v>
      </c>
    </row>
    <row r="149" spans="1:11">
      <c r="A149" s="29">
        <v>2</v>
      </c>
      <c r="B149" s="29">
        <v>2015</v>
      </c>
      <c r="C149" s="29" t="s">
        <v>123</v>
      </c>
      <c r="D149" s="29">
        <v>0.5</v>
      </c>
      <c r="I149" s="29">
        <v>8.2274979350000006</v>
      </c>
      <c r="K149" s="29">
        <v>1</v>
      </c>
    </row>
    <row r="150" spans="1:11">
      <c r="A150" s="29">
        <v>2</v>
      </c>
      <c r="B150" s="29">
        <v>2015</v>
      </c>
      <c r="C150" s="29" t="s">
        <v>124</v>
      </c>
      <c r="D150" s="29">
        <v>0.5</v>
      </c>
      <c r="I150" s="29">
        <v>6.5909945960000007</v>
      </c>
      <c r="K150" s="29">
        <v>2</v>
      </c>
    </row>
    <row r="151" spans="1:11">
      <c r="A151" s="29">
        <v>2</v>
      </c>
      <c r="B151" s="29">
        <v>2015</v>
      </c>
      <c r="C151" s="29" t="s">
        <v>126</v>
      </c>
      <c r="D151" s="29">
        <v>0.5</v>
      </c>
      <c r="I151" s="29">
        <v>7.9057317969999996</v>
      </c>
      <c r="K151" s="29">
        <v>1</v>
      </c>
    </row>
    <row r="152" spans="1:11">
      <c r="A152" s="29">
        <v>2</v>
      </c>
      <c r="B152" s="29">
        <v>2015</v>
      </c>
      <c r="C152" s="29" t="s">
        <v>125</v>
      </c>
      <c r="D152" s="29">
        <v>0.5</v>
      </c>
      <c r="I152" s="29">
        <v>7.3156237599999994</v>
      </c>
      <c r="K152" s="29">
        <v>1</v>
      </c>
    </row>
    <row r="153" spans="1:11">
      <c r="A153" s="29">
        <v>2</v>
      </c>
      <c r="B153" s="29">
        <v>2015</v>
      </c>
      <c r="C153" s="29" t="s">
        <v>127</v>
      </c>
      <c r="D153" s="29">
        <v>0.5</v>
      </c>
      <c r="I153" s="29">
        <v>5.8337247369999998</v>
      </c>
      <c r="K153" s="29">
        <v>3</v>
      </c>
    </row>
    <row r="154" spans="1:11">
      <c r="A154" s="29">
        <v>2</v>
      </c>
      <c r="B154" s="29">
        <v>2015</v>
      </c>
      <c r="C154" s="29" t="s">
        <v>129</v>
      </c>
      <c r="D154" s="29">
        <v>0.5</v>
      </c>
      <c r="I154" s="29">
        <v>3.8786143060000002</v>
      </c>
      <c r="K154" s="29">
        <v>3</v>
      </c>
    </row>
    <row r="155" spans="1:11">
      <c r="A155" s="29">
        <v>2</v>
      </c>
      <c r="B155" s="29">
        <v>2015</v>
      </c>
      <c r="C155" s="29" t="s">
        <v>128</v>
      </c>
      <c r="D155" s="29">
        <v>0.5</v>
      </c>
      <c r="I155" s="29">
        <v>6.0783791540000003</v>
      </c>
      <c r="K155" s="29">
        <v>2</v>
      </c>
    </row>
    <row r="156" spans="1:11">
      <c r="A156" s="29">
        <v>2</v>
      </c>
      <c r="B156" s="29">
        <v>2015</v>
      </c>
      <c r="C156" s="29" t="s">
        <v>130</v>
      </c>
      <c r="D156" s="29">
        <v>0.5</v>
      </c>
      <c r="I156" s="29">
        <v>6.8620866540000005</v>
      </c>
      <c r="K156" s="29">
        <v>2</v>
      </c>
    </row>
    <row r="157" spans="1:11">
      <c r="A157" s="29">
        <v>4</v>
      </c>
      <c r="B157" s="29">
        <v>2015</v>
      </c>
      <c r="C157" s="29" t="s">
        <v>83</v>
      </c>
      <c r="D157" s="29">
        <v>0.11834318935871124</v>
      </c>
      <c r="I157" s="29">
        <v>0.82484823470000002</v>
      </c>
    </row>
    <row r="158" spans="1:11">
      <c r="A158" s="29">
        <v>4</v>
      </c>
      <c r="B158" s="29">
        <v>2015</v>
      </c>
      <c r="C158" s="29" t="s">
        <v>82</v>
      </c>
      <c r="D158" s="29">
        <v>0.11834318935871124</v>
      </c>
      <c r="J158" s="29">
        <v>1</v>
      </c>
    </row>
    <row r="159" spans="1:11">
      <c r="A159" s="29">
        <v>4</v>
      </c>
      <c r="B159" s="29">
        <v>2015</v>
      </c>
      <c r="C159" s="29" t="s">
        <v>85</v>
      </c>
      <c r="D159" s="29">
        <v>0.11834318935871124</v>
      </c>
      <c r="J159" s="29">
        <v>1</v>
      </c>
    </row>
    <row r="160" spans="1:11">
      <c r="A160" s="29">
        <v>4</v>
      </c>
      <c r="B160" s="29">
        <v>2015</v>
      </c>
      <c r="C160" s="29" t="s">
        <v>84</v>
      </c>
      <c r="D160" s="29">
        <v>0.11834318935871124</v>
      </c>
      <c r="I160" s="29">
        <v>1.348449945</v>
      </c>
    </row>
    <row r="161" spans="1:10">
      <c r="A161" s="29">
        <v>4</v>
      </c>
      <c r="B161" s="29">
        <v>2015</v>
      </c>
      <c r="C161" s="29" t="s">
        <v>86</v>
      </c>
      <c r="D161" s="29">
        <v>0.11834318935871124</v>
      </c>
      <c r="I161" s="29">
        <v>1.9586366420000001</v>
      </c>
    </row>
    <row r="162" spans="1:10">
      <c r="A162" s="29">
        <v>4</v>
      </c>
      <c r="B162" s="29">
        <v>2015</v>
      </c>
      <c r="C162" s="29" t="s">
        <v>87</v>
      </c>
      <c r="D162" s="29">
        <v>0.11834318935871124</v>
      </c>
      <c r="I162" s="29">
        <v>4.6677794459999999</v>
      </c>
    </row>
    <row r="163" spans="1:10">
      <c r="A163" s="29">
        <v>4</v>
      </c>
      <c r="B163" s="29">
        <v>2015</v>
      </c>
      <c r="C163" s="29" t="s">
        <v>88</v>
      </c>
      <c r="D163" s="29">
        <v>0.11834318935871124</v>
      </c>
      <c r="I163" s="29">
        <v>3.3364131449999999</v>
      </c>
    </row>
    <row r="164" spans="1:10">
      <c r="A164" s="29">
        <v>4</v>
      </c>
      <c r="B164" s="29">
        <v>2015</v>
      </c>
      <c r="C164" s="29" t="s">
        <v>89</v>
      </c>
      <c r="D164" s="29">
        <v>0.11834318935871124</v>
      </c>
      <c r="J164" s="29">
        <v>1</v>
      </c>
    </row>
    <row r="165" spans="1:10">
      <c r="A165" s="29">
        <v>4</v>
      </c>
      <c r="B165" s="29">
        <v>2015</v>
      </c>
      <c r="C165" s="29" t="s">
        <v>90</v>
      </c>
      <c r="D165" s="29">
        <v>0.11834318935871124</v>
      </c>
      <c r="I165" s="29">
        <v>0.25134095550000002</v>
      </c>
    </row>
    <row r="166" spans="1:10">
      <c r="A166" s="29">
        <v>4</v>
      </c>
      <c r="B166" s="29">
        <v>2015</v>
      </c>
      <c r="C166" s="29" t="s">
        <v>91</v>
      </c>
      <c r="D166" s="29">
        <v>0.11834318935871124</v>
      </c>
      <c r="I166" s="29">
        <v>2.376863003</v>
      </c>
    </row>
    <row r="167" spans="1:10">
      <c r="A167" s="29">
        <v>4</v>
      </c>
      <c r="B167" s="29">
        <v>2015</v>
      </c>
      <c r="C167" s="29" t="s">
        <v>92</v>
      </c>
      <c r="D167" s="29">
        <v>0.11834318935871124</v>
      </c>
      <c r="J167" s="29">
        <v>1</v>
      </c>
    </row>
    <row r="168" spans="1:10">
      <c r="A168" s="29">
        <v>4</v>
      </c>
      <c r="B168" s="29">
        <v>2015</v>
      </c>
      <c r="C168" s="29" t="s">
        <v>94</v>
      </c>
      <c r="D168" s="29">
        <v>0.11834318935871124</v>
      </c>
      <c r="J168" s="29">
        <v>1</v>
      </c>
    </row>
    <row r="169" spans="1:10">
      <c r="A169" s="29">
        <v>4</v>
      </c>
      <c r="B169" s="29">
        <v>2015</v>
      </c>
      <c r="C169" s="29" t="s">
        <v>95</v>
      </c>
      <c r="D169" s="29">
        <v>0.11834318935871124</v>
      </c>
      <c r="I169" s="29">
        <v>0.93163508179999999</v>
      </c>
    </row>
    <row r="170" spans="1:10">
      <c r="A170" s="29">
        <v>4</v>
      </c>
      <c r="B170" s="29">
        <v>2015</v>
      </c>
      <c r="C170" s="29" t="s">
        <v>96</v>
      </c>
      <c r="D170" s="29">
        <v>0.11834318935871124</v>
      </c>
      <c r="I170" s="29">
        <v>0.90952432159999996</v>
      </c>
    </row>
    <row r="171" spans="1:10">
      <c r="A171" s="29">
        <v>4</v>
      </c>
      <c r="B171" s="29">
        <v>2015</v>
      </c>
      <c r="C171" s="29" t="s">
        <v>93</v>
      </c>
      <c r="D171" s="29">
        <v>0.11834318935871124</v>
      </c>
      <c r="I171" s="29">
        <v>1.2873632909999999</v>
      </c>
    </row>
    <row r="172" spans="1:10">
      <c r="A172" s="29">
        <v>4</v>
      </c>
      <c r="B172" s="29">
        <v>2015</v>
      </c>
      <c r="C172" s="29" t="s">
        <v>97</v>
      </c>
      <c r="D172" s="29">
        <v>0.11834318935871124</v>
      </c>
      <c r="J172" s="29">
        <v>1</v>
      </c>
    </row>
    <row r="173" spans="1:10">
      <c r="A173" s="29">
        <v>4</v>
      </c>
      <c r="B173" s="29">
        <v>2015</v>
      </c>
      <c r="C173" s="29" t="s">
        <v>98</v>
      </c>
      <c r="D173" s="29">
        <v>0.11834318935871124</v>
      </c>
      <c r="I173" s="29">
        <v>2.492377281</v>
      </c>
    </row>
    <row r="174" spans="1:10">
      <c r="A174" s="29">
        <v>4</v>
      </c>
      <c r="B174" s="29">
        <v>2015</v>
      </c>
      <c r="C174" s="29" t="s">
        <v>13</v>
      </c>
      <c r="D174" s="29">
        <v>0.11834318935871124</v>
      </c>
      <c r="I174" s="29">
        <v>2.3657562730000001</v>
      </c>
    </row>
    <row r="175" spans="1:10">
      <c r="A175" s="29">
        <v>4</v>
      </c>
      <c r="B175" s="29">
        <v>2015</v>
      </c>
      <c r="C175" s="29" t="s">
        <v>101</v>
      </c>
      <c r="D175" s="29">
        <v>0.11834318935871124</v>
      </c>
      <c r="I175" s="29">
        <v>3.0073175430000001</v>
      </c>
    </row>
    <row r="176" spans="1:10">
      <c r="A176" s="29">
        <v>4</v>
      </c>
      <c r="B176" s="29">
        <v>2015</v>
      </c>
      <c r="C176" s="29" t="s">
        <v>100</v>
      </c>
      <c r="D176" s="29">
        <v>0.11834318935871124</v>
      </c>
      <c r="I176" s="29">
        <v>5.1870632170000004</v>
      </c>
    </row>
    <row r="177" spans="1:10">
      <c r="A177" s="29">
        <v>4</v>
      </c>
      <c r="B177" s="29">
        <v>2015</v>
      </c>
      <c r="C177" s="29" t="s">
        <v>99</v>
      </c>
      <c r="D177" s="29">
        <v>0.11834318935871124</v>
      </c>
      <c r="I177" s="29">
        <v>6.3747072219999996</v>
      </c>
    </row>
    <row r="178" spans="1:10">
      <c r="A178" s="29">
        <v>4</v>
      </c>
      <c r="B178" s="29">
        <v>2015</v>
      </c>
      <c r="C178" s="29" t="s">
        <v>102</v>
      </c>
      <c r="D178" s="29">
        <v>0.11834318935871124</v>
      </c>
      <c r="I178" s="29">
        <v>1.11000371</v>
      </c>
    </row>
    <row r="179" spans="1:10">
      <c r="A179" s="29">
        <v>4</v>
      </c>
      <c r="B179" s="29">
        <v>2015</v>
      </c>
      <c r="C179" s="29" t="s">
        <v>103</v>
      </c>
      <c r="D179" s="29">
        <v>0.11834318935871124</v>
      </c>
      <c r="I179" s="29">
        <v>1.465960503</v>
      </c>
    </row>
    <row r="180" spans="1:10">
      <c r="A180" s="29">
        <v>4</v>
      </c>
      <c r="B180" s="29">
        <v>2015</v>
      </c>
      <c r="C180" s="29" t="s">
        <v>105</v>
      </c>
      <c r="D180" s="29">
        <v>0.11834318935871124</v>
      </c>
      <c r="I180" s="29">
        <v>2.3379476069999998</v>
      </c>
    </row>
    <row r="181" spans="1:10">
      <c r="A181" s="29">
        <v>4</v>
      </c>
      <c r="B181" s="29">
        <v>2015</v>
      </c>
      <c r="C181" s="29" t="s">
        <v>104</v>
      </c>
      <c r="D181" s="29">
        <v>0.11834318935871124</v>
      </c>
      <c r="I181" s="29">
        <v>1.3193505999999999</v>
      </c>
    </row>
    <row r="182" spans="1:10">
      <c r="A182" s="29">
        <v>4</v>
      </c>
      <c r="B182" s="29">
        <v>2015</v>
      </c>
      <c r="C182" s="29" t="s">
        <v>106</v>
      </c>
      <c r="D182" s="29">
        <v>0.11834318935871124</v>
      </c>
      <c r="J182" s="29">
        <v>1</v>
      </c>
    </row>
    <row r="183" spans="1:10">
      <c r="A183" s="29">
        <v>4</v>
      </c>
      <c r="B183" s="29">
        <v>2015</v>
      </c>
      <c r="C183" s="29" t="s">
        <v>109</v>
      </c>
      <c r="D183" s="29">
        <v>0.11834318935871124</v>
      </c>
      <c r="I183" s="29">
        <v>1.594469905</v>
      </c>
    </row>
    <row r="184" spans="1:10">
      <c r="A184" s="29">
        <v>4</v>
      </c>
      <c r="B184" s="29">
        <v>2015</v>
      </c>
      <c r="C184" s="29" t="s">
        <v>113</v>
      </c>
      <c r="D184" s="29">
        <v>0.11834318935871124</v>
      </c>
      <c r="J184" s="29">
        <v>1</v>
      </c>
    </row>
    <row r="185" spans="1:10">
      <c r="A185" s="29">
        <v>4</v>
      </c>
      <c r="B185" s="29">
        <v>2015</v>
      </c>
      <c r="C185" s="29" t="s">
        <v>110</v>
      </c>
      <c r="D185" s="29">
        <v>0.11834318935871124</v>
      </c>
      <c r="J185" s="29">
        <v>1</v>
      </c>
    </row>
    <row r="186" spans="1:10">
      <c r="A186" s="29">
        <v>4</v>
      </c>
      <c r="B186" s="29">
        <v>2015</v>
      </c>
      <c r="C186" s="29" t="s">
        <v>111</v>
      </c>
      <c r="D186" s="29">
        <v>0.11834318935871124</v>
      </c>
      <c r="I186" s="29">
        <v>1.3425560000000001</v>
      </c>
    </row>
    <row r="187" spans="1:10">
      <c r="A187" s="29">
        <v>4</v>
      </c>
      <c r="B187" s="29">
        <v>2015</v>
      </c>
      <c r="C187" s="29" t="s">
        <v>112</v>
      </c>
      <c r="D187" s="29">
        <v>0.11834318935871124</v>
      </c>
      <c r="J187" s="29">
        <v>1</v>
      </c>
    </row>
    <row r="188" spans="1:10">
      <c r="A188" s="29">
        <v>4</v>
      </c>
      <c r="B188" s="29">
        <v>2015</v>
      </c>
      <c r="C188" s="29" t="s">
        <v>114</v>
      </c>
      <c r="D188" s="29">
        <v>0.11834318935871124</v>
      </c>
      <c r="I188" s="29">
        <v>1.114136934</v>
      </c>
    </row>
    <row r="189" spans="1:10">
      <c r="A189" s="29">
        <v>4</v>
      </c>
      <c r="B189" s="29">
        <v>2015</v>
      </c>
      <c r="C189" s="29" t="s">
        <v>107</v>
      </c>
      <c r="D189" s="29">
        <v>0.11834318935871124</v>
      </c>
      <c r="I189" s="29">
        <v>1.5084527729999999</v>
      </c>
    </row>
    <row r="190" spans="1:10">
      <c r="A190" s="29">
        <v>4</v>
      </c>
      <c r="B190" s="29">
        <v>2015</v>
      </c>
      <c r="C190" s="29" t="s">
        <v>108</v>
      </c>
      <c r="D190" s="29">
        <v>0.11834318935871124</v>
      </c>
      <c r="J190" s="29">
        <v>1</v>
      </c>
    </row>
    <row r="191" spans="1:10">
      <c r="A191" s="29">
        <v>4</v>
      </c>
      <c r="B191" s="29">
        <v>2015</v>
      </c>
      <c r="C191" s="29" t="s">
        <v>115</v>
      </c>
      <c r="D191" s="29">
        <v>0.11834318935871124</v>
      </c>
      <c r="I191" s="29">
        <v>1.1212538480000001</v>
      </c>
    </row>
    <row r="192" spans="1:10">
      <c r="A192" s="29">
        <v>4</v>
      </c>
      <c r="B192" s="29">
        <v>2015</v>
      </c>
      <c r="C192" s="29" t="s">
        <v>116</v>
      </c>
      <c r="D192" s="29">
        <v>0.11834318935871124</v>
      </c>
      <c r="I192" s="29">
        <v>2.06289196</v>
      </c>
    </row>
    <row r="193" spans="1:10">
      <c r="A193" s="29">
        <v>4</v>
      </c>
      <c r="B193" s="29">
        <v>2015</v>
      </c>
      <c r="C193" s="29" t="s">
        <v>117</v>
      </c>
      <c r="D193" s="29">
        <v>0.11834318935871124</v>
      </c>
      <c r="J193" s="29">
        <v>1</v>
      </c>
    </row>
    <row r="194" spans="1:10">
      <c r="A194" s="29">
        <v>4</v>
      </c>
      <c r="B194" s="29">
        <v>2015</v>
      </c>
      <c r="C194" s="29" t="s">
        <v>118</v>
      </c>
      <c r="D194" s="29">
        <v>0.11834318935871124</v>
      </c>
      <c r="I194" s="29">
        <v>0.9384377599</v>
      </c>
    </row>
    <row r="195" spans="1:10">
      <c r="A195" s="29">
        <v>4</v>
      </c>
      <c r="B195" s="29">
        <v>2015</v>
      </c>
      <c r="C195" s="29" t="s">
        <v>119</v>
      </c>
      <c r="D195" s="29">
        <v>0.11834318935871124</v>
      </c>
      <c r="J195" s="29">
        <v>1</v>
      </c>
    </row>
    <row r="196" spans="1:10">
      <c r="A196" s="29">
        <v>4</v>
      </c>
      <c r="B196" s="29">
        <v>2015</v>
      </c>
      <c r="C196" s="29" t="s">
        <v>120</v>
      </c>
      <c r="D196" s="29">
        <v>0.11834318935871124</v>
      </c>
      <c r="J196" s="29">
        <v>1</v>
      </c>
    </row>
    <row r="197" spans="1:10">
      <c r="A197" s="29">
        <v>4</v>
      </c>
      <c r="B197" s="29">
        <v>2015</v>
      </c>
      <c r="C197" s="29" t="s">
        <v>121</v>
      </c>
      <c r="D197" s="29">
        <v>0.11834318935871124</v>
      </c>
      <c r="J197" s="29">
        <v>1</v>
      </c>
    </row>
    <row r="198" spans="1:10">
      <c r="A198" s="29">
        <v>4</v>
      </c>
      <c r="B198" s="29">
        <v>2015</v>
      </c>
      <c r="C198" s="29" t="s">
        <v>122</v>
      </c>
      <c r="D198" s="29">
        <v>0.11834318935871124</v>
      </c>
      <c r="I198" s="29">
        <v>1.6795554159999999</v>
      </c>
    </row>
    <row r="199" spans="1:10">
      <c r="A199" s="29">
        <v>4</v>
      </c>
      <c r="B199" s="29">
        <v>2015</v>
      </c>
      <c r="C199" s="29" t="s">
        <v>123</v>
      </c>
      <c r="D199" s="29">
        <v>0.11834318935871124</v>
      </c>
      <c r="I199" s="29">
        <v>1.4838469030000001</v>
      </c>
    </row>
    <row r="200" spans="1:10">
      <c r="A200" s="29">
        <v>4</v>
      </c>
      <c r="B200" s="29">
        <v>2015</v>
      </c>
      <c r="C200" s="29" t="s">
        <v>124</v>
      </c>
      <c r="D200" s="29">
        <v>0.11834318935871124</v>
      </c>
      <c r="J200" s="29">
        <v>1</v>
      </c>
    </row>
    <row r="201" spans="1:10">
      <c r="A201" s="29">
        <v>4</v>
      </c>
      <c r="B201" s="29">
        <v>2015</v>
      </c>
      <c r="C201" s="29" t="s">
        <v>126</v>
      </c>
      <c r="D201" s="29">
        <v>0.11834318935871124</v>
      </c>
      <c r="J201" s="29">
        <v>1</v>
      </c>
    </row>
    <row r="202" spans="1:10">
      <c r="A202" s="29">
        <v>4</v>
      </c>
      <c r="B202" s="29">
        <v>2015</v>
      </c>
      <c r="C202" s="29" t="s">
        <v>125</v>
      </c>
      <c r="D202" s="29">
        <v>0.11834318935871124</v>
      </c>
      <c r="I202" s="29">
        <v>1.080913663</v>
      </c>
    </row>
    <row r="203" spans="1:10">
      <c r="A203" s="29">
        <v>4</v>
      </c>
      <c r="B203" s="29">
        <v>2015</v>
      </c>
      <c r="C203" s="29" t="s">
        <v>127</v>
      </c>
      <c r="D203" s="29">
        <v>0.11834318935871124</v>
      </c>
      <c r="I203" s="29">
        <v>4.2483711240000002</v>
      </c>
    </row>
    <row r="204" spans="1:10">
      <c r="A204" s="29">
        <v>4</v>
      </c>
      <c r="B204" s="29">
        <v>2015</v>
      </c>
      <c r="C204" s="29" t="s">
        <v>129</v>
      </c>
      <c r="D204" s="29">
        <v>0.11834318935871124</v>
      </c>
      <c r="I204" s="29">
        <v>2.1617813109999999</v>
      </c>
    </row>
    <row r="205" spans="1:10">
      <c r="A205" s="29">
        <v>4</v>
      </c>
      <c r="B205" s="29">
        <v>2015</v>
      </c>
      <c r="C205" s="29" t="s">
        <v>128</v>
      </c>
      <c r="D205" s="29">
        <v>0.11834318935871124</v>
      </c>
      <c r="I205" s="29">
        <v>1.215791941</v>
      </c>
    </row>
    <row r="206" spans="1:10">
      <c r="A206" s="29">
        <v>4</v>
      </c>
      <c r="B206" s="29">
        <v>2015</v>
      </c>
      <c r="C206" s="29" t="s">
        <v>130</v>
      </c>
      <c r="D206" s="29">
        <v>0.11834318935871124</v>
      </c>
      <c r="J206" s="29">
        <v>1</v>
      </c>
    </row>
    <row r="207" spans="1:10">
      <c r="A207" s="29">
        <v>7</v>
      </c>
      <c r="B207" s="29">
        <v>2015</v>
      </c>
      <c r="C207" s="29" t="s">
        <v>83</v>
      </c>
      <c r="D207" s="29">
        <v>0.13149243593215942</v>
      </c>
      <c r="I207" s="29">
        <v>0</v>
      </c>
    </row>
    <row r="208" spans="1:10">
      <c r="A208" s="29">
        <v>7</v>
      </c>
      <c r="B208" s="29">
        <v>2015</v>
      </c>
      <c r="C208" s="29" t="s">
        <v>82</v>
      </c>
      <c r="D208" s="29">
        <v>0.13149243593215942</v>
      </c>
      <c r="I208" s="29">
        <v>1</v>
      </c>
    </row>
    <row r="209" spans="1:10">
      <c r="A209" s="29">
        <v>7</v>
      </c>
      <c r="B209" s="29">
        <v>2015</v>
      </c>
      <c r="C209" s="29" t="s">
        <v>85</v>
      </c>
      <c r="D209" s="29">
        <v>0.13149243593215942</v>
      </c>
      <c r="I209" s="29">
        <v>0</v>
      </c>
    </row>
    <row r="210" spans="1:10">
      <c r="A210" s="29">
        <v>7</v>
      </c>
      <c r="B210" s="29">
        <v>2015</v>
      </c>
      <c r="C210" s="29" t="s">
        <v>84</v>
      </c>
      <c r="D210" s="29">
        <v>0.13149243593215942</v>
      </c>
      <c r="I210" s="29">
        <v>0</v>
      </c>
    </row>
    <row r="211" spans="1:10">
      <c r="A211" s="29">
        <v>7</v>
      </c>
      <c r="B211" s="29">
        <v>2015</v>
      </c>
      <c r="C211" s="29" t="s">
        <v>86</v>
      </c>
      <c r="D211" s="29">
        <v>0.13149243593215942</v>
      </c>
      <c r="J211" s="29">
        <v>1</v>
      </c>
    </row>
    <row r="212" spans="1:10">
      <c r="A212" s="29">
        <v>7</v>
      </c>
      <c r="B212" s="29">
        <v>2015</v>
      </c>
      <c r="C212" s="29" t="s">
        <v>87</v>
      </c>
      <c r="D212" s="29">
        <v>0.13149243593215942</v>
      </c>
      <c r="I212" s="29">
        <v>0</v>
      </c>
    </row>
    <row r="213" spans="1:10">
      <c r="A213" s="29">
        <v>7</v>
      </c>
      <c r="B213" s="29">
        <v>2015</v>
      </c>
      <c r="C213" s="29" t="s">
        <v>88</v>
      </c>
      <c r="D213" s="29">
        <v>0.13149243593215942</v>
      </c>
      <c r="I213" s="29">
        <v>1</v>
      </c>
    </row>
    <row r="214" spans="1:10">
      <c r="A214" s="29">
        <v>7</v>
      </c>
      <c r="B214" s="29">
        <v>2015</v>
      </c>
      <c r="C214" s="29" t="s">
        <v>89</v>
      </c>
      <c r="D214" s="29">
        <v>0.13149243593215942</v>
      </c>
      <c r="I214" s="29">
        <v>1</v>
      </c>
    </row>
    <row r="215" spans="1:10">
      <c r="A215" s="29">
        <v>7</v>
      </c>
      <c r="B215" s="29">
        <v>2015</v>
      </c>
      <c r="C215" s="29" t="s">
        <v>90</v>
      </c>
      <c r="D215" s="29">
        <v>0.13149243593215942</v>
      </c>
      <c r="I215" s="29">
        <v>1</v>
      </c>
    </row>
    <row r="216" spans="1:10">
      <c r="A216" s="29">
        <v>7</v>
      </c>
      <c r="B216" s="29">
        <v>2015</v>
      </c>
      <c r="C216" s="29" t="s">
        <v>91</v>
      </c>
      <c r="D216" s="29">
        <v>0.13149243593215942</v>
      </c>
      <c r="I216" s="29">
        <v>1</v>
      </c>
    </row>
    <row r="217" spans="1:10">
      <c r="A217" s="29">
        <v>7</v>
      </c>
      <c r="B217" s="29">
        <v>2015</v>
      </c>
      <c r="C217" s="29" t="s">
        <v>92</v>
      </c>
      <c r="D217" s="29">
        <v>0.13149243593215942</v>
      </c>
      <c r="I217" s="29">
        <v>1</v>
      </c>
    </row>
    <row r="218" spans="1:10">
      <c r="A218" s="29">
        <v>7</v>
      </c>
      <c r="B218" s="29">
        <v>2015</v>
      </c>
      <c r="C218" s="29" t="s">
        <v>94</v>
      </c>
      <c r="D218" s="29">
        <v>0.13149243593215942</v>
      </c>
      <c r="I218" s="29">
        <v>1</v>
      </c>
    </row>
    <row r="219" spans="1:10">
      <c r="A219" s="29">
        <v>7</v>
      </c>
      <c r="B219" s="29">
        <v>2015</v>
      </c>
      <c r="C219" s="29" t="s">
        <v>95</v>
      </c>
      <c r="D219" s="29">
        <v>0.13149243593215942</v>
      </c>
      <c r="I219" s="29">
        <v>1</v>
      </c>
    </row>
    <row r="220" spans="1:10">
      <c r="A220" s="29">
        <v>7</v>
      </c>
      <c r="B220" s="29">
        <v>2015</v>
      </c>
      <c r="C220" s="29" t="s">
        <v>96</v>
      </c>
      <c r="D220" s="29">
        <v>0.13149243593215942</v>
      </c>
      <c r="I220" s="29">
        <v>1</v>
      </c>
    </row>
    <row r="221" spans="1:10">
      <c r="A221" s="29">
        <v>7</v>
      </c>
      <c r="B221" s="29">
        <v>2015</v>
      </c>
      <c r="C221" s="29" t="s">
        <v>93</v>
      </c>
      <c r="D221" s="29">
        <v>0.13149243593215942</v>
      </c>
      <c r="I221" s="29">
        <v>0</v>
      </c>
    </row>
    <row r="222" spans="1:10">
      <c r="A222" s="29">
        <v>7</v>
      </c>
      <c r="B222" s="29">
        <v>2015</v>
      </c>
      <c r="C222" s="29" t="s">
        <v>97</v>
      </c>
      <c r="D222" s="29">
        <v>0.13149243593215942</v>
      </c>
      <c r="I222" s="29">
        <v>1</v>
      </c>
    </row>
    <row r="223" spans="1:10">
      <c r="A223" s="29">
        <v>7</v>
      </c>
      <c r="B223" s="29">
        <v>2015</v>
      </c>
      <c r="C223" s="29" t="s">
        <v>98</v>
      </c>
      <c r="D223" s="29">
        <v>0.13149243593215942</v>
      </c>
      <c r="I223" s="29">
        <v>1</v>
      </c>
    </row>
    <row r="224" spans="1:10">
      <c r="A224" s="29">
        <v>7</v>
      </c>
      <c r="B224" s="29">
        <v>2015</v>
      </c>
      <c r="C224" s="29" t="s">
        <v>13</v>
      </c>
      <c r="D224" s="29">
        <v>0.13149243593215942</v>
      </c>
      <c r="I224" s="29">
        <v>1</v>
      </c>
    </row>
    <row r="225" spans="1:10">
      <c r="A225" s="29">
        <v>7</v>
      </c>
      <c r="B225" s="29">
        <v>2015</v>
      </c>
      <c r="C225" s="29" t="s">
        <v>101</v>
      </c>
      <c r="D225" s="29">
        <v>0.13149243593215942</v>
      </c>
      <c r="I225" s="29">
        <v>1</v>
      </c>
    </row>
    <row r="226" spans="1:10">
      <c r="A226" s="29">
        <v>7</v>
      </c>
      <c r="B226" s="29">
        <v>2015</v>
      </c>
      <c r="C226" s="29" t="s">
        <v>100</v>
      </c>
      <c r="D226" s="29">
        <v>0.13149243593215942</v>
      </c>
      <c r="I226" s="29">
        <v>1</v>
      </c>
    </row>
    <row r="227" spans="1:10">
      <c r="A227" s="29">
        <v>7</v>
      </c>
      <c r="B227" s="29">
        <v>2015</v>
      </c>
      <c r="C227" s="29" t="s">
        <v>99</v>
      </c>
      <c r="D227" s="29">
        <v>0.13149243593215942</v>
      </c>
      <c r="I227" s="29">
        <v>1</v>
      </c>
    </row>
    <row r="228" spans="1:10">
      <c r="A228" s="29">
        <v>7</v>
      </c>
      <c r="B228" s="29">
        <v>2015</v>
      </c>
      <c r="C228" s="29" t="s">
        <v>102</v>
      </c>
      <c r="D228" s="29">
        <v>0.13149243593215942</v>
      </c>
      <c r="I228" s="29">
        <v>1</v>
      </c>
    </row>
    <row r="229" spans="1:10">
      <c r="A229" s="29">
        <v>7</v>
      </c>
      <c r="B229" s="29">
        <v>2015</v>
      </c>
      <c r="C229" s="29" t="s">
        <v>103</v>
      </c>
      <c r="D229" s="29">
        <v>0.13149243593215942</v>
      </c>
      <c r="I229" s="29">
        <v>0</v>
      </c>
    </row>
    <row r="230" spans="1:10">
      <c r="A230" s="29">
        <v>7</v>
      </c>
      <c r="B230" s="29">
        <v>2015</v>
      </c>
      <c r="C230" s="29" t="s">
        <v>105</v>
      </c>
      <c r="D230" s="29">
        <v>0.13149243593215942</v>
      </c>
      <c r="I230" s="29">
        <v>1</v>
      </c>
    </row>
    <row r="231" spans="1:10">
      <c r="A231" s="29">
        <v>7</v>
      </c>
      <c r="B231" s="29">
        <v>2015</v>
      </c>
      <c r="C231" s="29" t="s">
        <v>104</v>
      </c>
      <c r="D231" s="29">
        <v>0.13149243593215942</v>
      </c>
      <c r="I231" s="29">
        <v>1</v>
      </c>
    </row>
    <row r="232" spans="1:10">
      <c r="A232" s="29">
        <v>7</v>
      </c>
      <c r="B232" s="29">
        <v>2015</v>
      </c>
      <c r="C232" s="29" t="s">
        <v>106</v>
      </c>
      <c r="D232" s="29">
        <v>0.13149243593215942</v>
      </c>
      <c r="I232" s="29">
        <v>1</v>
      </c>
    </row>
    <row r="233" spans="1:10">
      <c r="A233" s="29">
        <v>7</v>
      </c>
      <c r="B233" s="29">
        <v>2015</v>
      </c>
      <c r="C233" s="29" t="s">
        <v>109</v>
      </c>
      <c r="D233" s="29">
        <v>0.13149243593215942</v>
      </c>
      <c r="I233" s="29">
        <v>1</v>
      </c>
    </row>
    <row r="234" spans="1:10">
      <c r="A234" s="29">
        <v>7</v>
      </c>
      <c r="B234" s="29">
        <v>2015</v>
      </c>
      <c r="C234" s="29" t="s">
        <v>113</v>
      </c>
      <c r="D234" s="29">
        <v>0.13149243593215942</v>
      </c>
      <c r="J234" s="29">
        <v>1</v>
      </c>
    </row>
    <row r="235" spans="1:10">
      <c r="A235" s="29">
        <v>7</v>
      </c>
      <c r="B235" s="29">
        <v>2015</v>
      </c>
      <c r="C235" s="29" t="s">
        <v>110</v>
      </c>
      <c r="D235" s="29">
        <v>0.13149243593215942</v>
      </c>
      <c r="I235" s="29">
        <v>1</v>
      </c>
    </row>
    <row r="236" spans="1:10">
      <c r="A236" s="29">
        <v>7</v>
      </c>
      <c r="B236" s="29">
        <v>2015</v>
      </c>
      <c r="C236" s="29" t="s">
        <v>111</v>
      </c>
      <c r="D236" s="29">
        <v>0.13149243593215942</v>
      </c>
      <c r="I236" s="29">
        <v>1</v>
      </c>
    </row>
    <row r="237" spans="1:10">
      <c r="A237" s="29">
        <v>7</v>
      </c>
      <c r="B237" s="29">
        <v>2015</v>
      </c>
      <c r="C237" s="29" t="s">
        <v>112</v>
      </c>
      <c r="D237" s="29">
        <v>0.13149243593215942</v>
      </c>
      <c r="I237" s="29">
        <v>1</v>
      </c>
    </row>
    <row r="238" spans="1:10">
      <c r="A238" s="29">
        <v>7</v>
      </c>
      <c r="B238" s="29">
        <v>2015</v>
      </c>
      <c r="C238" s="29" t="s">
        <v>114</v>
      </c>
      <c r="D238" s="29">
        <v>0.13149243593215942</v>
      </c>
      <c r="I238" s="29">
        <v>1</v>
      </c>
    </row>
    <row r="239" spans="1:10">
      <c r="A239" s="29">
        <v>7</v>
      </c>
      <c r="B239" s="29">
        <v>2015</v>
      </c>
      <c r="C239" s="29" t="s">
        <v>107</v>
      </c>
      <c r="D239" s="29">
        <v>0.13149243593215942</v>
      </c>
      <c r="I239" s="29">
        <v>1</v>
      </c>
    </row>
    <row r="240" spans="1:10">
      <c r="A240" s="29">
        <v>7</v>
      </c>
      <c r="B240" s="29">
        <v>2015</v>
      </c>
      <c r="C240" s="29" t="s">
        <v>108</v>
      </c>
      <c r="D240" s="29">
        <v>0.13149243593215942</v>
      </c>
      <c r="I240" s="29">
        <v>1</v>
      </c>
    </row>
    <row r="241" spans="1:10">
      <c r="A241" s="29">
        <v>7</v>
      </c>
      <c r="B241" s="29">
        <v>2015</v>
      </c>
      <c r="C241" s="29" t="s">
        <v>115</v>
      </c>
      <c r="D241" s="29">
        <v>0.13149243593215942</v>
      </c>
      <c r="I241" s="29">
        <v>1</v>
      </c>
    </row>
    <row r="242" spans="1:10">
      <c r="A242" s="29">
        <v>7</v>
      </c>
      <c r="B242" s="29">
        <v>2015</v>
      </c>
      <c r="C242" s="29" t="s">
        <v>116</v>
      </c>
      <c r="D242" s="29">
        <v>0.13149243593215942</v>
      </c>
      <c r="I242" s="29">
        <v>0</v>
      </c>
    </row>
    <row r="243" spans="1:10">
      <c r="A243" s="29">
        <v>7</v>
      </c>
      <c r="B243" s="29">
        <v>2015</v>
      </c>
      <c r="C243" s="29" t="s">
        <v>117</v>
      </c>
      <c r="D243" s="29">
        <v>0.13149243593215942</v>
      </c>
      <c r="I243" s="29">
        <v>1</v>
      </c>
    </row>
    <row r="244" spans="1:10">
      <c r="A244" s="29">
        <v>7</v>
      </c>
      <c r="B244" s="29">
        <v>2015</v>
      </c>
      <c r="C244" s="29" t="s">
        <v>118</v>
      </c>
      <c r="D244" s="29">
        <v>0.13149243593215942</v>
      </c>
      <c r="I244" s="29">
        <v>1</v>
      </c>
    </row>
    <row r="245" spans="1:10">
      <c r="A245" s="29">
        <v>7</v>
      </c>
      <c r="B245" s="29">
        <v>2015</v>
      </c>
      <c r="C245" s="29" t="s">
        <v>119</v>
      </c>
      <c r="D245" s="29">
        <v>0.13149243593215942</v>
      </c>
      <c r="I245" s="29">
        <v>1</v>
      </c>
    </row>
    <row r="246" spans="1:10">
      <c r="A246" s="29">
        <v>7</v>
      </c>
      <c r="B246" s="29">
        <v>2015</v>
      </c>
      <c r="C246" s="29" t="s">
        <v>120</v>
      </c>
      <c r="D246" s="29">
        <v>0.13149243593215942</v>
      </c>
      <c r="J246" s="29">
        <v>1</v>
      </c>
    </row>
    <row r="247" spans="1:10">
      <c r="A247" s="29">
        <v>7</v>
      </c>
      <c r="B247" s="29">
        <v>2015</v>
      </c>
      <c r="C247" s="29" t="s">
        <v>121</v>
      </c>
      <c r="D247" s="29">
        <v>0.13149243593215942</v>
      </c>
      <c r="I247" s="29">
        <v>0</v>
      </c>
    </row>
    <row r="248" spans="1:10">
      <c r="A248" s="29">
        <v>7</v>
      </c>
      <c r="B248" s="29">
        <v>2015</v>
      </c>
      <c r="C248" s="29" t="s">
        <v>122</v>
      </c>
      <c r="D248" s="29">
        <v>0.13149243593215942</v>
      </c>
      <c r="I248" s="29">
        <v>0</v>
      </c>
    </row>
    <row r="249" spans="1:10">
      <c r="A249" s="29">
        <v>7</v>
      </c>
      <c r="B249" s="29">
        <v>2015</v>
      </c>
      <c r="C249" s="29" t="s">
        <v>123</v>
      </c>
      <c r="D249" s="29">
        <v>0.13149243593215942</v>
      </c>
      <c r="J249" s="29">
        <v>1</v>
      </c>
    </row>
    <row r="250" spans="1:10">
      <c r="A250" s="29">
        <v>7</v>
      </c>
      <c r="B250" s="29">
        <v>2015</v>
      </c>
      <c r="C250" s="29" t="s">
        <v>124</v>
      </c>
      <c r="D250" s="29">
        <v>0.13149243593215942</v>
      </c>
      <c r="I250" s="29">
        <v>1</v>
      </c>
    </row>
    <row r="251" spans="1:10">
      <c r="A251" s="29">
        <v>7</v>
      </c>
      <c r="B251" s="29">
        <v>2015</v>
      </c>
      <c r="C251" s="29" t="s">
        <v>126</v>
      </c>
      <c r="D251" s="29">
        <v>0.13149243593215942</v>
      </c>
      <c r="I251" s="29">
        <v>1</v>
      </c>
    </row>
    <row r="252" spans="1:10">
      <c r="A252" s="29">
        <v>7</v>
      </c>
      <c r="B252" s="29">
        <v>2015</v>
      </c>
      <c r="C252" s="29" t="s">
        <v>125</v>
      </c>
      <c r="D252" s="29">
        <v>0.13149243593215942</v>
      </c>
      <c r="I252" s="29">
        <v>1</v>
      </c>
    </row>
    <row r="253" spans="1:10">
      <c r="A253" s="29">
        <v>7</v>
      </c>
      <c r="B253" s="29">
        <v>2015</v>
      </c>
      <c r="C253" s="29" t="s">
        <v>127</v>
      </c>
      <c r="D253" s="29">
        <v>0.13149243593215942</v>
      </c>
      <c r="I253" s="29">
        <v>1</v>
      </c>
    </row>
    <row r="254" spans="1:10">
      <c r="A254" s="29">
        <v>7</v>
      </c>
      <c r="B254" s="29">
        <v>2015</v>
      </c>
      <c r="C254" s="29" t="s">
        <v>129</v>
      </c>
      <c r="D254" s="29">
        <v>0.13149243593215942</v>
      </c>
      <c r="I254" s="29">
        <v>1</v>
      </c>
    </row>
    <row r="255" spans="1:10">
      <c r="A255" s="29">
        <v>7</v>
      </c>
      <c r="B255" s="29">
        <v>2015</v>
      </c>
      <c r="C255" s="29" t="s">
        <v>128</v>
      </c>
      <c r="D255" s="29">
        <v>0.13149243593215942</v>
      </c>
      <c r="I255" s="29">
        <v>1</v>
      </c>
    </row>
    <row r="256" spans="1:10">
      <c r="A256" s="29">
        <v>7</v>
      </c>
      <c r="B256" s="29">
        <v>2015</v>
      </c>
      <c r="C256" s="29" t="s">
        <v>130</v>
      </c>
      <c r="D256" s="29">
        <v>0.13149243593215942</v>
      </c>
      <c r="I256" s="29">
        <v>1</v>
      </c>
    </row>
    <row r="257" spans="1:9">
      <c r="A257" s="29">
        <v>8</v>
      </c>
      <c r="B257" s="29">
        <v>2015</v>
      </c>
      <c r="C257" s="29" t="s">
        <v>83</v>
      </c>
      <c r="D257" s="29">
        <v>0.13149243593215942</v>
      </c>
      <c r="I257" s="29">
        <v>1</v>
      </c>
    </row>
    <row r="258" spans="1:9">
      <c r="A258" s="29">
        <v>8</v>
      </c>
      <c r="B258" s="29">
        <v>2015</v>
      </c>
      <c r="C258" s="29" t="s">
        <v>82</v>
      </c>
      <c r="D258" s="29">
        <v>0.13149243593215942</v>
      </c>
      <c r="I258" s="29">
        <v>0</v>
      </c>
    </row>
    <row r="259" spans="1:9">
      <c r="A259" s="29">
        <v>8</v>
      </c>
      <c r="B259" s="29">
        <v>2015</v>
      </c>
      <c r="C259" s="29" t="s">
        <v>85</v>
      </c>
      <c r="D259" s="29">
        <v>0.13149243593215942</v>
      </c>
      <c r="I259" s="29">
        <v>0</v>
      </c>
    </row>
    <row r="260" spans="1:9">
      <c r="A260" s="29">
        <v>8</v>
      </c>
      <c r="B260" s="29">
        <v>2015</v>
      </c>
      <c r="C260" s="29" t="s">
        <v>84</v>
      </c>
      <c r="D260" s="29">
        <v>0.13149243593215942</v>
      </c>
      <c r="I260" s="29">
        <v>0</v>
      </c>
    </row>
    <row r="261" spans="1:9">
      <c r="A261" s="29">
        <v>8</v>
      </c>
      <c r="B261" s="29">
        <v>2015</v>
      </c>
      <c r="C261" s="29" t="s">
        <v>86</v>
      </c>
      <c r="D261" s="29">
        <v>0.13149243593215942</v>
      </c>
      <c r="I261" s="29">
        <v>0</v>
      </c>
    </row>
    <row r="262" spans="1:9">
      <c r="A262" s="29">
        <v>8</v>
      </c>
      <c r="B262" s="29">
        <v>2015</v>
      </c>
      <c r="C262" s="29" t="s">
        <v>87</v>
      </c>
      <c r="D262" s="29">
        <v>0.13149243593215942</v>
      </c>
      <c r="I262" s="29">
        <v>0</v>
      </c>
    </row>
    <row r="263" spans="1:9">
      <c r="A263" s="29">
        <v>8</v>
      </c>
      <c r="B263" s="29">
        <v>2015</v>
      </c>
      <c r="C263" s="29" t="s">
        <v>88</v>
      </c>
      <c r="D263" s="29">
        <v>0.13149243593215942</v>
      </c>
      <c r="I263" s="29">
        <v>0</v>
      </c>
    </row>
    <row r="264" spans="1:9">
      <c r="A264" s="29">
        <v>8</v>
      </c>
      <c r="B264" s="29">
        <v>2015</v>
      </c>
      <c r="C264" s="29" t="s">
        <v>89</v>
      </c>
      <c r="D264" s="29">
        <v>0.13149243593215942</v>
      </c>
      <c r="I264" s="29">
        <v>1</v>
      </c>
    </row>
    <row r="265" spans="1:9">
      <c r="A265" s="29">
        <v>8</v>
      </c>
      <c r="B265" s="29">
        <v>2015</v>
      </c>
      <c r="C265" s="29" t="s">
        <v>90</v>
      </c>
      <c r="D265" s="29">
        <v>0.13149243593215942</v>
      </c>
      <c r="I265" s="29">
        <v>1</v>
      </c>
    </row>
    <row r="266" spans="1:9">
      <c r="A266" s="29">
        <v>8</v>
      </c>
      <c r="B266" s="29">
        <v>2015</v>
      </c>
      <c r="C266" s="29" t="s">
        <v>91</v>
      </c>
      <c r="D266" s="29">
        <v>0.13149243593215942</v>
      </c>
      <c r="I266" s="29">
        <v>1</v>
      </c>
    </row>
    <row r="267" spans="1:9">
      <c r="A267" s="29">
        <v>8</v>
      </c>
      <c r="B267" s="29">
        <v>2015</v>
      </c>
      <c r="C267" s="29" t="s">
        <v>92</v>
      </c>
      <c r="D267" s="29">
        <v>0.13149243593215942</v>
      </c>
      <c r="I267" s="29">
        <v>1</v>
      </c>
    </row>
    <row r="268" spans="1:9">
      <c r="A268" s="29">
        <v>8</v>
      </c>
      <c r="B268" s="29">
        <v>2015</v>
      </c>
      <c r="C268" s="29" t="s">
        <v>94</v>
      </c>
      <c r="D268" s="29">
        <v>0.13149243593215942</v>
      </c>
      <c r="I268" s="29">
        <v>0</v>
      </c>
    </row>
    <row r="269" spans="1:9">
      <c r="A269" s="29">
        <v>8</v>
      </c>
      <c r="B269" s="29">
        <v>2015</v>
      </c>
      <c r="C269" s="29" t="s">
        <v>95</v>
      </c>
      <c r="D269" s="29">
        <v>0.13149243593215942</v>
      </c>
      <c r="I269" s="29">
        <v>0</v>
      </c>
    </row>
    <row r="270" spans="1:9">
      <c r="A270" s="29">
        <v>8</v>
      </c>
      <c r="B270" s="29">
        <v>2015</v>
      </c>
      <c r="C270" s="29" t="s">
        <v>96</v>
      </c>
      <c r="D270" s="29">
        <v>0.13149243593215942</v>
      </c>
      <c r="I270" s="29">
        <v>1</v>
      </c>
    </row>
    <row r="271" spans="1:9">
      <c r="A271" s="29">
        <v>8</v>
      </c>
      <c r="B271" s="29">
        <v>2015</v>
      </c>
      <c r="C271" s="29" t="s">
        <v>93</v>
      </c>
      <c r="D271" s="29">
        <v>0.13149243593215942</v>
      </c>
      <c r="I271" s="29">
        <v>1</v>
      </c>
    </row>
    <row r="272" spans="1:9">
      <c r="A272" s="29">
        <v>8</v>
      </c>
      <c r="B272" s="29">
        <v>2015</v>
      </c>
      <c r="C272" s="29" t="s">
        <v>97</v>
      </c>
      <c r="D272" s="29">
        <v>0.13149243593215942</v>
      </c>
      <c r="I272" s="29">
        <v>0</v>
      </c>
    </row>
    <row r="273" spans="1:10">
      <c r="A273" s="29">
        <v>8</v>
      </c>
      <c r="B273" s="29">
        <v>2015</v>
      </c>
      <c r="C273" s="29" t="s">
        <v>98</v>
      </c>
      <c r="D273" s="29">
        <v>0.13149243593215942</v>
      </c>
      <c r="I273" s="29">
        <v>1</v>
      </c>
    </row>
    <row r="274" spans="1:10">
      <c r="A274" s="29">
        <v>8</v>
      </c>
      <c r="B274" s="29">
        <v>2015</v>
      </c>
      <c r="C274" s="29" t="s">
        <v>13</v>
      </c>
      <c r="D274" s="29">
        <v>0.13149243593215942</v>
      </c>
      <c r="I274" s="29">
        <v>0</v>
      </c>
    </row>
    <row r="275" spans="1:10">
      <c r="A275" s="29">
        <v>8</v>
      </c>
      <c r="B275" s="29">
        <v>2015</v>
      </c>
      <c r="C275" s="29" t="s">
        <v>101</v>
      </c>
      <c r="D275" s="29">
        <v>0.13149243593215942</v>
      </c>
      <c r="I275" s="29">
        <v>0</v>
      </c>
    </row>
    <row r="276" spans="1:10">
      <c r="A276" s="29">
        <v>8</v>
      </c>
      <c r="B276" s="29">
        <v>2015</v>
      </c>
      <c r="C276" s="29" t="s">
        <v>100</v>
      </c>
      <c r="D276" s="29">
        <v>0.13149243593215942</v>
      </c>
      <c r="I276" s="29">
        <v>0</v>
      </c>
    </row>
    <row r="277" spans="1:10">
      <c r="A277" s="29">
        <v>8</v>
      </c>
      <c r="B277" s="29">
        <v>2015</v>
      </c>
      <c r="C277" s="29" t="s">
        <v>99</v>
      </c>
      <c r="D277" s="29">
        <v>0.13149243593215942</v>
      </c>
      <c r="I277" s="29">
        <v>1</v>
      </c>
    </row>
    <row r="278" spans="1:10">
      <c r="A278" s="29">
        <v>8</v>
      </c>
      <c r="B278" s="29">
        <v>2015</v>
      </c>
      <c r="C278" s="29" t="s">
        <v>102</v>
      </c>
      <c r="D278" s="29">
        <v>0.13149243593215942</v>
      </c>
      <c r="I278" s="29">
        <v>1</v>
      </c>
    </row>
    <row r="279" spans="1:10">
      <c r="A279" s="29">
        <v>8</v>
      </c>
      <c r="B279" s="29">
        <v>2015</v>
      </c>
      <c r="C279" s="29" t="s">
        <v>103</v>
      </c>
      <c r="D279" s="29">
        <v>0.13149243593215942</v>
      </c>
      <c r="I279" s="29">
        <v>1</v>
      </c>
    </row>
    <row r="280" spans="1:10">
      <c r="A280" s="29">
        <v>8</v>
      </c>
      <c r="B280" s="29">
        <v>2015</v>
      </c>
      <c r="C280" s="29" t="s">
        <v>105</v>
      </c>
      <c r="D280" s="29">
        <v>0.13149243593215942</v>
      </c>
      <c r="I280" s="29">
        <v>0</v>
      </c>
    </row>
    <row r="281" spans="1:10">
      <c r="A281" s="29">
        <v>8</v>
      </c>
      <c r="B281" s="29">
        <v>2015</v>
      </c>
      <c r="C281" s="29" t="s">
        <v>104</v>
      </c>
      <c r="D281" s="29">
        <v>0.13149243593215942</v>
      </c>
      <c r="I281" s="29">
        <v>1</v>
      </c>
    </row>
    <row r="282" spans="1:10">
      <c r="A282" s="29">
        <v>8</v>
      </c>
      <c r="B282" s="29">
        <v>2015</v>
      </c>
      <c r="C282" s="29" t="s">
        <v>106</v>
      </c>
      <c r="D282" s="29">
        <v>0.13149243593215942</v>
      </c>
      <c r="I282" s="29">
        <v>0</v>
      </c>
    </row>
    <row r="283" spans="1:10">
      <c r="A283" s="29">
        <v>8</v>
      </c>
      <c r="B283" s="29">
        <v>2015</v>
      </c>
      <c r="C283" s="29" t="s">
        <v>109</v>
      </c>
      <c r="D283" s="29">
        <v>0.13149243593215942</v>
      </c>
      <c r="I283" s="29">
        <v>1</v>
      </c>
    </row>
    <row r="284" spans="1:10">
      <c r="A284" s="29">
        <v>8</v>
      </c>
      <c r="B284" s="29">
        <v>2015</v>
      </c>
      <c r="C284" s="29" t="s">
        <v>113</v>
      </c>
      <c r="D284" s="29">
        <v>0.13149243593215942</v>
      </c>
      <c r="J284" s="29">
        <v>1</v>
      </c>
    </row>
    <row r="285" spans="1:10">
      <c r="A285" s="29">
        <v>8</v>
      </c>
      <c r="B285" s="29">
        <v>2015</v>
      </c>
      <c r="C285" s="29" t="s">
        <v>110</v>
      </c>
      <c r="D285" s="29">
        <v>0.13149243593215942</v>
      </c>
      <c r="I285" s="29">
        <v>1</v>
      </c>
    </row>
    <row r="286" spans="1:10">
      <c r="A286" s="29">
        <v>8</v>
      </c>
      <c r="B286" s="29">
        <v>2015</v>
      </c>
      <c r="C286" s="29" t="s">
        <v>111</v>
      </c>
      <c r="D286" s="29">
        <v>0.13149243593215942</v>
      </c>
      <c r="I286" s="29">
        <v>0</v>
      </c>
    </row>
    <row r="287" spans="1:10">
      <c r="A287" s="29">
        <v>8</v>
      </c>
      <c r="B287" s="29">
        <v>2015</v>
      </c>
      <c r="C287" s="29" t="s">
        <v>112</v>
      </c>
      <c r="D287" s="29">
        <v>0.13149243593215942</v>
      </c>
      <c r="I287" s="29">
        <v>0</v>
      </c>
    </row>
    <row r="288" spans="1:10">
      <c r="A288" s="29">
        <v>8</v>
      </c>
      <c r="B288" s="29">
        <v>2015</v>
      </c>
      <c r="C288" s="29" t="s">
        <v>114</v>
      </c>
      <c r="D288" s="29">
        <v>0.13149243593215942</v>
      </c>
      <c r="I288" s="29">
        <v>1</v>
      </c>
    </row>
    <row r="289" spans="1:10">
      <c r="A289" s="29">
        <v>8</v>
      </c>
      <c r="B289" s="29">
        <v>2015</v>
      </c>
      <c r="C289" s="29" t="s">
        <v>107</v>
      </c>
      <c r="D289" s="29">
        <v>0.13149243593215942</v>
      </c>
      <c r="I289" s="29">
        <v>0</v>
      </c>
    </row>
    <row r="290" spans="1:10">
      <c r="A290" s="29">
        <v>8</v>
      </c>
      <c r="B290" s="29">
        <v>2015</v>
      </c>
      <c r="C290" s="29" t="s">
        <v>108</v>
      </c>
      <c r="D290" s="29">
        <v>0.13149243593215942</v>
      </c>
      <c r="I290" s="29">
        <v>1</v>
      </c>
    </row>
    <row r="291" spans="1:10">
      <c r="A291" s="29">
        <v>8</v>
      </c>
      <c r="B291" s="29">
        <v>2015</v>
      </c>
      <c r="C291" s="29" t="s">
        <v>115</v>
      </c>
      <c r="D291" s="29">
        <v>0.13149243593215942</v>
      </c>
      <c r="I291" s="29">
        <v>0</v>
      </c>
    </row>
    <row r="292" spans="1:10">
      <c r="A292" s="29">
        <v>8</v>
      </c>
      <c r="B292" s="29">
        <v>2015</v>
      </c>
      <c r="C292" s="29" t="s">
        <v>116</v>
      </c>
      <c r="D292" s="29">
        <v>0.13149243593215942</v>
      </c>
      <c r="I292" s="29">
        <v>0</v>
      </c>
    </row>
    <row r="293" spans="1:10">
      <c r="A293" s="29">
        <v>8</v>
      </c>
      <c r="B293" s="29">
        <v>2015</v>
      </c>
      <c r="C293" s="29" t="s">
        <v>117</v>
      </c>
      <c r="D293" s="29">
        <v>0.13149243593215942</v>
      </c>
      <c r="I293" s="29">
        <v>1</v>
      </c>
    </row>
    <row r="294" spans="1:10">
      <c r="A294" s="29">
        <v>8</v>
      </c>
      <c r="B294" s="29">
        <v>2015</v>
      </c>
      <c r="C294" s="29" t="s">
        <v>118</v>
      </c>
      <c r="D294" s="29">
        <v>0.13149243593215942</v>
      </c>
      <c r="I294" s="29">
        <v>0</v>
      </c>
    </row>
    <row r="295" spans="1:10">
      <c r="A295" s="29">
        <v>8</v>
      </c>
      <c r="B295" s="29">
        <v>2015</v>
      </c>
      <c r="C295" s="29" t="s">
        <v>119</v>
      </c>
      <c r="D295" s="29">
        <v>0.13149243593215942</v>
      </c>
      <c r="I295" s="29">
        <v>1</v>
      </c>
    </row>
    <row r="296" spans="1:10">
      <c r="A296" s="29">
        <v>8</v>
      </c>
      <c r="B296" s="29">
        <v>2015</v>
      </c>
      <c r="C296" s="29" t="s">
        <v>120</v>
      </c>
      <c r="D296" s="29">
        <v>0.13149243593215942</v>
      </c>
      <c r="I296" s="29">
        <v>0</v>
      </c>
    </row>
    <row r="297" spans="1:10">
      <c r="A297" s="29">
        <v>8</v>
      </c>
      <c r="B297" s="29">
        <v>2015</v>
      </c>
      <c r="C297" s="29" t="s">
        <v>121</v>
      </c>
      <c r="D297" s="29">
        <v>0.13149243593215942</v>
      </c>
      <c r="I297" s="29">
        <v>0</v>
      </c>
    </row>
    <row r="298" spans="1:10">
      <c r="A298" s="29">
        <v>8</v>
      </c>
      <c r="B298" s="29">
        <v>2015</v>
      </c>
      <c r="C298" s="29" t="s">
        <v>122</v>
      </c>
      <c r="D298" s="29">
        <v>0.13149243593215942</v>
      </c>
      <c r="I298" s="29">
        <v>1</v>
      </c>
    </row>
    <row r="299" spans="1:10">
      <c r="A299" s="29">
        <v>8</v>
      </c>
      <c r="B299" s="29">
        <v>2015</v>
      </c>
      <c r="C299" s="29" t="s">
        <v>123</v>
      </c>
      <c r="D299" s="29">
        <v>0.13149243593215942</v>
      </c>
      <c r="I299" s="29">
        <v>1</v>
      </c>
    </row>
    <row r="300" spans="1:10">
      <c r="A300" s="29">
        <v>8</v>
      </c>
      <c r="B300" s="29">
        <v>2015</v>
      </c>
      <c r="C300" s="29" t="s">
        <v>124</v>
      </c>
      <c r="D300" s="29">
        <v>0.13149243593215942</v>
      </c>
      <c r="I300" s="29">
        <v>1</v>
      </c>
    </row>
    <row r="301" spans="1:10">
      <c r="A301" s="29">
        <v>8</v>
      </c>
      <c r="B301" s="29">
        <v>2015</v>
      </c>
      <c r="C301" s="29" t="s">
        <v>126</v>
      </c>
      <c r="D301" s="29">
        <v>0.13149243593215942</v>
      </c>
      <c r="I301" s="29">
        <v>1</v>
      </c>
    </row>
    <row r="302" spans="1:10">
      <c r="A302" s="29">
        <v>8</v>
      </c>
      <c r="B302" s="29">
        <v>2015</v>
      </c>
      <c r="C302" s="29" t="s">
        <v>125</v>
      </c>
      <c r="D302" s="29">
        <v>0.13149243593215942</v>
      </c>
      <c r="I302" s="29">
        <v>1</v>
      </c>
    </row>
    <row r="303" spans="1:10">
      <c r="A303" s="29">
        <v>8</v>
      </c>
      <c r="B303" s="29">
        <v>2015</v>
      </c>
      <c r="C303" s="29" t="s">
        <v>127</v>
      </c>
      <c r="D303" s="29">
        <v>0.13149243593215942</v>
      </c>
      <c r="I303" s="29">
        <v>0</v>
      </c>
    </row>
    <row r="304" spans="1:10">
      <c r="A304" s="29">
        <v>8</v>
      </c>
      <c r="B304" s="29">
        <v>2015</v>
      </c>
      <c r="C304" s="29" t="s">
        <v>129</v>
      </c>
      <c r="D304" s="29">
        <v>0.13149243593215942</v>
      </c>
      <c r="J304" s="29">
        <v>1</v>
      </c>
    </row>
    <row r="305" spans="1:9">
      <c r="A305" s="29">
        <v>8</v>
      </c>
      <c r="B305" s="29">
        <v>2015</v>
      </c>
      <c r="C305" s="29" t="s">
        <v>128</v>
      </c>
      <c r="D305" s="29">
        <v>0.13149243593215942</v>
      </c>
      <c r="I305" s="29">
        <v>1</v>
      </c>
    </row>
    <row r="306" spans="1:9">
      <c r="A306" s="29">
        <v>8</v>
      </c>
      <c r="B306" s="29">
        <v>2015</v>
      </c>
      <c r="C306" s="29" t="s">
        <v>130</v>
      </c>
      <c r="D306" s="29">
        <v>0.13149243593215942</v>
      </c>
      <c r="I306" s="29">
        <v>0</v>
      </c>
    </row>
    <row r="307" spans="1:9">
      <c r="A307" s="29">
        <v>9</v>
      </c>
      <c r="B307" s="29">
        <v>2015</v>
      </c>
      <c r="C307" s="29" t="s">
        <v>83</v>
      </c>
      <c r="D307" s="29">
        <v>0.13083496689796448</v>
      </c>
      <c r="I307" s="29">
        <v>0</v>
      </c>
    </row>
    <row r="308" spans="1:9">
      <c r="A308" s="29">
        <v>9</v>
      </c>
      <c r="B308" s="29">
        <v>2015</v>
      </c>
      <c r="C308" s="29" t="s">
        <v>82</v>
      </c>
      <c r="D308" s="29">
        <v>0.13083496689796448</v>
      </c>
      <c r="I308" s="29">
        <v>1</v>
      </c>
    </row>
    <row r="309" spans="1:9">
      <c r="A309" s="29">
        <v>9</v>
      </c>
      <c r="B309" s="29">
        <v>2015</v>
      </c>
      <c r="C309" s="29" t="s">
        <v>85</v>
      </c>
      <c r="D309" s="29">
        <v>0.13083496689796448</v>
      </c>
      <c r="I309" s="29">
        <v>1</v>
      </c>
    </row>
    <row r="310" spans="1:9">
      <c r="A310" s="29">
        <v>9</v>
      </c>
      <c r="B310" s="29">
        <v>2015</v>
      </c>
      <c r="C310" s="29" t="s">
        <v>84</v>
      </c>
      <c r="D310" s="29">
        <v>0.13083496689796448</v>
      </c>
      <c r="I310" s="29">
        <v>1</v>
      </c>
    </row>
    <row r="311" spans="1:9">
      <c r="A311" s="29">
        <v>9</v>
      </c>
      <c r="B311" s="29">
        <v>2015</v>
      </c>
      <c r="C311" s="29" t="s">
        <v>86</v>
      </c>
      <c r="D311" s="29">
        <v>0.13083496689796448</v>
      </c>
      <c r="I311" s="29">
        <v>1</v>
      </c>
    </row>
    <row r="312" spans="1:9">
      <c r="A312" s="29">
        <v>9</v>
      </c>
      <c r="B312" s="29">
        <v>2015</v>
      </c>
      <c r="C312" s="29" t="s">
        <v>87</v>
      </c>
      <c r="D312" s="29">
        <v>0.13083496689796448</v>
      </c>
      <c r="I312" s="29">
        <v>0</v>
      </c>
    </row>
    <row r="313" spans="1:9">
      <c r="A313" s="29">
        <v>9</v>
      </c>
      <c r="B313" s="29">
        <v>2015</v>
      </c>
      <c r="C313" s="29" t="s">
        <v>88</v>
      </c>
      <c r="D313" s="29">
        <v>0.13083496689796448</v>
      </c>
      <c r="I313" s="29">
        <v>1</v>
      </c>
    </row>
    <row r="314" spans="1:9">
      <c r="A314" s="29">
        <v>9</v>
      </c>
      <c r="B314" s="29">
        <v>2015</v>
      </c>
      <c r="C314" s="29" t="s">
        <v>89</v>
      </c>
      <c r="D314" s="29">
        <v>0.13083496689796448</v>
      </c>
      <c r="I314" s="29">
        <v>1</v>
      </c>
    </row>
    <row r="315" spans="1:9">
      <c r="A315" s="29">
        <v>9</v>
      </c>
      <c r="B315" s="29">
        <v>2015</v>
      </c>
      <c r="C315" s="29" t="s">
        <v>90</v>
      </c>
      <c r="D315" s="29">
        <v>0.13083496689796448</v>
      </c>
      <c r="I315" s="29">
        <v>1</v>
      </c>
    </row>
    <row r="316" spans="1:9">
      <c r="A316" s="29">
        <v>9</v>
      </c>
      <c r="B316" s="29">
        <v>2015</v>
      </c>
      <c r="C316" s="29" t="s">
        <v>91</v>
      </c>
      <c r="D316" s="29">
        <v>0.13083496689796448</v>
      </c>
      <c r="I316" s="29">
        <v>0</v>
      </c>
    </row>
    <row r="317" spans="1:9">
      <c r="A317" s="29">
        <v>9</v>
      </c>
      <c r="B317" s="29">
        <v>2015</v>
      </c>
      <c r="C317" s="29" t="s">
        <v>92</v>
      </c>
      <c r="D317" s="29">
        <v>0.13083496689796448</v>
      </c>
      <c r="I317" s="29">
        <v>1</v>
      </c>
    </row>
    <row r="318" spans="1:9">
      <c r="A318" s="29">
        <v>9</v>
      </c>
      <c r="B318" s="29">
        <v>2015</v>
      </c>
      <c r="C318" s="29" t="s">
        <v>94</v>
      </c>
      <c r="D318" s="29">
        <v>0.13083496689796448</v>
      </c>
      <c r="I318" s="29">
        <v>0</v>
      </c>
    </row>
    <row r="319" spans="1:9">
      <c r="A319" s="29">
        <v>9</v>
      </c>
      <c r="B319" s="29">
        <v>2015</v>
      </c>
      <c r="C319" s="29" t="s">
        <v>95</v>
      </c>
      <c r="D319" s="29">
        <v>0.13083496689796448</v>
      </c>
      <c r="I319" s="29">
        <v>1</v>
      </c>
    </row>
    <row r="320" spans="1:9">
      <c r="A320" s="29">
        <v>9</v>
      </c>
      <c r="B320" s="29">
        <v>2015</v>
      </c>
      <c r="C320" s="29" t="s">
        <v>96</v>
      </c>
      <c r="D320" s="29">
        <v>0.13083496689796448</v>
      </c>
      <c r="I320" s="29">
        <v>1</v>
      </c>
    </row>
    <row r="321" spans="1:10">
      <c r="A321" s="29">
        <v>9</v>
      </c>
      <c r="B321" s="29">
        <v>2015</v>
      </c>
      <c r="C321" s="29" t="s">
        <v>93</v>
      </c>
      <c r="D321" s="29">
        <v>0.13083496689796448</v>
      </c>
      <c r="I321" s="29">
        <v>1</v>
      </c>
    </row>
    <row r="322" spans="1:10">
      <c r="A322" s="29">
        <v>9</v>
      </c>
      <c r="B322" s="29">
        <v>2015</v>
      </c>
      <c r="C322" s="29" t="s">
        <v>97</v>
      </c>
      <c r="D322" s="29">
        <v>0.13083496689796448</v>
      </c>
      <c r="I322" s="29">
        <v>1</v>
      </c>
    </row>
    <row r="323" spans="1:10">
      <c r="A323" s="29">
        <v>9</v>
      </c>
      <c r="B323" s="29">
        <v>2015</v>
      </c>
      <c r="C323" s="29" t="s">
        <v>98</v>
      </c>
      <c r="D323" s="29">
        <v>0.13083496689796448</v>
      </c>
      <c r="I323" s="29">
        <v>1</v>
      </c>
    </row>
    <row r="324" spans="1:10">
      <c r="A324" s="29">
        <v>9</v>
      </c>
      <c r="B324" s="29">
        <v>2015</v>
      </c>
      <c r="C324" s="29" t="s">
        <v>13</v>
      </c>
      <c r="D324" s="29">
        <v>0.13083496689796448</v>
      </c>
      <c r="I324" s="29">
        <v>1</v>
      </c>
    </row>
    <row r="325" spans="1:10">
      <c r="A325" s="29">
        <v>9</v>
      </c>
      <c r="B325" s="29">
        <v>2015</v>
      </c>
      <c r="C325" s="29" t="s">
        <v>101</v>
      </c>
      <c r="D325" s="29">
        <v>0.13083496689796448</v>
      </c>
      <c r="I325" s="29">
        <v>1</v>
      </c>
    </row>
    <row r="326" spans="1:10">
      <c r="A326" s="29">
        <v>9</v>
      </c>
      <c r="B326" s="29">
        <v>2015</v>
      </c>
      <c r="C326" s="29" t="s">
        <v>100</v>
      </c>
      <c r="D326" s="29">
        <v>0.13083496689796448</v>
      </c>
      <c r="I326" s="29">
        <v>1</v>
      </c>
    </row>
    <row r="327" spans="1:10">
      <c r="A327" s="29">
        <v>9</v>
      </c>
      <c r="B327" s="29">
        <v>2015</v>
      </c>
      <c r="C327" s="29" t="s">
        <v>99</v>
      </c>
      <c r="D327" s="29">
        <v>0.13083496689796448</v>
      </c>
      <c r="I327" s="29">
        <v>1</v>
      </c>
    </row>
    <row r="328" spans="1:10">
      <c r="A328" s="29">
        <v>9</v>
      </c>
      <c r="B328" s="29">
        <v>2015</v>
      </c>
      <c r="C328" s="29" t="s">
        <v>102</v>
      </c>
      <c r="D328" s="29">
        <v>0.13083496689796448</v>
      </c>
      <c r="I328" s="29">
        <v>1</v>
      </c>
    </row>
    <row r="329" spans="1:10">
      <c r="A329" s="29">
        <v>9</v>
      </c>
      <c r="B329" s="29">
        <v>2015</v>
      </c>
      <c r="C329" s="29" t="s">
        <v>103</v>
      </c>
      <c r="D329" s="29">
        <v>0.13083496689796448</v>
      </c>
      <c r="I329" s="29">
        <v>1</v>
      </c>
    </row>
    <row r="330" spans="1:10">
      <c r="A330" s="29">
        <v>9</v>
      </c>
      <c r="B330" s="29">
        <v>2015</v>
      </c>
      <c r="C330" s="29" t="s">
        <v>105</v>
      </c>
      <c r="D330" s="29">
        <v>0.13083496689796448</v>
      </c>
      <c r="I330" s="29">
        <v>0</v>
      </c>
    </row>
    <row r="331" spans="1:10">
      <c r="A331" s="29">
        <v>9</v>
      </c>
      <c r="B331" s="29">
        <v>2015</v>
      </c>
      <c r="C331" s="29" t="s">
        <v>104</v>
      </c>
      <c r="D331" s="29">
        <v>0.13083496689796448</v>
      </c>
      <c r="I331" s="29">
        <v>1</v>
      </c>
    </row>
    <row r="332" spans="1:10">
      <c r="A332" s="29">
        <v>9</v>
      </c>
      <c r="B332" s="29">
        <v>2015</v>
      </c>
      <c r="C332" s="29" t="s">
        <v>106</v>
      </c>
      <c r="D332" s="29">
        <v>0.13083496689796448</v>
      </c>
      <c r="I332" s="29">
        <v>1</v>
      </c>
    </row>
    <row r="333" spans="1:10">
      <c r="A333" s="29">
        <v>9</v>
      </c>
      <c r="B333" s="29">
        <v>2015</v>
      </c>
      <c r="C333" s="29" t="s">
        <v>109</v>
      </c>
      <c r="D333" s="29">
        <v>0.13083496689796448</v>
      </c>
      <c r="I333" s="29">
        <v>1</v>
      </c>
    </row>
    <row r="334" spans="1:10">
      <c r="A334" s="29">
        <v>9</v>
      </c>
      <c r="B334" s="29">
        <v>2015</v>
      </c>
      <c r="C334" s="29" t="s">
        <v>113</v>
      </c>
      <c r="D334" s="29">
        <v>0.13083496689796448</v>
      </c>
      <c r="J334" s="29">
        <v>1</v>
      </c>
    </row>
    <row r="335" spans="1:10">
      <c r="A335" s="29">
        <v>9</v>
      </c>
      <c r="B335" s="29">
        <v>2015</v>
      </c>
      <c r="C335" s="29" t="s">
        <v>110</v>
      </c>
      <c r="D335" s="29">
        <v>0.13083496689796448</v>
      </c>
      <c r="I335" s="29">
        <v>0</v>
      </c>
    </row>
    <row r="336" spans="1:10">
      <c r="A336" s="29">
        <v>9</v>
      </c>
      <c r="B336" s="29">
        <v>2015</v>
      </c>
      <c r="C336" s="29" t="s">
        <v>111</v>
      </c>
      <c r="D336" s="29">
        <v>0.13083496689796448</v>
      </c>
      <c r="I336" s="29">
        <v>1</v>
      </c>
    </row>
    <row r="337" spans="1:9">
      <c r="A337" s="29">
        <v>9</v>
      </c>
      <c r="B337" s="29">
        <v>2015</v>
      </c>
      <c r="C337" s="29" t="s">
        <v>112</v>
      </c>
      <c r="D337" s="29">
        <v>0.13083496689796448</v>
      </c>
      <c r="I337" s="29">
        <v>1</v>
      </c>
    </row>
    <row r="338" spans="1:9">
      <c r="A338" s="29">
        <v>9</v>
      </c>
      <c r="B338" s="29">
        <v>2015</v>
      </c>
      <c r="C338" s="29" t="s">
        <v>114</v>
      </c>
      <c r="D338" s="29">
        <v>0.13083496689796448</v>
      </c>
      <c r="I338" s="29">
        <v>1</v>
      </c>
    </row>
    <row r="339" spans="1:9">
      <c r="A339" s="29">
        <v>9</v>
      </c>
      <c r="B339" s="29">
        <v>2015</v>
      </c>
      <c r="C339" s="29" t="s">
        <v>107</v>
      </c>
      <c r="D339" s="29">
        <v>0.13083496689796448</v>
      </c>
      <c r="I339" s="29">
        <v>1</v>
      </c>
    </row>
    <row r="340" spans="1:9">
      <c r="A340" s="29">
        <v>9</v>
      </c>
      <c r="B340" s="29">
        <v>2015</v>
      </c>
      <c r="C340" s="29" t="s">
        <v>108</v>
      </c>
      <c r="D340" s="29">
        <v>0.13083496689796448</v>
      </c>
      <c r="I340" s="29">
        <v>1</v>
      </c>
    </row>
    <row r="341" spans="1:9">
      <c r="A341" s="29">
        <v>9</v>
      </c>
      <c r="B341" s="29">
        <v>2015</v>
      </c>
      <c r="C341" s="29" t="s">
        <v>115</v>
      </c>
      <c r="D341" s="29">
        <v>0.13083496689796448</v>
      </c>
      <c r="I341" s="29">
        <v>0</v>
      </c>
    </row>
    <row r="342" spans="1:9">
      <c r="A342" s="29">
        <v>9</v>
      </c>
      <c r="B342" s="29">
        <v>2015</v>
      </c>
      <c r="C342" s="29" t="s">
        <v>116</v>
      </c>
      <c r="D342" s="29">
        <v>0.13083496689796448</v>
      </c>
      <c r="I342" s="29">
        <v>1</v>
      </c>
    </row>
    <row r="343" spans="1:9">
      <c r="A343" s="29">
        <v>9</v>
      </c>
      <c r="B343" s="29">
        <v>2015</v>
      </c>
      <c r="C343" s="29" t="s">
        <v>117</v>
      </c>
      <c r="D343" s="29">
        <v>0.13083496689796448</v>
      </c>
      <c r="I343" s="29">
        <v>1</v>
      </c>
    </row>
    <row r="344" spans="1:9">
      <c r="A344" s="29">
        <v>9</v>
      </c>
      <c r="B344" s="29">
        <v>2015</v>
      </c>
      <c r="C344" s="29" t="s">
        <v>118</v>
      </c>
      <c r="D344" s="29">
        <v>0.13083496689796448</v>
      </c>
      <c r="I344" s="29">
        <v>1</v>
      </c>
    </row>
    <row r="345" spans="1:9">
      <c r="A345" s="29">
        <v>9</v>
      </c>
      <c r="B345" s="29">
        <v>2015</v>
      </c>
      <c r="C345" s="29" t="s">
        <v>119</v>
      </c>
      <c r="D345" s="29">
        <v>0.13083496689796448</v>
      </c>
      <c r="I345" s="29">
        <v>1</v>
      </c>
    </row>
    <row r="346" spans="1:9">
      <c r="A346" s="29">
        <v>9</v>
      </c>
      <c r="B346" s="29">
        <v>2015</v>
      </c>
      <c r="C346" s="29" t="s">
        <v>120</v>
      </c>
      <c r="D346" s="29">
        <v>0.13083496689796448</v>
      </c>
      <c r="I346" s="29">
        <v>0</v>
      </c>
    </row>
    <row r="347" spans="1:9">
      <c r="A347" s="29">
        <v>9</v>
      </c>
      <c r="B347" s="29">
        <v>2015</v>
      </c>
      <c r="C347" s="29" t="s">
        <v>121</v>
      </c>
      <c r="D347" s="29">
        <v>0.13083496689796448</v>
      </c>
      <c r="I347" s="29">
        <v>1</v>
      </c>
    </row>
    <row r="348" spans="1:9">
      <c r="A348" s="29">
        <v>9</v>
      </c>
      <c r="B348" s="29">
        <v>2015</v>
      </c>
      <c r="C348" s="29" t="s">
        <v>122</v>
      </c>
      <c r="D348" s="29">
        <v>0.13083496689796448</v>
      </c>
      <c r="I348" s="29">
        <v>1</v>
      </c>
    </row>
    <row r="349" spans="1:9">
      <c r="A349" s="29">
        <v>9</v>
      </c>
      <c r="B349" s="29">
        <v>2015</v>
      </c>
      <c r="C349" s="29" t="s">
        <v>123</v>
      </c>
      <c r="D349" s="29">
        <v>0.13083496689796448</v>
      </c>
      <c r="I349" s="29">
        <v>1</v>
      </c>
    </row>
    <row r="350" spans="1:9">
      <c r="A350" s="29">
        <v>9</v>
      </c>
      <c r="B350" s="29">
        <v>2015</v>
      </c>
      <c r="C350" s="29" t="s">
        <v>124</v>
      </c>
      <c r="D350" s="29">
        <v>0.13083496689796448</v>
      </c>
      <c r="I350" s="29">
        <v>1</v>
      </c>
    </row>
    <row r="351" spans="1:9">
      <c r="A351" s="29">
        <v>9</v>
      </c>
      <c r="B351" s="29">
        <v>2015</v>
      </c>
      <c r="C351" s="29" t="s">
        <v>126</v>
      </c>
      <c r="D351" s="29">
        <v>0.13083496689796448</v>
      </c>
      <c r="I351" s="29">
        <v>1</v>
      </c>
    </row>
    <row r="352" spans="1:9">
      <c r="A352" s="29">
        <v>9</v>
      </c>
      <c r="B352" s="29">
        <v>2015</v>
      </c>
      <c r="C352" s="29" t="s">
        <v>125</v>
      </c>
      <c r="D352" s="29">
        <v>0.13083496689796448</v>
      </c>
      <c r="I352" s="29">
        <v>1</v>
      </c>
    </row>
    <row r="353" spans="1:10">
      <c r="A353" s="29">
        <v>9</v>
      </c>
      <c r="B353" s="29">
        <v>2015</v>
      </c>
      <c r="C353" s="29" t="s">
        <v>127</v>
      </c>
      <c r="D353" s="29">
        <v>0.13083496689796448</v>
      </c>
      <c r="I353" s="29">
        <v>1</v>
      </c>
    </row>
    <row r="354" spans="1:10">
      <c r="A354" s="29">
        <v>9</v>
      </c>
      <c r="B354" s="29">
        <v>2015</v>
      </c>
      <c r="C354" s="29" t="s">
        <v>129</v>
      </c>
      <c r="D354" s="29">
        <v>0.13083496689796448</v>
      </c>
      <c r="J354" s="29">
        <v>1</v>
      </c>
    </row>
    <row r="355" spans="1:10">
      <c r="A355" s="29">
        <v>9</v>
      </c>
      <c r="B355" s="29">
        <v>2015</v>
      </c>
      <c r="C355" s="29" t="s">
        <v>128</v>
      </c>
      <c r="D355" s="29">
        <v>0.13083496689796448</v>
      </c>
      <c r="I355" s="29">
        <v>0</v>
      </c>
    </row>
    <row r="356" spans="1:10">
      <c r="A356" s="29">
        <v>9</v>
      </c>
      <c r="B356" s="29">
        <v>2015</v>
      </c>
      <c r="C356" s="29" t="s">
        <v>130</v>
      </c>
      <c r="D356" s="29">
        <v>0.13083496689796448</v>
      </c>
      <c r="I356" s="29">
        <v>1</v>
      </c>
    </row>
    <row r="357" spans="1:10">
      <c r="A357" s="29">
        <v>10</v>
      </c>
      <c r="B357" s="29">
        <v>2015</v>
      </c>
      <c r="C357" s="29" t="s">
        <v>83</v>
      </c>
      <c r="D357" s="29">
        <v>0.12228796631097794</v>
      </c>
      <c r="I357" s="29">
        <v>0</v>
      </c>
    </row>
    <row r="358" spans="1:10">
      <c r="A358" s="29">
        <v>10</v>
      </c>
      <c r="B358" s="29">
        <v>2015</v>
      </c>
      <c r="C358" s="29" t="s">
        <v>82</v>
      </c>
      <c r="D358" s="29">
        <v>0.12228796631097794</v>
      </c>
      <c r="I358" s="29">
        <v>1</v>
      </c>
    </row>
    <row r="359" spans="1:10">
      <c r="A359" s="29">
        <v>10</v>
      </c>
      <c r="B359" s="29">
        <v>2015</v>
      </c>
      <c r="C359" s="29" t="s">
        <v>85</v>
      </c>
      <c r="D359" s="29">
        <v>0.12228796631097794</v>
      </c>
      <c r="I359" s="29">
        <v>0</v>
      </c>
    </row>
    <row r="360" spans="1:10">
      <c r="A360" s="29">
        <v>10</v>
      </c>
      <c r="B360" s="29">
        <v>2015</v>
      </c>
      <c r="C360" s="29" t="s">
        <v>84</v>
      </c>
      <c r="D360" s="29">
        <v>0.12228796631097794</v>
      </c>
      <c r="I360" s="29">
        <v>0</v>
      </c>
    </row>
    <row r="361" spans="1:10">
      <c r="A361" s="29">
        <v>10</v>
      </c>
      <c r="B361" s="29">
        <v>2015</v>
      </c>
      <c r="C361" s="29" t="s">
        <v>86</v>
      </c>
      <c r="D361" s="29">
        <v>0.12228796631097794</v>
      </c>
      <c r="I361" s="29">
        <v>1</v>
      </c>
    </row>
    <row r="362" spans="1:10">
      <c r="A362" s="29">
        <v>10</v>
      </c>
      <c r="B362" s="29">
        <v>2015</v>
      </c>
      <c r="C362" s="29" t="s">
        <v>87</v>
      </c>
      <c r="D362" s="29">
        <v>0.12228796631097794</v>
      </c>
      <c r="I362" s="29">
        <v>1</v>
      </c>
    </row>
    <row r="363" spans="1:10">
      <c r="A363" s="29">
        <v>10</v>
      </c>
      <c r="B363" s="29">
        <v>2015</v>
      </c>
      <c r="C363" s="29" t="s">
        <v>88</v>
      </c>
      <c r="D363" s="29">
        <v>0.12228796631097794</v>
      </c>
      <c r="I363" s="29">
        <v>1</v>
      </c>
    </row>
    <row r="364" spans="1:10">
      <c r="A364" s="29">
        <v>10</v>
      </c>
      <c r="B364" s="29">
        <v>2015</v>
      </c>
      <c r="C364" s="29" t="s">
        <v>89</v>
      </c>
      <c r="D364" s="29">
        <v>0.12228796631097794</v>
      </c>
      <c r="I364" s="29">
        <v>0</v>
      </c>
    </row>
    <row r="365" spans="1:10">
      <c r="A365" s="29">
        <v>10</v>
      </c>
      <c r="B365" s="29">
        <v>2015</v>
      </c>
      <c r="C365" s="29" t="s">
        <v>90</v>
      </c>
      <c r="D365" s="29">
        <v>0.12228796631097794</v>
      </c>
      <c r="I365" s="29">
        <v>1</v>
      </c>
    </row>
    <row r="366" spans="1:10">
      <c r="A366" s="29">
        <v>10</v>
      </c>
      <c r="B366" s="29">
        <v>2015</v>
      </c>
      <c r="C366" s="29" t="s">
        <v>91</v>
      </c>
      <c r="D366" s="29">
        <v>0.12228796631097794</v>
      </c>
      <c r="I366" s="29">
        <v>1</v>
      </c>
    </row>
    <row r="367" spans="1:10">
      <c r="A367" s="29">
        <v>10</v>
      </c>
      <c r="B367" s="29">
        <v>2015</v>
      </c>
      <c r="C367" s="29" t="s">
        <v>92</v>
      </c>
      <c r="D367" s="29">
        <v>0.12228796631097794</v>
      </c>
      <c r="I367" s="29">
        <v>0</v>
      </c>
    </row>
    <row r="368" spans="1:10">
      <c r="A368" s="29">
        <v>10</v>
      </c>
      <c r="B368" s="29">
        <v>2015</v>
      </c>
      <c r="C368" s="29" t="s">
        <v>94</v>
      </c>
      <c r="D368" s="29">
        <v>0.12228796631097794</v>
      </c>
      <c r="I368" s="29">
        <v>0</v>
      </c>
    </row>
    <row r="369" spans="1:10">
      <c r="A369" s="29">
        <v>10</v>
      </c>
      <c r="B369" s="29">
        <v>2015</v>
      </c>
      <c r="C369" s="29" t="s">
        <v>95</v>
      </c>
      <c r="D369" s="29">
        <v>0.12228796631097794</v>
      </c>
      <c r="I369" s="29">
        <v>1</v>
      </c>
    </row>
    <row r="370" spans="1:10">
      <c r="A370" s="29">
        <v>10</v>
      </c>
      <c r="B370" s="29">
        <v>2015</v>
      </c>
      <c r="C370" s="29" t="s">
        <v>96</v>
      </c>
      <c r="D370" s="29">
        <v>0.12228796631097794</v>
      </c>
      <c r="I370" s="29">
        <v>0</v>
      </c>
    </row>
    <row r="371" spans="1:10">
      <c r="A371" s="29">
        <v>10</v>
      </c>
      <c r="B371" s="29">
        <v>2015</v>
      </c>
      <c r="C371" s="29" t="s">
        <v>93</v>
      </c>
      <c r="D371" s="29">
        <v>0.12228796631097794</v>
      </c>
      <c r="I371" s="29">
        <v>0</v>
      </c>
    </row>
    <row r="372" spans="1:10">
      <c r="A372" s="29">
        <v>10</v>
      </c>
      <c r="B372" s="29">
        <v>2015</v>
      </c>
      <c r="C372" s="29" t="s">
        <v>97</v>
      </c>
      <c r="D372" s="29">
        <v>0.12228796631097794</v>
      </c>
      <c r="I372" s="29">
        <v>1</v>
      </c>
    </row>
    <row r="373" spans="1:10">
      <c r="A373" s="29">
        <v>10</v>
      </c>
      <c r="B373" s="29">
        <v>2015</v>
      </c>
      <c r="C373" s="29" t="s">
        <v>98</v>
      </c>
      <c r="D373" s="29">
        <v>0.12228796631097794</v>
      </c>
      <c r="I373" s="29">
        <v>1</v>
      </c>
    </row>
    <row r="374" spans="1:10">
      <c r="A374" s="29">
        <v>10</v>
      </c>
      <c r="B374" s="29">
        <v>2015</v>
      </c>
      <c r="C374" s="29" t="s">
        <v>13</v>
      </c>
      <c r="D374" s="29">
        <v>0.12228796631097794</v>
      </c>
      <c r="I374" s="29">
        <v>0</v>
      </c>
    </row>
    <row r="375" spans="1:10">
      <c r="A375" s="29">
        <v>10</v>
      </c>
      <c r="B375" s="29">
        <v>2015</v>
      </c>
      <c r="C375" s="29" t="s">
        <v>101</v>
      </c>
      <c r="D375" s="29">
        <v>0.12228796631097794</v>
      </c>
      <c r="I375" s="29">
        <v>1</v>
      </c>
    </row>
    <row r="376" spans="1:10">
      <c r="A376" s="29">
        <v>10</v>
      </c>
      <c r="B376" s="29">
        <v>2015</v>
      </c>
      <c r="C376" s="29" t="s">
        <v>100</v>
      </c>
      <c r="D376" s="29">
        <v>0.12228796631097794</v>
      </c>
      <c r="I376" s="29">
        <v>1</v>
      </c>
    </row>
    <row r="377" spans="1:10">
      <c r="A377" s="29">
        <v>10</v>
      </c>
      <c r="B377" s="29">
        <v>2015</v>
      </c>
      <c r="C377" s="29" t="s">
        <v>99</v>
      </c>
      <c r="D377" s="29">
        <v>0.12228796631097794</v>
      </c>
      <c r="I377" s="29">
        <v>0</v>
      </c>
    </row>
    <row r="378" spans="1:10">
      <c r="A378" s="29">
        <v>10</v>
      </c>
      <c r="B378" s="29">
        <v>2015</v>
      </c>
      <c r="C378" s="29" t="s">
        <v>102</v>
      </c>
      <c r="D378" s="29">
        <v>0.12228796631097794</v>
      </c>
      <c r="I378" s="29">
        <v>0</v>
      </c>
    </row>
    <row r="379" spans="1:10">
      <c r="A379" s="29">
        <v>10</v>
      </c>
      <c r="B379" s="29">
        <v>2015</v>
      </c>
      <c r="C379" s="29" t="s">
        <v>103</v>
      </c>
      <c r="D379" s="29">
        <v>0.12228796631097794</v>
      </c>
      <c r="I379" s="29">
        <v>1</v>
      </c>
    </row>
    <row r="380" spans="1:10">
      <c r="A380" s="29">
        <v>10</v>
      </c>
      <c r="B380" s="29">
        <v>2015</v>
      </c>
      <c r="C380" s="29" t="s">
        <v>105</v>
      </c>
      <c r="D380" s="29">
        <v>0.12228796631097794</v>
      </c>
      <c r="I380" s="29">
        <v>0</v>
      </c>
    </row>
    <row r="381" spans="1:10">
      <c r="A381" s="29">
        <v>10</v>
      </c>
      <c r="B381" s="29">
        <v>2015</v>
      </c>
      <c r="C381" s="29" t="s">
        <v>104</v>
      </c>
      <c r="D381" s="29">
        <v>0.12228796631097794</v>
      </c>
      <c r="I381" s="29">
        <v>0</v>
      </c>
    </row>
    <row r="382" spans="1:10">
      <c r="A382" s="29">
        <v>10</v>
      </c>
      <c r="B382" s="29">
        <v>2015</v>
      </c>
      <c r="C382" s="29" t="s">
        <v>106</v>
      </c>
      <c r="D382" s="29">
        <v>0.12228796631097794</v>
      </c>
      <c r="I382" s="29">
        <v>0</v>
      </c>
    </row>
    <row r="383" spans="1:10">
      <c r="A383" s="29">
        <v>10</v>
      </c>
      <c r="B383" s="29">
        <v>2015</v>
      </c>
      <c r="C383" s="29" t="s">
        <v>109</v>
      </c>
      <c r="D383" s="29">
        <v>0.12228796631097794</v>
      </c>
      <c r="I383" s="29">
        <v>0</v>
      </c>
    </row>
    <row r="384" spans="1:10">
      <c r="A384" s="29">
        <v>10</v>
      </c>
      <c r="B384" s="29">
        <v>2015</v>
      </c>
      <c r="C384" s="29" t="s">
        <v>113</v>
      </c>
      <c r="D384" s="29">
        <v>0.12228796631097794</v>
      </c>
      <c r="J384" s="29">
        <v>1</v>
      </c>
    </row>
    <row r="385" spans="1:9">
      <c r="A385" s="29">
        <v>10</v>
      </c>
      <c r="B385" s="29">
        <v>2015</v>
      </c>
      <c r="C385" s="29" t="s">
        <v>110</v>
      </c>
      <c r="D385" s="29">
        <v>0.12228796631097794</v>
      </c>
      <c r="I385" s="29">
        <v>0</v>
      </c>
    </row>
    <row r="386" spans="1:9">
      <c r="A386" s="29">
        <v>10</v>
      </c>
      <c r="B386" s="29">
        <v>2015</v>
      </c>
      <c r="C386" s="29" t="s">
        <v>111</v>
      </c>
      <c r="D386" s="29">
        <v>0.12228796631097794</v>
      </c>
      <c r="I386" s="29">
        <v>1</v>
      </c>
    </row>
    <row r="387" spans="1:9">
      <c r="A387" s="29">
        <v>10</v>
      </c>
      <c r="B387" s="29">
        <v>2015</v>
      </c>
      <c r="C387" s="29" t="s">
        <v>112</v>
      </c>
      <c r="D387" s="29">
        <v>0.12228796631097794</v>
      </c>
      <c r="I387" s="29">
        <v>1</v>
      </c>
    </row>
    <row r="388" spans="1:9">
      <c r="A388" s="29">
        <v>10</v>
      </c>
      <c r="B388" s="29">
        <v>2015</v>
      </c>
      <c r="C388" s="29" t="s">
        <v>114</v>
      </c>
      <c r="D388" s="29">
        <v>0.12228796631097794</v>
      </c>
      <c r="I388" s="29">
        <v>1</v>
      </c>
    </row>
    <row r="389" spans="1:9">
      <c r="A389" s="29">
        <v>10</v>
      </c>
      <c r="B389" s="29">
        <v>2015</v>
      </c>
      <c r="C389" s="29" t="s">
        <v>107</v>
      </c>
      <c r="D389" s="29">
        <v>0.12228796631097794</v>
      </c>
      <c r="I389" s="29">
        <v>0</v>
      </c>
    </row>
    <row r="390" spans="1:9">
      <c r="A390" s="29">
        <v>10</v>
      </c>
      <c r="B390" s="29">
        <v>2015</v>
      </c>
      <c r="C390" s="29" t="s">
        <v>108</v>
      </c>
      <c r="D390" s="29">
        <v>0.12228796631097794</v>
      </c>
      <c r="I390" s="29">
        <v>0</v>
      </c>
    </row>
    <row r="391" spans="1:9">
      <c r="A391" s="29">
        <v>10</v>
      </c>
      <c r="B391" s="29">
        <v>2015</v>
      </c>
      <c r="C391" s="29" t="s">
        <v>115</v>
      </c>
      <c r="D391" s="29">
        <v>0.12228796631097794</v>
      </c>
      <c r="I391" s="29">
        <v>0</v>
      </c>
    </row>
    <row r="392" spans="1:9">
      <c r="A392" s="29">
        <v>10</v>
      </c>
      <c r="B392" s="29">
        <v>2015</v>
      </c>
      <c r="C392" s="29" t="s">
        <v>116</v>
      </c>
      <c r="D392" s="29">
        <v>0.12228796631097794</v>
      </c>
      <c r="I392" s="29">
        <v>0</v>
      </c>
    </row>
    <row r="393" spans="1:9">
      <c r="A393" s="29">
        <v>10</v>
      </c>
      <c r="B393" s="29">
        <v>2015</v>
      </c>
      <c r="C393" s="29" t="s">
        <v>117</v>
      </c>
      <c r="D393" s="29">
        <v>0.12228796631097794</v>
      </c>
      <c r="I393" s="29">
        <v>1</v>
      </c>
    </row>
    <row r="394" spans="1:9">
      <c r="A394" s="29">
        <v>10</v>
      </c>
      <c r="B394" s="29">
        <v>2015</v>
      </c>
      <c r="C394" s="29" t="s">
        <v>118</v>
      </c>
      <c r="D394" s="29">
        <v>0.12228796631097794</v>
      </c>
      <c r="I394" s="29">
        <v>0</v>
      </c>
    </row>
    <row r="395" spans="1:9">
      <c r="A395" s="29">
        <v>10</v>
      </c>
      <c r="B395" s="29">
        <v>2015</v>
      </c>
      <c r="C395" s="29" t="s">
        <v>119</v>
      </c>
      <c r="D395" s="29">
        <v>0.12228796631097794</v>
      </c>
      <c r="I395" s="29">
        <v>0</v>
      </c>
    </row>
    <row r="396" spans="1:9">
      <c r="A396" s="29">
        <v>10</v>
      </c>
      <c r="B396" s="29">
        <v>2015</v>
      </c>
      <c r="C396" s="29" t="s">
        <v>120</v>
      </c>
      <c r="D396" s="29">
        <v>0.12228796631097794</v>
      </c>
      <c r="I396" s="29">
        <v>1</v>
      </c>
    </row>
    <row r="397" spans="1:9">
      <c r="A397" s="29">
        <v>10</v>
      </c>
      <c r="B397" s="29">
        <v>2015</v>
      </c>
      <c r="C397" s="29" t="s">
        <v>121</v>
      </c>
      <c r="D397" s="29">
        <v>0.12228796631097794</v>
      </c>
      <c r="I397" s="29">
        <v>0</v>
      </c>
    </row>
    <row r="398" spans="1:9">
      <c r="A398" s="29">
        <v>10</v>
      </c>
      <c r="B398" s="29">
        <v>2015</v>
      </c>
      <c r="C398" s="29" t="s">
        <v>122</v>
      </c>
      <c r="D398" s="29">
        <v>0.12228796631097794</v>
      </c>
      <c r="I398" s="29">
        <v>1</v>
      </c>
    </row>
    <row r="399" spans="1:9">
      <c r="A399" s="29">
        <v>10</v>
      </c>
      <c r="B399" s="29">
        <v>2015</v>
      </c>
      <c r="C399" s="29" t="s">
        <v>123</v>
      </c>
      <c r="D399" s="29">
        <v>0.12228796631097794</v>
      </c>
      <c r="I399" s="29">
        <v>1</v>
      </c>
    </row>
    <row r="400" spans="1:9">
      <c r="A400" s="29">
        <v>10</v>
      </c>
      <c r="B400" s="29">
        <v>2015</v>
      </c>
      <c r="C400" s="29" t="s">
        <v>124</v>
      </c>
      <c r="D400" s="29">
        <v>0.12228796631097794</v>
      </c>
      <c r="I400" s="29">
        <v>0</v>
      </c>
    </row>
    <row r="401" spans="1:10">
      <c r="A401" s="29">
        <v>10</v>
      </c>
      <c r="B401" s="29">
        <v>2015</v>
      </c>
      <c r="C401" s="29" t="s">
        <v>126</v>
      </c>
      <c r="D401" s="29">
        <v>0.12228796631097794</v>
      </c>
      <c r="I401" s="29">
        <v>0</v>
      </c>
    </row>
    <row r="402" spans="1:10">
      <c r="A402" s="29">
        <v>10</v>
      </c>
      <c r="B402" s="29">
        <v>2015</v>
      </c>
      <c r="C402" s="29" t="s">
        <v>125</v>
      </c>
      <c r="D402" s="29">
        <v>0.12228796631097794</v>
      </c>
      <c r="I402" s="29">
        <v>0</v>
      </c>
    </row>
    <row r="403" spans="1:10">
      <c r="A403" s="29">
        <v>10</v>
      </c>
      <c r="B403" s="29">
        <v>2015</v>
      </c>
      <c r="C403" s="29" t="s">
        <v>127</v>
      </c>
      <c r="D403" s="29">
        <v>0.12228796631097794</v>
      </c>
      <c r="I403" s="29">
        <v>0</v>
      </c>
    </row>
    <row r="404" spans="1:10">
      <c r="A404" s="29">
        <v>10</v>
      </c>
      <c r="B404" s="29">
        <v>2015</v>
      </c>
      <c r="C404" s="29" t="s">
        <v>129</v>
      </c>
      <c r="D404" s="29">
        <v>0.12228796631097794</v>
      </c>
      <c r="J404" s="29">
        <v>1</v>
      </c>
    </row>
    <row r="405" spans="1:10">
      <c r="A405" s="29">
        <v>10</v>
      </c>
      <c r="B405" s="29">
        <v>2015</v>
      </c>
      <c r="C405" s="29" t="s">
        <v>128</v>
      </c>
      <c r="D405" s="29">
        <v>0.12228796631097794</v>
      </c>
      <c r="I405" s="29">
        <v>0</v>
      </c>
    </row>
    <row r="406" spans="1:10">
      <c r="A406" s="29">
        <v>10</v>
      </c>
      <c r="B406" s="29">
        <v>2015</v>
      </c>
      <c r="C406" s="29" t="s">
        <v>130</v>
      </c>
      <c r="D406" s="29">
        <v>0.12228796631097794</v>
      </c>
      <c r="I406" s="29">
        <v>0</v>
      </c>
    </row>
    <row r="407" spans="1:10">
      <c r="A407" s="29">
        <v>11</v>
      </c>
      <c r="B407" s="29">
        <v>2015</v>
      </c>
      <c r="C407" s="29" t="s">
        <v>83</v>
      </c>
      <c r="D407" s="29">
        <v>0.11834318935871124</v>
      </c>
      <c r="I407" s="29">
        <v>100</v>
      </c>
    </row>
    <row r="408" spans="1:10">
      <c r="A408" s="29">
        <v>11</v>
      </c>
      <c r="B408" s="29">
        <v>2015</v>
      </c>
      <c r="C408" s="29" t="s">
        <v>82</v>
      </c>
      <c r="D408" s="29">
        <v>0.11834318935871124</v>
      </c>
      <c r="I408" s="29">
        <v>54.5</v>
      </c>
    </row>
    <row r="409" spans="1:10">
      <c r="A409" s="29">
        <v>11</v>
      </c>
      <c r="B409" s="29">
        <v>2015</v>
      </c>
      <c r="C409" s="29" t="s">
        <v>85</v>
      </c>
      <c r="D409" s="29">
        <v>0.11834318935871124</v>
      </c>
      <c r="I409" s="29">
        <v>72.7</v>
      </c>
    </row>
    <row r="410" spans="1:10">
      <c r="A410" s="29">
        <v>11</v>
      </c>
      <c r="B410" s="29">
        <v>2015</v>
      </c>
      <c r="C410" s="29" t="s">
        <v>84</v>
      </c>
      <c r="D410" s="29">
        <v>0.11834318935871124</v>
      </c>
      <c r="I410" s="29">
        <v>66.7</v>
      </c>
    </row>
    <row r="411" spans="1:10">
      <c r="A411" s="29">
        <v>11</v>
      </c>
      <c r="B411" s="29">
        <v>2015</v>
      </c>
      <c r="C411" s="29" t="s">
        <v>86</v>
      </c>
      <c r="D411" s="29">
        <v>0.11834318935871124</v>
      </c>
      <c r="I411" s="29">
        <v>45.7</v>
      </c>
    </row>
    <row r="412" spans="1:10">
      <c r="A412" s="29">
        <v>11</v>
      </c>
      <c r="B412" s="29">
        <v>2015</v>
      </c>
      <c r="C412" s="29" t="s">
        <v>87</v>
      </c>
      <c r="D412" s="29">
        <v>0.11834318935871124</v>
      </c>
      <c r="I412" s="29">
        <v>54.8</v>
      </c>
    </row>
    <row r="413" spans="1:10">
      <c r="A413" s="29">
        <v>11</v>
      </c>
      <c r="B413" s="29">
        <v>2015</v>
      </c>
      <c r="C413" s="29" t="s">
        <v>88</v>
      </c>
      <c r="D413" s="29">
        <v>0.11834318935871124</v>
      </c>
      <c r="I413" s="29">
        <v>100</v>
      </c>
    </row>
    <row r="414" spans="1:10">
      <c r="A414" s="29">
        <v>11</v>
      </c>
      <c r="B414" s="29">
        <v>2015</v>
      </c>
      <c r="C414" s="29" t="s">
        <v>89</v>
      </c>
      <c r="D414" s="29">
        <v>0.11834318935871124</v>
      </c>
      <c r="I414" s="29">
        <v>100</v>
      </c>
    </row>
    <row r="415" spans="1:10">
      <c r="A415" s="29">
        <v>11</v>
      </c>
      <c r="B415" s="29">
        <v>2015</v>
      </c>
      <c r="C415" s="29" t="s">
        <v>90</v>
      </c>
      <c r="D415" s="29">
        <v>0.11834318935871124</v>
      </c>
      <c r="I415" s="29">
        <v>40</v>
      </c>
    </row>
    <row r="416" spans="1:10">
      <c r="A416" s="29">
        <v>11</v>
      </c>
      <c r="B416" s="29">
        <v>2015</v>
      </c>
      <c r="C416" s="29" t="s">
        <v>91</v>
      </c>
      <c r="D416" s="29">
        <v>0.11834318935871124</v>
      </c>
      <c r="I416" s="29">
        <v>58.8</v>
      </c>
    </row>
    <row r="417" spans="1:9">
      <c r="A417" s="29">
        <v>11</v>
      </c>
      <c r="B417" s="29">
        <v>2015</v>
      </c>
      <c r="C417" s="29" t="s">
        <v>92</v>
      </c>
      <c r="D417" s="29">
        <v>0.11834318935871124</v>
      </c>
      <c r="I417" s="29">
        <v>54.5</v>
      </c>
    </row>
    <row r="418" spans="1:9">
      <c r="A418" s="29">
        <v>11</v>
      </c>
      <c r="B418" s="29">
        <v>2015</v>
      </c>
      <c r="C418" s="29" t="s">
        <v>94</v>
      </c>
      <c r="D418" s="29">
        <v>0.11834318935871124</v>
      </c>
      <c r="I418" s="29">
        <v>100</v>
      </c>
    </row>
    <row r="419" spans="1:9">
      <c r="A419" s="29">
        <v>11</v>
      </c>
      <c r="B419" s="29">
        <v>2015</v>
      </c>
      <c r="C419" s="29" t="s">
        <v>95</v>
      </c>
      <c r="D419" s="29">
        <v>0.11834318935871124</v>
      </c>
      <c r="I419" s="29">
        <v>46.9</v>
      </c>
    </row>
    <row r="420" spans="1:9">
      <c r="A420" s="29">
        <v>11</v>
      </c>
      <c r="B420" s="29">
        <v>2015</v>
      </c>
      <c r="C420" s="29" t="s">
        <v>96</v>
      </c>
      <c r="D420" s="29">
        <v>0.11834318935871124</v>
      </c>
      <c r="I420" s="29">
        <v>85.7</v>
      </c>
    </row>
    <row r="421" spans="1:9">
      <c r="A421" s="29">
        <v>11</v>
      </c>
      <c r="B421" s="29">
        <v>2015</v>
      </c>
      <c r="C421" s="29" t="s">
        <v>93</v>
      </c>
      <c r="D421" s="29">
        <v>0.11834318935871124</v>
      </c>
      <c r="I421" s="29">
        <v>91.7</v>
      </c>
    </row>
    <row r="422" spans="1:9">
      <c r="A422" s="29">
        <v>11</v>
      </c>
      <c r="B422" s="29">
        <v>2015</v>
      </c>
      <c r="C422" s="29" t="s">
        <v>97</v>
      </c>
      <c r="D422" s="29">
        <v>0.11834318935871124</v>
      </c>
      <c r="I422" s="29">
        <v>52.9</v>
      </c>
    </row>
    <row r="423" spans="1:9">
      <c r="A423" s="29">
        <v>11</v>
      </c>
      <c r="B423" s="29">
        <v>2015</v>
      </c>
      <c r="C423" s="29" t="s">
        <v>98</v>
      </c>
      <c r="D423" s="29">
        <v>0.11834318935871124</v>
      </c>
      <c r="I423" s="29">
        <v>75</v>
      </c>
    </row>
    <row r="424" spans="1:9">
      <c r="A424" s="29">
        <v>11</v>
      </c>
      <c r="B424" s="29">
        <v>2015</v>
      </c>
      <c r="C424" s="29" t="s">
        <v>13</v>
      </c>
      <c r="D424" s="29">
        <v>0.11834318935871124</v>
      </c>
      <c r="I424" s="29">
        <v>90</v>
      </c>
    </row>
    <row r="425" spans="1:9">
      <c r="A425" s="29">
        <v>11</v>
      </c>
      <c r="B425" s="29">
        <v>2015</v>
      </c>
      <c r="C425" s="29" t="s">
        <v>101</v>
      </c>
      <c r="D425" s="29">
        <v>0.11834318935871124</v>
      </c>
      <c r="I425" s="29">
        <v>100</v>
      </c>
    </row>
    <row r="426" spans="1:9">
      <c r="A426" s="29">
        <v>11</v>
      </c>
      <c r="B426" s="29">
        <v>2015</v>
      </c>
      <c r="C426" s="29" t="s">
        <v>100</v>
      </c>
      <c r="D426" s="29">
        <v>0.11834318935871124</v>
      </c>
      <c r="I426" s="29">
        <v>70</v>
      </c>
    </row>
    <row r="427" spans="1:9">
      <c r="A427" s="29">
        <v>11</v>
      </c>
      <c r="B427" s="29">
        <v>2015</v>
      </c>
      <c r="C427" s="29" t="s">
        <v>99</v>
      </c>
      <c r="D427" s="29">
        <v>0.11834318935871124</v>
      </c>
      <c r="I427" s="29">
        <v>90.5</v>
      </c>
    </row>
    <row r="428" spans="1:9">
      <c r="A428" s="29">
        <v>11</v>
      </c>
      <c r="B428" s="29">
        <v>2015</v>
      </c>
      <c r="C428" s="29" t="s">
        <v>102</v>
      </c>
      <c r="D428" s="29">
        <v>0.11834318935871124</v>
      </c>
      <c r="I428" s="29">
        <v>41.4</v>
      </c>
    </row>
    <row r="429" spans="1:9">
      <c r="A429" s="29">
        <v>11</v>
      </c>
      <c r="B429" s="29">
        <v>2015</v>
      </c>
      <c r="C429" s="29" t="s">
        <v>103</v>
      </c>
      <c r="D429" s="29">
        <v>0.11834318935871124</v>
      </c>
      <c r="I429" s="29">
        <v>68.900000000000006</v>
      </c>
    </row>
    <row r="430" spans="1:9">
      <c r="A430" s="29">
        <v>11</v>
      </c>
      <c r="B430" s="29">
        <v>2015</v>
      </c>
      <c r="C430" s="29" t="s">
        <v>105</v>
      </c>
      <c r="D430" s="29">
        <v>0.11834318935871124</v>
      </c>
      <c r="I430" s="29">
        <v>50</v>
      </c>
    </row>
    <row r="431" spans="1:9">
      <c r="A431" s="29">
        <v>11</v>
      </c>
      <c r="B431" s="29">
        <v>2015</v>
      </c>
      <c r="C431" s="29" t="s">
        <v>104</v>
      </c>
      <c r="D431" s="29">
        <v>0.11834318935871124</v>
      </c>
      <c r="I431" s="29">
        <v>80</v>
      </c>
    </row>
    <row r="432" spans="1:9">
      <c r="A432" s="29">
        <v>11</v>
      </c>
      <c r="B432" s="29">
        <v>2015</v>
      </c>
      <c r="C432" s="29" t="s">
        <v>106</v>
      </c>
      <c r="D432" s="29">
        <v>0.11834318935871124</v>
      </c>
      <c r="I432" s="29">
        <v>33.299999999999997</v>
      </c>
    </row>
    <row r="433" spans="1:9">
      <c r="A433" s="29">
        <v>11</v>
      </c>
      <c r="B433" s="29">
        <v>2015</v>
      </c>
      <c r="C433" s="29" t="s">
        <v>109</v>
      </c>
      <c r="D433" s="29">
        <v>0.11834318935871124</v>
      </c>
      <c r="I433" s="29">
        <v>71.400000000000006</v>
      </c>
    </row>
    <row r="434" spans="1:9">
      <c r="A434" s="29">
        <v>11</v>
      </c>
      <c r="B434" s="29">
        <v>2015</v>
      </c>
      <c r="C434" s="29" t="s">
        <v>113</v>
      </c>
      <c r="D434" s="29">
        <v>0.11834318935871124</v>
      </c>
      <c r="I434" s="29">
        <v>100</v>
      </c>
    </row>
    <row r="435" spans="1:9">
      <c r="A435" s="29">
        <v>11</v>
      </c>
      <c r="B435" s="29">
        <v>2015</v>
      </c>
      <c r="C435" s="29" t="s">
        <v>110</v>
      </c>
      <c r="D435" s="29">
        <v>0.11834318935871124</v>
      </c>
      <c r="I435" s="29">
        <v>83.3</v>
      </c>
    </row>
    <row r="436" spans="1:9">
      <c r="A436" s="29">
        <v>11</v>
      </c>
      <c r="B436" s="29">
        <v>2015</v>
      </c>
      <c r="C436" s="29" t="s">
        <v>111</v>
      </c>
      <c r="D436" s="29">
        <v>0.11834318935871124</v>
      </c>
      <c r="I436" s="29">
        <v>81.3</v>
      </c>
    </row>
    <row r="437" spans="1:9">
      <c r="A437" s="29">
        <v>11</v>
      </c>
      <c r="B437" s="29">
        <v>2015</v>
      </c>
      <c r="C437" s="29" t="s">
        <v>112</v>
      </c>
      <c r="D437" s="29">
        <v>0.11834318935871124</v>
      </c>
      <c r="I437" s="29">
        <v>90.9</v>
      </c>
    </row>
    <row r="438" spans="1:9">
      <c r="A438" s="29">
        <v>11</v>
      </c>
      <c r="B438" s="29">
        <v>2015</v>
      </c>
      <c r="C438" s="29" t="s">
        <v>114</v>
      </c>
      <c r="D438" s="29">
        <v>0.11834318935871124</v>
      </c>
      <c r="I438" s="29">
        <v>60.3</v>
      </c>
    </row>
    <row r="439" spans="1:9">
      <c r="A439" s="29">
        <v>11</v>
      </c>
      <c r="B439" s="29">
        <v>2015</v>
      </c>
      <c r="C439" s="29" t="s">
        <v>107</v>
      </c>
      <c r="D439" s="29">
        <v>0.11834318935871124</v>
      </c>
      <c r="I439" s="29">
        <v>46.2</v>
      </c>
    </row>
    <row r="440" spans="1:9">
      <c r="A440" s="29">
        <v>11</v>
      </c>
      <c r="B440" s="29">
        <v>2015</v>
      </c>
      <c r="C440" s="29" t="s">
        <v>108</v>
      </c>
      <c r="D440" s="29">
        <v>0.11834318935871124</v>
      </c>
      <c r="I440" s="29">
        <v>22.2</v>
      </c>
    </row>
    <row r="441" spans="1:9">
      <c r="A441" s="29">
        <v>11</v>
      </c>
      <c r="B441" s="29">
        <v>2015</v>
      </c>
      <c r="C441" s="29" t="s">
        <v>115</v>
      </c>
      <c r="D441" s="29">
        <v>0.11834318935871124</v>
      </c>
      <c r="I441" s="29">
        <v>52.8</v>
      </c>
    </row>
    <row r="442" spans="1:9">
      <c r="A442" s="29">
        <v>11</v>
      </c>
      <c r="B442" s="29">
        <v>2015</v>
      </c>
      <c r="C442" s="29" t="s">
        <v>116</v>
      </c>
      <c r="D442" s="29">
        <v>0.11834318935871124</v>
      </c>
      <c r="I442" s="29">
        <v>100</v>
      </c>
    </row>
    <row r="443" spans="1:9">
      <c r="A443" s="29">
        <v>11</v>
      </c>
      <c r="B443" s="29">
        <v>2015</v>
      </c>
      <c r="C443" s="29" t="s">
        <v>117</v>
      </c>
      <c r="D443" s="29">
        <v>0.11834318935871124</v>
      </c>
      <c r="I443" s="29">
        <v>80.599999999999994</v>
      </c>
    </row>
    <row r="444" spans="1:9">
      <c r="A444" s="29">
        <v>11</v>
      </c>
      <c r="B444" s="29">
        <v>2015</v>
      </c>
      <c r="C444" s="29" t="s">
        <v>118</v>
      </c>
      <c r="D444" s="29">
        <v>0.11834318935871124</v>
      </c>
      <c r="I444" s="29">
        <v>75</v>
      </c>
    </row>
    <row r="445" spans="1:9">
      <c r="A445" s="29">
        <v>11</v>
      </c>
      <c r="B445" s="29">
        <v>2015</v>
      </c>
      <c r="C445" s="29" t="s">
        <v>119</v>
      </c>
      <c r="D445" s="29">
        <v>0.11834318935871124</v>
      </c>
      <c r="I445" s="29">
        <v>61.5</v>
      </c>
    </row>
    <row r="446" spans="1:9">
      <c r="A446" s="29">
        <v>11</v>
      </c>
      <c r="B446" s="29">
        <v>2015</v>
      </c>
      <c r="C446" s="29" t="s">
        <v>120</v>
      </c>
      <c r="D446" s="29">
        <v>0.11834318935871124</v>
      </c>
      <c r="I446" s="29">
        <v>61.5</v>
      </c>
    </row>
    <row r="447" spans="1:9">
      <c r="A447" s="29">
        <v>11</v>
      </c>
      <c r="B447" s="29">
        <v>2015</v>
      </c>
      <c r="C447" s="29" t="s">
        <v>121</v>
      </c>
      <c r="D447" s="29">
        <v>0.11834318935871124</v>
      </c>
      <c r="I447" s="29">
        <v>100</v>
      </c>
    </row>
    <row r="448" spans="1:9">
      <c r="A448" s="29">
        <v>11</v>
      </c>
      <c r="B448" s="29">
        <v>2015</v>
      </c>
      <c r="C448" s="29" t="s">
        <v>122</v>
      </c>
      <c r="D448" s="29">
        <v>0.11834318935871124</v>
      </c>
      <c r="I448" s="29">
        <v>70.400000000000006</v>
      </c>
    </row>
    <row r="449" spans="1:9">
      <c r="A449" s="29">
        <v>11</v>
      </c>
      <c r="B449" s="29">
        <v>2015</v>
      </c>
      <c r="C449" s="29" t="s">
        <v>123</v>
      </c>
      <c r="D449" s="29">
        <v>0.11834318935871124</v>
      </c>
      <c r="I449" s="29">
        <v>46.2</v>
      </c>
    </row>
    <row r="450" spans="1:9">
      <c r="A450" s="29">
        <v>11</v>
      </c>
      <c r="B450" s="29">
        <v>2015</v>
      </c>
      <c r="C450" s="29" t="s">
        <v>124</v>
      </c>
      <c r="D450" s="29">
        <v>0.11834318935871124</v>
      </c>
      <c r="I450" s="29">
        <v>100</v>
      </c>
    </row>
    <row r="451" spans="1:9">
      <c r="A451" s="29">
        <v>11</v>
      </c>
      <c r="B451" s="29">
        <v>2015</v>
      </c>
      <c r="C451" s="29" t="s">
        <v>126</v>
      </c>
      <c r="D451" s="29">
        <v>0.11834318935871124</v>
      </c>
      <c r="I451" s="29">
        <v>50</v>
      </c>
    </row>
    <row r="452" spans="1:9">
      <c r="A452" s="29">
        <v>11</v>
      </c>
      <c r="B452" s="29">
        <v>2015</v>
      </c>
      <c r="C452" s="29" t="s">
        <v>125</v>
      </c>
      <c r="D452" s="29">
        <v>0.11834318935871124</v>
      </c>
      <c r="I452" s="29">
        <v>73.7</v>
      </c>
    </row>
    <row r="453" spans="1:9">
      <c r="A453" s="29">
        <v>11</v>
      </c>
      <c r="B453" s="29">
        <v>2015</v>
      </c>
      <c r="C453" s="29" t="s">
        <v>127</v>
      </c>
      <c r="D453" s="29">
        <v>0.11834318935871124</v>
      </c>
      <c r="I453" s="29">
        <v>50</v>
      </c>
    </row>
    <row r="454" spans="1:9">
      <c r="A454" s="29">
        <v>11</v>
      </c>
      <c r="B454" s="29">
        <v>2015</v>
      </c>
      <c r="C454" s="29" t="s">
        <v>129</v>
      </c>
      <c r="D454" s="29">
        <v>0.11834318935871124</v>
      </c>
      <c r="I454" s="29">
        <v>100</v>
      </c>
    </row>
    <row r="455" spans="1:9">
      <c r="A455" s="29">
        <v>11</v>
      </c>
      <c r="B455" s="29">
        <v>2015</v>
      </c>
      <c r="C455" s="29" t="s">
        <v>128</v>
      </c>
      <c r="D455" s="29">
        <v>0.11834318935871124</v>
      </c>
      <c r="I455" s="29">
        <v>79.3</v>
      </c>
    </row>
    <row r="456" spans="1:9">
      <c r="A456" s="29">
        <v>11</v>
      </c>
      <c r="B456" s="29">
        <v>2015</v>
      </c>
      <c r="C456" s="29" t="s">
        <v>130</v>
      </c>
      <c r="D456" s="29">
        <v>0.11834318935871124</v>
      </c>
      <c r="I456" s="29">
        <v>100</v>
      </c>
    </row>
    <row r="457" spans="1:9">
      <c r="A457" s="29">
        <v>13</v>
      </c>
      <c r="B457" s="29">
        <v>2015</v>
      </c>
      <c r="C457" s="29" t="s">
        <v>83</v>
      </c>
      <c r="D457" s="29">
        <v>0.11834318935871124</v>
      </c>
      <c r="I457" s="29">
        <v>1</v>
      </c>
    </row>
    <row r="458" spans="1:9">
      <c r="A458" s="29">
        <v>13</v>
      </c>
      <c r="B458" s="29">
        <v>2015</v>
      </c>
      <c r="C458" s="29" t="s">
        <v>82</v>
      </c>
      <c r="D458" s="29">
        <v>0.11834318935871124</v>
      </c>
      <c r="I458" s="29">
        <v>1</v>
      </c>
    </row>
    <row r="459" spans="1:9">
      <c r="A459" s="29">
        <v>13</v>
      </c>
      <c r="B459" s="29">
        <v>2015</v>
      </c>
      <c r="C459" s="29" t="s">
        <v>85</v>
      </c>
      <c r="D459" s="29">
        <v>0.11834318935871124</v>
      </c>
      <c r="I459" s="29">
        <v>1</v>
      </c>
    </row>
    <row r="460" spans="1:9">
      <c r="A460" s="29">
        <v>13</v>
      </c>
      <c r="B460" s="29">
        <v>2015</v>
      </c>
      <c r="C460" s="29" t="s">
        <v>84</v>
      </c>
      <c r="D460" s="29">
        <v>0.11834318935871124</v>
      </c>
      <c r="I460" s="29">
        <v>1</v>
      </c>
    </row>
    <row r="461" spans="1:9">
      <c r="A461" s="29">
        <v>13</v>
      </c>
      <c r="B461" s="29">
        <v>2015</v>
      </c>
      <c r="C461" s="29" t="s">
        <v>86</v>
      </c>
      <c r="D461" s="29">
        <v>0.11834318935871124</v>
      </c>
      <c r="I461" s="29">
        <v>1</v>
      </c>
    </row>
    <row r="462" spans="1:9">
      <c r="A462" s="29">
        <v>13</v>
      </c>
      <c r="B462" s="29">
        <v>2015</v>
      </c>
      <c r="C462" s="29" t="s">
        <v>87</v>
      </c>
      <c r="D462" s="29">
        <v>0.11834318935871124</v>
      </c>
      <c r="I462" s="29">
        <v>1</v>
      </c>
    </row>
    <row r="463" spans="1:9">
      <c r="A463" s="29">
        <v>13</v>
      </c>
      <c r="B463" s="29">
        <v>2015</v>
      </c>
      <c r="C463" s="29" t="s">
        <v>88</v>
      </c>
      <c r="D463" s="29">
        <v>0.11834318935871124</v>
      </c>
      <c r="I463" s="29">
        <v>1</v>
      </c>
    </row>
    <row r="464" spans="1:9">
      <c r="A464" s="29">
        <v>13</v>
      </c>
      <c r="B464" s="29">
        <v>2015</v>
      </c>
      <c r="C464" s="29" t="s">
        <v>89</v>
      </c>
      <c r="D464" s="29">
        <v>0.11834318935871124</v>
      </c>
      <c r="I464" s="29">
        <v>0</v>
      </c>
    </row>
    <row r="465" spans="1:9">
      <c r="A465" s="29">
        <v>13</v>
      </c>
      <c r="B465" s="29">
        <v>2015</v>
      </c>
      <c r="C465" s="29" t="s">
        <v>90</v>
      </c>
      <c r="D465" s="29">
        <v>0.11834318935871124</v>
      </c>
      <c r="I465" s="29">
        <v>1</v>
      </c>
    </row>
    <row r="466" spans="1:9">
      <c r="A466" s="29">
        <v>13</v>
      </c>
      <c r="B466" s="29">
        <v>2015</v>
      </c>
      <c r="C466" s="29" t="s">
        <v>91</v>
      </c>
      <c r="D466" s="29">
        <v>0.11834318935871124</v>
      </c>
      <c r="I466" s="29">
        <v>1</v>
      </c>
    </row>
    <row r="467" spans="1:9">
      <c r="A467" s="29">
        <v>13</v>
      </c>
      <c r="B467" s="29">
        <v>2015</v>
      </c>
      <c r="C467" s="29" t="s">
        <v>92</v>
      </c>
      <c r="D467" s="29">
        <v>0.11834318935871124</v>
      </c>
      <c r="I467" s="29">
        <v>0</v>
      </c>
    </row>
    <row r="468" spans="1:9">
      <c r="A468" s="29">
        <v>13</v>
      </c>
      <c r="B468" s="29">
        <v>2015</v>
      </c>
      <c r="C468" s="29" t="s">
        <v>94</v>
      </c>
      <c r="D468" s="29">
        <v>0.11834318935871124</v>
      </c>
      <c r="I468" s="29">
        <v>1</v>
      </c>
    </row>
    <row r="469" spans="1:9">
      <c r="A469" s="29">
        <v>13</v>
      </c>
      <c r="B469" s="29">
        <v>2015</v>
      </c>
      <c r="C469" s="29" t="s">
        <v>95</v>
      </c>
      <c r="D469" s="29">
        <v>0.11834318935871124</v>
      </c>
      <c r="I469" s="29">
        <v>1</v>
      </c>
    </row>
    <row r="470" spans="1:9">
      <c r="A470" s="29">
        <v>13</v>
      </c>
      <c r="B470" s="29">
        <v>2015</v>
      </c>
      <c r="C470" s="29" t="s">
        <v>96</v>
      </c>
      <c r="D470" s="29">
        <v>0.11834318935871124</v>
      </c>
      <c r="I470" s="29">
        <v>1</v>
      </c>
    </row>
    <row r="471" spans="1:9">
      <c r="A471" s="29">
        <v>13</v>
      </c>
      <c r="B471" s="29">
        <v>2015</v>
      </c>
      <c r="C471" s="29" t="s">
        <v>93</v>
      </c>
      <c r="D471" s="29">
        <v>0.11834318935871124</v>
      </c>
      <c r="I471" s="29">
        <v>1</v>
      </c>
    </row>
    <row r="472" spans="1:9">
      <c r="A472" s="29">
        <v>13</v>
      </c>
      <c r="B472" s="29">
        <v>2015</v>
      </c>
      <c r="C472" s="29" t="s">
        <v>97</v>
      </c>
      <c r="D472" s="29">
        <v>0.11834318935871124</v>
      </c>
      <c r="I472" s="29">
        <v>1</v>
      </c>
    </row>
    <row r="473" spans="1:9">
      <c r="A473" s="29">
        <v>13</v>
      </c>
      <c r="B473" s="29">
        <v>2015</v>
      </c>
      <c r="C473" s="29" t="s">
        <v>98</v>
      </c>
      <c r="D473" s="29">
        <v>0.11834318935871124</v>
      </c>
      <c r="I473" s="29">
        <v>1</v>
      </c>
    </row>
    <row r="474" spans="1:9">
      <c r="A474" s="29">
        <v>13</v>
      </c>
      <c r="B474" s="29">
        <v>2015</v>
      </c>
      <c r="C474" s="29" t="s">
        <v>13</v>
      </c>
      <c r="D474" s="29">
        <v>0.11834318935871124</v>
      </c>
      <c r="I474" s="29">
        <v>1</v>
      </c>
    </row>
    <row r="475" spans="1:9">
      <c r="A475" s="29">
        <v>13</v>
      </c>
      <c r="B475" s="29">
        <v>2015</v>
      </c>
      <c r="C475" s="29" t="s">
        <v>101</v>
      </c>
      <c r="D475" s="29">
        <v>0.11834318935871124</v>
      </c>
      <c r="I475" s="29">
        <v>1</v>
      </c>
    </row>
    <row r="476" spans="1:9">
      <c r="A476" s="29">
        <v>13</v>
      </c>
      <c r="B476" s="29">
        <v>2015</v>
      </c>
      <c r="C476" s="29" t="s">
        <v>100</v>
      </c>
      <c r="D476" s="29">
        <v>0.11834318935871124</v>
      </c>
      <c r="I476" s="29">
        <v>1</v>
      </c>
    </row>
    <row r="477" spans="1:9">
      <c r="A477" s="29">
        <v>13</v>
      </c>
      <c r="B477" s="29">
        <v>2015</v>
      </c>
      <c r="C477" s="29" t="s">
        <v>99</v>
      </c>
      <c r="D477" s="29">
        <v>0.11834318935871124</v>
      </c>
      <c r="I477" s="29">
        <v>1</v>
      </c>
    </row>
    <row r="478" spans="1:9">
      <c r="A478" s="29">
        <v>13</v>
      </c>
      <c r="B478" s="29">
        <v>2015</v>
      </c>
      <c r="C478" s="29" t="s">
        <v>102</v>
      </c>
      <c r="D478" s="29">
        <v>0.11834318935871124</v>
      </c>
      <c r="I478" s="29">
        <v>1</v>
      </c>
    </row>
    <row r="479" spans="1:9">
      <c r="A479" s="29">
        <v>13</v>
      </c>
      <c r="B479" s="29">
        <v>2015</v>
      </c>
      <c r="C479" s="29" t="s">
        <v>103</v>
      </c>
      <c r="D479" s="29">
        <v>0.11834318935871124</v>
      </c>
      <c r="I479" s="29">
        <v>1</v>
      </c>
    </row>
    <row r="480" spans="1:9">
      <c r="A480" s="29">
        <v>13</v>
      </c>
      <c r="B480" s="29">
        <v>2015</v>
      </c>
      <c r="C480" s="29" t="s">
        <v>105</v>
      </c>
      <c r="D480" s="29">
        <v>0.11834318935871124</v>
      </c>
      <c r="I480" s="29">
        <v>0</v>
      </c>
    </row>
    <row r="481" spans="1:9">
      <c r="A481" s="29">
        <v>13</v>
      </c>
      <c r="B481" s="29">
        <v>2015</v>
      </c>
      <c r="C481" s="29" t="s">
        <v>104</v>
      </c>
      <c r="D481" s="29">
        <v>0.11834318935871124</v>
      </c>
      <c r="I481" s="29">
        <v>1</v>
      </c>
    </row>
    <row r="482" spans="1:9">
      <c r="A482" s="29">
        <v>13</v>
      </c>
      <c r="B482" s="29">
        <v>2015</v>
      </c>
      <c r="C482" s="29" t="s">
        <v>106</v>
      </c>
      <c r="D482" s="29">
        <v>0.11834318935871124</v>
      </c>
      <c r="I482" s="29">
        <v>0</v>
      </c>
    </row>
    <row r="483" spans="1:9">
      <c r="A483" s="29">
        <v>13</v>
      </c>
      <c r="B483" s="29">
        <v>2015</v>
      </c>
      <c r="C483" s="29" t="s">
        <v>109</v>
      </c>
      <c r="D483" s="29">
        <v>0.11834318935871124</v>
      </c>
      <c r="I483" s="29">
        <v>1</v>
      </c>
    </row>
    <row r="484" spans="1:9">
      <c r="A484" s="29">
        <v>13</v>
      </c>
      <c r="B484" s="29">
        <v>2015</v>
      </c>
      <c r="C484" s="29" t="s">
        <v>113</v>
      </c>
      <c r="D484" s="29">
        <v>0.11834318935871124</v>
      </c>
      <c r="I484" s="29">
        <v>0</v>
      </c>
    </row>
    <row r="485" spans="1:9">
      <c r="A485" s="29">
        <v>13</v>
      </c>
      <c r="B485" s="29">
        <v>2015</v>
      </c>
      <c r="C485" s="29" t="s">
        <v>110</v>
      </c>
      <c r="D485" s="29">
        <v>0.11834318935871124</v>
      </c>
      <c r="I485" s="29">
        <v>1</v>
      </c>
    </row>
    <row r="486" spans="1:9">
      <c r="A486" s="29">
        <v>13</v>
      </c>
      <c r="B486" s="29">
        <v>2015</v>
      </c>
      <c r="C486" s="29" t="s">
        <v>111</v>
      </c>
      <c r="D486" s="29">
        <v>0.11834318935871124</v>
      </c>
      <c r="I486" s="29">
        <v>1</v>
      </c>
    </row>
    <row r="487" spans="1:9">
      <c r="A487" s="29">
        <v>13</v>
      </c>
      <c r="B487" s="29">
        <v>2015</v>
      </c>
      <c r="C487" s="29" t="s">
        <v>112</v>
      </c>
      <c r="D487" s="29">
        <v>0.11834318935871124</v>
      </c>
      <c r="I487" s="29">
        <v>1</v>
      </c>
    </row>
    <row r="488" spans="1:9">
      <c r="A488" s="29">
        <v>13</v>
      </c>
      <c r="B488" s="29">
        <v>2015</v>
      </c>
      <c r="C488" s="29" t="s">
        <v>114</v>
      </c>
      <c r="D488" s="29">
        <v>0.11834318935871124</v>
      </c>
      <c r="I488" s="29">
        <v>1</v>
      </c>
    </row>
    <row r="489" spans="1:9">
      <c r="A489" s="29">
        <v>13</v>
      </c>
      <c r="B489" s="29">
        <v>2015</v>
      </c>
      <c r="C489" s="29" t="s">
        <v>107</v>
      </c>
      <c r="D489" s="29">
        <v>0.11834318935871124</v>
      </c>
      <c r="I489" s="29">
        <v>1</v>
      </c>
    </row>
    <row r="490" spans="1:9">
      <c r="A490" s="29">
        <v>13</v>
      </c>
      <c r="B490" s="29">
        <v>2015</v>
      </c>
      <c r="C490" s="29" t="s">
        <v>108</v>
      </c>
      <c r="D490" s="29">
        <v>0.11834318935871124</v>
      </c>
      <c r="I490" s="29">
        <v>0</v>
      </c>
    </row>
    <row r="491" spans="1:9">
      <c r="A491" s="29">
        <v>13</v>
      </c>
      <c r="B491" s="29">
        <v>2015</v>
      </c>
      <c r="C491" s="29" t="s">
        <v>115</v>
      </c>
      <c r="D491" s="29">
        <v>0.11834318935871124</v>
      </c>
      <c r="I491" s="29">
        <v>1</v>
      </c>
    </row>
    <row r="492" spans="1:9">
      <c r="A492" s="29">
        <v>13</v>
      </c>
      <c r="B492" s="29">
        <v>2015</v>
      </c>
      <c r="C492" s="29" t="s">
        <v>116</v>
      </c>
      <c r="D492" s="29">
        <v>0.11834318935871124</v>
      </c>
      <c r="I492" s="29">
        <v>1</v>
      </c>
    </row>
    <row r="493" spans="1:9">
      <c r="A493" s="29">
        <v>13</v>
      </c>
      <c r="B493" s="29">
        <v>2015</v>
      </c>
      <c r="C493" s="29" t="s">
        <v>117</v>
      </c>
      <c r="D493" s="29">
        <v>0.11834318935871124</v>
      </c>
      <c r="I493" s="29">
        <v>1</v>
      </c>
    </row>
    <row r="494" spans="1:9">
      <c r="A494" s="29">
        <v>13</v>
      </c>
      <c r="B494" s="29">
        <v>2015</v>
      </c>
      <c r="C494" s="29" t="s">
        <v>118</v>
      </c>
      <c r="D494" s="29">
        <v>0.11834318935871124</v>
      </c>
      <c r="I494" s="29">
        <v>1</v>
      </c>
    </row>
    <row r="495" spans="1:9">
      <c r="A495" s="29">
        <v>13</v>
      </c>
      <c r="B495" s="29">
        <v>2015</v>
      </c>
      <c r="C495" s="29" t="s">
        <v>119</v>
      </c>
      <c r="D495" s="29">
        <v>0.11834318935871124</v>
      </c>
      <c r="I495" s="29">
        <v>0</v>
      </c>
    </row>
    <row r="496" spans="1:9">
      <c r="A496" s="29">
        <v>13</v>
      </c>
      <c r="B496" s="29">
        <v>2015</v>
      </c>
      <c r="C496" s="29" t="s">
        <v>120</v>
      </c>
      <c r="D496" s="29">
        <v>0.11834318935871124</v>
      </c>
      <c r="I496" s="29">
        <v>1</v>
      </c>
    </row>
    <row r="497" spans="1:9">
      <c r="A497" s="29">
        <v>13</v>
      </c>
      <c r="B497" s="29">
        <v>2015</v>
      </c>
      <c r="C497" s="29" t="s">
        <v>121</v>
      </c>
      <c r="D497" s="29">
        <v>0.11834318935871124</v>
      </c>
      <c r="I497" s="29">
        <v>1</v>
      </c>
    </row>
    <row r="498" spans="1:9">
      <c r="A498" s="29">
        <v>13</v>
      </c>
      <c r="B498" s="29">
        <v>2015</v>
      </c>
      <c r="C498" s="29" t="s">
        <v>122</v>
      </c>
      <c r="D498" s="29">
        <v>0.11834318935871124</v>
      </c>
      <c r="I498" s="29">
        <v>1</v>
      </c>
    </row>
    <row r="499" spans="1:9">
      <c r="A499" s="29">
        <v>13</v>
      </c>
      <c r="B499" s="29">
        <v>2015</v>
      </c>
      <c r="C499" s="29" t="s">
        <v>123</v>
      </c>
      <c r="D499" s="29">
        <v>0.11834318935871124</v>
      </c>
      <c r="I499" s="29">
        <v>1</v>
      </c>
    </row>
    <row r="500" spans="1:9">
      <c r="A500" s="29">
        <v>13</v>
      </c>
      <c r="B500" s="29">
        <v>2015</v>
      </c>
      <c r="C500" s="29" t="s">
        <v>124</v>
      </c>
      <c r="D500" s="29">
        <v>0.11834318935871124</v>
      </c>
      <c r="I500" s="29">
        <v>0</v>
      </c>
    </row>
    <row r="501" spans="1:9">
      <c r="A501" s="29">
        <v>13</v>
      </c>
      <c r="B501" s="29">
        <v>2015</v>
      </c>
      <c r="C501" s="29" t="s">
        <v>126</v>
      </c>
      <c r="D501" s="29">
        <v>0.11834318935871124</v>
      </c>
      <c r="I501" s="29">
        <v>1</v>
      </c>
    </row>
    <row r="502" spans="1:9">
      <c r="A502" s="29">
        <v>13</v>
      </c>
      <c r="B502" s="29">
        <v>2015</v>
      </c>
      <c r="C502" s="29" t="s">
        <v>125</v>
      </c>
      <c r="D502" s="29">
        <v>0.11834318935871124</v>
      </c>
      <c r="I502" s="29">
        <v>1</v>
      </c>
    </row>
    <row r="503" spans="1:9">
      <c r="A503" s="29">
        <v>13</v>
      </c>
      <c r="B503" s="29">
        <v>2015</v>
      </c>
      <c r="C503" s="29" t="s">
        <v>127</v>
      </c>
      <c r="D503" s="29">
        <v>0.11834318935871124</v>
      </c>
      <c r="I503" s="29">
        <v>1</v>
      </c>
    </row>
    <row r="504" spans="1:9">
      <c r="A504" s="29">
        <v>13</v>
      </c>
      <c r="B504" s="29">
        <v>2015</v>
      </c>
      <c r="C504" s="29" t="s">
        <v>129</v>
      </c>
      <c r="D504" s="29">
        <v>0.11834318935871124</v>
      </c>
      <c r="I504" s="29">
        <v>0</v>
      </c>
    </row>
    <row r="505" spans="1:9">
      <c r="A505" s="29">
        <v>13</v>
      </c>
      <c r="B505" s="29">
        <v>2015</v>
      </c>
      <c r="C505" s="29" t="s">
        <v>128</v>
      </c>
      <c r="D505" s="29">
        <v>0.11834318935871124</v>
      </c>
      <c r="I505" s="29">
        <v>1</v>
      </c>
    </row>
    <row r="506" spans="1:9">
      <c r="A506" s="29">
        <v>13</v>
      </c>
      <c r="B506" s="29">
        <v>2015</v>
      </c>
      <c r="C506" s="29" t="s">
        <v>130</v>
      </c>
      <c r="D506" s="29">
        <v>0.11834318935871124</v>
      </c>
      <c r="I506" s="29">
        <v>1</v>
      </c>
    </row>
    <row r="507" spans="1:9">
      <c r="A507" s="29">
        <v>14</v>
      </c>
      <c r="B507" s="29">
        <v>2015</v>
      </c>
      <c r="C507" s="29" t="s">
        <v>83</v>
      </c>
      <c r="D507" s="29">
        <v>0.12886258959770203</v>
      </c>
      <c r="I507" s="29">
        <v>1</v>
      </c>
    </row>
    <row r="508" spans="1:9">
      <c r="A508" s="29">
        <v>14</v>
      </c>
      <c r="B508" s="29">
        <v>2015</v>
      </c>
      <c r="C508" s="29" t="s">
        <v>82</v>
      </c>
      <c r="D508" s="29">
        <v>0.12886258959770203</v>
      </c>
      <c r="I508" s="29">
        <v>1</v>
      </c>
    </row>
    <row r="509" spans="1:9">
      <c r="A509" s="29">
        <v>14</v>
      </c>
      <c r="B509" s="29">
        <v>2015</v>
      </c>
      <c r="C509" s="29" t="s">
        <v>85</v>
      </c>
      <c r="D509" s="29">
        <v>0.12886258959770203</v>
      </c>
      <c r="I509" s="29">
        <v>1</v>
      </c>
    </row>
    <row r="510" spans="1:9">
      <c r="A510" s="29">
        <v>14</v>
      </c>
      <c r="B510" s="29">
        <v>2015</v>
      </c>
      <c r="C510" s="29" t="s">
        <v>84</v>
      </c>
      <c r="D510" s="29">
        <v>0.12886258959770203</v>
      </c>
      <c r="I510" s="29">
        <v>1</v>
      </c>
    </row>
    <row r="511" spans="1:9">
      <c r="A511" s="29">
        <v>14</v>
      </c>
      <c r="B511" s="29">
        <v>2015</v>
      </c>
      <c r="C511" s="29" t="s">
        <v>86</v>
      </c>
      <c r="D511" s="29">
        <v>0.12886258959770203</v>
      </c>
      <c r="I511" s="29">
        <v>1</v>
      </c>
    </row>
    <row r="512" spans="1:9">
      <c r="A512" s="29">
        <v>14</v>
      </c>
      <c r="B512" s="29">
        <v>2015</v>
      </c>
      <c r="C512" s="29" t="s">
        <v>87</v>
      </c>
      <c r="D512" s="29">
        <v>0.12886258959770203</v>
      </c>
      <c r="I512" s="29">
        <v>1</v>
      </c>
    </row>
    <row r="513" spans="1:10">
      <c r="A513" s="29">
        <v>14</v>
      </c>
      <c r="B513" s="29">
        <v>2015</v>
      </c>
      <c r="C513" s="29" t="s">
        <v>88</v>
      </c>
      <c r="D513" s="29">
        <v>0.12886258959770203</v>
      </c>
      <c r="J513" s="29">
        <v>1</v>
      </c>
    </row>
    <row r="514" spans="1:10">
      <c r="A514" s="29">
        <v>14</v>
      </c>
      <c r="B514" s="29">
        <v>2015</v>
      </c>
      <c r="C514" s="29" t="s">
        <v>89</v>
      </c>
      <c r="D514" s="29">
        <v>0.12886258959770203</v>
      </c>
      <c r="I514" s="29">
        <v>1</v>
      </c>
    </row>
    <row r="515" spans="1:10">
      <c r="A515" s="29">
        <v>14</v>
      </c>
      <c r="B515" s="29">
        <v>2015</v>
      </c>
      <c r="C515" s="29" t="s">
        <v>90</v>
      </c>
      <c r="D515" s="29">
        <v>0.12886258959770203</v>
      </c>
      <c r="I515" s="29">
        <v>1</v>
      </c>
    </row>
    <row r="516" spans="1:10">
      <c r="A516" s="29">
        <v>14</v>
      </c>
      <c r="B516" s="29">
        <v>2015</v>
      </c>
      <c r="C516" s="29" t="s">
        <v>91</v>
      </c>
      <c r="D516" s="29">
        <v>0.12886258959770203</v>
      </c>
      <c r="I516" s="29">
        <v>1</v>
      </c>
    </row>
    <row r="517" spans="1:10">
      <c r="A517" s="29">
        <v>14</v>
      </c>
      <c r="B517" s="29">
        <v>2015</v>
      </c>
      <c r="C517" s="29" t="s">
        <v>92</v>
      </c>
      <c r="D517" s="29">
        <v>0.12886258959770203</v>
      </c>
      <c r="I517" s="29">
        <v>1</v>
      </c>
    </row>
    <row r="518" spans="1:10">
      <c r="A518" s="29">
        <v>14</v>
      </c>
      <c r="B518" s="29">
        <v>2015</v>
      </c>
      <c r="C518" s="29" t="s">
        <v>94</v>
      </c>
      <c r="D518" s="29">
        <v>0.12886258959770203</v>
      </c>
      <c r="I518" s="29">
        <v>1</v>
      </c>
    </row>
    <row r="519" spans="1:10">
      <c r="A519" s="29">
        <v>14</v>
      </c>
      <c r="B519" s="29">
        <v>2015</v>
      </c>
      <c r="C519" s="29" t="s">
        <v>95</v>
      </c>
      <c r="D519" s="29">
        <v>0.12886258959770203</v>
      </c>
      <c r="I519" s="29">
        <v>1</v>
      </c>
    </row>
    <row r="520" spans="1:10">
      <c r="A520" s="29">
        <v>14</v>
      </c>
      <c r="B520" s="29">
        <v>2015</v>
      </c>
      <c r="C520" s="29" t="s">
        <v>96</v>
      </c>
      <c r="D520" s="29">
        <v>0.12886258959770203</v>
      </c>
      <c r="I520" s="29">
        <v>1</v>
      </c>
    </row>
    <row r="521" spans="1:10">
      <c r="A521" s="29">
        <v>14</v>
      </c>
      <c r="B521" s="29">
        <v>2015</v>
      </c>
      <c r="C521" s="29" t="s">
        <v>93</v>
      </c>
      <c r="D521" s="29">
        <v>0.12886258959770203</v>
      </c>
      <c r="I521" s="29">
        <v>1</v>
      </c>
    </row>
    <row r="522" spans="1:10">
      <c r="A522" s="29">
        <v>14</v>
      </c>
      <c r="B522" s="29">
        <v>2015</v>
      </c>
      <c r="C522" s="29" t="s">
        <v>97</v>
      </c>
      <c r="D522" s="29">
        <v>0.12886258959770203</v>
      </c>
      <c r="I522" s="29">
        <v>1</v>
      </c>
    </row>
    <row r="523" spans="1:10">
      <c r="A523" s="29">
        <v>14</v>
      </c>
      <c r="B523" s="29">
        <v>2015</v>
      </c>
      <c r="C523" s="29" t="s">
        <v>98</v>
      </c>
      <c r="D523" s="29">
        <v>0.12886258959770203</v>
      </c>
      <c r="I523" s="29">
        <v>1</v>
      </c>
    </row>
    <row r="524" spans="1:10">
      <c r="A524" s="29">
        <v>14</v>
      </c>
      <c r="B524" s="29">
        <v>2015</v>
      </c>
      <c r="C524" s="29" t="s">
        <v>13</v>
      </c>
      <c r="D524" s="29">
        <v>0.12886258959770203</v>
      </c>
      <c r="I524" s="29">
        <v>1</v>
      </c>
    </row>
    <row r="525" spans="1:10">
      <c r="A525" s="29">
        <v>14</v>
      </c>
      <c r="B525" s="29">
        <v>2015</v>
      </c>
      <c r="C525" s="29" t="s">
        <v>101</v>
      </c>
      <c r="D525" s="29">
        <v>0.12886258959770203</v>
      </c>
      <c r="I525" s="29">
        <v>1</v>
      </c>
    </row>
    <row r="526" spans="1:10">
      <c r="A526" s="29">
        <v>14</v>
      </c>
      <c r="B526" s="29">
        <v>2015</v>
      </c>
      <c r="C526" s="29" t="s">
        <v>100</v>
      </c>
      <c r="D526" s="29">
        <v>0.12886258959770203</v>
      </c>
      <c r="I526" s="29">
        <v>1</v>
      </c>
    </row>
    <row r="527" spans="1:10">
      <c r="A527" s="29">
        <v>14</v>
      </c>
      <c r="B527" s="29">
        <v>2015</v>
      </c>
      <c r="C527" s="29" t="s">
        <v>99</v>
      </c>
      <c r="D527" s="29">
        <v>0.12886258959770203</v>
      </c>
      <c r="I527" s="29">
        <v>1</v>
      </c>
    </row>
    <row r="528" spans="1:10">
      <c r="A528" s="29">
        <v>14</v>
      </c>
      <c r="B528" s="29">
        <v>2015</v>
      </c>
      <c r="C528" s="29" t="s">
        <v>102</v>
      </c>
      <c r="D528" s="29">
        <v>0.12886258959770203</v>
      </c>
      <c r="I528" s="29">
        <v>1</v>
      </c>
    </row>
    <row r="529" spans="1:9">
      <c r="A529" s="29">
        <v>14</v>
      </c>
      <c r="B529" s="29">
        <v>2015</v>
      </c>
      <c r="C529" s="29" t="s">
        <v>103</v>
      </c>
      <c r="D529" s="29">
        <v>0.12886258959770203</v>
      </c>
      <c r="I529" s="29">
        <v>1</v>
      </c>
    </row>
    <row r="530" spans="1:9">
      <c r="A530" s="29">
        <v>14</v>
      </c>
      <c r="B530" s="29">
        <v>2015</v>
      </c>
      <c r="C530" s="29" t="s">
        <v>105</v>
      </c>
      <c r="D530" s="29">
        <v>0.12886258959770203</v>
      </c>
      <c r="I530" s="29">
        <v>0</v>
      </c>
    </row>
    <row r="531" spans="1:9">
      <c r="A531" s="29">
        <v>14</v>
      </c>
      <c r="B531" s="29">
        <v>2015</v>
      </c>
      <c r="C531" s="29" t="s">
        <v>104</v>
      </c>
      <c r="D531" s="29">
        <v>0.12886258959770203</v>
      </c>
      <c r="I531" s="29">
        <v>1</v>
      </c>
    </row>
    <row r="532" spans="1:9">
      <c r="A532" s="29">
        <v>14</v>
      </c>
      <c r="B532" s="29">
        <v>2015</v>
      </c>
      <c r="C532" s="29" t="s">
        <v>106</v>
      </c>
      <c r="D532" s="29">
        <v>0.12886258959770203</v>
      </c>
      <c r="I532" s="29">
        <v>1</v>
      </c>
    </row>
    <row r="533" spans="1:9">
      <c r="A533" s="29">
        <v>14</v>
      </c>
      <c r="B533" s="29">
        <v>2015</v>
      </c>
      <c r="C533" s="29" t="s">
        <v>109</v>
      </c>
      <c r="D533" s="29">
        <v>0.12886258959770203</v>
      </c>
      <c r="I533" s="29">
        <v>1</v>
      </c>
    </row>
    <row r="534" spans="1:9">
      <c r="A534" s="29">
        <v>14</v>
      </c>
      <c r="B534" s="29">
        <v>2015</v>
      </c>
      <c r="C534" s="29" t="s">
        <v>113</v>
      </c>
      <c r="D534" s="29">
        <v>0.12886258959770203</v>
      </c>
      <c r="I534" s="29">
        <v>1</v>
      </c>
    </row>
    <row r="535" spans="1:9">
      <c r="A535" s="29">
        <v>14</v>
      </c>
      <c r="B535" s="29">
        <v>2015</v>
      </c>
      <c r="C535" s="29" t="s">
        <v>110</v>
      </c>
      <c r="D535" s="29">
        <v>0.12886258959770203</v>
      </c>
      <c r="I535" s="29">
        <v>1</v>
      </c>
    </row>
    <row r="536" spans="1:9">
      <c r="A536" s="29">
        <v>14</v>
      </c>
      <c r="B536" s="29">
        <v>2015</v>
      </c>
      <c r="C536" s="29" t="s">
        <v>111</v>
      </c>
      <c r="D536" s="29">
        <v>0.12886258959770203</v>
      </c>
      <c r="I536" s="29">
        <v>1</v>
      </c>
    </row>
    <row r="537" spans="1:9">
      <c r="A537" s="29">
        <v>14</v>
      </c>
      <c r="B537" s="29">
        <v>2015</v>
      </c>
      <c r="C537" s="29" t="s">
        <v>112</v>
      </c>
      <c r="D537" s="29">
        <v>0.12886258959770203</v>
      </c>
      <c r="I537" s="29">
        <v>1</v>
      </c>
    </row>
    <row r="538" spans="1:9">
      <c r="A538" s="29">
        <v>14</v>
      </c>
      <c r="B538" s="29">
        <v>2015</v>
      </c>
      <c r="C538" s="29" t="s">
        <v>114</v>
      </c>
      <c r="D538" s="29">
        <v>0.12886258959770203</v>
      </c>
      <c r="I538" s="29">
        <v>1</v>
      </c>
    </row>
    <row r="539" spans="1:9">
      <c r="A539" s="29">
        <v>14</v>
      </c>
      <c r="B539" s="29">
        <v>2015</v>
      </c>
      <c r="C539" s="29" t="s">
        <v>107</v>
      </c>
      <c r="D539" s="29">
        <v>0.12886258959770203</v>
      </c>
      <c r="I539" s="29">
        <v>0</v>
      </c>
    </row>
    <row r="540" spans="1:9">
      <c r="A540" s="29">
        <v>14</v>
      </c>
      <c r="B540" s="29">
        <v>2015</v>
      </c>
      <c r="C540" s="29" t="s">
        <v>108</v>
      </c>
      <c r="D540" s="29">
        <v>0.12886258959770203</v>
      </c>
      <c r="I540" s="29">
        <v>1</v>
      </c>
    </row>
    <row r="541" spans="1:9">
      <c r="A541" s="29">
        <v>14</v>
      </c>
      <c r="B541" s="29">
        <v>2015</v>
      </c>
      <c r="C541" s="29" t="s">
        <v>115</v>
      </c>
      <c r="D541" s="29">
        <v>0.12886258959770203</v>
      </c>
      <c r="I541" s="29">
        <v>1</v>
      </c>
    </row>
    <row r="542" spans="1:9">
      <c r="A542" s="29">
        <v>14</v>
      </c>
      <c r="B542" s="29">
        <v>2015</v>
      </c>
      <c r="C542" s="29" t="s">
        <v>116</v>
      </c>
      <c r="D542" s="29">
        <v>0.12886258959770203</v>
      </c>
      <c r="I542" s="29">
        <v>1</v>
      </c>
    </row>
    <row r="543" spans="1:9">
      <c r="A543" s="29">
        <v>14</v>
      </c>
      <c r="B543" s="29">
        <v>2015</v>
      </c>
      <c r="C543" s="29" t="s">
        <v>117</v>
      </c>
      <c r="D543" s="29">
        <v>0.12886258959770203</v>
      </c>
      <c r="I543" s="29">
        <v>1</v>
      </c>
    </row>
    <row r="544" spans="1:9">
      <c r="A544" s="29">
        <v>14</v>
      </c>
      <c r="B544" s="29">
        <v>2015</v>
      </c>
      <c r="C544" s="29" t="s">
        <v>118</v>
      </c>
      <c r="D544" s="29">
        <v>0.12886258959770203</v>
      </c>
      <c r="I544" s="29">
        <v>1</v>
      </c>
    </row>
    <row r="545" spans="1:13">
      <c r="A545" s="29">
        <v>14</v>
      </c>
      <c r="B545" s="29">
        <v>2015</v>
      </c>
      <c r="C545" s="29" t="s">
        <v>119</v>
      </c>
      <c r="D545" s="29">
        <v>0.12886258959770203</v>
      </c>
      <c r="I545" s="29">
        <v>0</v>
      </c>
    </row>
    <row r="546" spans="1:13">
      <c r="A546" s="29">
        <v>14</v>
      </c>
      <c r="B546" s="29">
        <v>2015</v>
      </c>
      <c r="C546" s="29" t="s">
        <v>120</v>
      </c>
      <c r="D546" s="29">
        <v>0.12886258959770203</v>
      </c>
      <c r="I546" s="29">
        <v>1</v>
      </c>
    </row>
    <row r="547" spans="1:13">
      <c r="A547" s="29">
        <v>14</v>
      </c>
      <c r="B547" s="29">
        <v>2015</v>
      </c>
      <c r="C547" s="29" t="s">
        <v>121</v>
      </c>
      <c r="D547" s="29">
        <v>0.12886258959770203</v>
      </c>
      <c r="I547" s="29">
        <v>1</v>
      </c>
    </row>
    <row r="548" spans="1:13">
      <c r="A548" s="29">
        <v>14</v>
      </c>
      <c r="B548" s="29">
        <v>2015</v>
      </c>
      <c r="C548" s="29" t="s">
        <v>122</v>
      </c>
      <c r="D548" s="29">
        <v>0.12886258959770203</v>
      </c>
      <c r="I548" s="29">
        <v>0</v>
      </c>
    </row>
    <row r="549" spans="1:13">
      <c r="A549" s="29">
        <v>14</v>
      </c>
      <c r="B549" s="29">
        <v>2015</v>
      </c>
      <c r="C549" s="29" t="s">
        <v>123</v>
      </c>
      <c r="D549" s="29">
        <v>0.12886258959770203</v>
      </c>
      <c r="I549" s="29">
        <v>1</v>
      </c>
    </row>
    <row r="550" spans="1:13">
      <c r="A550" s="29">
        <v>14</v>
      </c>
      <c r="B550" s="29">
        <v>2015</v>
      </c>
      <c r="C550" s="29" t="s">
        <v>124</v>
      </c>
      <c r="D550" s="29">
        <v>0.12886258959770203</v>
      </c>
      <c r="I550" s="29">
        <v>1</v>
      </c>
    </row>
    <row r="551" spans="1:13">
      <c r="A551" s="29">
        <v>14</v>
      </c>
      <c r="B551" s="29">
        <v>2015</v>
      </c>
      <c r="C551" s="29" t="s">
        <v>126</v>
      </c>
      <c r="D551" s="29">
        <v>0.12886258959770203</v>
      </c>
      <c r="I551" s="29">
        <v>1</v>
      </c>
    </row>
    <row r="552" spans="1:13">
      <c r="A552" s="29">
        <v>14</v>
      </c>
      <c r="B552" s="29">
        <v>2015</v>
      </c>
      <c r="C552" s="29" t="s">
        <v>125</v>
      </c>
      <c r="D552" s="29">
        <v>0.12886258959770203</v>
      </c>
      <c r="I552" s="29">
        <v>1</v>
      </c>
    </row>
    <row r="553" spans="1:13">
      <c r="A553" s="29">
        <v>14</v>
      </c>
      <c r="B553" s="29">
        <v>2015</v>
      </c>
      <c r="C553" s="29" t="s">
        <v>127</v>
      </c>
      <c r="D553" s="29">
        <v>0.12886258959770203</v>
      </c>
      <c r="I553" s="29">
        <v>1</v>
      </c>
    </row>
    <row r="554" spans="1:13">
      <c r="A554" s="29">
        <v>14</v>
      </c>
      <c r="B554" s="29">
        <v>2015</v>
      </c>
      <c r="C554" s="29" t="s">
        <v>129</v>
      </c>
      <c r="D554" s="29">
        <v>0.12886258959770203</v>
      </c>
      <c r="I554" s="29">
        <v>0</v>
      </c>
    </row>
    <row r="555" spans="1:13">
      <c r="A555" s="29">
        <v>14</v>
      </c>
      <c r="B555" s="29">
        <v>2015</v>
      </c>
      <c r="C555" s="29" t="s">
        <v>128</v>
      </c>
      <c r="D555" s="29">
        <v>0.12886258959770203</v>
      </c>
      <c r="I555" s="29">
        <v>1</v>
      </c>
    </row>
    <row r="556" spans="1:13">
      <c r="A556" s="29">
        <v>14</v>
      </c>
      <c r="B556" s="29">
        <v>2015</v>
      </c>
      <c r="C556" s="29" t="s">
        <v>130</v>
      </c>
      <c r="D556" s="29">
        <v>0.12886258959770203</v>
      </c>
      <c r="I556" s="29">
        <v>1</v>
      </c>
    </row>
    <row r="557" spans="1:13">
      <c r="A557" s="29">
        <v>16</v>
      </c>
      <c r="B557" s="29">
        <v>2015</v>
      </c>
      <c r="C557" s="29" t="s">
        <v>81</v>
      </c>
      <c r="D557" s="29">
        <v>0.5</v>
      </c>
      <c r="I557" s="29">
        <v>7.3069942000000001</v>
      </c>
      <c r="L557" s="29">
        <v>7.6619205474853516</v>
      </c>
      <c r="M557" s="29">
        <v>6.9520673751831055</v>
      </c>
    </row>
    <row r="558" spans="1:13">
      <c r="A558" s="29">
        <v>16</v>
      </c>
      <c r="B558" s="29">
        <v>2015</v>
      </c>
      <c r="C558" s="29" t="s">
        <v>83</v>
      </c>
      <c r="D558" s="29">
        <v>0.5</v>
      </c>
      <c r="I558" s="29">
        <v>8.2563787699999995</v>
      </c>
      <c r="K558" s="29">
        <v>1</v>
      </c>
    </row>
    <row r="559" spans="1:13">
      <c r="A559" s="29">
        <v>16</v>
      </c>
      <c r="B559" s="29">
        <v>2015</v>
      </c>
      <c r="C559" s="29" t="s">
        <v>82</v>
      </c>
      <c r="D559" s="29">
        <v>0.5</v>
      </c>
      <c r="I559" s="29">
        <v>7.6354944709999995</v>
      </c>
      <c r="K559" s="29">
        <v>2</v>
      </c>
    </row>
    <row r="560" spans="1:13">
      <c r="A560" s="29">
        <v>16</v>
      </c>
      <c r="B560" s="29">
        <v>2015</v>
      </c>
      <c r="C560" s="29" t="s">
        <v>85</v>
      </c>
      <c r="D560" s="29">
        <v>0.5</v>
      </c>
      <c r="I560" s="29">
        <v>7.148243785</v>
      </c>
      <c r="K560" s="29">
        <v>2</v>
      </c>
    </row>
    <row r="561" spans="1:11">
      <c r="A561" s="29">
        <v>16</v>
      </c>
      <c r="B561" s="29">
        <v>2015</v>
      </c>
      <c r="C561" s="29" t="s">
        <v>84</v>
      </c>
      <c r="D561" s="29">
        <v>0.5</v>
      </c>
      <c r="I561" s="29">
        <v>8.2533329730000009</v>
      </c>
      <c r="K561" s="29">
        <v>1</v>
      </c>
    </row>
    <row r="562" spans="1:11">
      <c r="A562" s="29">
        <v>16</v>
      </c>
      <c r="B562" s="29">
        <v>2015</v>
      </c>
      <c r="C562" s="29" t="s">
        <v>86</v>
      </c>
      <c r="D562" s="29">
        <v>0.5</v>
      </c>
      <c r="I562" s="29">
        <v>6.1807632450000005</v>
      </c>
      <c r="K562" s="29">
        <v>3</v>
      </c>
    </row>
    <row r="563" spans="1:11">
      <c r="A563" s="29">
        <v>16</v>
      </c>
      <c r="B563" s="29">
        <v>2015</v>
      </c>
      <c r="C563" s="29" t="s">
        <v>87</v>
      </c>
      <c r="D563" s="29">
        <v>0.5</v>
      </c>
      <c r="I563" s="29">
        <v>8.2578676939999998</v>
      </c>
      <c r="K563" s="29">
        <v>1</v>
      </c>
    </row>
    <row r="564" spans="1:11">
      <c r="A564" s="29">
        <v>16</v>
      </c>
      <c r="B564" s="29">
        <v>2015</v>
      </c>
      <c r="C564" s="29" t="s">
        <v>88</v>
      </c>
      <c r="D564" s="29">
        <v>0.5</v>
      </c>
      <c r="I564" s="29">
        <v>6.1807245020000003</v>
      </c>
      <c r="K564" s="29">
        <v>3</v>
      </c>
    </row>
    <row r="565" spans="1:11">
      <c r="A565" s="29">
        <v>16</v>
      </c>
      <c r="B565" s="29">
        <v>2015</v>
      </c>
      <c r="C565" s="29" t="s">
        <v>89</v>
      </c>
      <c r="D565" s="29">
        <v>0.5</v>
      </c>
      <c r="I565" s="29">
        <v>7.0416820049999993</v>
      </c>
      <c r="K565" s="29">
        <v>2</v>
      </c>
    </row>
    <row r="566" spans="1:11">
      <c r="A566" s="29">
        <v>16</v>
      </c>
      <c r="B566" s="29">
        <v>2015</v>
      </c>
      <c r="C566" s="29" t="s">
        <v>90</v>
      </c>
      <c r="D566" s="29">
        <v>0.5</v>
      </c>
      <c r="I566" s="29">
        <v>7.4836820360000003</v>
      </c>
      <c r="K566" s="29">
        <v>2</v>
      </c>
    </row>
    <row r="567" spans="1:11">
      <c r="A567" s="29">
        <v>16</v>
      </c>
      <c r="B567" s="29">
        <v>2015</v>
      </c>
      <c r="C567" s="29" t="s">
        <v>91</v>
      </c>
      <c r="D567" s="29">
        <v>0.5</v>
      </c>
      <c r="I567" s="29">
        <v>6.682653427</v>
      </c>
      <c r="K567" s="29">
        <v>3</v>
      </c>
    </row>
    <row r="568" spans="1:11">
      <c r="A568" s="29">
        <v>16</v>
      </c>
      <c r="B568" s="29">
        <v>2015</v>
      </c>
      <c r="C568" s="29" t="s">
        <v>92</v>
      </c>
      <c r="D568" s="29">
        <v>0.5</v>
      </c>
      <c r="I568" s="29">
        <v>6.9973498580000006</v>
      </c>
      <c r="K568" s="29">
        <v>2</v>
      </c>
    </row>
    <row r="569" spans="1:11">
      <c r="A569" s="29">
        <v>16</v>
      </c>
      <c r="B569" s="29">
        <v>2015</v>
      </c>
      <c r="C569" s="29" t="s">
        <v>94</v>
      </c>
      <c r="D569" s="29">
        <v>0.5</v>
      </c>
      <c r="I569" s="29">
        <v>6.3939142230000003</v>
      </c>
      <c r="K569" s="29">
        <v>3</v>
      </c>
    </row>
    <row r="570" spans="1:11">
      <c r="A570" s="29">
        <v>16</v>
      </c>
      <c r="B570" s="29">
        <v>2015</v>
      </c>
      <c r="C570" s="29" t="s">
        <v>95</v>
      </c>
      <c r="D570" s="29">
        <v>0.5</v>
      </c>
      <c r="I570" s="29">
        <v>6.8301820759999998</v>
      </c>
      <c r="K570" s="29">
        <v>3</v>
      </c>
    </row>
    <row r="571" spans="1:11">
      <c r="A571" s="29">
        <v>16</v>
      </c>
      <c r="B571" s="29">
        <v>2015</v>
      </c>
      <c r="C571" s="29" t="s">
        <v>96</v>
      </c>
      <c r="D571" s="29">
        <v>0.5</v>
      </c>
      <c r="I571" s="29">
        <v>7.1548193689999993</v>
      </c>
      <c r="K571" s="29">
        <v>2</v>
      </c>
    </row>
    <row r="572" spans="1:11">
      <c r="A572" s="29">
        <v>16</v>
      </c>
      <c r="B572" s="29">
        <v>2015</v>
      </c>
      <c r="C572" s="29" t="s">
        <v>93</v>
      </c>
      <c r="D572" s="29">
        <v>0.5</v>
      </c>
      <c r="I572" s="29">
        <v>7.5797253849999997</v>
      </c>
      <c r="K572" s="29">
        <v>2</v>
      </c>
    </row>
    <row r="573" spans="1:11">
      <c r="A573" s="29">
        <v>16</v>
      </c>
      <c r="B573" s="29">
        <v>2015</v>
      </c>
      <c r="C573" s="29" t="s">
        <v>97</v>
      </c>
      <c r="D573" s="29">
        <v>0.5</v>
      </c>
      <c r="I573" s="29">
        <v>6.7979401350000002</v>
      </c>
      <c r="K573" s="29">
        <v>3</v>
      </c>
    </row>
    <row r="574" spans="1:11">
      <c r="A574" s="29">
        <v>16</v>
      </c>
      <c r="B574" s="29">
        <v>2015</v>
      </c>
      <c r="C574" s="29" t="s">
        <v>98</v>
      </c>
      <c r="D574" s="29">
        <v>0.5</v>
      </c>
      <c r="I574" s="29">
        <v>8.3673852679999996</v>
      </c>
      <c r="K574" s="29">
        <v>1</v>
      </c>
    </row>
    <row r="575" spans="1:11">
      <c r="A575" s="29">
        <v>16</v>
      </c>
      <c r="B575" s="29">
        <v>2015</v>
      </c>
      <c r="C575" s="29" t="s">
        <v>13</v>
      </c>
      <c r="D575" s="29">
        <v>0.5</v>
      </c>
      <c r="I575" s="29">
        <v>4.3648529050000002</v>
      </c>
      <c r="K575" s="29">
        <v>3</v>
      </c>
    </row>
    <row r="576" spans="1:11">
      <c r="A576" s="29">
        <v>16</v>
      </c>
      <c r="B576" s="29">
        <v>2015</v>
      </c>
      <c r="C576" s="29" t="s">
        <v>101</v>
      </c>
      <c r="D576" s="29">
        <v>0.5</v>
      </c>
      <c r="I576" s="29">
        <v>6.2286609410000002</v>
      </c>
      <c r="K576" s="29">
        <v>3</v>
      </c>
    </row>
    <row r="577" spans="1:11">
      <c r="A577" s="29">
        <v>16</v>
      </c>
      <c r="B577" s="29">
        <v>2015</v>
      </c>
      <c r="C577" s="29" t="s">
        <v>100</v>
      </c>
      <c r="D577" s="29">
        <v>0.5</v>
      </c>
      <c r="I577" s="29">
        <v>8.1455069780000002</v>
      </c>
      <c r="K577" s="29">
        <v>1</v>
      </c>
    </row>
    <row r="578" spans="1:11">
      <c r="A578" s="29">
        <v>16</v>
      </c>
      <c r="B578" s="29">
        <v>2015</v>
      </c>
      <c r="C578" s="29" t="s">
        <v>99</v>
      </c>
      <c r="D578" s="29">
        <v>0.5</v>
      </c>
      <c r="I578" s="29">
        <v>7.3117178679999997</v>
      </c>
      <c r="K578" s="29">
        <v>2</v>
      </c>
    </row>
    <row r="579" spans="1:11">
      <c r="A579" s="29">
        <v>16</v>
      </c>
      <c r="B579" s="29">
        <v>2015</v>
      </c>
      <c r="C579" s="29" t="s">
        <v>102</v>
      </c>
      <c r="D579" s="29">
        <v>0.5</v>
      </c>
      <c r="I579" s="29">
        <v>9.4667023419999996</v>
      </c>
      <c r="K579" s="29">
        <v>1</v>
      </c>
    </row>
    <row r="580" spans="1:11">
      <c r="A580" s="29">
        <v>16</v>
      </c>
      <c r="B580" s="29">
        <v>2015</v>
      </c>
      <c r="C580" s="29" t="s">
        <v>103</v>
      </c>
      <c r="D580" s="29">
        <v>0.5</v>
      </c>
      <c r="I580" s="29">
        <v>8.6739987129999996</v>
      </c>
      <c r="K580" s="29">
        <v>1</v>
      </c>
    </row>
    <row r="581" spans="1:11">
      <c r="A581" s="29">
        <v>16</v>
      </c>
      <c r="B581" s="29">
        <v>2015</v>
      </c>
      <c r="C581" s="29" t="s">
        <v>105</v>
      </c>
      <c r="D581" s="29">
        <v>0.5</v>
      </c>
      <c r="I581" s="29">
        <v>7.0149821040000004</v>
      </c>
      <c r="K581" s="29">
        <v>2</v>
      </c>
    </row>
    <row r="582" spans="1:11">
      <c r="A582" s="29">
        <v>16</v>
      </c>
      <c r="B582" s="29">
        <v>2015</v>
      </c>
      <c r="C582" s="29" t="s">
        <v>104</v>
      </c>
      <c r="D582" s="29">
        <v>0.5</v>
      </c>
      <c r="I582" s="29">
        <v>7.1276253460000003</v>
      </c>
      <c r="K582" s="29">
        <v>2</v>
      </c>
    </row>
    <row r="583" spans="1:11">
      <c r="A583" s="29">
        <v>16</v>
      </c>
      <c r="B583" s="29">
        <v>2015</v>
      </c>
      <c r="C583" s="29" t="s">
        <v>106</v>
      </c>
      <c r="D583" s="29">
        <v>0.5</v>
      </c>
      <c r="I583" s="29">
        <v>7.1473085879999996</v>
      </c>
      <c r="K583" s="29">
        <v>2</v>
      </c>
    </row>
    <row r="584" spans="1:11">
      <c r="A584" s="29">
        <v>16</v>
      </c>
      <c r="B584" s="29">
        <v>2015</v>
      </c>
      <c r="C584" s="29" t="s">
        <v>109</v>
      </c>
      <c r="D584" s="29">
        <v>0.5</v>
      </c>
      <c r="I584" s="29">
        <v>8.8858693839999994</v>
      </c>
      <c r="K584" s="29">
        <v>1</v>
      </c>
    </row>
    <row r="585" spans="1:11">
      <c r="A585" s="29">
        <v>16</v>
      </c>
      <c r="B585" s="29">
        <v>2015</v>
      </c>
      <c r="C585" s="29" t="s">
        <v>113</v>
      </c>
      <c r="D585" s="29">
        <v>0.5</v>
      </c>
      <c r="I585" s="29">
        <v>7.4213612080000004</v>
      </c>
      <c r="K585" s="29">
        <v>2</v>
      </c>
    </row>
    <row r="586" spans="1:11">
      <c r="A586" s="29">
        <v>16</v>
      </c>
      <c r="B586" s="29">
        <v>2015</v>
      </c>
      <c r="C586" s="29" t="s">
        <v>110</v>
      </c>
      <c r="D586" s="29">
        <v>0.5</v>
      </c>
      <c r="I586" s="29">
        <v>7.4571871759999997</v>
      </c>
      <c r="K586" s="29">
        <v>2</v>
      </c>
    </row>
    <row r="587" spans="1:11">
      <c r="A587" s="29">
        <v>16</v>
      </c>
      <c r="B587" s="29">
        <v>2015</v>
      </c>
      <c r="C587" s="29" t="s">
        <v>111</v>
      </c>
      <c r="D587" s="29">
        <v>0.5</v>
      </c>
      <c r="I587" s="29">
        <v>7.2530913350000006</v>
      </c>
      <c r="K587" s="29">
        <v>2</v>
      </c>
    </row>
    <row r="588" spans="1:11">
      <c r="A588" s="29">
        <v>16</v>
      </c>
      <c r="B588" s="29">
        <v>2015</v>
      </c>
      <c r="C588" s="29" t="s">
        <v>112</v>
      </c>
      <c r="D588" s="29">
        <v>0.5</v>
      </c>
      <c r="I588" s="29">
        <v>8.2236576079999999</v>
      </c>
      <c r="K588" s="29">
        <v>1</v>
      </c>
    </row>
    <row r="589" spans="1:11">
      <c r="A589" s="29">
        <v>16</v>
      </c>
      <c r="B589" s="29">
        <v>2015</v>
      </c>
      <c r="C589" s="29" t="s">
        <v>114</v>
      </c>
      <c r="D589" s="29">
        <v>0.5</v>
      </c>
      <c r="I589" s="29">
        <v>8.1450819970000001</v>
      </c>
      <c r="K589" s="29">
        <v>1</v>
      </c>
    </row>
    <row r="590" spans="1:11">
      <c r="A590" s="29">
        <v>16</v>
      </c>
      <c r="B590" s="29">
        <v>2015</v>
      </c>
      <c r="C590" s="29" t="s">
        <v>107</v>
      </c>
      <c r="D590" s="29">
        <v>0.5</v>
      </c>
      <c r="I590" s="29">
        <v>7.0767176149999997</v>
      </c>
      <c r="K590" s="29">
        <v>2</v>
      </c>
    </row>
    <row r="591" spans="1:11">
      <c r="A591" s="29">
        <v>16</v>
      </c>
      <c r="B591" s="29">
        <v>2015</v>
      </c>
      <c r="C591" s="29" t="s">
        <v>108</v>
      </c>
      <c r="D591" s="29">
        <v>0.5</v>
      </c>
      <c r="I591" s="29">
        <v>8.1019413470000003</v>
      </c>
      <c r="K591" s="29">
        <v>1</v>
      </c>
    </row>
    <row r="592" spans="1:11">
      <c r="A592" s="29">
        <v>16</v>
      </c>
      <c r="B592" s="29">
        <v>2015</v>
      </c>
      <c r="C592" s="29" t="s">
        <v>115</v>
      </c>
      <c r="D592" s="29">
        <v>0.5</v>
      </c>
      <c r="I592" s="29">
        <v>7.5969123839999995</v>
      </c>
      <c r="K592" s="29">
        <v>2</v>
      </c>
    </row>
    <row r="593" spans="1:11">
      <c r="A593" s="29">
        <v>16</v>
      </c>
      <c r="B593" s="29">
        <v>2015</v>
      </c>
      <c r="C593" s="29" t="s">
        <v>116</v>
      </c>
      <c r="D593" s="29">
        <v>0.5</v>
      </c>
      <c r="I593" s="29">
        <v>6.9724023339999999</v>
      </c>
      <c r="K593" s="29">
        <v>2</v>
      </c>
    </row>
    <row r="594" spans="1:11">
      <c r="A594" s="29">
        <v>16</v>
      </c>
      <c r="B594" s="29">
        <v>2015</v>
      </c>
      <c r="C594" s="29" t="s">
        <v>117</v>
      </c>
      <c r="D594" s="29">
        <v>0.5</v>
      </c>
      <c r="I594" s="29">
        <v>7.7652311330000003</v>
      </c>
      <c r="K594" s="29">
        <v>1</v>
      </c>
    </row>
    <row r="595" spans="1:11">
      <c r="A595" s="29">
        <v>16</v>
      </c>
      <c r="B595" s="29">
        <v>2015</v>
      </c>
      <c r="C595" s="29" t="s">
        <v>118</v>
      </c>
      <c r="D595" s="29">
        <v>0.5</v>
      </c>
      <c r="I595" s="29">
        <v>8.0832058189999998</v>
      </c>
      <c r="K595" s="29">
        <v>1</v>
      </c>
    </row>
    <row r="596" spans="1:11">
      <c r="A596" s="29">
        <v>16</v>
      </c>
      <c r="B596" s="29">
        <v>2015</v>
      </c>
      <c r="C596" s="29" t="s">
        <v>119</v>
      </c>
      <c r="D596" s="29">
        <v>0.5</v>
      </c>
      <c r="I596" s="29">
        <v>6.5480947489999997</v>
      </c>
      <c r="K596" s="29">
        <v>3</v>
      </c>
    </row>
    <row r="597" spans="1:11">
      <c r="A597" s="29">
        <v>16</v>
      </c>
      <c r="B597" s="29">
        <v>2015</v>
      </c>
      <c r="C597" s="29" t="s">
        <v>120</v>
      </c>
      <c r="D597" s="29">
        <v>0.5</v>
      </c>
      <c r="I597" s="29">
        <v>7.9077512030000001</v>
      </c>
      <c r="K597" s="29">
        <v>1</v>
      </c>
    </row>
    <row r="598" spans="1:11">
      <c r="A598" s="29">
        <v>16</v>
      </c>
      <c r="B598" s="29">
        <v>2015</v>
      </c>
      <c r="C598" s="29" t="s">
        <v>121</v>
      </c>
      <c r="D598" s="29">
        <v>0.5</v>
      </c>
      <c r="I598" s="29">
        <v>6.7899471519999999</v>
      </c>
      <c r="K598" s="29">
        <v>3</v>
      </c>
    </row>
    <row r="599" spans="1:11">
      <c r="A599" s="29">
        <v>16</v>
      </c>
      <c r="B599" s="29">
        <v>2015</v>
      </c>
      <c r="C599" s="29" t="s">
        <v>122</v>
      </c>
      <c r="D599" s="29">
        <v>0.5</v>
      </c>
      <c r="I599" s="29">
        <v>6.7848032709999995</v>
      </c>
      <c r="K599" s="29">
        <v>3</v>
      </c>
    </row>
    <row r="600" spans="1:11">
      <c r="A600" s="29">
        <v>16</v>
      </c>
      <c r="B600" s="29">
        <v>2015</v>
      </c>
      <c r="C600" s="29" t="s">
        <v>123</v>
      </c>
      <c r="D600" s="29">
        <v>0.5</v>
      </c>
      <c r="I600" s="29">
        <v>8.005840182</v>
      </c>
      <c r="K600" s="29">
        <v>1</v>
      </c>
    </row>
    <row r="601" spans="1:11">
      <c r="A601" s="29">
        <v>16</v>
      </c>
      <c r="B601" s="29">
        <v>2015</v>
      </c>
      <c r="C601" s="29" t="s">
        <v>124</v>
      </c>
      <c r="D601" s="29">
        <v>0.5</v>
      </c>
      <c r="I601" s="29">
        <v>5.6232917310000001</v>
      </c>
      <c r="K601" s="29">
        <v>3</v>
      </c>
    </row>
    <row r="602" spans="1:11">
      <c r="A602" s="29">
        <v>16</v>
      </c>
      <c r="B602" s="29">
        <v>2015</v>
      </c>
      <c r="C602" s="29" t="s">
        <v>126</v>
      </c>
      <c r="D602" s="29">
        <v>0.5</v>
      </c>
      <c r="I602" s="29">
        <v>6.0973525049999999</v>
      </c>
      <c r="K602" s="29">
        <v>3</v>
      </c>
    </row>
    <row r="603" spans="1:11">
      <c r="A603" s="29">
        <v>16</v>
      </c>
      <c r="B603" s="29">
        <v>2015</v>
      </c>
      <c r="C603" s="29" t="s">
        <v>125</v>
      </c>
      <c r="D603" s="29">
        <v>0.5</v>
      </c>
      <c r="I603" s="29">
        <v>7.8081154819999998</v>
      </c>
      <c r="K603" s="29">
        <v>1</v>
      </c>
    </row>
    <row r="604" spans="1:11">
      <c r="A604" s="29">
        <v>16</v>
      </c>
      <c r="B604" s="29">
        <v>2015</v>
      </c>
      <c r="C604" s="29" t="s">
        <v>127</v>
      </c>
      <c r="D604" s="29">
        <v>0.5</v>
      </c>
      <c r="I604" s="29">
        <v>7.4502831700000005</v>
      </c>
      <c r="K604" s="29">
        <v>2</v>
      </c>
    </row>
    <row r="605" spans="1:11">
      <c r="A605" s="29">
        <v>16</v>
      </c>
      <c r="B605" s="29">
        <v>2015</v>
      </c>
      <c r="C605" s="29" t="s">
        <v>129</v>
      </c>
      <c r="D605" s="29">
        <v>0.5</v>
      </c>
      <c r="I605" s="29">
        <v>5.9665238860000001</v>
      </c>
      <c r="K605" s="29">
        <v>3</v>
      </c>
    </row>
    <row r="606" spans="1:11">
      <c r="A606" s="29">
        <v>16</v>
      </c>
      <c r="B606" s="29">
        <v>2015</v>
      </c>
      <c r="C606" s="29" t="s">
        <v>128</v>
      </c>
      <c r="D606" s="29">
        <v>0.5</v>
      </c>
      <c r="I606" s="29">
        <v>8.5903853179999992</v>
      </c>
      <c r="K606" s="29">
        <v>1</v>
      </c>
    </row>
    <row r="607" spans="1:11">
      <c r="A607" s="29">
        <v>16</v>
      </c>
      <c r="B607" s="29">
        <v>2015</v>
      </c>
      <c r="C607" s="29" t="s">
        <v>130</v>
      </c>
      <c r="D607" s="29">
        <v>0.5</v>
      </c>
      <c r="I607" s="29">
        <v>6.0711735489999992</v>
      </c>
      <c r="K607" s="29">
        <v>3</v>
      </c>
    </row>
    <row r="608" spans="1:11">
      <c r="A608" s="29">
        <v>18</v>
      </c>
      <c r="B608" s="29">
        <v>2015</v>
      </c>
      <c r="C608" s="29" t="s">
        <v>83</v>
      </c>
      <c r="D608" s="29">
        <v>6.9263271987438202E-2</v>
      </c>
      <c r="I608" s="29">
        <v>0</v>
      </c>
    </row>
    <row r="609" spans="1:9">
      <c r="A609" s="29">
        <v>18</v>
      </c>
      <c r="B609" s="29">
        <v>2015</v>
      </c>
      <c r="C609" s="29" t="s">
        <v>82</v>
      </c>
      <c r="D609" s="29">
        <v>6.9263271987438202E-2</v>
      </c>
      <c r="I609" s="29">
        <v>0</v>
      </c>
    </row>
    <row r="610" spans="1:9">
      <c r="A610" s="29">
        <v>18</v>
      </c>
      <c r="B610" s="29">
        <v>2015</v>
      </c>
      <c r="C610" s="29" t="s">
        <v>85</v>
      </c>
      <c r="D610" s="29">
        <v>6.9263271987438202E-2</v>
      </c>
      <c r="I610" s="29">
        <v>0</v>
      </c>
    </row>
    <row r="611" spans="1:9">
      <c r="A611" s="29">
        <v>18</v>
      </c>
      <c r="B611" s="29">
        <v>2015</v>
      </c>
      <c r="C611" s="29" t="s">
        <v>84</v>
      </c>
      <c r="D611" s="29">
        <v>6.9263271987438202E-2</v>
      </c>
      <c r="I611" s="29">
        <v>1</v>
      </c>
    </row>
    <row r="612" spans="1:9">
      <c r="A612" s="29">
        <v>18</v>
      </c>
      <c r="B612" s="29">
        <v>2015</v>
      </c>
      <c r="C612" s="29" t="s">
        <v>86</v>
      </c>
      <c r="D612" s="29">
        <v>6.9263271987438202E-2</v>
      </c>
      <c r="I612" s="29">
        <v>0</v>
      </c>
    </row>
    <row r="613" spans="1:9">
      <c r="A613" s="29">
        <v>18</v>
      </c>
      <c r="B613" s="29">
        <v>2015</v>
      </c>
      <c r="C613" s="29" t="s">
        <v>87</v>
      </c>
      <c r="D613" s="29">
        <v>6.9263271987438202E-2</v>
      </c>
      <c r="I613" s="29">
        <v>0</v>
      </c>
    </row>
    <row r="614" spans="1:9">
      <c r="A614" s="29">
        <v>18</v>
      </c>
      <c r="B614" s="29">
        <v>2015</v>
      </c>
      <c r="C614" s="29" t="s">
        <v>88</v>
      </c>
      <c r="D614" s="29">
        <v>6.9263271987438202E-2</v>
      </c>
      <c r="I614" s="29">
        <v>0</v>
      </c>
    </row>
    <row r="615" spans="1:9">
      <c r="A615" s="29">
        <v>18</v>
      </c>
      <c r="B615" s="29">
        <v>2015</v>
      </c>
      <c r="C615" s="29" t="s">
        <v>89</v>
      </c>
      <c r="D615" s="29">
        <v>6.9263271987438202E-2</v>
      </c>
      <c r="I615" s="29">
        <v>0</v>
      </c>
    </row>
    <row r="616" spans="1:9">
      <c r="A616" s="29">
        <v>18</v>
      </c>
      <c r="B616" s="29">
        <v>2015</v>
      </c>
      <c r="C616" s="29" t="s">
        <v>90</v>
      </c>
      <c r="D616" s="29">
        <v>6.9263271987438202E-2</v>
      </c>
      <c r="I616" s="29">
        <v>0</v>
      </c>
    </row>
    <row r="617" spans="1:9">
      <c r="A617" s="29">
        <v>18</v>
      </c>
      <c r="B617" s="29">
        <v>2015</v>
      </c>
      <c r="C617" s="29" t="s">
        <v>91</v>
      </c>
      <c r="D617" s="29">
        <v>6.9263271987438202E-2</v>
      </c>
      <c r="I617" s="29">
        <v>0</v>
      </c>
    </row>
    <row r="618" spans="1:9">
      <c r="A618" s="29">
        <v>18</v>
      </c>
      <c r="B618" s="29">
        <v>2015</v>
      </c>
      <c r="C618" s="29" t="s">
        <v>92</v>
      </c>
      <c r="D618" s="29">
        <v>6.9263271987438202E-2</v>
      </c>
      <c r="I618" s="29">
        <v>0</v>
      </c>
    </row>
    <row r="619" spans="1:9">
      <c r="A619" s="29">
        <v>18</v>
      </c>
      <c r="B619" s="29">
        <v>2015</v>
      </c>
      <c r="C619" s="29" t="s">
        <v>94</v>
      </c>
      <c r="D619" s="29">
        <v>6.9263271987438202E-2</v>
      </c>
      <c r="I619" s="29">
        <v>0</v>
      </c>
    </row>
    <row r="620" spans="1:9">
      <c r="A620" s="29">
        <v>18</v>
      </c>
      <c r="B620" s="29">
        <v>2015</v>
      </c>
      <c r="C620" s="29" t="s">
        <v>95</v>
      </c>
      <c r="D620" s="29">
        <v>6.9263271987438202E-2</v>
      </c>
      <c r="I620" s="29">
        <v>0</v>
      </c>
    </row>
    <row r="621" spans="1:9">
      <c r="A621" s="29">
        <v>18</v>
      </c>
      <c r="B621" s="29">
        <v>2015</v>
      </c>
      <c r="C621" s="29" t="s">
        <v>96</v>
      </c>
      <c r="D621" s="29">
        <v>6.9263271987438202E-2</v>
      </c>
      <c r="I621" s="29">
        <v>0</v>
      </c>
    </row>
    <row r="622" spans="1:9">
      <c r="A622" s="29">
        <v>18</v>
      </c>
      <c r="B622" s="29">
        <v>2015</v>
      </c>
      <c r="C622" s="29" t="s">
        <v>93</v>
      </c>
      <c r="D622" s="29">
        <v>6.9263271987438202E-2</v>
      </c>
      <c r="I622" s="29">
        <v>0</v>
      </c>
    </row>
    <row r="623" spans="1:9">
      <c r="A623" s="29">
        <v>18</v>
      </c>
      <c r="B623" s="29">
        <v>2015</v>
      </c>
      <c r="C623" s="29" t="s">
        <v>97</v>
      </c>
      <c r="D623" s="29">
        <v>6.9263271987438202E-2</v>
      </c>
      <c r="I623" s="29">
        <v>0</v>
      </c>
    </row>
    <row r="624" spans="1:9">
      <c r="A624" s="29">
        <v>18</v>
      </c>
      <c r="B624" s="29">
        <v>2015</v>
      </c>
      <c r="C624" s="29" t="s">
        <v>98</v>
      </c>
      <c r="D624" s="29">
        <v>6.9263271987438202E-2</v>
      </c>
      <c r="I624" s="29">
        <v>0</v>
      </c>
    </row>
    <row r="625" spans="1:9">
      <c r="A625" s="29">
        <v>18</v>
      </c>
      <c r="B625" s="29">
        <v>2015</v>
      </c>
      <c r="C625" s="29" t="s">
        <v>13</v>
      </c>
      <c r="D625" s="29">
        <v>6.9263271987438202E-2</v>
      </c>
      <c r="I625" s="29">
        <v>0</v>
      </c>
    </row>
    <row r="626" spans="1:9">
      <c r="A626" s="29">
        <v>18</v>
      </c>
      <c r="B626" s="29">
        <v>2015</v>
      </c>
      <c r="C626" s="29" t="s">
        <v>101</v>
      </c>
      <c r="D626" s="29">
        <v>6.9263271987438202E-2</v>
      </c>
      <c r="I626" s="29">
        <v>0</v>
      </c>
    </row>
    <row r="627" spans="1:9">
      <c r="A627" s="29">
        <v>18</v>
      </c>
      <c r="B627" s="29">
        <v>2015</v>
      </c>
      <c r="C627" s="29" t="s">
        <v>100</v>
      </c>
      <c r="D627" s="29">
        <v>6.9263271987438202E-2</v>
      </c>
      <c r="I627" s="29">
        <v>0</v>
      </c>
    </row>
    <row r="628" spans="1:9">
      <c r="A628" s="29">
        <v>18</v>
      </c>
      <c r="B628" s="29">
        <v>2015</v>
      </c>
      <c r="C628" s="29" t="s">
        <v>99</v>
      </c>
      <c r="D628" s="29">
        <v>6.9263271987438202E-2</v>
      </c>
      <c r="I628" s="29">
        <v>0</v>
      </c>
    </row>
    <row r="629" spans="1:9">
      <c r="A629" s="29">
        <v>18</v>
      </c>
      <c r="B629" s="29">
        <v>2015</v>
      </c>
      <c r="C629" s="29" t="s">
        <v>102</v>
      </c>
      <c r="D629" s="29">
        <v>6.9263271987438202E-2</v>
      </c>
      <c r="I629" s="29">
        <v>1</v>
      </c>
    </row>
    <row r="630" spans="1:9">
      <c r="A630" s="29">
        <v>18</v>
      </c>
      <c r="B630" s="29">
        <v>2015</v>
      </c>
      <c r="C630" s="29" t="s">
        <v>103</v>
      </c>
      <c r="D630" s="29">
        <v>6.9263271987438202E-2</v>
      </c>
      <c r="I630" s="29">
        <v>0</v>
      </c>
    </row>
    <row r="631" spans="1:9">
      <c r="A631" s="29">
        <v>18</v>
      </c>
      <c r="B631" s="29">
        <v>2015</v>
      </c>
      <c r="C631" s="29" t="s">
        <v>105</v>
      </c>
      <c r="D631" s="29">
        <v>6.9263271987438202E-2</v>
      </c>
      <c r="I631" s="29">
        <v>0</v>
      </c>
    </row>
    <row r="632" spans="1:9">
      <c r="A632" s="29">
        <v>18</v>
      </c>
      <c r="B632" s="29">
        <v>2015</v>
      </c>
      <c r="C632" s="29" t="s">
        <v>104</v>
      </c>
      <c r="D632" s="29">
        <v>6.9263271987438202E-2</v>
      </c>
      <c r="I632" s="29">
        <v>0</v>
      </c>
    </row>
    <row r="633" spans="1:9">
      <c r="A633" s="29">
        <v>18</v>
      </c>
      <c r="B633" s="29">
        <v>2015</v>
      </c>
      <c r="C633" s="29" t="s">
        <v>106</v>
      </c>
      <c r="D633" s="29">
        <v>6.9263271987438202E-2</v>
      </c>
      <c r="I633" s="29">
        <v>0</v>
      </c>
    </row>
    <row r="634" spans="1:9">
      <c r="A634" s="29">
        <v>18</v>
      </c>
      <c r="B634" s="29">
        <v>2015</v>
      </c>
      <c r="C634" s="29" t="s">
        <v>109</v>
      </c>
      <c r="D634" s="29">
        <v>6.9263271987438202E-2</v>
      </c>
      <c r="I634" s="29">
        <v>1</v>
      </c>
    </row>
    <row r="635" spans="1:9">
      <c r="A635" s="29">
        <v>18</v>
      </c>
      <c r="B635" s="29">
        <v>2015</v>
      </c>
      <c r="C635" s="29" t="s">
        <v>113</v>
      </c>
      <c r="D635" s="29">
        <v>6.9263271987438202E-2</v>
      </c>
      <c r="I635" s="29">
        <v>1</v>
      </c>
    </row>
    <row r="636" spans="1:9">
      <c r="A636" s="29">
        <v>18</v>
      </c>
      <c r="B636" s="29">
        <v>2015</v>
      </c>
      <c r="C636" s="29" t="s">
        <v>110</v>
      </c>
      <c r="D636" s="29">
        <v>6.9263271987438202E-2</v>
      </c>
      <c r="I636" s="29">
        <v>0</v>
      </c>
    </row>
    <row r="637" spans="1:9">
      <c r="A637" s="29">
        <v>18</v>
      </c>
      <c r="B637" s="29">
        <v>2015</v>
      </c>
      <c r="C637" s="29" t="s">
        <v>111</v>
      </c>
      <c r="D637" s="29">
        <v>6.9263271987438202E-2</v>
      </c>
      <c r="I637" s="29">
        <v>0</v>
      </c>
    </row>
    <row r="638" spans="1:9">
      <c r="A638" s="29">
        <v>18</v>
      </c>
      <c r="B638" s="29">
        <v>2015</v>
      </c>
      <c r="C638" s="29" t="s">
        <v>112</v>
      </c>
      <c r="D638" s="29">
        <v>6.9263271987438202E-2</v>
      </c>
      <c r="I638" s="29">
        <v>1</v>
      </c>
    </row>
    <row r="639" spans="1:9">
      <c r="A639" s="29">
        <v>18</v>
      </c>
      <c r="B639" s="29">
        <v>2015</v>
      </c>
      <c r="C639" s="29" t="s">
        <v>114</v>
      </c>
      <c r="D639" s="29">
        <v>6.9263271987438202E-2</v>
      </c>
      <c r="I639" s="29">
        <v>0</v>
      </c>
    </row>
    <row r="640" spans="1:9">
      <c r="A640" s="29">
        <v>18</v>
      </c>
      <c r="B640" s="29">
        <v>2015</v>
      </c>
      <c r="C640" s="29" t="s">
        <v>107</v>
      </c>
      <c r="D640" s="29">
        <v>6.9263271987438202E-2</v>
      </c>
      <c r="I640" s="29">
        <v>0</v>
      </c>
    </row>
    <row r="641" spans="1:9">
      <c r="A641" s="29">
        <v>18</v>
      </c>
      <c r="B641" s="29">
        <v>2015</v>
      </c>
      <c r="C641" s="29" t="s">
        <v>108</v>
      </c>
      <c r="D641" s="29">
        <v>6.9263271987438202E-2</v>
      </c>
      <c r="I641" s="29">
        <v>0</v>
      </c>
    </row>
    <row r="642" spans="1:9">
      <c r="A642" s="29">
        <v>18</v>
      </c>
      <c r="B642" s="29">
        <v>2015</v>
      </c>
      <c r="C642" s="29" t="s">
        <v>115</v>
      </c>
      <c r="D642" s="29">
        <v>6.9263271987438202E-2</v>
      </c>
      <c r="I642" s="29">
        <v>0</v>
      </c>
    </row>
    <row r="643" spans="1:9">
      <c r="A643" s="29">
        <v>18</v>
      </c>
      <c r="B643" s="29">
        <v>2015</v>
      </c>
      <c r="C643" s="29" t="s">
        <v>116</v>
      </c>
      <c r="D643" s="29">
        <v>6.9263271987438202E-2</v>
      </c>
      <c r="I643" s="29">
        <v>0</v>
      </c>
    </row>
    <row r="644" spans="1:9">
      <c r="A644" s="29">
        <v>18</v>
      </c>
      <c r="B644" s="29">
        <v>2015</v>
      </c>
      <c r="C644" s="29" t="s">
        <v>117</v>
      </c>
      <c r="D644" s="29">
        <v>6.9263271987438202E-2</v>
      </c>
      <c r="I644" s="29">
        <v>0</v>
      </c>
    </row>
    <row r="645" spans="1:9">
      <c r="A645" s="29">
        <v>18</v>
      </c>
      <c r="B645" s="29">
        <v>2015</v>
      </c>
      <c r="C645" s="29" t="s">
        <v>118</v>
      </c>
      <c r="D645" s="29">
        <v>6.9263271987438202E-2</v>
      </c>
      <c r="I645" s="29">
        <v>0</v>
      </c>
    </row>
    <row r="646" spans="1:9">
      <c r="A646" s="29">
        <v>18</v>
      </c>
      <c r="B646" s="29">
        <v>2015</v>
      </c>
      <c r="C646" s="29" t="s">
        <v>119</v>
      </c>
      <c r="D646" s="29">
        <v>6.9263271987438202E-2</v>
      </c>
      <c r="I646" s="29">
        <v>0</v>
      </c>
    </row>
    <row r="647" spans="1:9">
      <c r="A647" s="29">
        <v>18</v>
      </c>
      <c r="B647" s="29">
        <v>2015</v>
      </c>
      <c r="C647" s="29" t="s">
        <v>120</v>
      </c>
      <c r="D647" s="29">
        <v>6.9263271987438202E-2</v>
      </c>
      <c r="I647" s="29">
        <v>0</v>
      </c>
    </row>
    <row r="648" spans="1:9">
      <c r="A648" s="29">
        <v>18</v>
      </c>
      <c r="B648" s="29">
        <v>2015</v>
      </c>
      <c r="C648" s="29" t="s">
        <v>121</v>
      </c>
      <c r="D648" s="29">
        <v>6.9263271987438202E-2</v>
      </c>
      <c r="I648" s="29">
        <v>0</v>
      </c>
    </row>
    <row r="649" spans="1:9">
      <c r="A649" s="29">
        <v>18</v>
      </c>
      <c r="B649" s="29">
        <v>2015</v>
      </c>
      <c r="C649" s="29" t="s">
        <v>122</v>
      </c>
      <c r="D649" s="29">
        <v>6.9263271987438202E-2</v>
      </c>
      <c r="I649" s="29">
        <v>0</v>
      </c>
    </row>
    <row r="650" spans="1:9">
      <c r="A650" s="29">
        <v>18</v>
      </c>
      <c r="B650" s="29">
        <v>2015</v>
      </c>
      <c r="C650" s="29" t="s">
        <v>123</v>
      </c>
      <c r="D650" s="29">
        <v>6.9263271987438202E-2</v>
      </c>
      <c r="I650" s="29">
        <v>1</v>
      </c>
    </row>
    <row r="651" spans="1:9">
      <c r="A651" s="29">
        <v>18</v>
      </c>
      <c r="B651" s="29">
        <v>2015</v>
      </c>
      <c r="C651" s="29" t="s">
        <v>124</v>
      </c>
      <c r="D651" s="29">
        <v>6.9263271987438202E-2</v>
      </c>
      <c r="I651" s="29">
        <v>0</v>
      </c>
    </row>
    <row r="652" spans="1:9">
      <c r="A652" s="29">
        <v>18</v>
      </c>
      <c r="B652" s="29">
        <v>2015</v>
      </c>
      <c r="C652" s="29" t="s">
        <v>126</v>
      </c>
      <c r="D652" s="29">
        <v>6.9263271987438202E-2</v>
      </c>
      <c r="I652" s="29">
        <v>0</v>
      </c>
    </row>
    <row r="653" spans="1:9">
      <c r="A653" s="29">
        <v>18</v>
      </c>
      <c r="B653" s="29">
        <v>2015</v>
      </c>
      <c r="C653" s="29" t="s">
        <v>125</v>
      </c>
      <c r="D653" s="29">
        <v>6.9263271987438202E-2</v>
      </c>
      <c r="I653" s="29">
        <v>0</v>
      </c>
    </row>
    <row r="654" spans="1:9">
      <c r="A654" s="29">
        <v>18</v>
      </c>
      <c r="B654" s="29">
        <v>2015</v>
      </c>
      <c r="C654" s="29" t="s">
        <v>127</v>
      </c>
      <c r="D654" s="29">
        <v>6.9263271987438202E-2</v>
      </c>
      <c r="I654" s="29">
        <v>1</v>
      </c>
    </row>
    <row r="655" spans="1:9">
      <c r="A655" s="29">
        <v>18</v>
      </c>
      <c r="B655" s="29">
        <v>2015</v>
      </c>
      <c r="C655" s="29" t="s">
        <v>129</v>
      </c>
      <c r="D655" s="29">
        <v>6.9263271987438202E-2</v>
      </c>
      <c r="I655" s="29">
        <v>0</v>
      </c>
    </row>
    <row r="656" spans="1:9">
      <c r="A656" s="29">
        <v>18</v>
      </c>
      <c r="B656" s="29">
        <v>2015</v>
      </c>
      <c r="C656" s="29" t="s">
        <v>128</v>
      </c>
      <c r="D656" s="29">
        <v>6.9263271987438202E-2</v>
      </c>
      <c r="I656" s="29">
        <v>0</v>
      </c>
    </row>
    <row r="657" spans="1:9">
      <c r="A657" s="29">
        <v>18</v>
      </c>
      <c r="B657" s="29">
        <v>2015</v>
      </c>
      <c r="C657" s="29" t="s">
        <v>130</v>
      </c>
      <c r="D657" s="29">
        <v>6.9263271987438202E-2</v>
      </c>
      <c r="I657" s="29">
        <v>0</v>
      </c>
    </row>
    <row r="658" spans="1:9">
      <c r="A658" s="29">
        <v>21</v>
      </c>
      <c r="B658" s="29">
        <v>2015</v>
      </c>
      <c r="C658" s="29" t="s">
        <v>83</v>
      </c>
      <c r="D658" s="29">
        <v>6.6139988601207733E-2</v>
      </c>
      <c r="I658" s="29">
        <v>1</v>
      </c>
    </row>
    <row r="659" spans="1:9">
      <c r="A659" s="29">
        <v>21</v>
      </c>
      <c r="B659" s="29">
        <v>2015</v>
      </c>
      <c r="C659" s="29" t="s">
        <v>82</v>
      </c>
      <c r="D659" s="29">
        <v>6.6139988601207733E-2</v>
      </c>
      <c r="I659" s="29">
        <v>1</v>
      </c>
    </row>
    <row r="660" spans="1:9">
      <c r="A660" s="29">
        <v>21</v>
      </c>
      <c r="B660" s="29">
        <v>2015</v>
      </c>
      <c r="C660" s="29" t="s">
        <v>85</v>
      </c>
      <c r="D660" s="29">
        <v>6.6139988601207733E-2</v>
      </c>
      <c r="I660" s="29">
        <v>1</v>
      </c>
    </row>
    <row r="661" spans="1:9">
      <c r="A661" s="29">
        <v>21</v>
      </c>
      <c r="B661" s="29">
        <v>2015</v>
      </c>
      <c r="C661" s="29" t="s">
        <v>84</v>
      </c>
      <c r="D661" s="29">
        <v>6.6139988601207733E-2</v>
      </c>
      <c r="I661" s="29">
        <v>1</v>
      </c>
    </row>
    <row r="662" spans="1:9">
      <c r="A662" s="29">
        <v>21</v>
      </c>
      <c r="B662" s="29">
        <v>2015</v>
      </c>
      <c r="C662" s="29" t="s">
        <v>86</v>
      </c>
      <c r="D662" s="29">
        <v>6.6139988601207733E-2</v>
      </c>
      <c r="I662" s="29">
        <v>1</v>
      </c>
    </row>
    <row r="663" spans="1:9">
      <c r="A663" s="29">
        <v>21</v>
      </c>
      <c r="B663" s="29">
        <v>2015</v>
      </c>
      <c r="C663" s="29" t="s">
        <v>87</v>
      </c>
      <c r="D663" s="29">
        <v>6.6139988601207733E-2</v>
      </c>
      <c r="I663" s="29">
        <v>1</v>
      </c>
    </row>
    <row r="664" spans="1:9">
      <c r="A664" s="29">
        <v>21</v>
      </c>
      <c r="B664" s="29">
        <v>2015</v>
      </c>
      <c r="C664" s="29" t="s">
        <v>88</v>
      </c>
      <c r="D664" s="29">
        <v>6.6139988601207733E-2</v>
      </c>
      <c r="I664" s="29">
        <v>0</v>
      </c>
    </row>
    <row r="665" spans="1:9">
      <c r="A665" s="29">
        <v>21</v>
      </c>
      <c r="B665" s="29">
        <v>2015</v>
      </c>
      <c r="C665" s="29" t="s">
        <v>89</v>
      </c>
      <c r="D665" s="29">
        <v>6.6139988601207733E-2</v>
      </c>
      <c r="I665" s="29">
        <v>1</v>
      </c>
    </row>
    <row r="666" spans="1:9">
      <c r="A666" s="29">
        <v>21</v>
      </c>
      <c r="B666" s="29">
        <v>2015</v>
      </c>
      <c r="C666" s="29" t="s">
        <v>90</v>
      </c>
      <c r="D666" s="29">
        <v>6.6139988601207733E-2</v>
      </c>
      <c r="I666" s="29">
        <v>1</v>
      </c>
    </row>
    <row r="667" spans="1:9">
      <c r="A667" s="29">
        <v>21</v>
      </c>
      <c r="B667" s="29">
        <v>2015</v>
      </c>
      <c r="C667" s="29" t="s">
        <v>91</v>
      </c>
      <c r="D667" s="29">
        <v>6.6139988601207733E-2</v>
      </c>
      <c r="I667" s="29">
        <v>1</v>
      </c>
    </row>
    <row r="668" spans="1:9">
      <c r="A668" s="29">
        <v>21</v>
      </c>
      <c r="B668" s="29">
        <v>2015</v>
      </c>
      <c r="C668" s="29" t="s">
        <v>92</v>
      </c>
      <c r="D668" s="29">
        <v>6.6139988601207733E-2</v>
      </c>
      <c r="I668" s="29">
        <v>1</v>
      </c>
    </row>
    <row r="669" spans="1:9">
      <c r="A669" s="29">
        <v>21</v>
      </c>
      <c r="B669" s="29">
        <v>2015</v>
      </c>
      <c r="C669" s="29" t="s">
        <v>94</v>
      </c>
      <c r="D669" s="29">
        <v>6.6139988601207733E-2</v>
      </c>
      <c r="I669" s="29">
        <v>1</v>
      </c>
    </row>
    <row r="670" spans="1:9">
      <c r="A670" s="29">
        <v>21</v>
      </c>
      <c r="B670" s="29">
        <v>2015</v>
      </c>
      <c r="C670" s="29" t="s">
        <v>95</v>
      </c>
      <c r="D670" s="29">
        <v>6.6139988601207733E-2</v>
      </c>
      <c r="I670" s="29">
        <v>1</v>
      </c>
    </row>
    <row r="671" spans="1:9">
      <c r="A671" s="29">
        <v>21</v>
      </c>
      <c r="B671" s="29">
        <v>2015</v>
      </c>
      <c r="C671" s="29" t="s">
        <v>96</v>
      </c>
      <c r="D671" s="29">
        <v>6.6139988601207733E-2</v>
      </c>
      <c r="I671" s="29">
        <v>1</v>
      </c>
    </row>
    <row r="672" spans="1:9">
      <c r="A672" s="29">
        <v>21</v>
      </c>
      <c r="B672" s="29">
        <v>2015</v>
      </c>
      <c r="C672" s="29" t="s">
        <v>93</v>
      </c>
      <c r="D672" s="29">
        <v>6.6139988601207733E-2</v>
      </c>
      <c r="I672" s="29">
        <v>1</v>
      </c>
    </row>
    <row r="673" spans="1:10">
      <c r="A673" s="29">
        <v>21</v>
      </c>
      <c r="B673" s="29">
        <v>2015</v>
      </c>
      <c r="C673" s="29" t="s">
        <v>97</v>
      </c>
      <c r="D673" s="29">
        <v>6.6139988601207733E-2</v>
      </c>
      <c r="I673" s="29">
        <v>1</v>
      </c>
    </row>
    <row r="674" spans="1:10">
      <c r="A674" s="29">
        <v>21</v>
      </c>
      <c r="B674" s="29">
        <v>2015</v>
      </c>
      <c r="C674" s="29" t="s">
        <v>98</v>
      </c>
      <c r="D674" s="29">
        <v>6.6139988601207733E-2</v>
      </c>
      <c r="I674" s="29">
        <v>1</v>
      </c>
    </row>
    <row r="675" spans="1:10">
      <c r="A675" s="29">
        <v>21</v>
      </c>
      <c r="B675" s="29">
        <v>2015</v>
      </c>
      <c r="C675" s="29" t="s">
        <v>13</v>
      </c>
      <c r="D675" s="29">
        <v>6.6139988601207733E-2</v>
      </c>
      <c r="I675" s="29">
        <v>1</v>
      </c>
    </row>
    <row r="676" spans="1:10">
      <c r="A676" s="29">
        <v>21</v>
      </c>
      <c r="B676" s="29">
        <v>2015</v>
      </c>
      <c r="C676" s="29" t="s">
        <v>101</v>
      </c>
      <c r="D676" s="29">
        <v>6.6139988601207733E-2</v>
      </c>
      <c r="I676" s="29">
        <v>1</v>
      </c>
    </row>
    <row r="677" spans="1:10">
      <c r="A677" s="29">
        <v>21</v>
      </c>
      <c r="B677" s="29">
        <v>2015</v>
      </c>
      <c r="C677" s="29" t="s">
        <v>100</v>
      </c>
      <c r="D677" s="29">
        <v>6.6139988601207733E-2</v>
      </c>
      <c r="I677" s="29">
        <v>1</v>
      </c>
    </row>
    <row r="678" spans="1:10">
      <c r="A678" s="29">
        <v>21</v>
      </c>
      <c r="B678" s="29">
        <v>2015</v>
      </c>
      <c r="C678" s="29" t="s">
        <v>99</v>
      </c>
      <c r="D678" s="29">
        <v>6.6139988601207733E-2</v>
      </c>
      <c r="I678" s="29">
        <v>1</v>
      </c>
    </row>
    <row r="679" spans="1:10">
      <c r="A679" s="29">
        <v>21</v>
      </c>
      <c r="B679" s="29">
        <v>2015</v>
      </c>
      <c r="C679" s="29" t="s">
        <v>102</v>
      </c>
      <c r="D679" s="29">
        <v>6.6139988601207733E-2</v>
      </c>
      <c r="I679" s="29">
        <v>1</v>
      </c>
    </row>
    <row r="680" spans="1:10">
      <c r="A680" s="29">
        <v>21</v>
      </c>
      <c r="B680" s="29">
        <v>2015</v>
      </c>
      <c r="C680" s="29" t="s">
        <v>103</v>
      </c>
      <c r="D680" s="29">
        <v>6.6139988601207733E-2</v>
      </c>
      <c r="I680" s="29">
        <v>1</v>
      </c>
    </row>
    <row r="681" spans="1:10">
      <c r="A681" s="29">
        <v>21</v>
      </c>
      <c r="B681" s="29">
        <v>2015</v>
      </c>
      <c r="C681" s="29" t="s">
        <v>105</v>
      </c>
      <c r="D681" s="29">
        <v>6.6139988601207733E-2</v>
      </c>
      <c r="I681" s="29">
        <v>1</v>
      </c>
    </row>
    <row r="682" spans="1:10">
      <c r="A682" s="29">
        <v>21</v>
      </c>
      <c r="B682" s="29">
        <v>2015</v>
      </c>
      <c r="C682" s="29" t="s">
        <v>104</v>
      </c>
      <c r="D682" s="29">
        <v>6.6139988601207733E-2</v>
      </c>
      <c r="I682" s="29">
        <v>1</v>
      </c>
    </row>
    <row r="683" spans="1:10">
      <c r="A683" s="29">
        <v>21</v>
      </c>
      <c r="B683" s="29">
        <v>2015</v>
      </c>
      <c r="C683" s="29" t="s">
        <v>106</v>
      </c>
      <c r="D683" s="29">
        <v>6.6139988601207733E-2</v>
      </c>
      <c r="I683" s="29">
        <v>1</v>
      </c>
    </row>
    <row r="684" spans="1:10">
      <c r="A684" s="29">
        <v>21</v>
      </c>
      <c r="B684" s="29">
        <v>2015</v>
      </c>
      <c r="C684" s="29" t="s">
        <v>109</v>
      </c>
      <c r="D684" s="29">
        <v>6.6139988601207733E-2</v>
      </c>
      <c r="I684" s="29">
        <v>1</v>
      </c>
    </row>
    <row r="685" spans="1:10">
      <c r="A685" s="29">
        <v>21</v>
      </c>
      <c r="B685" s="29">
        <v>2015</v>
      </c>
      <c r="C685" s="29" t="s">
        <v>113</v>
      </c>
      <c r="D685" s="29">
        <v>6.6139988601207733E-2</v>
      </c>
      <c r="J685" s="29">
        <v>1</v>
      </c>
    </row>
    <row r="686" spans="1:10">
      <c r="A686" s="29">
        <v>21</v>
      </c>
      <c r="B686" s="29">
        <v>2015</v>
      </c>
      <c r="C686" s="29" t="s">
        <v>110</v>
      </c>
      <c r="D686" s="29">
        <v>6.6139988601207733E-2</v>
      </c>
      <c r="I686" s="29">
        <v>1</v>
      </c>
    </row>
    <row r="687" spans="1:10">
      <c r="A687" s="29">
        <v>21</v>
      </c>
      <c r="B687" s="29">
        <v>2015</v>
      </c>
      <c r="C687" s="29" t="s">
        <v>111</v>
      </c>
      <c r="D687" s="29">
        <v>6.6139988601207733E-2</v>
      </c>
      <c r="I687" s="29">
        <v>1</v>
      </c>
    </row>
    <row r="688" spans="1:10">
      <c r="A688" s="29">
        <v>21</v>
      </c>
      <c r="B688" s="29">
        <v>2015</v>
      </c>
      <c r="C688" s="29" t="s">
        <v>112</v>
      </c>
      <c r="D688" s="29">
        <v>6.6139988601207733E-2</v>
      </c>
      <c r="I688" s="29">
        <v>1</v>
      </c>
    </row>
    <row r="689" spans="1:9">
      <c r="A689" s="29">
        <v>21</v>
      </c>
      <c r="B689" s="29">
        <v>2015</v>
      </c>
      <c r="C689" s="29" t="s">
        <v>114</v>
      </c>
      <c r="D689" s="29">
        <v>6.6139988601207733E-2</v>
      </c>
      <c r="I689" s="29">
        <v>1</v>
      </c>
    </row>
    <row r="690" spans="1:9">
      <c r="A690" s="29">
        <v>21</v>
      </c>
      <c r="B690" s="29">
        <v>2015</v>
      </c>
      <c r="C690" s="29" t="s">
        <v>107</v>
      </c>
      <c r="D690" s="29">
        <v>6.6139988601207733E-2</v>
      </c>
      <c r="I690" s="29">
        <v>1</v>
      </c>
    </row>
    <row r="691" spans="1:9">
      <c r="A691" s="29">
        <v>21</v>
      </c>
      <c r="B691" s="29">
        <v>2015</v>
      </c>
      <c r="C691" s="29" t="s">
        <v>108</v>
      </c>
      <c r="D691" s="29">
        <v>6.6139988601207733E-2</v>
      </c>
      <c r="I691" s="29">
        <v>1</v>
      </c>
    </row>
    <row r="692" spans="1:9">
      <c r="A692" s="29">
        <v>21</v>
      </c>
      <c r="B692" s="29">
        <v>2015</v>
      </c>
      <c r="C692" s="29" t="s">
        <v>115</v>
      </c>
      <c r="D692" s="29">
        <v>6.6139988601207733E-2</v>
      </c>
      <c r="I692" s="29">
        <v>1</v>
      </c>
    </row>
    <row r="693" spans="1:9">
      <c r="A693" s="29">
        <v>21</v>
      </c>
      <c r="B693" s="29">
        <v>2015</v>
      </c>
      <c r="C693" s="29" t="s">
        <v>116</v>
      </c>
      <c r="D693" s="29">
        <v>6.6139988601207733E-2</v>
      </c>
      <c r="I693" s="29">
        <v>1</v>
      </c>
    </row>
    <row r="694" spans="1:9">
      <c r="A694" s="29">
        <v>21</v>
      </c>
      <c r="B694" s="29">
        <v>2015</v>
      </c>
      <c r="C694" s="29" t="s">
        <v>117</v>
      </c>
      <c r="D694" s="29">
        <v>6.6139988601207733E-2</v>
      </c>
      <c r="I694" s="29">
        <v>1</v>
      </c>
    </row>
    <row r="695" spans="1:9">
      <c r="A695" s="29">
        <v>21</v>
      </c>
      <c r="B695" s="29">
        <v>2015</v>
      </c>
      <c r="C695" s="29" t="s">
        <v>118</v>
      </c>
      <c r="D695" s="29">
        <v>6.6139988601207733E-2</v>
      </c>
      <c r="I695" s="29">
        <v>1</v>
      </c>
    </row>
    <row r="696" spans="1:9">
      <c r="A696" s="29">
        <v>21</v>
      </c>
      <c r="B696" s="29">
        <v>2015</v>
      </c>
      <c r="C696" s="29" t="s">
        <v>119</v>
      </c>
      <c r="D696" s="29">
        <v>6.6139988601207733E-2</v>
      </c>
      <c r="I696" s="29">
        <v>1</v>
      </c>
    </row>
    <row r="697" spans="1:9">
      <c r="A697" s="29">
        <v>21</v>
      </c>
      <c r="B697" s="29">
        <v>2015</v>
      </c>
      <c r="C697" s="29" t="s">
        <v>120</v>
      </c>
      <c r="D697" s="29">
        <v>6.6139988601207733E-2</v>
      </c>
      <c r="I697" s="29">
        <v>1</v>
      </c>
    </row>
    <row r="698" spans="1:9">
      <c r="A698" s="29">
        <v>21</v>
      </c>
      <c r="B698" s="29">
        <v>2015</v>
      </c>
      <c r="C698" s="29" t="s">
        <v>121</v>
      </c>
      <c r="D698" s="29">
        <v>6.6139988601207733E-2</v>
      </c>
      <c r="I698" s="29">
        <v>1</v>
      </c>
    </row>
    <row r="699" spans="1:9">
      <c r="A699" s="29">
        <v>21</v>
      </c>
      <c r="B699" s="29">
        <v>2015</v>
      </c>
      <c r="C699" s="29" t="s">
        <v>122</v>
      </c>
      <c r="D699" s="29">
        <v>6.6139988601207733E-2</v>
      </c>
      <c r="I699" s="29">
        <v>1</v>
      </c>
    </row>
    <row r="700" spans="1:9">
      <c r="A700" s="29">
        <v>21</v>
      </c>
      <c r="B700" s="29">
        <v>2015</v>
      </c>
      <c r="C700" s="29" t="s">
        <v>123</v>
      </c>
      <c r="D700" s="29">
        <v>6.6139988601207733E-2</v>
      </c>
      <c r="I700" s="29">
        <v>1</v>
      </c>
    </row>
    <row r="701" spans="1:9">
      <c r="A701" s="29">
        <v>21</v>
      </c>
      <c r="B701" s="29">
        <v>2015</v>
      </c>
      <c r="C701" s="29" t="s">
        <v>124</v>
      </c>
      <c r="D701" s="29">
        <v>6.6139988601207733E-2</v>
      </c>
      <c r="I701" s="29">
        <v>1</v>
      </c>
    </row>
    <row r="702" spans="1:9">
      <c r="A702" s="29">
        <v>21</v>
      </c>
      <c r="B702" s="29">
        <v>2015</v>
      </c>
      <c r="C702" s="29" t="s">
        <v>126</v>
      </c>
      <c r="D702" s="29">
        <v>6.6139988601207733E-2</v>
      </c>
      <c r="I702" s="29">
        <v>1</v>
      </c>
    </row>
    <row r="703" spans="1:9">
      <c r="A703" s="29">
        <v>21</v>
      </c>
      <c r="B703" s="29">
        <v>2015</v>
      </c>
      <c r="C703" s="29" t="s">
        <v>125</v>
      </c>
      <c r="D703" s="29">
        <v>6.6139988601207733E-2</v>
      </c>
      <c r="I703" s="29">
        <v>1</v>
      </c>
    </row>
    <row r="704" spans="1:9">
      <c r="A704" s="29">
        <v>21</v>
      </c>
      <c r="B704" s="29">
        <v>2015</v>
      </c>
      <c r="C704" s="29" t="s">
        <v>127</v>
      </c>
      <c r="D704" s="29">
        <v>6.6139988601207733E-2</v>
      </c>
      <c r="I704" s="29">
        <v>1</v>
      </c>
    </row>
    <row r="705" spans="1:10">
      <c r="A705" s="29">
        <v>21</v>
      </c>
      <c r="B705" s="29">
        <v>2015</v>
      </c>
      <c r="C705" s="29" t="s">
        <v>129</v>
      </c>
      <c r="D705" s="29">
        <v>6.6139988601207733E-2</v>
      </c>
      <c r="J705" s="29">
        <v>1</v>
      </c>
    </row>
    <row r="706" spans="1:10">
      <c r="A706" s="29">
        <v>21</v>
      </c>
      <c r="B706" s="29">
        <v>2015</v>
      </c>
      <c r="C706" s="29" t="s">
        <v>128</v>
      </c>
      <c r="D706" s="29">
        <v>6.6139988601207733E-2</v>
      </c>
      <c r="I706" s="29">
        <v>1</v>
      </c>
    </row>
    <row r="707" spans="1:10">
      <c r="A707" s="29">
        <v>21</v>
      </c>
      <c r="B707" s="29">
        <v>2015</v>
      </c>
      <c r="C707" s="29" t="s">
        <v>130</v>
      </c>
      <c r="D707" s="29">
        <v>6.6139988601207733E-2</v>
      </c>
      <c r="I707" s="29">
        <v>1</v>
      </c>
    </row>
    <row r="708" spans="1:10">
      <c r="A708" s="29">
        <v>22</v>
      </c>
      <c r="B708" s="29">
        <v>2015</v>
      </c>
      <c r="C708" s="29" t="s">
        <v>83</v>
      </c>
      <c r="D708" s="29">
        <v>7.3488876223564148E-2</v>
      </c>
      <c r="I708" s="29">
        <v>1</v>
      </c>
    </row>
    <row r="709" spans="1:10">
      <c r="A709" s="29">
        <v>22</v>
      </c>
      <c r="B709" s="29">
        <v>2015</v>
      </c>
      <c r="C709" s="29" t="s">
        <v>82</v>
      </c>
      <c r="D709" s="29">
        <v>7.3488876223564148E-2</v>
      </c>
      <c r="I709" s="29">
        <v>1</v>
      </c>
    </row>
    <row r="710" spans="1:10">
      <c r="A710" s="29">
        <v>22</v>
      </c>
      <c r="B710" s="29">
        <v>2015</v>
      </c>
      <c r="C710" s="29" t="s">
        <v>85</v>
      </c>
      <c r="D710" s="29">
        <v>7.3488876223564148E-2</v>
      </c>
      <c r="I710" s="29">
        <v>1</v>
      </c>
    </row>
    <row r="711" spans="1:10">
      <c r="A711" s="29">
        <v>22</v>
      </c>
      <c r="B711" s="29">
        <v>2015</v>
      </c>
      <c r="C711" s="29" t="s">
        <v>84</v>
      </c>
      <c r="D711" s="29">
        <v>7.3488876223564148E-2</v>
      </c>
      <c r="I711" s="29">
        <v>1</v>
      </c>
    </row>
    <row r="712" spans="1:10">
      <c r="A712" s="29">
        <v>22</v>
      </c>
      <c r="B712" s="29">
        <v>2015</v>
      </c>
      <c r="C712" s="29" t="s">
        <v>86</v>
      </c>
      <c r="D712" s="29">
        <v>7.3488876223564148E-2</v>
      </c>
      <c r="I712" s="29">
        <v>1</v>
      </c>
    </row>
    <row r="713" spans="1:10">
      <c r="A713" s="29">
        <v>22</v>
      </c>
      <c r="B713" s="29">
        <v>2015</v>
      </c>
      <c r="C713" s="29" t="s">
        <v>87</v>
      </c>
      <c r="D713" s="29">
        <v>7.3488876223564148E-2</v>
      </c>
      <c r="I713" s="29">
        <v>1</v>
      </c>
    </row>
    <row r="714" spans="1:10">
      <c r="A714" s="29">
        <v>22</v>
      </c>
      <c r="B714" s="29">
        <v>2015</v>
      </c>
      <c r="C714" s="29" t="s">
        <v>88</v>
      </c>
      <c r="D714" s="29">
        <v>7.3488876223564148E-2</v>
      </c>
      <c r="I714" s="29">
        <v>1</v>
      </c>
    </row>
    <row r="715" spans="1:10">
      <c r="A715" s="29">
        <v>22</v>
      </c>
      <c r="B715" s="29">
        <v>2015</v>
      </c>
      <c r="C715" s="29" t="s">
        <v>89</v>
      </c>
      <c r="D715" s="29">
        <v>7.3488876223564148E-2</v>
      </c>
      <c r="I715" s="29">
        <v>1</v>
      </c>
    </row>
    <row r="716" spans="1:10">
      <c r="A716" s="29">
        <v>22</v>
      </c>
      <c r="B716" s="29">
        <v>2015</v>
      </c>
      <c r="C716" s="29" t="s">
        <v>90</v>
      </c>
      <c r="D716" s="29">
        <v>7.3488876223564148E-2</v>
      </c>
      <c r="I716" s="29">
        <v>1</v>
      </c>
    </row>
    <row r="717" spans="1:10">
      <c r="A717" s="29">
        <v>22</v>
      </c>
      <c r="B717" s="29">
        <v>2015</v>
      </c>
      <c r="C717" s="29" t="s">
        <v>91</v>
      </c>
      <c r="D717" s="29">
        <v>7.3488876223564148E-2</v>
      </c>
      <c r="I717" s="29">
        <v>0</v>
      </c>
    </row>
    <row r="718" spans="1:10">
      <c r="A718" s="29">
        <v>22</v>
      </c>
      <c r="B718" s="29">
        <v>2015</v>
      </c>
      <c r="C718" s="29" t="s">
        <v>92</v>
      </c>
      <c r="D718" s="29">
        <v>7.3488876223564148E-2</v>
      </c>
      <c r="I718" s="29">
        <v>1</v>
      </c>
    </row>
    <row r="719" spans="1:10">
      <c r="A719" s="29">
        <v>22</v>
      </c>
      <c r="B719" s="29">
        <v>2015</v>
      </c>
      <c r="C719" s="29" t="s">
        <v>94</v>
      </c>
      <c r="D719" s="29">
        <v>7.3488876223564148E-2</v>
      </c>
      <c r="I719" s="29">
        <v>1</v>
      </c>
    </row>
    <row r="720" spans="1:10">
      <c r="A720" s="29">
        <v>22</v>
      </c>
      <c r="B720" s="29">
        <v>2015</v>
      </c>
      <c r="C720" s="29" t="s">
        <v>95</v>
      </c>
      <c r="D720" s="29">
        <v>7.3488876223564148E-2</v>
      </c>
      <c r="I720" s="29">
        <v>1</v>
      </c>
    </row>
    <row r="721" spans="1:9">
      <c r="A721" s="29">
        <v>22</v>
      </c>
      <c r="B721" s="29">
        <v>2015</v>
      </c>
      <c r="C721" s="29" t="s">
        <v>96</v>
      </c>
      <c r="D721" s="29">
        <v>7.3488876223564148E-2</v>
      </c>
      <c r="I721" s="29">
        <v>1</v>
      </c>
    </row>
    <row r="722" spans="1:9">
      <c r="A722" s="29">
        <v>22</v>
      </c>
      <c r="B722" s="29">
        <v>2015</v>
      </c>
      <c r="C722" s="29" t="s">
        <v>93</v>
      </c>
      <c r="D722" s="29">
        <v>7.3488876223564148E-2</v>
      </c>
      <c r="I722" s="29">
        <v>1</v>
      </c>
    </row>
    <row r="723" spans="1:9">
      <c r="A723" s="29">
        <v>22</v>
      </c>
      <c r="B723" s="29">
        <v>2015</v>
      </c>
      <c r="C723" s="29" t="s">
        <v>97</v>
      </c>
      <c r="D723" s="29">
        <v>7.3488876223564148E-2</v>
      </c>
      <c r="I723" s="29">
        <v>1</v>
      </c>
    </row>
    <row r="724" spans="1:9">
      <c r="A724" s="29">
        <v>22</v>
      </c>
      <c r="B724" s="29">
        <v>2015</v>
      </c>
      <c r="C724" s="29" t="s">
        <v>98</v>
      </c>
      <c r="D724" s="29">
        <v>7.3488876223564148E-2</v>
      </c>
      <c r="I724" s="29">
        <v>1</v>
      </c>
    </row>
    <row r="725" spans="1:9">
      <c r="A725" s="29">
        <v>22</v>
      </c>
      <c r="B725" s="29">
        <v>2015</v>
      </c>
      <c r="C725" s="29" t="s">
        <v>13</v>
      </c>
      <c r="D725" s="29">
        <v>7.3488876223564148E-2</v>
      </c>
      <c r="I725" s="29">
        <v>1</v>
      </c>
    </row>
    <row r="726" spans="1:9">
      <c r="A726" s="29">
        <v>22</v>
      </c>
      <c r="B726" s="29">
        <v>2015</v>
      </c>
      <c r="C726" s="29" t="s">
        <v>101</v>
      </c>
      <c r="D726" s="29">
        <v>7.3488876223564148E-2</v>
      </c>
      <c r="I726" s="29">
        <v>0</v>
      </c>
    </row>
    <row r="727" spans="1:9">
      <c r="A727" s="29">
        <v>22</v>
      </c>
      <c r="B727" s="29">
        <v>2015</v>
      </c>
      <c r="C727" s="29" t="s">
        <v>100</v>
      </c>
      <c r="D727" s="29">
        <v>7.3488876223564148E-2</v>
      </c>
      <c r="I727" s="29">
        <v>1</v>
      </c>
    </row>
    <row r="728" spans="1:9">
      <c r="A728" s="29">
        <v>22</v>
      </c>
      <c r="B728" s="29">
        <v>2015</v>
      </c>
      <c r="C728" s="29" t="s">
        <v>99</v>
      </c>
      <c r="D728" s="29">
        <v>7.3488876223564148E-2</v>
      </c>
      <c r="I728" s="29">
        <v>0</v>
      </c>
    </row>
    <row r="729" spans="1:9">
      <c r="A729" s="29">
        <v>22</v>
      </c>
      <c r="B729" s="29">
        <v>2015</v>
      </c>
      <c r="C729" s="29" t="s">
        <v>102</v>
      </c>
      <c r="D729" s="29">
        <v>7.3488876223564148E-2</v>
      </c>
      <c r="I729" s="29">
        <v>1</v>
      </c>
    </row>
    <row r="730" spans="1:9">
      <c r="A730" s="29">
        <v>22</v>
      </c>
      <c r="B730" s="29">
        <v>2015</v>
      </c>
      <c r="C730" s="29" t="s">
        <v>103</v>
      </c>
      <c r="D730" s="29">
        <v>7.3488876223564148E-2</v>
      </c>
      <c r="I730" s="29">
        <v>1</v>
      </c>
    </row>
    <row r="731" spans="1:9">
      <c r="A731" s="29">
        <v>22</v>
      </c>
      <c r="B731" s="29">
        <v>2015</v>
      </c>
      <c r="C731" s="29" t="s">
        <v>105</v>
      </c>
      <c r="D731" s="29">
        <v>7.3488876223564148E-2</v>
      </c>
      <c r="I731" s="29">
        <v>1</v>
      </c>
    </row>
    <row r="732" spans="1:9">
      <c r="A732" s="29">
        <v>22</v>
      </c>
      <c r="B732" s="29">
        <v>2015</v>
      </c>
      <c r="C732" s="29" t="s">
        <v>104</v>
      </c>
      <c r="D732" s="29">
        <v>7.3488876223564148E-2</v>
      </c>
      <c r="I732" s="29">
        <v>1</v>
      </c>
    </row>
    <row r="733" spans="1:9">
      <c r="A733" s="29">
        <v>22</v>
      </c>
      <c r="B733" s="29">
        <v>2015</v>
      </c>
      <c r="C733" s="29" t="s">
        <v>106</v>
      </c>
      <c r="D733" s="29">
        <v>7.3488876223564148E-2</v>
      </c>
      <c r="I733" s="29">
        <v>1</v>
      </c>
    </row>
    <row r="734" spans="1:9">
      <c r="A734" s="29">
        <v>22</v>
      </c>
      <c r="B734" s="29">
        <v>2015</v>
      </c>
      <c r="C734" s="29" t="s">
        <v>109</v>
      </c>
      <c r="D734" s="29">
        <v>7.3488876223564148E-2</v>
      </c>
      <c r="I734" s="29">
        <v>1</v>
      </c>
    </row>
    <row r="735" spans="1:9">
      <c r="A735" s="29">
        <v>22</v>
      </c>
      <c r="B735" s="29">
        <v>2015</v>
      </c>
      <c r="C735" s="29" t="s">
        <v>113</v>
      </c>
      <c r="D735" s="29">
        <v>7.3488876223564148E-2</v>
      </c>
      <c r="I735" s="29">
        <v>1</v>
      </c>
    </row>
    <row r="736" spans="1:9">
      <c r="A736" s="29">
        <v>22</v>
      </c>
      <c r="B736" s="29">
        <v>2015</v>
      </c>
      <c r="C736" s="29" t="s">
        <v>110</v>
      </c>
      <c r="D736" s="29">
        <v>7.3488876223564148E-2</v>
      </c>
      <c r="I736" s="29">
        <v>1</v>
      </c>
    </row>
    <row r="737" spans="1:9">
      <c r="A737" s="29">
        <v>22</v>
      </c>
      <c r="B737" s="29">
        <v>2015</v>
      </c>
      <c r="C737" s="29" t="s">
        <v>111</v>
      </c>
      <c r="D737" s="29">
        <v>7.3488876223564148E-2</v>
      </c>
      <c r="I737" s="29">
        <v>1</v>
      </c>
    </row>
    <row r="738" spans="1:9">
      <c r="A738" s="29">
        <v>22</v>
      </c>
      <c r="B738" s="29">
        <v>2015</v>
      </c>
      <c r="C738" s="29" t="s">
        <v>112</v>
      </c>
      <c r="D738" s="29">
        <v>7.3488876223564148E-2</v>
      </c>
      <c r="I738" s="29">
        <v>1</v>
      </c>
    </row>
    <row r="739" spans="1:9">
      <c r="A739" s="29">
        <v>22</v>
      </c>
      <c r="B739" s="29">
        <v>2015</v>
      </c>
      <c r="C739" s="29" t="s">
        <v>114</v>
      </c>
      <c r="D739" s="29">
        <v>7.3488876223564148E-2</v>
      </c>
      <c r="I739" s="29">
        <v>1</v>
      </c>
    </row>
    <row r="740" spans="1:9">
      <c r="A740" s="29">
        <v>22</v>
      </c>
      <c r="B740" s="29">
        <v>2015</v>
      </c>
      <c r="C740" s="29" t="s">
        <v>107</v>
      </c>
      <c r="D740" s="29">
        <v>7.3488876223564148E-2</v>
      </c>
      <c r="I740" s="29">
        <v>1</v>
      </c>
    </row>
    <row r="741" spans="1:9">
      <c r="A741" s="29">
        <v>22</v>
      </c>
      <c r="B741" s="29">
        <v>2015</v>
      </c>
      <c r="C741" s="29" t="s">
        <v>108</v>
      </c>
      <c r="D741" s="29">
        <v>7.3488876223564148E-2</v>
      </c>
      <c r="I741" s="29">
        <v>1</v>
      </c>
    </row>
    <row r="742" spans="1:9">
      <c r="A742" s="29">
        <v>22</v>
      </c>
      <c r="B742" s="29">
        <v>2015</v>
      </c>
      <c r="C742" s="29" t="s">
        <v>115</v>
      </c>
      <c r="D742" s="29">
        <v>7.3488876223564148E-2</v>
      </c>
      <c r="I742" s="29">
        <v>1</v>
      </c>
    </row>
    <row r="743" spans="1:9">
      <c r="A743" s="29">
        <v>22</v>
      </c>
      <c r="B743" s="29">
        <v>2015</v>
      </c>
      <c r="C743" s="29" t="s">
        <v>116</v>
      </c>
      <c r="D743" s="29">
        <v>7.3488876223564148E-2</v>
      </c>
      <c r="I743" s="29">
        <v>1</v>
      </c>
    </row>
    <row r="744" spans="1:9">
      <c r="A744" s="29">
        <v>22</v>
      </c>
      <c r="B744" s="29">
        <v>2015</v>
      </c>
      <c r="C744" s="29" t="s">
        <v>117</v>
      </c>
      <c r="D744" s="29">
        <v>7.3488876223564148E-2</v>
      </c>
      <c r="I744" s="29">
        <v>1</v>
      </c>
    </row>
    <row r="745" spans="1:9">
      <c r="A745" s="29">
        <v>22</v>
      </c>
      <c r="B745" s="29">
        <v>2015</v>
      </c>
      <c r="C745" s="29" t="s">
        <v>118</v>
      </c>
      <c r="D745" s="29">
        <v>7.3488876223564148E-2</v>
      </c>
      <c r="I745" s="29">
        <v>1</v>
      </c>
    </row>
    <row r="746" spans="1:9">
      <c r="A746" s="29">
        <v>22</v>
      </c>
      <c r="B746" s="29">
        <v>2015</v>
      </c>
      <c r="C746" s="29" t="s">
        <v>119</v>
      </c>
      <c r="D746" s="29">
        <v>7.3488876223564148E-2</v>
      </c>
      <c r="I746" s="29">
        <v>1</v>
      </c>
    </row>
    <row r="747" spans="1:9">
      <c r="A747" s="29">
        <v>22</v>
      </c>
      <c r="B747" s="29">
        <v>2015</v>
      </c>
      <c r="C747" s="29" t="s">
        <v>120</v>
      </c>
      <c r="D747" s="29">
        <v>7.3488876223564148E-2</v>
      </c>
      <c r="I747" s="29">
        <v>1</v>
      </c>
    </row>
    <row r="748" spans="1:9">
      <c r="A748" s="29">
        <v>22</v>
      </c>
      <c r="B748" s="29">
        <v>2015</v>
      </c>
      <c r="C748" s="29" t="s">
        <v>121</v>
      </c>
      <c r="D748" s="29">
        <v>7.3488876223564148E-2</v>
      </c>
      <c r="I748" s="29">
        <v>1</v>
      </c>
    </row>
    <row r="749" spans="1:9">
      <c r="A749" s="29">
        <v>22</v>
      </c>
      <c r="B749" s="29">
        <v>2015</v>
      </c>
      <c r="C749" s="29" t="s">
        <v>122</v>
      </c>
      <c r="D749" s="29">
        <v>7.3488876223564148E-2</v>
      </c>
      <c r="I749" s="29">
        <v>1</v>
      </c>
    </row>
    <row r="750" spans="1:9">
      <c r="A750" s="29">
        <v>22</v>
      </c>
      <c r="B750" s="29">
        <v>2015</v>
      </c>
      <c r="C750" s="29" t="s">
        <v>123</v>
      </c>
      <c r="D750" s="29">
        <v>7.3488876223564148E-2</v>
      </c>
      <c r="I750" s="29">
        <v>1</v>
      </c>
    </row>
    <row r="751" spans="1:9">
      <c r="A751" s="29">
        <v>22</v>
      </c>
      <c r="B751" s="29">
        <v>2015</v>
      </c>
      <c r="C751" s="29" t="s">
        <v>124</v>
      </c>
      <c r="D751" s="29">
        <v>7.3488876223564148E-2</v>
      </c>
      <c r="I751" s="29">
        <v>0</v>
      </c>
    </row>
    <row r="752" spans="1:9">
      <c r="A752" s="29">
        <v>22</v>
      </c>
      <c r="B752" s="29">
        <v>2015</v>
      </c>
      <c r="C752" s="29" t="s">
        <v>126</v>
      </c>
      <c r="D752" s="29">
        <v>7.3488876223564148E-2</v>
      </c>
      <c r="I752" s="29">
        <v>0</v>
      </c>
    </row>
    <row r="753" spans="1:9">
      <c r="A753" s="29">
        <v>22</v>
      </c>
      <c r="B753" s="29">
        <v>2015</v>
      </c>
      <c r="C753" s="29" t="s">
        <v>125</v>
      </c>
      <c r="D753" s="29">
        <v>7.3488876223564148E-2</v>
      </c>
      <c r="I753" s="29">
        <v>1</v>
      </c>
    </row>
    <row r="754" spans="1:9">
      <c r="A754" s="29">
        <v>22</v>
      </c>
      <c r="B754" s="29">
        <v>2015</v>
      </c>
      <c r="C754" s="29" t="s">
        <v>127</v>
      </c>
      <c r="D754" s="29">
        <v>7.3488876223564148E-2</v>
      </c>
      <c r="I754" s="29">
        <v>1</v>
      </c>
    </row>
    <row r="755" spans="1:9">
      <c r="A755" s="29">
        <v>22</v>
      </c>
      <c r="B755" s="29">
        <v>2015</v>
      </c>
      <c r="C755" s="29" t="s">
        <v>129</v>
      </c>
      <c r="D755" s="29">
        <v>7.3488876223564148E-2</v>
      </c>
      <c r="I755" s="29">
        <v>1</v>
      </c>
    </row>
    <row r="756" spans="1:9">
      <c r="A756" s="29">
        <v>22</v>
      </c>
      <c r="B756" s="29">
        <v>2015</v>
      </c>
      <c r="C756" s="29" t="s">
        <v>128</v>
      </c>
      <c r="D756" s="29">
        <v>7.3488876223564148E-2</v>
      </c>
      <c r="I756" s="29">
        <v>1</v>
      </c>
    </row>
    <row r="757" spans="1:9">
      <c r="A757" s="29">
        <v>22</v>
      </c>
      <c r="B757" s="29">
        <v>2015</v>
      </c>
      <c r="C757" s="29" t="s">
        <v>130</v>
      </c>
      <c r="D757" s="29">
        <v>7.3488876223564148E-2</v>
      </c>
      <c r="I757" s="29">
        <v>1</v>
      </c>
    </row>
    <row r="758" spans="1:9">
      <c r="A758" s="29">
        <v>23</v>
      </c>
      <c r="B758" s="29">
        <v>2015</v>
      </c>
      <c r="C758" s="29" t="s">
        <v>83</v>
      </c>
      <c r="D758" s="29">
        <v>7.3488876223564148E-2</v>
      </c>
      <c r="I758" s="29">
        <v>1</v>
      </c>
    </row>
    <row r="759" spans="1:9">
      <c r="A759" s="29">
        <v>23</v>
      </c>
      <c r="B759" s="29">
        <v>2015</v>
      </c>
      <c r="C759" s="29" t="s">
        <v>82</v>
      </c>
      <c r="D759" s="29">
        <v>7.3488876223564148E-2</v>
      </c>
      <c r="I759" s="29">
        <v>1</v>
      </c>
    </row>
    <row r="760" spans="1:9">
      <c r="A760" s="29">
        <v>23</v>
      </c>
      <c r="B760" s="29">
        <v>2015</v>
      </c>
      <c r="C760" s="29" t="s">
        <v>85</v>
      </c>
      <c r="D760" s="29">
        <v>7.3488876223564148E-2</v>
      </c>
      <c r="I760" s="29">
        <v>1</v>
      </c>
    </row>
    <row r="761" spans="1:9">
      <c r="A761" s="29">
        <v>23</v>
      </c>
      <c r="B761" s="29">
        <v>2015</v>
      </c>
      <c r="C761" s="29" t="s">
        <v>84</v>
      </c>
      <c r="D761" s="29">
        <v>7.3488876223564148E-2</v>
      </c>
      <c r="I761" s="29">
        <v>1</v>
      </c>
    </row>
    <row r="762" spans="1:9">
      <c r="A762" s="29">
        <v>23</v>
      </c>
      <c r="B762" s="29">
        <v>2015</v>
      </c>
      <c r="C762" s="29" t="s">
        <v>86</v>
      </c>
      <c r="D762" s="29">
        <v>7.3488876223564148E-2</v>
      </c>
      <c r="I762" s="29">
        <v>1</v>
      </c>
    </row>
    <row r="763" spans="1:9">
      <c r="A763" s="29">
        <v>23</v>
      </c>
      <c r="B763" s="29">
        <v>2015</v>
      </c>
      <c r="C763" s="29" t="s">
        <v>87</v>
      </c>
      <c r="D763" s="29">
        <v>7.3488876223564148E-2</v>
      </c>
      <c r="I763" s="29">
        <v>1</v>
      </c>
    </row>
    <row r="764" spans="1:9">
      <c r="A764" s="29">
        <v>23</v>
      </c>
      <c r="B764" s="29">
        <v>2015</v>
      </c>
      <c r="C764" s="29" t="s">
        <v>88</v>
      </c>
      <c r="D764" s="29">
        <v>7.3488876223564148E-2</v>
      </c>
      <c r="I764" s="29">
        <v>1</v>
      </c>
    </row>
    <row r="765" spans="1:9">
      <c r="A765" s="29">
        <v>23</v>
      </c>
      <c r="B765" s="29">
        <v>2015</v>
      </c>
      <c r="C765" s="29" t="s">
        <v>89</v>
      </c>
      <c r="D765" s="29">
        <v>7.3488876223564148E-2</v>
      </c>
      <c r="I765" s="29">
        <v>1</v>
      </c>
    </row>
    <row r="766" spans="1:9">
      <c r="A766" s="29">
        <v>23</v>
      </c>
      <c r="B766" s="29">
        <v>2015</v>
      </c>
      <c r="C766" s="29" t="s">
        <v>90</v>
      </c>
      <c r="D766" s="29">
        <v>7.3488876223564148E-2</v>
      </c>
      <c r="I766" s="29">
        <v>1</v>
      </c>
    </row>
    <row r="767" spans="1:9">
      <c r="A767" s="29">
        <v>23</v>
      </c>
      <c r="B767" s="29">
        <v>2015</v>
      </c>
      <c r="C767" s="29" t="s">
        <v>91</v>
      </c>
      <c r="D767" s="29">
        <v>7.3488876223564148E-2</v>
      </c>
      <c r="I767" s="29">
        <v>1</v>
      </c>
    </row>
    <row r="768" spans="1:9">
      <c r="A768" s="29">
        <v>23</v>
      </c>
      <c r="B768" s="29">
        <v>2015</v>
      </c>
      <c r="C768" s="29" t="s">
        <v>92</v>
      </c>
      <c r="D768" s="29">
        <v>7.3488876223564148E-2</v>
      </c>
      <c r="I768" s="29">
        <v>1</v>
      </c>
    </row>
    <row r="769" spans="1:9">
      <c r="A769" s="29">
        <v>23</v>
      </c>
      <c r="B769" s="29">
        <v>2015</v>
      </c>
      <c r="C769" s="29" t="s">
        <v>94</v>
      </c>
      <c r="D769" s="29">
        <v>7.3488876223564148E-2</v>
      </c>
      <c r="I769" s="29">
        <v>1</v>
      </c>
    </row>
    <row r="770" spans="1:9">
      <c r="A770" s="29">
        <v>23</v>
      </c>
      <c r="B770" s="29">
        <v>2015</v>
      </c>
      <c r="C770" s="29" t="s">
        <v>95</v>
      </c>
      <c r="D770" s="29">
        <v>7.3488876223564148E-2</v>
      </c>
      <c r="I770" s="29">
        <v>1</v>
      </c>
    </row>
    <row r="771" spans="1:9">
      <c r="A771" s="29">
        <v>23</v>
      </c>
      <c r="B771" s="29">
        <v>2015</v>
      </c>
      <c r="C771" s="29" t="s">
        <v>96</v>
      </c>
      <c r="D771" s="29">
        <v>7.3488876223564148E-2</v>
      </c>
      <c r="I771" s="29">
        <v>1</v>
      </c>
    </row>
    <row r="772" spans="1:9">
      <c r="A772" s="29">
        <v>23</v>
      </c>
      <c r="B772" s="29">
        <v>2015</v>
      </c>
      <c r="C772" s="29" t="s">
        <v>93</v>
      </c>
      <c r="D772" s="29">
        <v>7.3488876223564148E-2</v>
      </c>
      <c r="I772" s="29">
        <v>1</v>
      </c>
    </row>
    <row r="773" spans="1:9">
      <c r="A773" s="29">
        <v>23</v>
      </c>
      <c r="B773" s="29">
        <v>2015</v>
      </c>
      <c r="C773" s="29" t="s">
        <v>97</v>
      </c>
      <c r="D773" s="29">
        <v>7.3488876223564148E-2</v>
      </c>
      <c r="I773" s="29">
        <v>1</v>
      </c>
    </row>
    <row r="774" spans="1:9">
      <c r="A774" s="29">
        <v>23</v>
      </c>
      <c r="B774" s="29">
        <v>2015</v>
      </c>
      <c r="C774" s="29" t="s">
        <v>98</v>
      </c>
      <c r="D774" s="29">
        <v>7.3488876223564148E-2</v>
      </c>
      <c r="I774" s="29">
        <v>1</v>
      </c>
    </row>
    <row r="775" spans="1:9">
      <c r="A775" s="29">
        <v>23</v>
      </c>
      <c r="B775" s="29">
        <v>2015</v>
      </c>
      <c r="C775" s="29" t="s">
        <v>13</v>
      </c>
      <c r="D775" s="29">
        <v>7.3488876223564148E-2</v>
      </c>
      <c r="I775" s="29">
        <v>1</v>
      </c>
    </row>
    <row r="776" spans="1:9">
      <c r="A776" s="29">
        <v>23</v>
      </c>
      <c r="B776" s="29">
        <v>2015</v>
      </c>
      <c r="C776" s="29" t="s">
        <v>101</v>
      </c>
      <c r="D776" s="29">
        <v>7.3488876223564148E-2</v>
      </c>
      <c r="I776" s="29">
        <v>1</v>
      </c>
    </row>
    <row r="777" spans="1:9">
      <c r="A777" s="29">
        <v>23</v>
      </c>
      <c r="B777" s="29">
        <v>2015</v>
      </c>
      <c r="C777" s="29" t="s">
        <v>100</v>
      </c>
      <c r="D777" s="29">
        <v>7.3488876223564148E-2</v>
      </c>
      <c r="I777" s="29">
        <v>1</v>
      </c>
    </row>
    <row r="778" spans="1:9">
      <c r="A778" s="29">
        <v>23</v>
      </c>
      <c r="B778" s="29">
        <v>2015</v>
      </c>
      <c r="C778" s="29" t="s">
        <v>99</v>
      </c>
      <c r="D778" s="29">
        <v>7.3488876223564148E-2</v>
      </c>
      <c r="I778" s="29">
        <v>1</v>
      </c>
    </row>
    <row r="779" spans="1:9">
      <c r="A779" s="29">
        <v>23</v>
      </c>
      <c r="B779" s="29">
        <v>2015</v>
      </c>
      <c r="C779" s="29" t="s">
        <v>102</v>
      </c>
      <c r="D779" s="29">
        <v>7.3488876223564148E-2</v>
      </c>
      <c r="I779" s="29">
        <v>1</v>
      </c>
    </row>
    <row r="780" spans="1:9">
      <c r="A780" s="29">
        <v>23</v>
      </c>
      <c r="B780" s="29">
        <v>2015</v>
      </c>
      <c r="C780" s="29" t="s">
        <v>103</v>
      </c>
      <c r="D780" s="29">
        <v>7.3488876223564148E-2</v>
      </c>
      <c r="I780" s="29">
        <v>1</v>
      </c>
    </row>
    <row r="781" spans="1:9">
      <c r="A781" s="29">
        <v>23</v>
      </c>
      <c r="B781" s="29">
        <v>2015</v>
      </c>
      <c r="C781" s="29" t="s">
        <v>105</v>
      </c>
      <c r="D781" s="29">
        <v>7.3488876223564148E-2</v>
      </c>
      <c r="I781" s="29">
        <v>1</v>
      </c>
    </row>
    <row r="782" spans="1:9">
      <c r="A782" s="29">
        <v>23</v>
      </c>
      <c r="B782" s="29">
        <v>2015</v>
      </c>
      <c r="C782" s="29" t="s">
        <v>104</v>
      </c>
      <c r="D782" s="29">
        <v>7.3488876223564148E-2</v>
      </c>
      <c r="I782" s="29">
        <v>1</v>
      </c>
    </row>
    <row r="783" spans="1:9">
      <c r="A783" s="29">
        <v>23</v>
      </c>
      <c r="B783" s="29">
        <v>2015</v>
      </c>
      <c r="C783" s="29" t="s">
        <v>106</v>
      </c>
      <c r="D783" s="29">
        <v>7.3488876223564148E-2</v>
      </c>
      <c r="I783" s="29">
        <v>1</v>
      </c>
    </row>
    <row r="784" spans="1:9">
      <c r="A784" s="29">
        <v>23</v>
      </c>
      <c r="B784" s="29">
        <v>2015</v>
      </c>
      <c r="C784" s="29" t="s">
        <v>109</v>
      </c>
      <c r="D784" s="29">
        <v>7.3488876223564148E-2</v>
      </c>
      <c r="I784" s="29">
        <v>1</v>
      </c>
    </row>
    <row r="785" spans="1:9">
      <c r="A785" s="29">
        <v>23</v>
      </c>
      <c r="B785" s="29">
        <v>2015</v>
      </c>
      <c r="C785" s="29" t="s">
        <v>113</v>
      </c>
      <c r="D785" s="29">
        <v>7.3488876223564148E-2</v>
      </c>
      <c r="I785" s="29">
        <v>1</v>
      </c>
    </row>
    <row r="786" spans="1:9">
      <c r="A786" s="29">
        <v>23</v>
      </c>
      <c r="B786" s="29">
        <v>2015</v>
      </c>
      <c r="C786" s="29" t="s">
        <v>110</v>
      </c>
      <c r="D786" s="29">
        <v>7.3488876223564148E-2</v>
      </c>
      <c r="I786" s="29">
        <v>1</v>
      </c>
    </row>
    <row r="787" spans="1:9">
      <c r="A787" s="29">
        <v>23</v>
      </c>
      <c r="B787" s="29">
        <v>2015</v>
      </c>
      <c r="C787" s="29" t="s">
        <v>111</v>
      </c>
      <c r="D787" s="29">
        <v>7.3488876223564148E-2</v>
      </c>
      <c r="I787" s="29">
        <v>1</v>
      </c>
    </row>
    <row r="788" spans="1:9">
      <c r="A788" s="29">
        <v>23</v>
      </c>
      <c r="B788" s="29">
        <v>2015</v>
      </c>
      <c r="C788" s="29" t="s">
        <v>112</v>
      </c>
      <c r="D788" s="29">
        <v>7.3488876223564148E-2</v>
      </c>
      <c r="I788" s="29">
        <v>1</v>
      </c>
    </row>
    <row r="789" spans="1:9">
      <c r="A789" s="29">
        <v>23</v>
      </c>
      <c r="B789" s="29">
        <v>2015</v>
      </c>
      <c r="C789" s="29" t="s">
        <v>114</v>
      </c>
      <c r="D789" s="29">
        <v>7.3488876223564148E-2</v>
      </c>
      <c r="I789" s="29">
        <v>1</v>
      </c>
    </row>
    <row r="790" spans="1:9">
      <c r="A790" s="29">
        <v>23</v>
      </c>
      <c r="B790" s="29">
        <v>2015</v>
      </c>
      <c r="C790" s="29" t="s">
        <v>107</v>
      </c>
      <c r="D790" s="29">
        <v>7.3488876223564148E-2</v>
      </c>
      <c r="I790" s="29">
        <v>1</v>
      </c>
    </row>
    <row r="791" spans="1:9">
      <c r="A791" s="29">
        <v>23</v>
      </c>
      <c r="B791" s="29">
        <v>2015</v>
      </c>
      <c r="C791" s="29" t="s">
        <v>108</v>
      </c>
      <c r="D791" s="29">
        <v>7.3488876223564148E-2</v>
      </c>
      <c r="I791" s="29">
        <v>1</v>
      </c>
    </row>
    <row r="792" spans="1:9">
      <c r="A792" s="29">
        <v>23</v>
      </c>
      <c r="B792" s="29">
        <v>2015</v>
      </c>
      <c r="C792" s="29" t="s">
        <v>115</v>
      </c>
      <c r="D792" s="29">
        <v>7.3488876223564148E-2</v>
      </c>
      <c r="I792" s="29">
        <v>1</v>
      </c>
    </row>
    <row r="793" spans="1:9">
      <c r="A793" s="29">
        <v>23</v>
      </c>
      <c r="B793" s="29">
        <v>2015</v>
      </c>
      <c r="C793" s="29" t="s">
        <v>116</v>
      </c>
      <c r="D793" s="29">
        <v>7.3488876223564148E-2</v>
      </c>
      <c r="I793" s="29">
        <v>1</v>
      </c>
    </row>
    <row r="794" spans="1:9">
      <c r="A794" s="29">
        <v>23</v>
      </c>
      <c r="B794" s="29">
        <v>2015</v>
      </c>
      <c r="C794" s="29" t="s">
        <v>117</v>
      </c>
      <c r="D794" s="29">
        <v>7.3488876223564148E-2</v>
      </c>
      <c r="I794" s="29">
        <v>1</v>
      </c>
    </row>
    <row r="795" spans="1:9">
      <c r="A795" s="29">
        <v>23</v>
      </c>
      <c r="B795" s="29">
        <v>2015</v>
      </c>
      <c r="C795" s="29" t="s">
        <v>118</v>
      </c>
      <c r="D795" s="29">
        <v>7.3488876223564148E-2</v>
      </c>
      <c r="I795" s="29">
        <v>1</v>
      </c>
    </row>
    <row r="796" spans="1:9">
      <c r="A796" s="29">
        <v>23</v>
      </c>
      <c r="B796" s="29">
        <v>2015</v>
      </c>
      <c r="C796" s="29" t="s">
        <v>119</v>
      </c>
      <c r="D796" s="29">
        <v>7.3488876223564148E-2</v>
      </c>
      <c r="I796" s="29">
        <v>0</v>
      </c>
    </row>
    <row r="797" spans="1:9">
      <c r="A797" s="29">
        <v>23</v>
      </c>
      <c r="B797" s="29">
        <v>2015</v>
      </c>
      <c r="C797" s="29" t="s">
        <v>120</v>
      </c>
      <c r="D797" s="29">
        <v>7.3488876223564148E-2</v>
      </c>
      <c r="I797" s="29">
        <v>1</v>
      </c>
    </row>
    <row r="798" spans="1:9">
      <c r="A798" s="29">
        <v>23</v>
      </c>
      <c r="B798" s="29">
        <v>2015</v>
      </c>
      <c r="C798" s="29" t="s">
        <v>121</v>
      </c>
      <c r="D798" s="29">
        <v>7.3488876223564148E-2</v>
      </c>
      <c r="I798" s="29">
        <v>1</v>
      </c>
    </row>
    <row r="799" spans="1:9">
      <c r="A799" s="29">
        <v>23</v>
      </c>
      <c r="B799" s="29">
        <v>2015</v>
      </c>
      <c r="C799" s="29" t="s">
        <v>122</v>
      </c>
      <c r="D799" s="29">
        <v>7.3488876223564148E-2</v>
      </c>
      <c r="I799" s="29">
        <v>1</v>
      </c>
    </row>
    <row r="800" spans="1:9">
      <c r="A800" s="29">
        <v>23</v>
      </c>
      <c r="B800" s="29">
        <v>2015</v>
      </c>
      <c r="C800" s="29" t="s">
        <v>123</v>
      </c>
      <c r="D800" s="29">
        <v>7.3488876223564148E-2</v>
      </c>
      <c r="I800" s="29">
        <v>1</v>
      </c>
    </row>
    <row r="801" spans="1:9">
      <c r="A801" s="29">
        <v>23</v>
      </c>
      <c r="B801" s="29">
        <v>2015</v>
      </c>
      <c r="C801" s="29" t="s">
        <v>124</v>
      </c>
      <c r="D801" s="29">
        <v>7.3488876223564148E-2</v>
      </c>
      <c r="I801" s="29">
        <v>1</v>
      </c>
    </row>
    <row r="802" spans="1:9">
      <c r="A802" s="29">
        <v>23</v>
      </c>
      <c r="B802" s="29">
        <v>2015</v>
      </c>
      <c r="C802" s="29" t="s">
        <v>126</v>
      </c>
      <c r="D802" s="29">
        <v>7.3488876223564148E-2</v>
      </c>
      <c r="I802" s="29">
        <v>1</v>
      </c>
    </row>
    <row r="803" spans="1:9">
      <c r="A803" s="29">
        <v>23</v>
      </c>
      <c r="B803" s="29">
        <v>2015</v>
      </c>
      <c r="C803" s="29" t="s">
        <v>125</v>
      </c>
      <c r="D803" s="29">
        <v>7.3488876223564148E-2</v>
      </c>
      <c r="I803" s="29">
        <v>1</v>
      </c>
    </row>
    <row r="804" spans="1:9">
      <c r="A804" s="29">
        <v>23</v>
      </c>
      <c r="B804" s="29">
        <v>2015</v>
      </c>
      <c r="C804" s="29" t="s">
        <v>127</v>
      </c>
      <c r="D804" s="29">
        <v>7.3488876223564148E-2</v>
      </c>
      <c r="I804" s="29">
        <v>1</v>
      </c>
    </row>
    <row r="805" spans="1:9">
      <c r="A805" s="29">
        <v>23</v>
      </c>
      <c r="B805" s="29">
        <v>2015</v>
      </c>
      <c r="C805" s="29" t="s">
        <v>129</v>
      </c>
      <c r="D805" s="29">
        <v>7.3488876223564148E-2</v>
      </c>
      <c r="I805" s="29">
        <v>1</v>
      </c>
    </row>
    <row r="806" spans="1:9">
      <c r="A806" s="29">
        <v>23</v>
      </c>
      <c r="B806" s="29">
        <v>2015</v>
      </c>
      <c r="C806" s="29" t="s">
        <v>128</v>
      </c>
      <c r="D806" s="29">
        <v>7.3488876223564148E-2</v>
      </c>
      <c r="I806" s="29">
        <v>1</v>
      </c>
    </row>
    <row r="807" spans="1:9">
      <c r="A807" s="29">
        <v>23</v>
      </c>
      <c r="B807" s="29">
        <v>2015</v>
      </c>
      <c r="C807" s="29" t="s">
        <v>130</v>
      </c>
      <c r="D807" s="29">
        <v>7.3488876223564148E-2</v>
      </c>
      <c r="I807" s="29">
        <v>1</v>
      </c>
    </row>
    <row r="808" spans="1:9">
      <c r="A808" s="29">
        <v>24</v>
      </c>
      <c r="B808" s="29">
        <v>2015</v>
      </c>
      <c r="C808" s="29" t="s">
        <v>83</v>
      </c>
      <c r="D808" s="29">
        <v>7.3488876223564148E-2</v>
      </c>
      <c r="I808" s="29">
        <v>1</v>
      </c>
    </row>
    <row r="809" spans="1:9">
      <c r="A809" s="29">
        <v>24</v>
      </c>
      <c r="B809" s="29">
        <v>2015</v>
      </c>
      <c r="C809" s="29" t="s">
        <v>82</v>
      </c>
      <c r="D809" s="29">
        <v>7.3488876223564148E-2</v>
      </c>
      <c r="I809" s="29">
        <v>1</v>
      </c>
    </row>
    <row r="810" spans="1:9">
      <c r="A810" s="29">
        <v>24</v>
      </c>
      <c r="B810" s="29">
        <v>2015</v>
      </c>
      <c r="C810" s="29" t="s">
        <v>85</v>
      </c>
      <c r="D810" s="29">
        <v>7.3488876223564148E-2</v>
      </c>
      <c r="I810" s="29">
        <v>1</v>
      </c>
    </row>
    <row r="811" spans="1:9">
      <c r="A811" s="29">
        <v>24</v>
      </c>
      <c r="B811" s="29">
        <v>2015</v>
      </c>
      <c r="C811" s="29" t="s">
        <v>84</v>
      </c>
      <c r="D811" s="29">
        <v>7.3488876223564148E-2</v>
      </c>
      <c r="I811" s="29">
        <v>1</v>
      </c>
    </row>
    <row r="812" spans="1:9">
      <c r="A812" s="29">
        <v>24</v>
      </c>
      <c r="B812" s="29">
        <v>2015</v>
      </c>
      <c r="C812" s="29" t="s">
        <v>86</v>
      </c>
      <c r="D812" s="29">
        <v>7.3488876223564148E-2</v>
      </c>
      <c r="I812" s="29">
        <v>0</v>
      </c>
    </row>
    <row r="813" spans="1:9">
      <c r="A813" s="29">
        <v>24</v>
      </c>
      <c r="B813" s="29">
        <v>2015</v>
      </c>
      <c r="C813" s="29" t="s">
        <v>87</v>
      </c>
      <c r="D813" s="29">
        <v>7.3488876223564148E-2</v>
      </c>
      <c r="I813" s="29">
        <v>1</v>
      </c>
    </row>
    <row r="814" spans="1:9">
      <c r="A814" s="29">
        <v>24</v>
      </c>
      <c r="B814" s="29">
        <v>2015</v>
      </c>
      <c r="C814" s="29" t="s">
        <v>88</v>
      </c>
      <c r="D814" s="29">
        <v>7.3488876223564148E-2</v>
      </c>
      <c r="I814" s="29">
        <v>1</v>
      </c>
    </row>
    <row r="815" spans="1:9">
      <c r="A815" s="29">
        <v>24</v>
      </c>
      <c r="B815" s="29">
        <v>2015</v>
      </c>
      <c r="C815" s="29" t="s">
        <v>89</v>
      </c>
      <c r="D815" s="29">
        <v>7.3488876223564148E-2</v>
      </c>
      <c r="I815" s="29">
        <v>1</v>
      </c>
    </row>
    <row r="816" spans="1:9">
      <c r="A816" s="29">
        <v>24</v>
      </c>
      <c r="B816" s="29">
        <v>2015</v>
      </c>
      <c r="C816" s="29" t="s">
        <v>90</v>
      </c>
      <c r="D816" s="29">
        <v>7.3488876223564148E-2</v>
      </c>
      <c r="I816" s="29">
        <v>1</v>
      </c>
    </row>
    <row r="817" spans="1:9">
      <c r="A817" s="29">
        <v>24</v>
      </c>
      <c r="B817" s="29">
        <v>2015</v>
      </c>
      <c r="C817" s="29" t="s">
        <v>91</v>
      </c>
      <c r="D817" s="29">
        <v>7.3488876223564148E-2</v>
      </c>
      <c r="I817" s="29">
        <v>1</v>
      </c>
    </row>
    <row r="818" spans="1:9">
      <c r="A818" s="29">
        <v>24</v>
      </c>
      <c r="B818" s="29">
        <v>2015</v>
      </c>
      <c r="C818" s="29" t="s">
        <v>92</v>
      </c>
      <c r="D818" s="29">
        <v>7.3488876223564148E-2</v>
      </c>
      <c r="I818" s="29">
        <v>1</v>
      </c>
    </row>
    <row r="819" spans="1:9">
      <c r="A819" s="29">
        <v>24</v>
      </c>
      <c r="B819" s="29">
        <v>2015</v>
      </c>
      <c r="C819" s="29" t="s">
        <v>94</v>
      </c>
      <c r="D819" s="29">
        <v>7.3488876223564148E-2</v>
      </c>
      <c r="I819" s="29">
        <v>1</v>
      </c>
    </row>
    <row r="820" spans="1:9">
      <c r="A820" s="29">
        <v>24</v>
      </c>
      <c r="B820" s="29">
        <v>2015</v>
      </c>
      <c r="C820" s="29" t="s">
        <v>95</v>
      </c>
      <c r="D820" s="29">
        <v>7.3488876223564148E-2</v>
      </c>
      <c r="I820" s="29">
        <v>1</v>
      </c>
    </row>
    <row r="821" spans="1:9">
      <c r="A821" s="29">
        <v>24</v>
      </c>
      <c r="B821" s="29">
        <v>2015</v>
      </c>
      <c r="C821" s="29" t="s">
        <v>96</v>
      </c>
      <c r="D821" s="29">
        <v>7.3488876223564148E-2</v>
      </c>
      <c r="I821" s="29">
        <v>1</v>
      </c>
    </row>
    <row r="822" spans="1:9">
      <c r="A822" s="29">
        <v>24</v>
      </c>
      <c r="B822" s="29">
        <v>2015</v>
      </c>
      <c r="C822" s="29" t="s">
        <v>93</v>
      </c>
      <c r="D822" s="29">
        <v>7.3488876223564148E-2</v>
      </c>
      <c r="I822" s="29">
        <v>1</v>
      </c>
    </row>
    <row r="823" spans="1:9">
      <c r="A823" s="29">
        <v>24</v>
      </c>
      <c r="B823" s="29">
        <v>2015</v>
      </c>
      <c r="C823" s="29" t="s">
        <v>97</v>
      </c>
      <c r="D823" s="29">
        <v>7.3488876223564148E-2</v>
      </c>
      <c r="I823" s="29">
        <v>1</v>
      </c>
    </row>
    <row r="824" spans="1:9">
      <c r="A824" s="29">
        <v>24</v>
      </c>
      <c r="B824" s="29">
        <v>2015</v>
      </c>
      <c r="C824" s="29" t="s">
        <v>98</v>
      </c>
      <c r="D824" s="29">
        <v>7.3488876223564148E-2</v>
      </c>
      <c r="I824" s="29">
        <v>1</v>
      </c>
    </row>
    <row r="825" spans="1:9">
      <c r="A825" s="29">
        <v>24</v>
      </c>
      <c r="B825" s="29">
        <v>2015</v>
      </c>
      <c r="C825" s="29" t="s">
        <v>13</v>
      </c>
      <c r="D825" s="29">
        <v>7.3488876223564148E-2</v>
      </c>
      <c r="I825" s="29">
        <v>1</v>
      </c>
    </row>
    <row r="826" spans="1:9">
      <c r="A826" s="29">
        <v>24</v>
      </c>
      <c r="B826" s="29">
        <v>2015</v>
      </c>
      <c r="C826" s="29" t="s">
        <v>101</v>
      </c>
      <c r="D826" s="29">
        <v>7.3488876223564148E-2</v>
      </c>
      <c r="I826" s="29">
        <v>1</v>
      </c>
    </row>
    <row r="827" spans="1:9">
      <c r="A827" s="29">
        <v>24</v>
      </c>
      <c r="B827" s="29">
        <v>2015</v>
      </c>
      <c r="C827" s="29" t="s">
        <v>100</v>
      </c>
      <c r="D827" s="29">
        <v>7.3488876223564148E-2</v>
      </c>
      <c r="I827" s="29">
        <v>1</v>
      </c>
    </row>
    <row r="828" spans="1:9">
      <c r="A828" s="29">
        <v>24</v>
      </c>
      <c r="B828" s="29">
        <v>2015</v>
      </c>
      <c r="C828" s="29" t="s">
        <v>99</v>
      </c>
      <c r="D828" s="29">
        <v>7.3488876223564148E-2</v>
      </c>
      <c r="I828" s="29">
        <v>1</v>
      </c>
    </row>
    <row r="829" spans="1:9">
      <c r="A829" s="29">
        <v>24</v>
      </c>
      <c r="B829" s="29">
        <v>2015</v>
      </c>
      <c r="C829" s="29" t="s">
        <v>102</v>
      </c>
      <c r="D829" s="29">
        <v>7.3488876223564148E-2</v>
      </c>
      <c r="I829" s="29">
        <v>1</v>
      </c>
    </row>
    <row r="830" spans="1:9">
      <c r="A830" s="29">
        <v>24</v>
      </c>
      <c r="B830" s="29">
        <v>2015</v>
      </c>
      <c r="C830" s="29" t="s">
        <v>103</v>
      </c>
      <c r="D830" s="29">
        <v>7.3488876223564148E-2</v>
      </c>
      <c r="I830" s="29">
        <v>1</v>
      </c>
    </row>
    <row r="831" spans="1:9">
      <c r="A831" s="29">
        <v>24</v>
      </c>
      <c r="B831" s="29">
        <v>2015</v>
      </c>
      <c r="C831" s="29" t="s">
        <v>105</v>
      </c>
      <c r="D831" s="29">
        <v>7.3488876223564148E-2</v>
      </c>
      <c r="I831" s="29">
        <v>1</v>
      </c>
    </row>
    <row r="832" spans="1:9">
      <c r="A832" s="29">
        <v>24</v>
      </c>
      <c r="B832" s="29">
        <v>2015</v>
      </c>
      <c r="C832" s="29" t="s">
        <v>104</v>
      </c>
      <c r="D832" s="29">
        <v>7.3488876223564148E-2</v>
      </c>
      <c r="I832" s="29">
        <v>1</v>
      </c>
    </row>
    <row r="833" spans="1:9">
      <c r="A833" s="29">
        <v>24</v>
      </c>
      <c r="B833" s="29">
        <v>2015</v>
      </c>
      <c r="C833" s="29" t="s">
        <v>106</v>
      </c>
      <c r="D833" s="29">
        <v>7.3488876223564148E-2</v>
      </c>
      <c r="I833" s="29">
        <v>1</v>
      </c>
    </row>
    <row r="834" spans="1:9">
      <c r="A834" s="29">
        <v>24</v>
      </c>
      <c r="B834" s="29">
        <v>2015</v>
      </c>
      <c r="C834" s="29" t="s">
        <v>109</v>
      </c>
      <c r="D834" s="29">
        <v>7.3488876223564148E-2</v>
      </c>
      <c r="I834" s="29">
        <v>1</v>
      </c>
    </row>
    <row r="835" spans="1:9">
      <c r="A835" s="29">
        <v>24</v>
      </c>
      <c r="B835" s="29">
        <v>2015</v>
      </c>
      <c r="C835" s="29" t="s">
        <v>113</v>
      </c>
      <c r="D835" s="29">
        <v>7.3488876223564148E-2</v>
      </c>
      <c r="I835" s="29">
        <v>1</v>
      </c>
    </row>
    <row r="836" spans="1:9">
      <c r="A836" s="29">
        <v>24</v>
      </c>
      <c r="B836" s="29">
        <v>2015</v>
      </c>
      <c r="C836" s="29" t="s">
        <v>110</v>
      </c>
      <c r="D836" s="29">
        <v>7.3488876223564148E-2</v>
      </c>
      <c r="I836" s="29">
        <v>1</v>
      </c>
    </row>
    <row r="837" spans="1:9">
      <c r="A837" s="29">
        <v>24</v>
      </c>
      <c r="B837" s="29">
        <v>2015</v>
      </c>
      <c r="C837" s="29" t="s">
        <v>111</v>
      </c>
      <c r="D837" s="29">
        <v>7.3488876223564148E-2</v>
      </c>
      <c r="I837" s="29">
        <v>1</v>
      </c>
    </row>
    <row r="838" spans="1:9">
      <c r="A838" s="29">
        <v>24</v>
      </c>
      <c r="B838" s="29">
        <v>2015</v>
      </c>
      <c r="C838" s="29" t="s">
        <v>112</v>
      </c>
      <c r="D838" s="29">
        <v>7.3488876223564148E-2</v>
      </c>
      <c r="I838" s="29">
        <v>1</v>
      </c>
    </row>
    <row r="839" spans="1:9">
      <c r="A839" s="29">
        <v>24</v>
      </c>
      <c r="B839" s="29">
        <v>2015</v>
      </c>
      <c r="C839" s="29" t="s">
        <v>114</v>
      </c>
      <c r="D839" s="29">
        <v>7.3488876223564148E-2</v>
      </c>
      <c r="I839" s="29">
        <v>1</v>
      </c>
    </row>
    <row r="840" spans="1:9">
      <c r="A840" s="29">
        <v>24</v>
      </c>
      <c r="B840" s="29">
        <v>2015</v>
      </c>
      <c r="C840" s="29" t="s">
        <v>107</v>
      </c>
      <c r="D840" s="29">
        <v>7.3488876223564148E-2</v>
      </c>
      <c r="I840" s="29">
        <v>1</v>
      </c>
    </row>
    <row r="841" spans="1:9">
      <c r="A841" s="29">
        <v>24</v>
      </c>
      <c r="B841" s="29">
        <v>2015</v>
      </c>
      <c r="C841" s="29" t="s">
        <v>108</v>
      </c>
      <c r="D841" s="29">
        <v>7.3488876223564148E-2</v>
      </c>
      <c r="I841" s="29">
        <v>1</v>
      </c>
    </row>
    <row r="842" spans="1:9">
      <c r="A842" s="29">
        <v>24</v>
      </c>
      <c r="B842" s="29">
        <v>2015</v>
      </c>
      <c r="C842" s="29" t="s">
        <v>115</v>
      </c>
      <c r="D842" s="29">
        <v>7.3488876223564148E-2</v>
      </c>
      <c r="I842" s="29">
        <v>1</v>
      </c>
    </row>
    <row r="843" spans="1:9">
      <c r="A843" s="29">
        <v>24</v>
      </c>
      <c r="B843" s="29">
        <v>2015</v>
      </c>
      <c r="C843" s="29" t="s">
        <v>116</v>
      </c>
      <c r="D843" s="29">
        <v>7.3488876223564148E-2</v>
      </c>
      <c r="I843" s="29">
        <v>1</v>
      </c>
    </row>
    <row r="844" spans="1:9">
      <c r="A844" s="29">
        <v>24</v>
      </c>
      <c r="B844" s="29">
        <v>2015</v>
      </c>
      <c r="C844" s="29" t="s">
        <v>117</v>
      </c>
      <c r="D844" s="29">
        <v>7.3488876223564148E-2</v>
      </c>
      <c r="I844" s="29">
        <v>1</v>
      </c>
    </row>
    <row r="845" spans="1:9">
      <c r="A845" s="29">
        <v>24</v>
      </c>
      <c r="B845" s="29">
        <v>2015</v>
      </c>
      <c r="C845" s="29" t="s">
        <v>118</v>
      </c>
      <c r="D845" s="29">
        <v>7.3488876223564148E-2</v>
      </c>
      <c r="I845" s="29">
        <v>1</v>
      </c>
    </row>
    <row r="846" spans="1:9">
      <c r="A846" s="29">
        <v>24</v>
      </c>
      <c r="B846" s="29">
        <v>2015</v>
      </c>
      <c r="C846" s="29" t="s">
        <v>119</v>
      </c>
      <c r="D846" s="29">
        <v>7.3488876223564148E-2</v>
      </c>
      <c r="I846" s="29">
        <v>1</v>
      </c>
    </row>
    <row r="847" spans="1:9">
      <c r="A847" s="29">
        <v>24</v>
      </c>
      <c r="B847" s="29">
        <v>2015</v>
      </c>
      <c r="C847" s="29" t="s">
        <v>120</v>
      </c>
      <c r="D847" s="29">
        <v>7.3488876223564148E-2</v>
      </c>
      <c r="I847" s="29">
        <v>1</v>
      </c>
    </row>
    <row r="848" spans="1:9">
      <c r="A848" s="29">
        <v>24</v>
      </c>
      <c r="B848" s="29">
        <v>2015</v>
      </c>
      <c r="C848" s="29" t="s">
        <v>121</v>
      </c>
      <c r="D848" s="29">
        <v>7.3488876223564148E-2</v>
      </c>
      <c r="I848" s="29">
        <v>1</v>
      </c>
    </row>
    <row r="849" spans="1:9">
      <c r="A849" s="29">
        <v>24</v>
      </c>
      <c r="B849" s="29">
        <v>2015</v>
      </c>
      <c r="C849" s="29" t="s">
        <v>122</v>
      </c>
      <c r="D849" s="29">
        <v>7.3488876223564148E-2</v>
      </c>
      <c r="I849" s="29">
        <v>1</v>
      </c>
    </row>
    <row r="850" spans="1:9">
      <c r="A850" s="29">
        <v>24</v>
      </c>
      <c r="B850" s="29">
        <v>2015</v>
      </c>
      <c r="C850" s="29" t="s">
        <v>123</v>
      </c>
      <c r="D850" s="29">
        <v>7.3488876223564148E-2</v>
      </c>
      <c r="I850" s="29">
        <v>1</v>
      </c>
    </row>
    <row r="851" spans="1:9">
      <c r="A851" s="29">
        <v>24</v>
      </c>
      <c r="B851" s="29">
        <v>2015</v>
      </c>
      <c r="C851" s="29" t="s">
        <v>124</v>
      </c>
      <c r="D851" s="29">
        <v>7.3488876223564148E-2</v>
      </c>
      <c r="I851" s="29">
        <v>1</v>
      </c>
    </row>
    <row r="852" spans="1:9">
      <c r="A852" s="29">
        <v>24</v>
      </c>
      <c r="B852" s="29">
        <v>2015</v>
      </c>
      <c r="C852" s="29" t="s">
        <v>126</v>
      </c>
      <c r="D852" s="29">
        <v>7.3488876223564148E-2</v>
      </c>
      <c r="I852" s="29">
        <v>1</v>
      </c>
    </row>
    <row r="853" spans="1:9">
      <c r="A853" s="29">
        <v>24</v>
      </c>
      <c r="B853" s="29">
        <v>2015</v>
      </c>
      <c r="C853" s="29" t="s">
        <v>125</v>
      </c>
      <c r="D853" s="29">
        <v>7.3488876223564148E-2</v>
      </c>
      <c r="I853" s="29">
        <v>1</v>
      </c>
    </row>
    <row r="854" spans="1:9">
      <c r="A854" s="29">
        <v>24</v>
      </c>
      <c r="B854" s="29">
        <v>2015</v>
      </c>
      <c r="C854" s="29" t="s">
        <v>127</v>
      </c>
      <c r="D854" s="29">
        <v>7.3488876223564148E-2</v>
      </c>
      <c r="I854" s="29">
        <v>1</v>
      </c>
    </row>
    <row r="855" spans="1:9">
      <c r="A855" s="29">
        <v>24</v>
      </c>
      <c r="B855" s="29">
        <v>2015</v>
      </c>
      <c r="C855" s="29" t="s">
        <v>129</v>
      </c>
      <c r="D855" s="29">
        <v>7.3488876223564148E-2</v>
      </c>
      <c r="I855" s="29">
        <v>0</v>
      </c>
    </row>
    <row r="856" spans="1:9">
      <c r="A856" s="29">
        <v>24</v>
      </c>
      <c r="B856" s="29">
        <v>2015</v>
      </c>
      <c r="C856" s="29" t="s">
        <v>128</v>
      </c>
      <c r="D856" s="29">
        <v>7.3488876223564148E-2</v>
      </c>
      <c r="I856" s="29">
        <v>1</v>
      </c>
    </row>
    <row r="857" spans="1:9">
      <c r="A857" s="29">
        <v>24</v>
      </c>
      <c r="B857" s="29">
        <v>2015</v>
      </c>
      <c r="C857" s="29" t="s">
        <v>130</v>
      </c>
      <c r="D857" s="29">
        <v>7.3488876223564148E-2</v>
      </c>
      <c r="I857" s="29">
        <v>1</v>
      </c>
    </row>
    <row r="858" spans="1:9">
      <c r="A858" s="29">
        <v>25</v>
      </c>
      <c r="B858" s="29">
        <v>2015</v>
      </c>
      <c r="C858" s="29" t="s">
        <v>83</v>
      </c>
      <c r="D858" s="29">
        <v>7.3488876223564148E-2</v>
      </c>
      <c r="I858" s="29">
        <v>1</v>
      </c>
    </row>
    <row r="859" spans="1:9">
      <c r="A859" s="29">
        <v>25</v>
      </c>
      <c r="B859" s="29">
        <v>2015</v>
      </c>
      <c r="C859" s="29" t="s">
        <v>82</v>
      </c>
      <c r="D859" s="29">
        <v>7.3488876223564148E-2</v>
      </c>
      <c r="I859" s="29">
        <v>1</v>
      </c>
    </row>
    <row r="860" spans="1:9">
      <c r="A860" s="29">
        <v>25</v>
      </c>
      <c r="B860" s="29">
        <v>2015</v>
      </c>
      <c r="C860" s="29" t="s">
        <v>85</v>
      </c>
      <c r="D860" s="29">
        <v>7.3488876223564148E-2</v>
      </c>
      <c r="I860" s="29">
        <v>1</v>
      </c>
    </row>
    <row r="861" spans="1:9">
      <c r="A861" s="29">
        <v>25</v>
      </c>
      <c r="B861" s="29">
        <v>2015</v>
      </c>
      <c r="C861" s="29" t="s">
        <v>84</v>
      </c>
      <c r="D861" s="29">
        <v>7.3488876223564148E-2</v>
      </c>
      <c r="I861" s="29">
        <v>1</v>
      </c>
    </row>
    <row r="862" spans="1:9">
      <c r="A862" s="29">
        <v>25</v>
      </c>
      <c r="B862" s="29">
        <v>2015</v>
      </c>
      <c r="C862" s="29" t="s">
        <v>86</v>
      </c>
      <c r="D862" s="29">
        <v>7.3488876223564148E-2</v>
      </c>
      <c r="I862" s="29">
        <v>1</v>
      </c>
    </row>
    <row r="863" spans="1:9">
      <c r="A863" s="29">
        <v>25</v>
      </c>
      <c r="B863" s="29">
        <v>2015</v>
      </c>
      <c r="C863" s="29" t="s">
        <v>87</v>
      </c>
      <c r="D863" s="29">
        <v>7.3488876223564148E-2</v>
      </c>
      <c r="I863" s="29">
        <v>1</v>
      </c>
    </row>
    <row r="864" spans="1:9">
      <c r="A864" s="29">
        <v>25</v>
      </c>
      <c r="B864" s="29">
        <v>2015</v>
      </c>
      <c r="C864" s="29" t="s">
        <v>88</v>
      </c>
      <c r="D864" s="29">
        <v>7.3488876223564148E-2</v>
      </c>
      <c r="I864" s="29">
        <v>1</v>
      </c>
    </row>
    <row r="865" spans="1:9">
      <c r="A865" s="29">
        <v>25</v>
      </c>
      <c r="B865" s="29">
        <v>2015</v>
      </c>
      <c r="C865" s="29" t="s">
        <v>89</v>
      </c>
      <c r="D865" s="29">
        <v>7.3488876223564148E-2</v>
      </c>
      <c r="I865" s="29">
        <v>1</v>
      </c>
    </row>
    <row r="866" spans="1:9">
      <c r="A866" s="29">
        <v>25</v>
      </c>
      <c r="B866" s="29">
        <v>2015</v>
      </c>
      <c r="C866" s="29" t="s">
        <v>90</v>
      </c>
      <c r="D866" s="29">
        <v>7.3488876223564148E-2</v>
      </c>
      <c r="I866" s="29">
        <v>1</v>
      </c>
    </row>
    <row r="867" spans="1:9">
      <c r="A867" s="29">
        <v>25</v>
      </c>
      <c r="B867" s="29">
        <v>2015</v>
      </c>
      <c r="C867" s="29" t="s">
        <v>91</v>
      </c>
      <c r="D867" s="29">
        <v>7.3488876223564148E-2</v>
      </c>
      <c r="I867" s="29">
        <v>1</v>
      </c>
    </row>
    <row r="868" spans="1:9">
      <c r="A868" s="29">
        <v>25</v>
      </c>
      <c r="B868" s="29">
        <v>2015</v>
      </c>
      <c r="C868" s="29" t="s">
        <v>92</v>
      </c>
      <c r="D868" s="29">
        <v>7.3488876223564148E-2</v>
      </c>
      <c r="I868" s="29">
        <v>1</v>
      </c>
    </row>
    <row r="869" spans="1:9">
      <c r="A869" s="29">
        <v>25</v>
      </c>
      <c r="B869" s="29">
        <v>2015</v>
      </c>
      <c r="C869" s="29" t="s">
        <v>94</v>
      </c>
      <c r="D869" s="29">
        <v>7.3488876223564148E-2</v>
      </c>
      <c r="I869" s="29">
        <v>1</v>
      </c>
    </row>
    <row r="870" spans="1:9">
      <c r="A870" s="29">
        <v>25</v>
      </c>
      <c r="B870" s="29">
        <v>2015</v>
      </c>
      <c r="C870" s="29" t="s">
        <v>95</v>
      </c>
      <c r="D870" s="29">
        <v>7.3488876223564148E-2</v>
      </c>
      <c r="I870" s="29">
        <v>0</v>
      </c>
    </row>
    <row r="871" spans="1:9">
      <c r="A871" s="29">
        <v>25</v>
      </c>
      <c r="B871" s="29">
        <v>2015</v>
      </c>
      <c r="C871" s="29" t="s">
        <v>96</v>
      </c>
      <c r="D871" s="29">
        <v>7.3488876223564148E-2</v>
      </c>
      <c r="I871" s="29">
        <v>1</v>
      </c>
    </row>
    <row r="872" spans="1:9">
      <c r="A872" s="29">
        <v>25</v>
      </c>
      <c r="B872" s="29">
        <v>2015</v>
      </c>
      <c r="C872" s="29" t="s">
        <v>93</v>
      </c>
      <c r="D872" s="29">
        <v>7.3488876223564148E-2</v>
      </c>
      <c r="I872" s="29">
        <v>1</v>
      </c>
    </row>
    <row r="873" spans="1:9">
      <c r="A873" s="29">
        <v>25</v>
      </c>
      <c r="B873" s="29">
        <v>2015</v>
      </c>
      <c r="C873" s="29" t="s">
        <v>97</v>
      </c>
      <c r="D873" s="29">
        <v>7.3488876223564148E-2</v>
      </c>
      <c r="I873" s="29">
        <v>1</v>
      </c>
    </row>
    <row r="874" spans="1:9">
      <c r="A874" s="29">
        <v>25</v>
      </c>
      <c r="B874" s="29">
        <v>2015</v>
      </c>
      <c r="C874" s="29" t="s">
        <v>98</v>
      </c>
      <c r="D874" s="29">
        <v>7.3488876223564148E-2</v>
      </c>
      <c r="I874" s="29">
        <v>1</v>
      </c>
    </row>
    <row r="875" spans="1:9">
      <c r="A875" s="29">
        <v>25</v>
      </c>
      <c r="B875" s="29">
        <v>2015</v>
      </c>
      <c r="C875" s="29" t="s">
        <v>13</v>
      </c>
      <c r="D875" s="29">
        <v>7.3488876223564148E-2</v>
      </c>
      <c r="I875" s="29">
        <v>1</v>
      </c>
    </row>
    <row r="876" spans="1:9">
      <c r="A876" s="29">
        <v>25</v>
      </c>
      <c r="B876" s="29">
        <v>2015</v>
      </c>
      <c r="C876" s="29" t="s">
        <v>101</v>
      </c>
      <c r="D876" s="29">
        <v>7.3488876223564148E-2</v>
      </c>
      <c r="I876" s="29">
        <v>1</v>
      </c>
    </row>
    <row r="877" spans="1:9">
      <c r="A877" s="29">
        <v>25</v>
      </c>
      <c r="B877" s="29">
        <v>2015</v>
      </c>
      <c r="C877" s="29" t="s">
        <v>100</v>
      </c>
      <c r="D877" s="29">
        <v>7.3488876223564148E-2</v>
      </c>
      <c r="I877" s="29">
        <v>1</v>
      </c>
    </row>
    <row r="878" spans="1:9">
      <c r="A878" s="29">
        <v>25</v>
      </c>
      <c r="B878" s="29">
        <v>2015</v>
      </c>
      <c r="C878" s="29" t="s">
        <v>99</v>
      </c>
      <c r="D878" s="29">
        <v>7.3488876223564148E-2</v>
      </c>
      <c r="I878" s="29">
        <v>1</v>
      </c>
    </row>
    <row r="879" spans="1:9">
      <c r="A879" s="29">
        <v>25</v>
      </c>
      <c r="B879" s="29">
        <v>2015</v>
      </c>
      <c r="C879" s="29" t="s">
        <v>102</v>
      </c>
      <c r="D879" s="29">
        <v>7.3488876223564148E-2</v>
      </c>
      <c r="I879" s="29">
        <v>1</v>
      </c>
    </row>
    <row r="880" spans="1:9">
      <c r="A880" s="29">
        <v>25</v>
      </c>
      <c r="B880" s="29">
        <v>2015</v>
      </c>
      <c r="C880" s="29" t="s">
        <v>103</v>
      </c>
      <c r="D880" s="29">
        <v>7.3488876223564148E-2</v>
      </c>
      <c r="I880" s="29">
        <v>1</v>
      </c>
    </row>
    <row r="881" spans="1:9">
      <c r="A881" s="29">
        <v>25</v>
      </c>
      <c r="B881" s="29">
        <v>2015</v>
      </c>
      <c r="C881" s="29" t="s">
        <v>105</v>
      </c>
      <c r="D881" s="29">
        <v>7.3488876223564148E-2</v>
      </c>
      <c r="I881" s="29">
        <v>1</v>
      </c>
    </row>
    <row r="882" spans="1:9">
      <c r="A882" s="29">
        <v>25</v>
      </c>
      <c r="B882" s="29">
        <v>2015</v>
      </c>
      <c r="C882" s="29" t="s">
        <v>104</v>
      </c>
      <c r="D882" s="29">
        <v>7.3488876223564148E-2</v>
      </c>
      <c r="I882" s="29">
        <v>1</v>
      </c>
    </row>
    <row r="883" spans="1:9">
      <c r="A883" s="29">
        <v>25</v>
      </c>
      <c r="B883" s="29">
        <v>2015</v>
      </c>
      <c r="C883" s="29" t="s">
        <v>106</v>
      </c>
      <c r="D883" s="29">
        <v>7.3488876223564148E-2</v>
      </c>
      <c r="I883" s="29">
        <v>1</v>
      </c>
    </row>
    <row r="884" spans="1:9">
      <c r="A884" s="29">
        <v>25</v>
      </c>
      <c r="B884" s="29">
        <v>2015</v>
      </c>
      <c r="C884" s="29" t="s">
        <v>109</v>
      </c>
      <c r="D884" s="29">
        <v>7.3488876223564148E-2</v>
      </c>
      <c r="I884" s="29">
        <v>1</v>
      </c>
    </row>
    <row r="885" spans="1:9">
      <c r="A885" s="29">
        <v>25</v>
      </c>
      <c r="B885" s="29">
        <v>2015</v>
      </c>
      <c r="C885" s="29" t="s">
        <v>113</v>
      </c>
      <c r="D885" s="29">
        <v>7.3488876223564148E-2</v>
      </c>
      <c r="I885" s="29">
        <v>1</v>
      </c>
    </row>
    <row r="886" spans="1:9">
      <c r="A886" s="29">
        <v>25</v>
      </c>
      <c r="B886" s="29">
        <v>2015</v>
      </c>
      <c r="C886" s="29" t="s">
        <v>110</v>
      </c>
      <c r="D886" s="29">
        <v>7.3488876223564148E-2</v>
      </c>
      <c r="I886" s="29">
        <v>1</v>
      </c>
    </row>
    <row r="887" spans="1:9">
      <c r="A887" s="29">
        <v>25</v>
      </c>
      <c r="B887" s="29">
        <v>2015</v>
      </c>
      <c r="C887" s="29" t="s">
        <v>111</v>
      </c>
      <c r="D887" s="29">
        <v>7.3488876223564148E-2</v>
      </c>
      <c r="I887" s="29">
        <v>1</v>
      </c>
    </row>
    <row r="888" spans="1:9">
      <c r="A888" s="29">
        <v>25</v>
      </c>
      <c r="B888" s="29">
        <v>2015</v>
      </c>
      <c r="C888" s="29" t="s">
        <v>112</v>
      </c>
      <c r="D888" s="29">
        <v>7.3488876223564148E-2</v>
      </c>
      <c r="I888" s="29">
        <v>1</v>
      </c>
    </row>
    <row r="889" spans="1:9">
      <c r="A889" s="29">
        <v>25</v>
      </c>
      <c r="B889" s="29">
        <v>2015</v>
      </c>
      <c r="C889" s="29" t="s">
        <v>114</v>
      </c>
      <c r="D889" s="29">
        <v>7.3488876223564148E-2</v>
      </c>
      <c r="I889" s="29">
        <v>1</v>
      </c>
    </row>
    <row r="890" spans="1:9">
      <c r="A890" s="29">
        <v>25</v>
      </c>
      <c r="B890" s="29">
        <v>2015</v>
      </c>
      <c r="C890" s="29" t="s">
        <v>107</v>
      </c>
      <c r="D890" s="29">
        <v>7.3488876223564148E-2</v>
      </c>
      <c r="I890" s="29">
        <v>1</v>
      </c>
    </row>
    <row r="891" spans="1:9">
      <c r="A891" s="29">
        <v>25</v>
      </c>
      <c r="B891" s="29">
        <v>2015</v>
      </c>
      <c r="C891" s="29" t="s">
        <v>108</v>
      </c>
      <c r="D891" s="29">
        <v>7.3488876223564148E-2</v>
      </c>
      <c r="I891" s="29">
        <v>1</v>
      </c>
    </row>
    <row r="892" spans="1:9">
      <c r="A892" s="29">
        <v>25</v>
      </c>
      <c r="B892" s="29">
        <v>2015</v>
      </c>
      <c r="C892" s="29" t="s">
        <v>115</v>
      </c>
      <c r="D892" s="29">
        <v>7.3488876223564148E-2</v>
      </c>
      <c r="I892" s="29">
        <v>1</v>
      </c>
    </row>
    <row r="893" spans="1:9">
      <c r="A893" s="29">
        <v>25</v>
      </c>
      <c r="B893" s="29">
        <v>2015</v>
      </c>
      <c r="C893" s="29" t="s">
        <v>116</v>
      </c>
      <c r="D893" s="29">
        <v>7.3488876223564148E-2</v>
      </c>
      <c r="I893" s="29">
        <v>1</v>
      </c>
    </row>
    <row r="894" spans="1:9">
      <c r="A894" s="29">
        <v>25</v>
      </c>
      <c r="B894" s="29">
        <v>2015</v>
      </c>
      <c r="C894" s="29" t="s">
        <v>117</v>
      </c>
      <c r="D894" s="29">
        <v>7.3488876223564148E-2</v>
      </c>
      <c r="I894" s="29">
        <v>1</v>
      </c>
    </row>
    <row r="895" spans="1:9">
      <c r="A895" s="29">
        <v>25</v>
      </c>
      <c r="B895" s="29">
        <v>2015</v>
      </c>
      <c r="C895" s="29" t="s">
        <v>118</v>
      </c>
      <c r="D895" s="29">
        <v>7.3488876223564148E-2</v>
      </c>
      <c r="I895" s="29">
        <v>1</v>
      </c>
    </row>
    <row r="896" spans="1:9">
      <c r="A896" s="29">
        <v>25</v>
      </c>
      <c r="B896" s="29">
        <v>2015</v>
      </c>
      <c r="C896" s="29" t="s">
        <v>119</v>
      </c>
      <c r="D896" s="29">
        <v>7.3488876223564148E-2</v>
      </c>
      <c r="I896" s="29">
        <v>1</v>
      </c>
    </row>
    <row r="897" spans="1:9">
      <c r="A897" s="29">
        <v>25</v>
      </c>
      <c r="B897" s="29">
        <v>2015</v>
      </c>
      <c r="C897" s="29" t="s">
        <v>120</v>
      </c>
      <c r="D897" s="29">
        <v>7.3488876223564148E-2</v>
      </c>
      <c r="I897" s="29">
        <v>1</v>
      </c>
    </row>
    <row r="898" spans="1:9">
      <c r="A898" s="29">
        <v>25</v>
      </c>
      <c r="B898" s="29">
        <v>2015</v>
      </c>
      <c r="C898" s="29" t="s">
        <v>121</v>
      </c>
      <c r="D898" s="29">
        <v>7.3488876223564148E-2</v>
      </c>
      <c r="I898" s="29">
        <v>1</v>
      </c>
    </row>
    <row r="899" spans="1:9">
      <c r="A899" s="29">
        <v>25</v>
      </c>
      <c r="B899" s="29">
        <v>2015</v>
      </c>
      <c r="C899" s="29" t="s">
        <v>122</v>
      </c>
      <c r="D899" s="29">
        <v>7.3488876223564148E-2</v>
      </c>
      <c r="I899" s="29">
        <v>1</v>
      </c>
    </row>
    <row r="900" spans="1:9">
      <c r="A900" s="29">
        <v>25</v>
      </c>
      <c r="B900" s="29">
        <v>2015</v>
      </c>
      <c r="C900" s="29" t="s">
        <v>123</v>
      </c>
      <c r="D900" s="29">
        <v>7.3488876223564148E-2</v>
      </c>
      <c r="I900" s="29">
        <v>1</v>
      </c>
    </row>
    <row r="901" spans="1:9">
      <c r="A901" s="29">
        <v>25</v>
      </c>
      <c r="B901" s="29">
        <v>2015</v>
      </c>
      <c r="C901" s="29" t="s">
        <v>124</v>
      </c>
      <c r="D901" s="29">
        <v>7.3488876223564148E-2</v>
      </c>
      <c r="I901" s="29">
        <v>1</v>
      </c>
    </row>
    <row r="902" spans="1:9">
      <c r="A902" s="29">
        <v>25</v>
      </c>
      <c r="B902" s="29">
        <v>2015</v>
      </c>
      <c r="C902" s="29" t="s">
        <v>126</v>
      </c>
      <c r="D902" s="29">
        <v>7.3488876223564148E-2</v>
      </c>
      <c r="I902" s="29">
        <v>1</v>
      </c>
    </row>
    <row r="903" spans="1:9">
      <c r="A903" s="29">
        <v>25</v>
      </c>
      <c r="B903" s="29">
        <v>2015</v>
      </c>
      <c r="C903" s="29" t="s">
        <v>125</v>
      </c>
      <c r="D903" s="29">
        <v>7.3488876223564148E-2</v>
      </c>
      <c r="I903" s="29">
        <v>1</v>
      </c>
    </row>
    <row r="904" spans="1:9">
      <c r="A904" s="29">
        <v>25</v>
      </c>
      <c r="B904" s="29">
        <v>2015</v>
      </c>
      <c r="C904" s="29" t="s">
        <v>127</v>
      </c>
      <c r="D904" s="29">
        <v>7.3488876223564148E-2</v>
      </c>
      <c r="I904" s="29">
        <v>1</v>
      </c>
    </row>
    <row r="905" spans="1:9">
      <c r="A905" s="29">
        <v>25</v>
      </c>
      <c r="B905" s="29">
        <v>2015</v>
      </c>
      <c r="C905" s="29" t="s">
        <v>129</v>
      </c>
      <c r="D905" s="29">
        <v>7.3488876223564148E-2</v>
      </c>
      <c r="I905" s="29">
        <v>1</v>
      </c>
    </row>
    <row r="906" spans="1:9">
      <c r="A906" s="29">
        <v>25</v>
      </c>
      <c r="B906" s="29">
        <v>2015</v>
      </c>
      <c r="C906" s="29" t="s">
        <v>128</v>
      </c>
      <c r="D906" s="29">
        <v>7.3488876223564148E-2</v>
      </c>
      <c r="I906" s="29">
        <v>1</v>
      </c>
    </row>
    <row r="907" spans="1:9">
      <c r="A907" s="29">
        <v>25</v>
      </c>
      <c r="B907" s="29">
        <v>2015</v>
      </c>
      <c r="C907" s="29" t="s">
        <v>130</v>
      </c>
      <c r="D907" s="29">
        <v>7.3488876223564148E-2</v>
      </c>
      <c r="I907" s="29">
        <v>1</v>
      </c>
    </row>
    <row r="908" spans="1:9">
      <c r="A908" s="29">
        <v>26</v>
      </c>
      <c r="B908" s="29">
        <v>2015</v>
      </c>
      <c r="C908" s="29" t="s">
        <v>83</v>
      </c>
      <c r="D908" s="29">
        <v>6.7609764635562897E-2</v>
      </c>
      <c r="I908" s="29">
        <v>1</v>
      </c>
    </row>
    <row r="909" spans="1:9">
      <c r="A909" s="29">
        <v>26</v>
      </c>
      <c r="B909" s="29">
        <v>2015</v>
      </c>
      <c r="C909" s="29" t="s">
        <v>82</v>
      </c>
      <c r="D909" s="29">
        <v>6.7609764635562897E-2</v>
      </c>
      <c r="I909" s="29">
        <v>1</v>
      </c>
    </row>
    <row r="910" spans="1:9">
      <c r="A910" s="29">
        <v>26</v>
      </c>
      <c r="B910" s="29">
        <v>2015</v>
      </c>
      <c r="C910" s="29" t="s">
        <v>85</v>
      </c>
      <c r="D910" s="29">
        <v>6.7609764635562897E-2</v>
      </c>
      <c r="I910" s="29">
        <v>0</v>
      </c>
    </row>
    <row r="911" spans="1:9">
      <c r="A911" s="29">
        <v>26</v>
      </c>
      <c r="B911" s="29">
        <v>2015</v>
      </c>
      <c r="C911" s="29" t="s">
        <v>84</v>
      </c>
      <c r="D911" s="29">
        <v>6.7609764635562897E-2</v>
      </c>
      <c r="I911" s="29">
        <v>0</v>
      </c>
    </row>
    <row r="912" spans="1:9">
      <c r="A912" s="29">
        <v>26</v>
      </c>
      <c r="B912" s="29">
        <v>2015</v>
      </c>
      <c r="C912" s="29" t="s">
        <v>86</v>
      </c>
      <c r="D912" s="29">
        <v>6.7609764635562897E-2</v>
      </c>
      <c r="I912" s="29">
        <v>0</v>
      </c>
    </row>
    <row r="913" spans="1:9">
      <c r="A913" s="29">
        <v>26</v>
      </c>
      <c r="B913" s="29">
        <v>2015</v>
      </c>
      <c r="C913" s="29" t="s">
        <v>87</v>
      </c>
      <c r="D913" s="29">
        <v>6.7609764635562897E-2</v>
      </c>
      <c r="I913" s="29">
        <v>1</v>
      </c>
    </row>
    <row r="914" spans="1:9">
      <c r="A914" s="29">
        <v>26</v>
      </c>
      <c r="B914" s="29">
        <v>2015</v>
      </c>
      <c r="C914" s="29" t="s">
        <v>88</v>
      </c>
      <c r="D914" s="29">
        <v>6.7609764635562897E-2</v>
      </c>
      <c r="I914" s="29">
        <v>0</v>
      </c>
    </row>
    <row r="915" spans="1:9">
      <c r="A915" s="29">
        <v>26</v>
      </c>
      <c r="B915" s="29">
        <v>2015</v>
      </c>
      <c r="C915" s="29" t="s">
        <v>89</v>
      </c>
      <c r="D915" s="29">
        <v>6.7609764635562897E-2</v>
      </c>
      <c r="I915" s="29">
        <v>0</v>
      </c>
    </row>
    <row r="916" spans="1:9">
      <c r="A916" s="29">
        <v>26</v>
      </c>
      <c r="B916" s="29">
        <v>2015</v>
      </c>
      <c r="C916" s="29" t="s">
        <v>90</v>
      </c>
      <c r="D916" s="29">
        <v>6.7609764635562897E-2</v>
      </c>
      <c r="I916" s="29">
        <v>0</v>
      </c>
    </row>
    <row r="917" spans="1:9">
      <c r="A917" s="29">
        <v>26</v>
      </c>
      <c r="B917" s="29">
        <v>2015</v>
      </c>
      <c r="C917" s="29" t="s">
        <v>91</v>
      </c>
      <c r="D917" s="29">
        <v>6.7609764635562897E-2</v>
      </c>
      <c r="I917" s="29">
        <v>1</v>
      </c>
    </row>
    <row r="918" spans="1:9">
      <c r="A918" s="29">
        <v>26</v>
      </c>
      <c r="B918" s="29">
        <v>2015</v>
      </c>
      <c r="C918" s="29" t="s">
        <v>92</v>
      </c>
      <c r="D918" s="29">
        <v>6.7609764635562897E-2</v>
      </c>
      <c r="I918" s="29">
        <v>0</v>
      </c>
    </row>
    <row r="919" spans="1:9">
      <c r="A919" s="29">
        <v>26</v>
      </c>
      <c r="B919" s="29">
        <v>2015</v>
      </c>
      <c r="C919" s="29" t="s">
        <v>94</v>
      </c>
      <c r="D919" s="29">
        <v>6.7609764635562897E-2</v>
      </c>
      <c r="I919" s="29">
        <v>0</v>
      </c>
    </row>
    <row r="920" spans="1:9">
      <c r="A920" s="29">
        <v>26</v>
      </c>
      <c r="B920" s="29">
        <v>2015</v>
      </c>
      <c r="C920" s="29" t="s">
        <v>95</v>
      </c>
      <c r="D920" s="29">
        <v>6.7609764635562897E-2</v>
      </c>
      <c r="I920" s="29">
        <v>0</v>
      </c>
    </row>
    <row r="921" spans="1:9">
      <c r="A921" s="29">
        <v>26</v>
      </c>
      <c r="B921" s="29">
        <v>2015</v>
      </c>
      <c r="C921" s="29" t="s">
        <v>96</v>
      </c>
      <c r="D921" s="29">
        <v>6.7609764635562897E-2</v>
      </c>
      <c r="I921" s="29">
        <v>0</v>
      </c>
    </row>
    <row r="922" spans="1:9">
      <c r="A922" s="29">
        <v>26</v>
      </c>
      <c r="B922" s="29">
        <v>2015</v>
      </c>
      <c r="C922" s="29" t="s">
        <v>93</v>
      </c>
      <c r="D922" s="29">
        <v>6.7609764635562897E-2</v>
      </c>
      <c r="I922" s="29">
        <v>1</v>
      </c>
    </row>
    <row r="923" spans="1:9">
      <c r="A923" s="29">
        <v>26</v>
      </c>
      <c r="B923" s="29">
        <v>2015</v>
      </c>
      <c r="C923" s="29" t="s">
        <v>97</v>
      </c>
      <c r="D923" s="29">
        <v>6.7609764635562897E-2</v>
      </c>
      <c r="I923" s="29">
        <v>0</v>
      </c>
    </row>
    <row r="924" spans="1:9">
      <c r="A924" s="29">
        <v>26</v>
      </c>
      <c r="B924" s="29">
        <v>2015</v>
      </c>
      <c r="C924" s="29" t="s">
        <v>98</v>
      </c>
      <c r="D924" s="29">
        <v>6.7609764635562897E-2</v>
      </c>
      <c r="I924" s="29">
        <v>1</v>
      </c>
    </row>
    <row r="925" spans="1:9">
      <c r="A925" s="29">
        <v>26</v>
      </c>
      <c r="B925" s="29">
        <v>2015</v>
      </c>
      <c r="C925" s="29" t="s">
        <v>13</v>
      </c>
      <c r="D925" s="29">
        <v>6.7609764635562897E-2</v>
      </c>
      <c r="I925" s="29">
        <v>0</v>
      </c>
    </row>
    <row r="926" spans="1:9">
      <c r="A926" s="29">
        <v>26</v>
      </c>
      <c r="B926" s="29">
        <v>2015</v>
      </c>
      <c r="C926" s="29" t="s">
        <v>101</v>
      </c>
      <c r="D926" s="29">
        <v>6.7609764635562897E-2</v>
      </c>
      <c r="I926" s="29">
        <v>0</v>
      </c>
    </row>
    <row r="927" spans="1:9">
      <c r="A927" s="29">
        <v>26</v>
      </c>
      <c r="B927" s="29">
        <v>2015</v>
      </c>
      <c r="C927" s="29" t="s">
        <v>100</v>
      </c>
      <c r="D927" s="29">
        <v>6.7609764635562897E-2</v>
      </c>
      <c r="I927" s="29">
        <v>1</v>
      </c>
    </row>
    <row r="928" spans="1:9">
      <c r="A928" s="29">
        <v>26</v>
      </c>
      <c r="B928" s="29">
        <v>2015</v>
      </c>
      <c r="C928" s="29" t="s">
        <v>99</v>
      </c>
      <c r="D928" s="29">
        <v>6.7609764635562897E-2</v>
      </c>
      <c r="I928" s="29">
        <v>1</v>
      </c>
    </row>
    <row r="929" spans="1:10">
      <c r="A929" s="29">
        <v>26</v>
      </c>
      <c r="B929" s="29">
        <v>2015</v>
      </c>
      <c r="C929" s="29" t="s">
        <v>102</v>
      </c>
      <c r="D929" s="29">
        <v>6.7609764635562897E-2</v>
      </c>
      <c r="I929" s="29">
        <v>1</v>
      </c>
    </row>
    <row r="930" spans="1:10">
      <c r="A930" s="29">
        <v>26</v>
      </c>
      <c r="B930" s="29">
        <v>2015</v>
      </c>
      <c r="C930" s="29" t="s">
        <v>103</v>
      </c>
      <c r="D930" s="29">
        <v>6.7609764635562897E-2</v>
      </c>
      <c r="I930" s="29">
        <v>1</v>
      </c>
    </row>
    <row r="931" spans="1:10">
      <c r="A931" s="29">
        <v>26</v>
      </c>
      <c r="B931" s="29">
        <v>2015</v>
      </c>
      <c r="C931" s="29" t="s">
        <v>105</v>
      </c>
      <c r="D931" s="29">
        <v>6.7609764635562897E-2</v>
      </c>
      <c r="I931" s="29">
        <v>0</v>
      </c>
    </row>
    <row r="932" spans="1:10">
      <c r="A932" s="29">
        <v>26</v>
      </c>
      <c r="B932" s="29">
        <v>2015</v>
      </c>
      <c r="C932" s="29" t="s">
        <v>104</v>
      </c>
      <c r="D932" s="29">
        <v>6.7609764635562897E-2</v>
      </c>
      <c r="I932" s="29">
        <v>0</v>
      </c>
    </row>
    <row r="933" spans="1:10">
      <c r="A933" s="29">
        <v>26</v>
      </c>
      <c r="B933" s="29">
        <v>2015</v>
      </c>
      <c r="C933" s="29" t="s">
        <v>106</v>
      </c>
      <c r="D933" s="29">
        <v>6.7609764635562897E-2</v>
      </c>
      <c r="I933" s="29">
        <v>1</v>
      </c>
    </row>
    <row r="934" spans="1:10">
      <c r="A934" s="29">
        <v>26</v>
      </c>
      <c r="B934" s="29">
        <v>2015</v>
      </c>
      <c r="C934" s="29" t="s">
        <v>109</v>
      </c>
      <c r="D934" s="29">
        <v>6.7609764635562897E-2</v>
      </c>
      <c r="I934" s="29">
        <v>1</v>
      </c>
    </row>
    <row r="935" spans="1:10">
      <c r="A935" s="29">
        <v>26</v>
      </c>
      <c r="B935" s="29">
        <v>2015</v>
      </c>
      <c r="C935" s="29" t="s">
        <v>113</v>
      </c>
      <c r="D935" s="29">
        <v>6.7609764635562897E-2</v>
      </c>
      <c r="J935" s="29">
        <v>1</v>
      </c>
    </row>
    <row r="936" spans="1:10">
      <c r="A936" s="29">
        <v>26</v>
      </c>
      <c r="B936" s="29">
        <v>2015</v>
      </c>
      <c r="C936" s="29" t="s">
        <v>110</v>
      </c>
      <c r="D936" s="29">
        <v>6.7609764635562897E-2</v>
      </c>
      <c r="I936" s="29">
        <v>1</v>
      </c>
    </row>
    <row r="937" spans="1:10">
      <c r="A937" s="29">
        <v>26</v>
      </c>
      <c r="B937" s="29">
        <v>2015</v>
      </c>
      <c r="C937" s="29" t="s">
        <v>111</v>
      </c>
      <c r="D937" s="29">
        <v>6.7609764635562897E-2</v>
      </c>
      <c r="I937" s="29">
        <v>1</v>
      </c>
    </row>
    <row r="938" spans="1:10">
      <c r="A938" s="29">
        <v>26</v>
      </c>
      <c r="B938" s="29">
        <v>2015</v>
      </c>
      <c r="C938" s="29" t="s">
        <v>112</v>
      </c>
      <c r="D938" s="29">
        <v>6.7609764635562897E-2</v>
      </c>
      <c r="I938" s="29">
        <v>0</v>
      </c>
    </row>
    <row r="939" spans="1:10">
      <c r="A939" s="29">
        <v>26</v>
      </c>
      <c r="B939" s="29">
        <v>2015</v>
      </c>
      <c r="C939" s="29" t="s">
        <v>114</v>
      </c>
      <c r="D939" s="29">
        <v>6.7609764635562897E-2</v>
      </c>
      <c r="I939" s="29">
        <v>0</v>
      </c>
    </row>
    <row r="940" spans="1:10">
      <c r="A940" s="29">
        <v>26</v>
      </c>
      <c r="B940" s="29">
        <v>2015</v>
      </c>
      <c r="C940" s="29" t="s">
        <v>107</v>
      </c>
      <c r="D940" s="29">
        <v>6.7609764635562897E-2</v>
      </c>
      <c r="I940" s="29">
        <v>0</v>
      </c>
    </row>
    <row r="941" spans="1:10">
      <c r="A941" s="29">
        <v>26</v>
      </c>
      <c r="B941" s="29">
        <v>2015</v>
      </c>
      <c r="C941" s="29" t="s">
        <v>108</v>
      </c>
      <c r="D941" s="29">
        <v>6.7609764635562897E-2</v>
      </c>
      <c r="I941" s="29">
        <v>1</v>
      </c>
    </row>
    <row r="942" spans="1:10">
      <c r="A942" s="29">
        <v>26</v>
      </c>
      <c r="B942" s="29">
        <v>2015</v>
      </c>
      <c r="C942" s="29" t="s">
        <v>115</v>
      </c>
      <c r="D942" s="29">
        <v>6.7609764635562897E-2</v>
      </c>
      <c r="I942" s="29">
        <v>1</v>
      </c>
    </row>
    <row r="943" spans="1:10">
      <c r="A943" s="29">
        <v>26</v>
      </c>
      <c r="B943" s="29">
        <v>2015</v>
      </c>
      <c r="C943" s="29" t="s">
        <v>116</v>
      </c>
      <c r="D943" s="29">
        <v>6.7609764635562897E-2</v>
      </c>
      <c r="I943" s="29">
        <v>0</v>
      </c>
    </row>
    <row r="944" spans="1:10">
      <c r="A944" s="29">
        <v>26</v>
      </c>
      <c r="B944" s="29">
        <v>2015</v>
      </c>
      <c r="C944" s="29" t="s">
        <v>117</v>
      </c>
      <c r="D944" s="29">
        <v>6.7609764635562897E-2</v>
      </c>
      <c r="I944" s="29">
        <v>1</v>
      </c>
    </row>
    <row r="945" spans="1:10">
      <c r="A945" s="29">
        <v>26</v>
      </c>
      <c r="B945" s="29">
        <v>2015</v>
      </c>
      <c r="C945" s="29" t="s">
        <v>118</v>
      </c>
      <c r="D945" s="29">
        <v>6.7609764635562897E-2</v>
      </c>
      <c r="I945" s="29">
        <v>1</v>
      </c>
    </row>
    <row r="946" spans="1:10">
      <c r="A946" s="29">
        <v>26</v>
      </c>
      <c r="B946" s="29">
        <v>2015</v>
      </c>
      <c r="C946" s="29" t="s">
        <v>119</v>
      </c>
      <c r="D946" s="29">
        <v>6.7609764635562897E-2</v>
      </c>
      <c r="I946" s="29">
        <v>1</v>
      </c>
    </row>
    <row r="947" spans="1:10">
      <c r="A947" s="29">
        <v>26</v>
      </c>
      <c r="B947" s="29">
        <v>2015</v>
      </c>
      <c r="C947" s="29" t="s">
        <v>120</v>
      </c>
      <c r="D947" s="29">
        <v>6.7609764635562897E-2</v>
      </c>
      <c r="I947" s="29">
        <v>1</v>
      </c>
    </row>
    <row r="948" spans="1:10">
      <c r="A948" s="29">
        <v>26</v>
      </c>
      <c r="B948" s="29">
        <v>2015</v>
      </c>
      <c r="C948" s="29" t="s">
        <v>121</v>
      </c>
      <c r="D948" s="29">
        <v>6.7609764635562897E-2</v>
      </c>
      <c r="I948" s="29">
        <v>0</v>
      </c>
    </row>
    <row r="949" spans="1:10">
      <c r="A949" s="29">
        <v>26</v>
      </c>
      <c r="B949" s="29">
        <v>2015</v>
      </c>
      <c r="C949" s="29" t="s">
        <v>122</v>
      </c>
      <c r="D949" s="29">
        <v>6.7609764635562897E-2</v>
      </c>
      <c r="I949" s="29">
        <v>0</v>
      </c>
    </row>
    <row r="950" spans="1:10">
      <c r="A950" s="29">
        <v>26</v>
      </c>
      <c r="B950" s="29">
        <v>2015</v>
      </c>
      <c r="C950" s="29" t="s">
        <v>123</v>
      </c>
      <c r="D950" s="29">
        <v>6.7609764635562897E-2</v>
      </c>
      <c r="I950" s="29">
        <v>1</v>
      </c>
    </row>
    <row r="951" spans="1:10">
      <c r="A951" s="29">
        <v>26</v>
      </c>
      <c r="B951" s="29">
        <v>2015</v>
      </c>
      <c r="C951" s="29" t="s">
        <v>124</v>
      </c>
      <c r="D951" s="29">
        <v>6.7609764635562897E-2</v>
      </c>
      <c r="I951" s="29">
        <v>0</v>
      </c>
    </row>
    <row r="952" spans="1:10">
      <c r="A952" s="29">
        <v>26</v>
      </c>
      <c r="B952" s="29">
        <v>2015</v>
      </c>
      <c r="C952" s="29" t="s">
        <v>126</v>
      </c>
      <c r="D952" s="29">
        <v>6.7609764635562897E-2</v>
      </c>
      <c r="I952" s="29">
        <v>1</v>
      </c>
    </row>
    <row r="953" spans="1:10">
      <c r="A953" s="29">
        <v>26</v>
      </c>
      <c r="B953" s="29">
        <v>2015</v>
      </c>
      <c r="C953" s="29" t="s">
        <v>125</v>
      </c>
      <c r="D953" s="29">
        <v>6.7609764635562897E-2</v>
      </c>
      <c r="I953" s="29">
        <v>1</v>
      </c>
    </row>
    <row r="954" spans="1:10">
      <c r="A954" s="29">
        <v>26</v>
      </c>
      <c r="B954" s="29">
        <v>2015</v>
      </c>
      <c r="C954" s="29" t="s">
        <v>127</v>
      </c>
      <c r="D954" s="29">
        <v>6.7609764635562897E-2</v>
      </c>
      <c r="I954" s="29">
        <v>0</v>
      </c>
    </row>
    <row r="955" spans="1:10">
      <c r="A955" s="29">
        <v>26</v>
      </c>
      <c r="B955" s="29">
        <v>2015</v>
      </c>
      <c r="C955" s="29" t="s">
        <v>129</v>
      </c>
      <c r="D955" s="29">
        <v>6.7609764635562897E-2</v>
      </c>
      <c r="J955" s="29">
        <v>1</v>
      </c>
    </row>
    <row r="956" spans="1:10">
      <c r="A956" s="29">
        <v>26</v>
      </c>
      <c r="B956" s="29">
        <v>2015</v>
      </c>
      <c r="C956" s="29" t="s">
        <v>128</v>
      </c>
      <c r="D956" s="29">
        <v>6.7609764635562897E-2</v>
      </c>
      <c r="I956" s="29">
        <v>1</v>
      </c>
    </row>
    <row r="957" spans="1:10">
      <c r="A957" s="29">
        <v>26</v>
      </c>
      <c r="B957" s="29">
        <v>2015</v>
      </c>
      <c r="C957" s="29" t="s">
        <v>130</v>
      </c>
      <c r="D957" s="29">
        <v>6.7609764635562897E-2</v>
      </c>
      <c r="I957" s="29">
        <v>0</v>
      </c>
    </row>
    <row r="958" spans="1:10">
      <c r="A958" s="29">
        <v>27</v>
      </c>
      <c r="B958" s="29">
        <v>2015</v>
      </c>
      <c r="C958" s="29" t="s">
        <v>83</v>
      </c>
      <c r="D958" s="29">
        <v>6.8344660103321075E-2</v>
      </c>
      <c r="I958" s="29">
        <v>1</v>
      </c>
    </row>
    <row r="959" spans="1:10">
      <c r="A959" s="29">
        <v>27</v>
      </c>
      <c r="B959" s="29">
        <v>2015</v>
      </c>
      <c r="C959" s="29" t="s">
        <v>82</v>
      </c>
      <c r="D959" s="29">
        <v>6.8344660103321075E-2</v>
      </c>
      <c r="I959" s="29">
        <v>0</v>
      </c>
    </row>
    <row r="960" spans="1:10">
      <c r="A960" s="29">
        <v>27</v>
      </c>
      <c r="B960" s="29">
        <v>2015</v>
      </c>
      <c r="C960" s="29" t="s">
        <v>85</v>
      </c>
      <c r="D960" s="29">
        <v>6.8344660103321075E-2</v>
      </c>
      <c r="I960" s="29">
        <v>0</v>
      </c>
    </row>
    <row r="961" spans="1:9">
      <c r="A961" s="29">
        <v>27</v>
      </c>
      <c r="B961" s="29">
        <v>2015</v>
      </c>
      <c r="C961" s="29" t="s">
        <v>84</v>
      </c>
      <c r="D961" s="29">
        <v>6.8344660103321075E-2</v>
      </c>
      <c r="I961" s="29">
        <v>1</v>
      </c>
    </row>
    <row r="962" spans="1:9">
      <c r="A962" s="29">
        <v>27</v>
      </c>
      <c r="B962" s="29">
        <v>2015</v>
      </c>
      <c r="C962" s="29" t="s">
        <v>86</v>
      </c>
      <c r="D962" s="29">
        <v>6.8344660103321075E-2</v>
      </c>
      <c r="I962" s="29">
        <v>0</v>
      </c>
    </row>
    <row r="963" spans="1:9">
      <c r="A963" s="29">
        <v>27</v>
      </c>
      <c r="B963" s="29">
        <v>2015</v>
      </c>
      <c r="C963" s="29" t="s">
        <v>87</v>
      </c>
      <c r="D963" s="29">
        <v>6.8344660103321075E-2</v>
      </c>
      <c r="I963" s="29">
        <v>1</v>
      </c>
    </row>
    <row r="964" spans="1:9">
      <c r="A964" s="29">
        <v>27</v>
      </c>
      <c r="B964" s="29">
        <v>2015</v>
      </c>
      <c r="C964" s="29" t="s">
        <v>88</v>
      </c>
      <c r="D964" s="29">
        <v>6.8344660103321075E-2</v>
      </c>
      <c r="I964" s="29">
        <v>0</v>
      </c>
    </row>
    <row r="965" spans="1:9">
      <c r="A965" s="29">
        <v>27</v>
      </c>
      <c r="B965" s="29">
        <v>2015</v>
      </c>
      <c r="C965" s="29" t="s">
        <v>89</v>
      </c>
      <c r="D965" s="29">
        <v>6.8344660103321075E-2</v>
      </c>
      <c r="I965" s="29">
        <v>0</v>
      </c>
    </row>
    <row r="966" spans="1:9">
      <c r="A966" s="29">
        <v>27</v>
      </c>
      <c r="B966" s="29">
        <v>2015</v>
      </c>
      <c r="C966" s="29" t="s">
        <v>90</v>
      </c>
      <c r="D966" s="29">
        <v>6.8344660103321075E-2</v>
      </c>
      <c r="I966" s="29">
        <v>0</v>
      </c>
    </row>
    <row r="967" spans="1:9">
      <c r="A967" s="29">
        <v>27</v>
      </c>
      <c r="B967" s="29">
        <v>2015</v>
      </c>
      <c r="C967" s="29" t="s">
        <v>91</v>
      </c>
      <c r="D967" s="29">
        <v>6.8344660103321075E-2</v>
      </c>
      <c r="I967" s="29">
        <v>0</v>
      </c>
    </row>
    <row r="968" spans="1:9">
      <c r="A968" s="29">
        <v>27</v>
      </c>
      <c r="B968" s="29">
        <v>2015</v>
      </c>
      <c r="C968" s="29" t="s">
        <v>92</v>
      </c>
      <c r="D968" s="29">
        <v>6.8344660103321075E-2</v>
      </c>
      <c r="I968" s="29">
        <v>0</v>
      </c>
    </row>
    <row r="969" spans="1:9">
      <c r="A969" s="29">
        <v>27</v>
      </c>
      <c r="B969" s="29">
        <v>2015</v>
      </c>
      <c r="C969" s="29" t="s">
        <v>94</v>
      </c>
      <c r="D969" s="29">
        <v>6.8344660103321075E-2</v>
      </c>
      <c r="I969" s="29">
        <v>0</v>
      </c>
    </row>
    <row r="970" spans="1:9">
      <c r="A970" s="29">
        <v>27</v>
      </c>
      <c r="B970" s="29">
        <v>2015</v>
      </c>
      <c r="C970" s="29" t="s">
        <v>95</v>
      </c>
      <c r="D970" s="29">
        <v>6.8344660103321075E-2</v>
      </c>
      <c r="I970" s="29">
        <v>1</v>
      </c>
    </row>
    <row r="971" spans="1:9">
      <c r="A971" s="29">
        <v>27</v>
      </c>
      <c r="B971" s="29">
        <v>2015</v>
      </c>
      <c r="C971" s="29" t="s">
        <v>96</v>
      </c>
      <c r="D971" s="29">
        <v>6.8344660103321075E-2</v>
      </c>
      <c r="I971" s="29">
        <v>1</v>
      </c>
    </row>
    <row r="972" spans="1:9">
      <c r="A972" s="29">
        <v>27</v>
      </c>
      <c r="B972" s="29">
        <v>2015</v>
      </c>
      <c r="C972" s="29" t="s">
        <v>93</v>
      </c>
      <c r="D972" s="29">
        <v>6.8344660103321075E-2</v>
      </c>
      <c r="I972" s="29">
        <v>0</v>
      </c>
    </row>
    <row r="973" spans="1:9">
      <c r="A973" s="29">
        <v>27</v>
      </c>
      <c r="B973" s="29">
        <v>2015</v>
      </c>
      <c r="C973" s="29" t="s">
        <v>97</v>
      </c>
      <c r="D973" s="29">
        <v>6.8344660103321075E-2</v>
      </c>
      <c r="I973" s="29">
        <v>0</v>
      </c>
    </row>
    <row r="974" spans="1:9">
      <c r="A974" s="29">
        <v>27</v>
      </c>
      <c r="B974" s="29">
        <v>2015</v>
      </c>
      <c r="C974" s="29" t="s">
        <v>98</v>
      </c>
      <c r="D974" s="29">
        <v>6.8344660103321075E-2</v>
      </c>
      <c r="I974" s="29">
        <v>1</v>
      </c>
    </row>
    <row r="975" spans="1:9">
      <c r="A975" s="29">
        <v>27</v>
      </c>
      <c r="B975" s="29">
        <v>2015</v>
      </c>
      <c r="C975" s="29" t="s">
        <v>13</v>
      </c>
      <c r="D975" s="29">
        <v>6.8344660103321075E-2</v>
      </c>
      <c r="I975" s="29">
        <v>0</v>
      </c>
    </row>
    <row r="976" spans="1:9">
      <c r="A976" s="29">
        <v>27</v>
      </c>
      <c r="B976" s="29">
        <v>2015</v>
      </c>
      <c r="C976" s="29" t="s">
        <v>101</v>
      </c>
      <c r="D976" s="29">
        <v>6.8344660103321075E-2</v>
      </c>
      <c r="I976" s="29">
        <v>0</v>
      </c>
    </row>
    <row r="977" spans="1:10">
      <c r="A977" s="29">
        <v>27</v>
      </c>
      <c r="B977" s="29">
        <v>2015</v>
      </c>
      <c r="C977" s="29" t="s">
        <v>100</v>
      </c>
      <c r="D977" s="29">
        <v>6.8344660103321075E-2</v>
      </c>
      <c r="I977" s="29">
        <v>1</v>
      </c>
    </row>
    <row r="978" spans="1:10">
      <c r="A978" s="29">
        <v>27</v>
      </c>
      <c r="B978" s="29">
        <v>2015</v>
      </c>
      <c r="C978" s="29" t="s">
        <v>99</v>
      </c>
      <c r="D978" s="29">
        <v>6.8344660103321075E-2</v>
      </c>
      <c r="I978" s="29">
        <v>0</v>
      </c>
    </row>
    <row r="979" spans="1:10">
      <c r="A979" s="29">
        <v>27</v>
      </c>
      <c r="B979" s="29">
        <v>2015</v>
      </c>
      <c r="C979" s="29" t="s">
        <v>102</v>
      </c>
      <c r="D979" s="29">
        <v>6.8344660103321075E-2</v>
      </c>
      <c r="I979" s="29">
        <v>1</v>
      </c>
    </row>
    <row r="980" spans="1:10">
      <c r="A980" s="29">
        <v>27</v>
      </c>
      <c r="B980" s="29">
        <v>2015</v>
      </c>
      <c r="C980" s="29" t="s">
        <v>103</v>
      </c>
      <c r="D980" s="29">
        <v>6.8344660103321075E-2</v>
      </c>
      <c r="I980" s="29">
        <v>1</v>
      </c>
    </row>
    <row r="981" spans="1:10">
      <c r="A981" s="29">
        <v>27</v>
      </c>
      <c r="B981" s="29">
        <v>2015</v>
      </c>
      <c r="C981" s="29" t="s">
        <v>105</v>
      </c>
      <c r="D981" s="29">
        <v>6.8344660103321075E-2</v>
      </c>
      <c r="I981" s="29">
        <v>0</v>
      </c>
    </row>
    <row r="982" spans="1:10">
      <c r="A982" s="29">
        <v>27</v>
      </c>
      <c r="B982" s="29">
        <v>2015</v>
      </c>
      <c r="C982" s="29" t="s">
        <v>104</v>
      </c>
      <c r="D982" s="29">
        <v>6.8344660103321075E-2</v>
      </c>
      <c r="I982" s="29">
        <v>0</v>
      </c>
    </row>
    <row r="983" spans="1:10">
      <c r="A983" s="29">
        <v>27</v>
      </c>
      <c r="B983" s="29">
        <v>2015</v>
      </c>
      <c r="C983" s="29" t="s">
        <v>106</v>
      </c>
      <c r="D983" s="29">
        <v>6.8344660103321075E-2</v>
      </c>
      <c r="I983" s="29">
        <v>0</v>
      </c>
    </row>
    <row r="984" spans="1:10">
      <c r="A984" s="29">
        <v>27</v>
      </c>
      <c r="B984" s="29">
        <v>2015</v>
      </c>
      <c r="C984" s="29" t="s">
        <v>109</v>
      </c>
      <c r="D984" s="29">
        <v>6.8344660103321075E-2</v>
      </c>
      <c r="I984" s="29">
        <v>1</v>
      </c>
    </row>
    <row r="985" spans="1:10">
      <c r="A985" s="29">
        <v>27</v>
      </c>
      <c r="B985" s="29">
        <v>2015</v>
      </c>
      <c r="C985" s="29" t="s">
        <v>113</v>
      </c>
      <c r="D985" s="29">
        <v>6.8344660103321075E-2</v>
      </c>
      <c r="J985" s="29">
        <v>1</v>
      </c>
    </row>
    <row r="986" spans="1:10">
      <c r="A986" s="29">
        <v>27</v>
      </c>
      <c r="B986" s="29">
        <v>2015</v>
      </c>
      <c r="C986" s="29" t="s">
        <v>110</v>
      </c>
      <c r="D986" s="29">
        <v>6.8344660103321075E-2</v>
      </c>
      <c r="I986" s="29">
        <v>0</v>
      </c>
    </row>
    <row r="987" spans="1:10">
      <c r="A987" s="29">
        <v>27</v>
      </c>
      <c r="B987" s="29">
        <v>2015</v>
      </c>
      <c r="C987" s="29" t="s">
        <v>111</v>
      </c>
      <c r="D987" s="29">
        <v>6.8344660103321075E-2</v>
      </c>
      <c r="I987" s="29">
        <v>0</v>
      </c>
    </row>
    <row r="988" spans="1:10">
      <c r="A988" s="29">
        <v>27</v>
      </c>
      <c r="B988" s="29">
        <v>2015</v>
      </c>
      <c r="C988" s="29" t="s">
        <v>112</v>
      </c>
      <c r="D988" s="29">
        <v>6.8344660103321075E-2</v>
      </c>
      <c r="I988" s="29">
        <v>0</v>
      </c>
    </row>
    <row r="989" spans="1:10">
      <c r="A989" s="29">
        <v>27</v>
      </c>
      <c r="B989" s="29">
        <v>2015</v>
      </c>
      <c r="C989" s="29" t="s">
        <v>114</v>
      </c>
      <c r="D989" s="29">
        <v>6.8344660103321075E-2</v>
      </c>
      <c r="I989" s="29">
        <v>1</v>
      </c>
    </row>
    <row r="990" spans="1:10">
      <c r="A990" s="29">
        <v>27</v>
      </c>
      <c r="B990" s="29">
        <v>2015</v>
      </c>
      <c r="C990" s="29" t="s">
        <v>107</v>
      </c>
      <c r="D990" s="29">
        <v>6.8344660103321075E-2</v>
      </c>
      <c r="I990" s="29">
        <v>0</v>
      </c>
    </row>
    <row r="991" spans="1:10">
      <c r="A991" s="29">
        <v>27</v>
      </c>
      <c r="B991" s="29">
        <v>2015</v>
      </c>
      <c r="C991" s="29" t="s">
        <v>108</v>
      </c>
      <c r="D991" s="29">
        <v>6.8344660103321075E-2</v>
      </c>
      <c r="I991" s="29">
        <v>1</v>
      </c>
    </row>
    <row r="992" spans="1:10">
      <c r="A992" s="29">
        <v>27</v>
      </c>
      <c r="B992" s="29">
        <v>2015</v>
      </c>
      <c r="C992" s="29" t="s">
        <v>115</v>
      </c>
      <c r="D992" s="29">
        <v>6.8344660103321075E-2</v>
      </c>
      <c r="I992" s="29">
        <v>0</v>
      </c>
    </row>
    <row r="993" spans="1:10">
      <c r="A993" s="29">
        <v>27</v>
      </c>
      <c r="B993" s="29">
        <v>2015</v>
      </c>
      <c r="C993" s="29" t="s">
        <v>116</v>
      </c>
      <c r="D993" s="29">
        <v>6.8344660103321075E-2</v>
      </c>
      <c r="I993" s="29">
        <v>0</v>
      </c>
    </row>
    <row r="994" spans="1:10">
      <c r="A994" s="29">
        <v>27</v>
      </c>
      <c r="B994" s="29">
        <v>2015</v>
      </c>
      <c r="C994" s="29" t="s">
        <v>117</v>
      </c>
      <c r="D994" s="29">
        <v>6.8344660103321075E-2</v>
      </c>
      <c r="I994" s="29">
        <v>1</v>
      </c>
    </row>
    <row r="995" spans="1:10">
      <c r="A995" s="29">
        <v>27</v>
      </c>
      <c r="B995" s="29">
        <v>2015</v>
      </c>
      <c r="C995" s="29" t="s">
        <v>118</v>
      </c>
      <c r="D995" s="29">
        <v>6.8344660103321075E-2</v>
      </c>
      <c r="I995" s="29">
        <v>1</v>
      </c>
    </row>
    <row r="996" spans="1:10">
      <c r="A996" s="29">
        <v>27</v>
      </c>
      <c r="B996" s="29">
        <v>2015</v>
      </c>
      <c r="C996" s="29" t="s">
        <v>119</v>
      </c>
      <c r="D996" s="29">
        <v>6.8344660103321075E-2</v>
      </c>
      <c r="I996" s="29">
        <v>0</v>
      </c>
    </row>
    <row r="997" spans="1:10">
      <c r="A997" s="29">
        <v>27</v>
      </c>
      <c r="B997" s="29">
        <v>2015</v>
      </c>
      <c r="C997" s="29" t="s">
        <v>120</v>
      </c>
      <c r="D997" s="29">
        <v>6.8344660103321075E-2</v>
      </c>
      <c r="I997" s="29">
        <v>0</v>
      </c>
    </row>
    <row r="998" spans="1:10">
      <c r="A998" s="29">
        <v>27</v>
      </c>
      <c r="B998" s="29">
        <v>2015</v>
      </c>
      <c r="C998" s="29" t="s">
        <v>121</v>
      </c>
      <c r="D998" s="29">
        <v>6.8344660103321075E-2</v>
      </c>
      <c r="I998" s="29">
        <v>0</v>
      </c>
    </row>
    <row r="999" spans="1:10">
      <c r="A999" s="29">
        <v>27</v>
      </c>
      <c r="B999" s="29">
        <v>2015</v>
      </c>
      <c r="C999" s="29" t="s">
        <v>122</v>
      </c>
      <c r="D999" s="29">
        <v>6.8344660103321075E-2</v>
      </c>
      <c r="I999" s="29">
        <v>1</v>
      </c>
    </row>
    <row r="1000" spans="1:10">
      <c r="A1000" s="29">
        <v>27</v>
      </c>
      <c r="B1000" s="29">
        <v>2015</v>
      </c>
      <c r="C1000" s="29" t="s">
        <v>123</v>
      </c>
      <c r="D1000" s="29">
        <v>6.8344660103321075E-2</v>
      </c>
      <c r="I1000" s="29">
        <v>0</v>
      </c>
    </row>
    <row r="1001" spans="1:10">
      <c r="A1001" s="29">
        <v>27</v>
      </c>
      <c r="B1001" s="29">
        <v>2015</v>
      </c>
      <c r="C1001" s="29" t="s">
        <v>124</v>
      </c>
      <c r="D1001" s="29">
        <v>6.8344660103321075E-2</v>
      </c>
      <c r="I1001" s="29">
        <v>0</v>
      </c>
    </row>
    <row r="1002" spans="1:10">
      <c r="A1002" s="29">
        <v>27</v>
      </c>
      <c r="B1002" s="29">
        <v>2015</v>
      </c>
      <c r="C1002" s="29" t="s">
        <v>126</v>
      </c>
      <c r="D1002" s="29">
        <v>6.8344660103321075E-2</v>
      </c>
      <c r="I1002" s="29">
        <v>0</v>
      </c>
    </row>
    <row r="1003" spans="1:10">
      <c r="A1003" s="29">
        <v>27</v>
      </c>
      <c r="B1003" s="29">
        <v>2015</v>
      </c>
      <c r="C1003" s="29" t="s">
        <v>125</v>
      </c>
      <c r="D1003" s="29">
        <v>6.8344660103321075E-2</v>
      </c>
      <c r="I1003" s="29">
        <v>0</v>
      </c>
    </row>
    <row r="1004" spans="1:10">
      <c r="A1004" s="29">
        <v>27</v>
      </c>
      <c r="B1004" s="29">
        <v>2015</v>
      </c>
      <c r="C1004" s="29" t="s">
        <v>127</v>
      </c>
      <c r="D1004" s="29">
        <v>6.8344660103321075E-2</v>
      </c>
      <c r="I1004" s="29">
        <v>0</v>
      </c>
    </row>
    <row r="1005" spans="1:10">
      <c r="A1005" s="29">
        <v>27</v>
      </c>
      <c r="B1005" s="29">
        <v>2015</v>
      </c>
      <c r="C1005" s="29" t="s">
        <v>129</v>
      </c>
      <c r="D1005" s="29">
        <v>6.8344660103321075E-2</v>
      </c>
      <c r="J1005" s="29">
        <v>1</v>
      </c>
    </row>
    <row r="1006" spans="1:10">
      <c r="A1006" s="29">
        <v>27</v>
      </c>
      <c r="B1006" s="29">
        <v>2015</v>
      </c>
      <c r="C1006" s="29" t="s">
        <v>128</v>
      </c>
      <c r="D1006" s="29">
        <v>6.8344660103321075E-2</v>
      </c>
      <c r="I1006" s="29">
        <v>1</v>
      </c>
    </row>
    <row r="1007" spans="1:10">
      <c r="A1007" s="29">
        <v>27</v>
      </c>
      <c r="B1007" s="29">
        <v>2015</v>
      </c>
      <c r="C1007" s="29" t="s">
        <v>130</v>
      </c>
      <c r="D1007" s="29">
        <v>6.8344660103321075E-2</v>
      </c>
      <c r="I1007" s="29">
        <v>0</v>
      </c>
    </row>
    <row r="1008" spans="1:10">
      <c r="A1008" s="29">
        <v>30</v>
      </c>
      <c r="B1008" s="29">
        <v>2015</v>
      </c>
      <c r="C1008" s="29" t="s">
        <v>83</v>
      </c>
      <c r="D1008" s="29">
        <v>7.3488876223564148E-2</v>
      </c>
      <c r="I1008" s="29">
        <v>50</v>
      </c>
    </row>
    <row r="1009" spans="1:9">
      <c r="A1009" s="29">
        <v>30</v>
      </c>
      <c r="B1009" s="29">
        <v>2015</v>
      </c>
      <c r="C1009" s="29" t="s">
        <v>82</v>
      </c>
      <c r="D1009" s="29">
        <v>7.3488876223564148E-2</v>
      </c>
      <c r="I1009" s="29">
        <v>50</v>
      </c>
    </row>
    <row r="1010" spans="1:9">
      <c r="A1010" s="29">
        <v>30</v>
      </c>
      <c r="B1010" s="29">
        <v>2015</v>
      </c>
      <c r="C1010" s="29" t="s">
        <v>85</v>
      </c>
      <c r="D1010" s="29">
        <v>7.3488876223564148E-2</v>
      </c>
      <c r="I1010" s="29">
        <v>100</v>
      </c>
    </row>
    <row r="1011" spans="1:9">
      <c r="A1011" s="29">
        <v>30</v>
      </c>
      <c r="B1011" s="29">
        <v>2015</v>
      </c>
      <c r="C1011" s="29" t="s">
        <v>84</v>
      </c>
      <c r="D1011" s="29">
        <v>7.3488876223564148E-2</v>
      </c>
      <c r="I1011" s="29">
        <v>100</v>
      </c>
    </row>
    <row r="1012" spans="1:9">
      <c r="A1012" s="29">
        <v>30</v>
      </c>
      <c r="B1012" s="29">
        <v>2015</v>
      </c>
      <c r="C1012" s="29" t="s">
        <v>86</v>
      </c>
      <c r="D1012" s="29">
        <v>7.3488876223564148E-2</v>
      </c>
      <c r="I1012" s="29">
        <v>92.3</v>
      </c>
    </row>
    <row r="1013" spans="1:9">
      <c r="A1013" s="29">
        <v>30</v>
      </c>
      <c r="B1013" s="29">
        <v>2015</v>
      </c>
      <c r="C1013" s="29" t="s">
        <v>87</v>
      </c>
      <c r="D1013" s="29">
        <v>7.3488876223564148E-2</v>
      </c>
      <c r="I1013" s="29">
        <v>100</v>
      </c>
    </row>
    <row r="1014" spans="1:9">
      <c r="A1014" s="29">
        <v>30</v>
      </c>
      <c r="B1014" s="29">
        <v>2015</v>
      </c>
      <c r="C1014" s="29" t="s">
        <v>88</v>
      </c>
      <c r="D1014" s="29">
        <v>7.3488876223564148E-2</v>
      </c>
      <c r="I1014" s="29">
        <v>100</v>
      </c>
    </row>
    <row r="1015" spans="1:9">
      <c r="A1015" s="29">
        <v>30</v>
      </c>
      <c r="B1015" s="29">
        <v>2015</v>
      </c>
      <c r="C1015" s="29" t="s">
        <v>89</v>
      </c>
      <c r="D1015" s="29">
        <v>7.3488876223564148E-2</v>
      </c>
      <c r="I1015" s="29">
        <v>100</v>
      </c>
    </row>
    <row r="1016" spans="1:9">
      <c r="A1016" s="29">
        <v>30</v>
      </c>
      <c r="B1016" s="29">
        <v>2015</v>
      </c>
      <c r="C1016" s="29" t="s">
        <v>90</v>
      </c>
      <c r="D1016" s="29">
        <v>7.3488876223564148E-2</v>
      </c>
      <c r="I1016" s="29">
        <v>100</v>
      </c>
    </row>
    <row r="1017" spans="1:9">
      <c r="A1017" s="29">
        <v>30</v>
      </c>
      <c r="B1017" s="29">
        <v>2015</v>
      </c>
      <c r="C1017" s="29" t="s">
        <v>91</v>
      </c>
      <c r="D1017" s="29">
        <v>7.3488876223564148E-2</v>
      </c>
      <c r="I1017" s="29">
        <v>100</v>
      </c>
    </row>
    <row r="1018" spans="1:9">
      <c r="A1018" s="29">
        <v>30</v>
      </c>
      <c r="B1018" s="29">
        <v>2015</v>
      </c>
      <c r="C1018" s="29" t="s">
        <v>92</v>
      </c>
      <c r="D1018" s="29">
        <v>7.3488876223564148E-2</v>
      </c>
      <c r="I1018" s="29">
        <v>100</v>
      </c>
    </row>
    <row r="1019" spans="1:9">
      <c r="A1019" s="29">
        <v>30</v>
      </c>
      <c r="B1019" s="29">
        <v>2015</v>
      </c>
      <c r="C1019" s="29" t="s">
        <v>94</v>
      </c>
      <c r="D1019" s="29">
        <v>7.3488876223564148E-2</v>
      </c>
      <c r="I1019" s="29">
        <v>100</v>
      </c>
    </row>
    <row r="1020" spans="1:9">
      <c r="A1020" s="29">
        <v>30</v>
      </c>
      <c r="B1020" s="29">
        <v>2015</v>
      </c>
      <c r="C1020" s="29" t="s">
        <v>95</v>
      </c>
      <c r="D1020" s="29">
        <v>7.3488876223564148E-2</v>
      </c>
      <c r="I1020" s="29">
        <v>100</v>
      </c>
    </row>
    <row r="1021" spans="1:9">
      <c r="A1021" s="29">
        <v>30</v>
      </c>
      <c r="B1021" s="29">
        <v>2015</v>
      </c>
      <c r="C1021" s="29" t="s">
        <v>96</v>
      </c>
      <c r="D1021" s="29">
        <v>7.3488876223564148E-2</v>
      </c>
      <c r="I1021" s="29">
        <v>0</v>
      </c>
    </row>
    <row r="1022" spans="1:9">
      <c r="A1022" s="29">
        <v>30</v>
      </c>
      <c r="B1022" s="29">
        <v>2015</v>
      </c>
      <c r="C1022" s="29" t="s">
        <v>93</v>
      </c>
      <c r="D1022" s="29">
        <v>7.3488876223564148E-2</v>
      </c>
      <c r="I1022" s="29">
        <v>100</v>
      </c>
    </row>
    <row r="1023" spans="1:9">
      <c r="A1023" s="29">
        <v>30</v>
      </c>
      <c r="B1023" s="29">
        <v>2015</v>
      </c>
      <c r="C1023" s="29" t="s">
        <v>97</v>
      </c>
      <c r="D1023" s="29">
        <v>7.3488876223564148E-2</v>
      </c>
      <c r="I1023" s="29">
        <v>100</v>
      </c>
    </row>
    <row r="1024" spans="1:9">
      <c r="A1024" s="29">
        <v>30</v>
      </c>
      <c r="B1024" s="29">
        <v>2015</v>
      </c>
      <c r="C1024" s="29" t="s">
        <v>98</v>
      </c>
      <c r="D1024" s="29">
        <v>7.3488876223564148E-2</v>
      </c>
      <c r="I1024" s="29">
        <v>100</v>
      </c>
    </row>
    <row r="1025" spans="1:9">
      <c r="A1025" s="29">
        <v>30</v>
      </c>
      <c r="B1025" s="29">
        <v>2015</v>
      </c>
      <c r="C1025" s="29" t="s">
        <v>13</v>
      </c>
      <c r="D1025" s="29">
        <v>7.3488876223564148E-2</v>
      </c>
      <c r="I1025" s="29">
        <v>0</v>
      </c>
    </row>
    <row r="1026" spans="1:9">
      <c r="A1026" s="29">
        <v>30</v>
      </c>
      <c r="B1026" s="29">
        <v>2015</v>
      </c>
      <c r="C1026" s="29" t="s">
        <v>101</v>
      </c>
      <c r="D1026" s="29">
        <v>7.3488876223564148E-2</v>
      </c>
      <c r="I1026" s="29">
        <v>100</v>
      </c>
    </row>
    <row r="1027" spans="1:9">
      <c r="A1027" s="29">
        <v>30</v>
      </c>
      <c r="B1027" s="29">
        <v>2015</v>
      </c>
      <c r="C1027" s="29" t="s">
        <v>100</v>
      </c>
      <c r="D1027" s="29">
        <v>7.3488876223564148E-2</v>
      </c>
      <c r="I1027" s="29">
        <v>100</v>
      </c>
    </row>
    <row r="1028" spans="1:9">
      <c r="A1028" s="29">
        <v>30</v>
      </c>
      <c r="B1028" s="29">
        <v>2015</v>
      </c>
      <c r="C1028" s="29" t="s">
        <v>99</v>
      </c>
      <c r="D1028" s="29">
        <v>7.3488876223564148E-2</v>
      </c>
      <c r="I1028" s="29">
        <v>100</v>
      </c>
    </row>
    <row r="1029" spans="1:9">
      <c r="A1029" s="29">
        <v>30</v>
      </c>
      <c r="B1029" s="29">
        <v>2015</v>
      </c>
      <c r="C1029" s="29" t="s">
        <v>102</v>
      </c>
      <c r="D1029" s="29">
        <v>7.3488876223564148E-2</v>
      </c>
      <c r="I1029" s="29">
        <v>100</v>
      </c>
    </row>
    <row r="1030" spans="1:9">
      <c r="A1030" s="29">
        <v>30</v>
      </c>
      <c r="B1030" s="29">
        <v>2015</v>
      </c>
      <c r="C1030" s="29" t="s">
        <v>103</v>
      </c>
      <c r="D1030" s="29">
        <v>7.3488876223564148E-2</v>
      </c>
      <c r="I1030" s="29">
        <v>100</v>
      </c>
    </row>
    <row r="1031" spans="1:9">
      <c r="A1031" s="29">
        <v>30</v>
      </c>
      <c r="B1031" s="29">
        <v>2015</v>
      </c>
      <c r="C1031" s="29" t="s">
        <v>105</v>
      </c>
      <c r="D1031" s="29">
        <v>7.3488876223564148E-2</v>
      </c>
      <c r="I1031" s="29">
        <v>100</v>
      </c>
    </row>
    <row r="1032" spans="1:9">
      <c r="A1032" s="29">
        <v>30</v>
      </c>
      <c r="B1032" s="29">
        <v>2015</v>
      </c>
      <c r="C1032" s="29" t="s">
        <v>104</v>
      </c>
      <c r="D1032" s="29">
        <v>7.3488876223564148E-2</v>
      </c>
      <c r="I1032" s="29">
        <v>100</v>
      </c>
    </row>
    <row r="1033" spans="1:9">
      <c r="A1033" s="29">
        <v>30</v>
      </c>
      <c r="B1033" s="29">
        <v>2015</v>
      </c>
      <c r="C1033" s="29" t="s">
        <v>106</v>
      </c>
      <c r="D1033" s="29">
        <v>7.3488876223564148E-2</v>
      </c>
      <c r="I1033" s="29">
        <v>100</v>
      </c>
    </row>
    <row r="1034" spans="1:9">
      <c r="A1034" s="29">
        <v>30</v>
      </c>
      <c r="B1034" s="29">
        <v>2015</v>
      </c>
      <c r="C1034" s="29" t="s">
        <v>109</v>
      </c>
      <c r="D1034" s="29">
        <v>7.3488876223564148E-2</v>
      </c>
      <c r="I1034" s="29">
        <v>100</v>
      </c>
    </row>
    <row r="1035" spans="1:9">
      <c r="A1035" s="29">
        <v>30</v>
      </c>
      <c r="B1035" s="29">
        <v>2015</v>
      </c>
      <c r="C1035" s="29" t="s">
        <v>113</v>
      </c>
      <c r="D1035" s="29">
        <v>7.3488876223564148E-2</v>
      </c>
      <c r="I1035" s="29">
        <v>100</v>
      </c>
    </row>
    <row r="1036" spans="1:9">
      <c r="A1036" s="29">
        <v>30</v>
      </c>
      <c r="B1036" s="29">
        <v>2015</v>
      </c>
      <c r="C1036" s="29" t="s">
        <v>110</v>
      </c>
      <c r="D1036" s="29">
        <v>7.3488876223564148E-2</v>
      </c>
      <c r="I1036" s="29">
        <v>100</v>
      </c>
    </row>
    <row r="1037" spans="1:9">
      <c r="A1037" s="29">
        <v>30</v>
      </c>
      <c r="B1037" s="29">
        <v>2015</v>
      </c>
      <c r="C1037" s="29" t="s">
        <v>111</v>
      </c>
      <c r="D1037" s="29">
        <v>7.3488876223564148E-2</v>
      </c>
      <c r="I1037" s="29">
        <v>100</v>
      </c>
    </row>
    <row r="1038" spans="1:9">
      <c r="A1038" s="29">
        <v>30</v>
      </c>
      <c r="B1038" s="29">
        <v>2015</v>
      </c>
      <c r="C1038" s="29" t="s">
        <v>112</v>
      </c>
      <c r="D1038" s="29">
        <v>7.3488876223564148E-2</v>
      </c>
      <c r="I1038" s="29">
        <v>100</v>
      </c>
    </row>
    <row r="1039" spans="1:9">
      <c r="A1039" s="29">
        <v>30</v>
      </c>
      <c r="B1039" s="29">
        <v>2015</v>
      </c>
      <c r="C1039" s="29" t="s">
        <v>114</v>
      </c>
      <c r="D1039" s="29">
        <v>7.3488876223564148E-2</v>
      </c>
      <c r="I1039" s="29">
        <v>100</v>
      </c>
    </row>
    <row r="1040" spans="1:9">
      <c r="A1040" s="29">
        <v>30</v>
      </c>
      <c r="B1040" s="29">
        <v>2015</v>
      </c>
      <c r="C1040" s="29" t="s">
        <v>107</v>
      </c>
      <c r="D1040" s="29">
        <v>7.3488876223564148E-2</v>
      </c>
      <c r="I1040" s="29">
        <v>100</v>
      </c>
    </row>
    <row r="1041" spans="1:9">
      <c r="A1041" s="29">
        <v>30</v>
      </c>
      <c r="B1041" s="29">
        <v>2015</v>
      </c>
      <c r="C1041" s="29" t="s">
        <v>108</v>
      </c>
      <c r="D1041" s="29">
        <v>7.3488876223564148E-2</v>
      </c>
      <c r="I1041" s="29">
        <v>100</v>
      </c>
    </row>
    <row r="1042" spans="1:9">
      <c r="A1042" s="29">
        <v>30</v>
      </c>
      <c r="B1042" s="29">
        <v>2015</v>
      </c>
      <c r="C1042" s="29" t="s">
        <v>115</v>
      </c>
      <c r="D1042" s="29">
        <v>7.3488876223564148E-2</v>
      </c>
      <c r="I1042" s="29">
        <v>100</v>
      </c>
    </row>
    <row r="1043" spans="1:9">
      <c r="A1043" s="29">
        <v>30</v>
      </c>
      <c r="B1043" s="29">
        <v>2015</v>
      </c>
      <c r="C1043" s="29" t="s">
        <v>116</v>
      </c>
      <c r="D1043" s="29">
        <v>7.3488876223564148E-2</v>
      </c>
      <c r="I1043" s="29">
        <v>100</v>
      </c>
    </row>
    <row r="1044" spans="1:9">
      <c r="A1044" s="29">
        <v>30</v>
      </c>
      <c r="B1044" s="29">
        <v>2015</v>
      </c>
      <c r="C1044" s="29" t="s">
        <v>117</v>
      </c>
      <c r="D1044" s="29">
        <v>7.3488876223564148E-2</v>
      </c>
      <c r="I1044" s="29">
        <v>100</v>
      </c>
    </row>
    <row r="1045" spans="1:9">
      <c r="A1045" s="29">
        <v>30</v>
      </c>
      <c r="B1045" s="29">
        <v>2015</v>
      </c>
      <c r="C1045" s="29" t="s">
        <v>118</v>
      </c>
      <c r="D1045" s="29">
        <v>7.3488876223564148E-2</v>
      </c>
      <c r="I1045" s="29">
        <v>100</v>
      </c>
    </row>
    <row r="1046" spans="1:9">
      <c r="A1046" s="29">
        <v>30</v>
      </c>
      <c r="B1046" s="29">
        <v>2015</v>
      </c>
      <c r="C1046" s="29" t="s">
        <v>119</v>
      </c>
      <c r="D1046" s="29">
        <v>7.3488876223564148E-2</v>
      </c>
      <c r="I1046" s="29">
        <v>100</v>
      </c>
    </row>
    <row r="1047" spans="1:9">
      <c r="A1047" s="29">
        <v>30</v>
      </c>
      <c r="B1047" s="29">
        <v>2015</v>
      </c>
      <c r="C1047" s="29" t="s">
        <v>120</v>
      </c>
      <c r="D1047" s="29">
        <v>7.3488876223564148E-2</v>
      </c>
      <c r="I1047" s="29">
        <v>100</v>
      </c>
    </row>
    <row r="1048" spans="1:9">
      <c r="A1048" s="29">
        <v>30</v>
      </c>
      <c r="B1048" s="29">
        <v>2015</v>
      </c>
      <c r="C1048" s="29" t="s">
        <v>121</v>
      </c>
      <c r="D1048" s="29">
        <v>7.3488876223564148E-2</v>
      </c>
      <c r="I1048" s="29">
        <v>100</v>
      </c>
    </row>
    <row r="1049" spans="1:9">
      <c r="A1049" s="29">
        <v>30</v>
      </c>
      <c r="B1049" s="29">
        <v>2015</v>
      </c>
      <c r="C1049" s="29" t="s">
        <v>122</v>
      </c>
      <c r="D1049" s="29">
        <v>7.3488876223564148E-2</v>
      </c>
      <c r="I1049" s="29">
        <v>50</v>
      </c>
    </row>
    <row r="1050" spans="1:9">
      <c r="A1050" s="29">
        <v>30</v>
      </c>
      <c r="B1050" s="29">
        <v>2015</v>
      </c>
      <c r="C1050" s="29" t="s">
        <v>123</v>
      </c>
      <c r="D1050" s="29">
        <v>7.3488876223564148E-2</v>
      </c>
      <c r="I1050" s="29">
        <v>71.400000000000006</v>
      </c>
    </row>
    <row r="1051" spans="1:9">
      <c r="A1051" s="29">
        <v>30</v>
      </c>
      <c r="B1051" s="29">
        <v>2015</v>
      </c>
      <c r="C1051" s="29" t="s">
        <v>124</v>
      </c>
      <c r="D1051" s="29">
        <v>7.3488876223564148E-2</v>
      </c>
      <c r="I1051" s="29">
        <v>50</v>
      </c>
    </row>
    <row r="1052" spans="1:9">
      <c r="A1052" s="29">
        <v>30</v>
      </c>
      <c r="B1052" s="29">
        <v>2015</v>
      </c>
      <c r="C1052" s="29" t="s">
        <v>126</v>
      </c>
      <c r="D1052" s="29">
        <v>7.3488876223564148E-2</v>
      </c>
      <c r="I1052" s="29">
        <v>0</v>
      </c>
    </row>
    <row r="1053" spans="1:9">
      <c r="A1053" s="29">
        <v>30</v>
      </c>
      <c r="B1053" s="29">
        <v>2015</v>
      </c>
      <c r="C1053" s="29" t="s">
        <v>125</v>
      </c>
      <c r="D1053" s="29">
        <v>7.3488876223564148E-2</v>
      </c>
      <c r="I1053" s="29">
        <v>100</v>
      </c>
    </row>
    <row r="1054" spans="1:9">
      <c r="A1054" s="29">
        <v>30</v>
      </c>
      <c r="B1054" s="29">
        <v>2015</v>
      </c>
      <c r="C1054" s="29" t="s">
        <v>127</v>
      </c>
      <c r="D1054" s="29">
        <v>7.3488876223564148E-2</v>
      </c>
      <c r="I1054" s="29">
        <v>100</v>
      </c>
    </row>
    <row r="1055" spans="1:9">
      <c r="A1055" s="29">
        <v>30</v>
      </c>
      <c r="B1055" s="29">
        <v>2015</v>
      </c>
      <c r="C1055" s="29" t="s">
        <v>129</v>
      </c>
      <c r="D1055" s="29">
        <v>7.3488876223564148E-2</v>
      </c>
      <c r="I1055" s="29">
        <v>100</v>
      </c>
    </row>
    <row r="1056" spans="1:9">
      <c r="A1056" s="29">
        <v>30</v>
      </c>
      <c r="B1056" s="29">
        <v>2015</v>
      </c>
      <c r="C1056" s="29" t="s">
        <v>128</v>
      </c>
      <c r="D1056" s="29">
        <v>7.3488876223564148E-2</v>
      </c>
      <c r="I1056" s="29">
        <v>66.7</v>
      </c>
    </row>
    <row r="1057" spans="1:9">
      <c r="A1057" s="29">
        <v>30</v>
      </c>
      <c r="B1057" s="29">
        <v>2015</v>
      </c>
      <c r="C1057" s="29" t="s">
        <v>130</v>
      </c>
      <c r="D1057" s="29">
        <v>7.3488876223564148E-2</v>
      </c>
      <c r="I1057" s="29">
        <v>0</v>
      </c>
    </row>
    <row r="1058" spans="1:9">
      <c r="A1058" s="29">
        <v>31</v>
      </c>
      <c r="B1058" s="29">
        <v>2015</v>
      </c>
      <c r="C1058" s="29" t="s">
        <v>83</v>
      </c>
      <c r="D1058" s="29">
        <v>6.6139988601207733E-2</v>
      </c>
      <c r="I1058" s="29">
        <v>100</v>
      </c>
    </row>
    <row r="1059" spans="1:9">
      <c r="A1059" s="29">
        <v>31</v>
      </c>
      <c r="B1059" s="29">
        <v>2015</v>
      </c>
      <c r="C1059" s="29" t="s">
        <v>82</v>
      </c>
      <c r="D1059" s="29">
        <v>6.6139988601207733E-2</v>
      </c>
      <c r="I1059" s="29">
        <v>100</v>
      </c>
    </row>
    <row r="1060" spans="1:9">
      <c r="A1060" s="29">
        <v>31</v>
      </c>
      <c r="B1060" s="29">
        <v>2015</v>
      </c>
      <c r="C1060" s="29" t="s">
        <v>85</v>
      </c>
      <c r="D1060" s="29">
        <v>6.6139988601207733E-2</v>
      </c>
      <c r="I1060" s="29">
        <v>100</v>
      </c>
    </row>
    <row r="1061" spans="1:9">
      <c r="A1061" s="29">
        <v>31</v>
      </c>
      <c r="B1061" s="29">
        <v>2015</v>
      </c>
      <c r="C1061" s="29" t="s">
        <v>84</v>
      </c>
      <c r="D1061" s="29">
        <v>6.6139988601207733E-2</v>
      </c>
      <c r="I1061" s="29">
        <v>100</v>
      </c>
    </row>
    <row r="1062" spans="1:9">
      <c r="A1062" s="29">
        <v>31</v>
      </c>
      <c r="B1062" s="29">
        <v>2015</v>
      </c>
      <c r="C1062" s="29" t="s">
        <v>86</v>
      </c>
      <c r="D1062" s="29">
        <v>6.6139988601207733E-2</v>
      </c>
      <c r="I1062" s="29">
        <v>97</v>
      </c>
    </row>
    <row r="1063" spans="1:9">
      <c r="A1063" s="29">
        <v>31</v>
      </c>
      <c r="B1063" s="29">
        <v>2015</v>
      </c>
      <c r="C1063" s="29" t="s">
        <v>87</v>
      </c>
      <c r="D1063" s="29">
        <v>6.6139988601207733E-2</v>
      </c>
      <c r="I1063" s="29">
        <v>98</v>
      </c>
    </row>
    <row r="1064" spans="1:9">
      <c r="A1064" s="29">
        <v>31</v>
      </c>
      <c r="B1064" s="29">
        <v>2015</v>
      </c>
      <c r="C1064" s="29" t="s">
        <v>88</v>
      </c>
      <c r="D1064" s="29">
        <v>6.6139988601207733E-2</v>
      </c>
      <c r="I1064" s="29">
        <v>100</v>
      </c>
    </row>
    <row r="1065" spans="1:9">
      <c r="A1065" s="29">
        <v>31</v>
      </c>
      <c r="B1065" s="29">
        <v>2015</v>
      </c>
      <c r="C1065" s="29" t="s">
        <v>89</v>
      </c>
      <c r="D1065" s="29">
        <v>6.6139988601207733E-2</v>
      </c>
      <c r="I1065" s="29">
        <v>100</v>
      </c>
    </row>
    <row r="1066" spans="1:9">
      <c r="A1066" s="29">
        <v>31</v>
      </c>
      <c r="B1066" s="29">
        <v>2015</v>
      </c>
      <c r="C1066" s="29" t="s">
        <v>90</v>
      </c>
      <c r="D1066" s="29">
        <v>6.6139988601207733E-2</v>
      </c>
      <c r="I1066" s="29">
        <v>100</v>
      </c>
    </row>
    <row r="1067" spans="1:9">
      <c r="A1067" s="29">
        <v>31</v>
      </c>
      <c r="B1067" s="29">
        <v>2015</v>
      </c>
      <c r="C1067" s="29" t="s">
        <v>91</v>
      </c>
      <c r="D1067" s="29">
        <v>6.6139988601207733E-2</v>
      </c>
      <c r="I1067" s="29">
        <v>81</v>
      </c>
    </row>
    <row r="1068" spans="1:9">
      <c r="A1068" s="29">
        <v>31</v>
      </c>
      <c r="B1068" s="29">
        <v>2015</v>
      </c>
      <c r="C1068" s="29" t="s">
        <v>92</v>
      </c>
      <c r="D1068" s="29">
        <v>6.6139988601207733E-2</v>
      </c>
      <c r="I1068" s="29">
        <v>95</v>
      </c>
    </row>
    <row r="1069" spans="1:9">
      <c r="A1069" s="29">
        <v>31</v>
      </c>
      <c r="B1069" s="29">
        <v>2015</v>
      </c>
      <c r="C1069" s="29" t="s">
        <v>94</v>
      </c>
      <c r="D1069" s="29">
        <v>6.6139988601207733E-2</v>
      </c>
      <c r="I1069" s="29">
        <v>73</v>
      </c>
    </row>
    <row r="1070" spans="1:9">
      <c r="A1070" s="29">
        <v>31</v>
      </c>
      <c r="B1070" s="29">
        <v>2015</v>
      </c>
      <c r="C1070" s="29" t="s">
        <v>95</v>
      </c>
      <c r="D1070" s="29">
        <v>6.6139988601207733E-2</v>
      </c>
      <c r="I1070" s="29">
        <v>92</v>
      </c>
    </row>
    <row r="1071" spans="1:9">
      <c r="A1071" s="29">
        <v>31</v>
      </c>
      <c r="B1071" s="29">
        <v>2015</v>
      </c>
      <c r="C1071" s="29" t="s">
        <v>96</v>
      </c>
      <c r="D1071" s="29">
        <v>6.6139988601207733E-2</v>
      </c>
      <c r="I1071" s="29">
        <v>100</v>
      </c>
    </row>
    <row r="1072" spans="1:9">
      <c r="A1072" s="29">
        <v>31</v>
      </c>
      <c r="B1072" s="29">
        <v>2015</v>
      </c>
      <c r="C1072" s="29" t="s">
        <v>93</v>
      </c>
      <c r="D1072" s="29">
        <v>6.6139988601207733E-2</v>
      </c>
      <c r="I1072" s="29">
        <v>88</v>
      </c>
    </row>
    <row r="1073" spans="1:9">
      <c r="A1073" s="29">
        <v>31</v>
      </c>
      <c r="B1073" s="29">
        <v>2015</v>
      </c>
      <c r="C1073" s="29" t="s">
        <v>97</v>
      </c>
      <c r="D1073" s="29">
        <v>6.6139988601207733E-2</v>
      </c>
      <c r="I1073" s="29">
        <v>100</v>
      </c>
    </row>
    <row r="1074" spans="1:9">
      <c r="A1074" s="29">
        <v>31</v>
      </c>
      <c r="B1074" s="29">
        <v>2015</v>
      </c>
      <c r="C1074" s="29" t="s">
        <v>98</v>
      </c>
      <c r="D1074" s="29">
        <v>6.6139988601207733E-2</v>
      </c>
      <c r="I1074" s="29">
        <v>90</v>
      </c>
    </row>
    <row r="1075" spans="1:9">
      <c r="A1075" s="29">
        <v>31</v>
      </c>
      <c r="B1075" s="29">
        <v>2015</v>
      </c>
      <c r="C1075" s="29" t="s">
        <v>13</v>
      </c>
      <c r="D1075" s="29">
        <v>6.6139988601207733E-2</v>
      </c>
      <c r="I1075" s="29">
        <v>0</v>
      </c>
    </row>
    <row r="1076" spans="1:9">
      <c r="A1076" s="29">
        <v>31</v>
      </c>
      <c r="B1076" s="29">
        <v>2015</v>
      </c>
      <c r="C1076" s="29" t="s">
        <v>101</v>
      </c>
      <c r="D1076" s="29">
        <v>6.6139988601207733E-2</v>
      </c>
      <c r="I1076" s="29">
        <v>100</v>
      </c>
    </row>
    <row r="1077" spans="1:9">
      <c r="A1077" s="29">
        <v>31</v>
      </c>
      <c r="B1077" s="29">
        <v>2015</v>
      </c>
      <c r="C1077" s="29" t="s">
        <v>100</v>
      </c>
      <c r="D1077" s="29">
        <v>6.6139988601207733E-2</v>
      </c>
      <c r="I1077" s="29">
        <v>97</v>
      </c>
    </row>
    <row r="1078" spans="1:9">
      <c r="A1078" s="29">
        <v>31</v>
      </c>
      <c r="B1078" s="29">
        <v>2015</v>
      </c>
      <c r="C1078" s="29" t="s">
        <v>99</v>
      </c>
      <c r="D1078" s="29">
        <v>6.6139988601207733E-2</v>
      </c>
      <c r="I1078" s="29">
        <v>100</v>
      </c>
    </row>
    <row r="1079" spans="1:9">
      <c r="A1079" s="29">
        <v>31</v>
      </c>
      <c r="B1079" s="29">
        <v>2015</v>
      </c>
      <c r="C1079" s="29" t="s">
        <v>102</v>
      </c>
      <c r="D1079" s="29">
        <v>6.6139988601207733E-2</v>
      </c>
      <c r="I1079" s="29">
        <v>86</v>
      </c>
    </row>
    <row r="1080" spans="1:9">
      <c r="A1080" s="29">
        <v>31</v>
      </c>
      <c r="B1080" s="29">
        <v>2015</v>
      </c>
      <c r="C1080" s="29" t="s">
        <v>103</v>
      </c>
      <c r="D1080" s="29">
        <v>6.6139988601207733E-2</v>
      </c>
      <c r="I1080" s="29">
        <v>91</v>
      </c>
    </row>
    <row r="1081" spans="1:9">
      <c r="A1081" s="29">
        <v>31</v>
      </c>
      <c r="B1081" s="29">
        <v>2015</v>
      </c>
      <c r="C1081" s="29" t="s">
        <v>105</v>
      </c>
      <c r="D1081" s="29">
        <v>6.6139988601207733E-2</v>
      </c>
      <c r="I1081" s="29">
        <v>100</v>
      </c>
    </row>
    <row r="1082" spans="1:9">
      <c r="A1082" s="29">
        <v>31</v>
      </c>
      <c r="B1082" s="29">
        <v>2015</v>
      </c>
      <c r="C1082" s="29" t="s">
        <v>104</v>
      </c>
      <c r="D1082" s="29">
        <v>6.6139988601207733E-2</v>
      </c>
      <c r="I1082" s="29">
        <v>97</v>
      </c>
    </row>
    <row r="1083" spans="1:9">
      <c r="A1083" s="29">
        <v>31</v>
      </c>
      <c r="B1083" s="29">
        <v>2015</v>
      </c>
      <c r="C1083" s="29" t="s">
        <v>106</v>
      </c>
      <c r="D1083" s="29">
        <v>6.6139988601207733E-2</v>
      </c>
      <c r="I1083" s="29">
        <v>85</v>
      </c>
    </row>
    <row r="1084" spans="1:9">
      <c r="A1084" s="29">
        <v>31</v>
      </c>
      <c r="B1084" s="29">
        <v>2015</v>
      </c>
      <c r="C1084" s="29" t="s">
        <v>109</v>
      </c>
      <c r="D1084" s="29">
        <v>6.6139988601207733E-2</v>
      </c>
      <c r="I1084" s="29">
        <v>100</v>
      </c>
    </row>
    <row r="1085" spans="1:9">
      <c r="A1085" s="29">
        <v>31</v>
      </c>
      <c r="B1085" s="29">
        <v>2015</v>
      </c>
      <c r="C1085" s="29" t="s">
        <v>113</v>
      </c>
      <c r="D1085" s="29">
        <v>6.6139988601207733E-2</v>
      </c>
      <c r="I1085" s="29">
        <v>100</v>
      </c>
    </row>
    <row r="1086" spans="1:9">
      <c r="A1086" s="29">
        <v>31</v>
      </c>
      <c r="B1086" s="29">
        <v>2015</v>
      </c>
      <c r="C1086" s="29" t="s">
        <v>110</v>
      </c>
      <c r="D1086" s="29">
        <v>6.6139988601207733E-2</v>
      </c>
      <c r="I1086" s="29">
        <v>100</v>
      </c>
    </row>
    <row r="1087" spans="1:9">
      <c r="A1087" s="29">
        <v>31</v>
      </c>
      <c r="B1087" s="29">
        <v>2015</v>
      </c>
      <c r="C1087" s="29" t="s">
        <v>111</v>
      </c>
      <c r="D1087" s="29">
        <v>6.6139988601207733E-2</v>
      </c>
      <c r="I1087" s="29">
        <v>79</v>
      </c>
    </row>
    <row r="1088" spans="1:9">
      <c r="A1088" s="29">
        <v>31</v>
      </c>
      <c r="B1088" s="29">
        <v>2015</v>
      </c>
      <c r="C1088" s="29" t="s">
        <v>112</v>
      </c>
      <c r="D1088" s="29">
        <v>6.6139988601207733E-2</v>
      </c>
      <c r="I1088" s="29">
        <v>94</v>
      </c>
    </row>
    <row r="1089" spans="1:9">
      <c r="A1089" s="29">
        <v>31</v>
      </c>
      <c r="B1089" s="29">
        <v>2015</v>
      </c>
      <c r="C1089" s="29" t="s">
        <v>114</v>
      </c>
      <c r="D1089" s="29">
        <v>6.6139988601207733E-2</v>
      </c>
      <c r="I1089" s="29">
        <v>99</v>
      </c>
    </row>
    <row r="1090" spans="1:9">
      <c r="A1090" s="29">
        <v>31</v>
      </c>
      <c r="B1090" s="29">
        <v>2015</v>
      </c>
      <c r="C1090" s="29" t="s">
        <v>107</v>
      </c>
      <c r="D1090" s="29">
        <v>6.6139988601207733E-2</v>
      </c>
      <c r="I1090" s="29">
        <v>97</v>
      </c>
    </row>
    <row r="1091" spans="1:9">
      <c r="A1091" s="29">
        <v>31</v>
      </c>
      <c r="B1091" s="29">
        <v>2015</v>
      </c>
      <c r="C1091" s="29" t="s">
        <v>108</v>
      </c>
      <c r="D1091" s="29">
        <v>6.6139988601207733E-2</v>
      </c>
      <c r="I1091" s="29">
        <v>100</v>
      </c>
    </row>
    <row r="1092" spans="1:9">
      <c r="A1092" s="29">
        <v>31</v>
      </c>
      <c r="B1092" s="29">
        <v>2015</v>
      </c>
      <c r="C1092" s="29" t="s">
        <v>115</v>
      </c>
      <c r="D1092" s="29">
        <v>6.6139988601207733E-2</v>
      </c>
      <c r="I1092" s="29">
        <v>100</v>
      </c>
    </row>
    <row r="1093" spans="1:9">
      <c r="A1093" s="29">
        <v>31</v>
      </c>
      <c r="B1093" s="29">
        <v>2015</v>
      </c>
      <c r="C1093" s="29" t="s">
        <v>116</v>
      </c>
      <c r="D1093" s="29">
        <v>6.6139988601207733E-2</v>
      </c>
      <c r="I1093" s="29">
        <v>100</v>
      </c>
    </row>
    <row r="1094" spans="1:9">
      <c r="A1094" s="29">
        <v>31</v>
      </c>
      <c r="B1094" s="29">
        <v>2015</v>
      </c>
      <c r="C1094" s="29" t="s">
        <v>117</v>
      </c>
      <c r="D1094" s="29">
        <v>6.6139988601207733E-2</v>
      </c>
      <c r="I1094" s="29">
        <v>38</v>
      </c>
    </row>
    <row r="1095" spans="1:9">
      <c r="A1095" s="29">
        <v>31</v>
      </c>
      <c r="B1095" s="29">
        <v>2015</v>
      </c>
      <c r="C1095" s="29" t="s">
        <v>118</v>
      </c>
      <c r="D1095" s="29">
        <v>6.6139988601207733E-2</v>
      </c>
      <c r="I1095" s="29">
        <v>91</v>
      </c>
    </row>
    <row r="1096" spans="1:9">
      <c r="A1096" s="29">
        <v>31</v>
      </c>
      <c r="B1096" s="29">
        <v>2015</v>
      </c>
      <c r="C1096" s="29" t="s">
        <v>119</v>
      </c>
      <c r="D1096" s="29">
        <v>6.6139988601207733E-2</v>
      </c>
      <c r="I1096" s="29">
        <v>100</v>
      </c>
    </row>
    <row r="1097" spans="1:9">
      <c r="A1097" s="29">
        <v>31</v>
      </c>
      <c r="B1097" s="29">
        <v>2015</v>
      </c>
      <c r="C1097" s="29" t="s">
        <v>120</v>
      </c>
      <c r="D1097" s="29">
        <v>6.6139988601207733E-2</v>
      </c>
      <c r="I1097" s="29">
        <v>80</v>
      </c>
    </row>
    <row r="1098" spans="1:9">
      <c r="A1098" s="29">
        <v>31</v>
      </c>
      <c r="B1098" s="29">
        <v>2015</v>
      </c>
      <c r="C1098" s="29" t="s">
        <v>121</v>
      </c>
      <c r="D1098" s="29">
        <v>6.6139988601207733E-2</v>
      </c>
      <c r="I1098" s="29">
        <v>89</v>
      </c>
    </row>
    <row r="1099" spans="1:9">
      <c r="A1099" s="29">
        <v>31</v>
      </c>
      <c r="B1099" s="29">
        <v>2015</v>
      </c>
      <c r="C1099" s="29" t="s">
        <v>122</v>
      </c>
      <c r="D1099" s="29">
        <v>6.6139988601207733E-2</v>
      </c>
      <c r="I1099" s="29">
        <v>99</v>
      </c>
    </row>
    <row r="1100" spans="1:9">
      <c r="A1100" s="29">
        <v>31</v>
      </c>
      <c r="B1100" s="29">
        <v>2015</v>
      </c>
      <c r="C1100" s="29" t="s">
        <v>123</v>
      </c>
      <c r="D1100" s="29">
        <v>6.6139988601207733E-2</v>
      </c>
      <c r="I1100" s="29">
        <v>75</v>
      </c>
    </row>
    <row r="1101" spans="1:9">
      <c r="A1101" s="29">
        <v>31</v>
      </c>
      <c r="B1101" s="29">
        <v>2015</v>
      </c>
      <c r="C1101" s="29" t="s">
        <v>124</v>
      </c>
      <c r="D1101" s="29">
        <v>6.6139988601207733E-2</v>
      </c>
      <c r="I1101" s="29">
        <v>96</v>
      </c>
    </row>
    <row r="1102" spans="1:9">
      <c r="A1102" s="29">
        <v>31</v>
      </c>
      <c r="B1102" s="29">
        <v>2015</v>
      </c>
      <c r="C1102" s="29" t="s">
        <v>126</v>
      </c>
      <c r="D1102" s="29">
        <v>6.6139988601207733E-2</v>
      </c>
      <c r="I1102" s="29">
        <v>100</v>
      </c>
    </row>
    <row r="1103" spans="1:9">
      <c r="A1103" s="29">
        <v>31</v>
      </c>
      <c r="B1103" s="29">
        <v>2015</v>
      </c>
      <c r="C1103" s="29" t="s">
        <v>125</v>
      </c>
      <c r="D1103" s="29">
        <v>6.6139988601207733E-2</v>
      </c>
      <c r="I1103" s="29">
        <v>98</v>
      </c>
    </row>
    <row r="1104" spans="1:9">
      <c r="A1104" s="29">
        <v>31</v>
      </c>
      <c r="B1104" s="29">
        <v>2015</v>
      </c>
      <c r="C1104" s="29" t="s">
        <v>127</v>
      </c>
      <c r="D1104" s="29">
        <v>6.6139988601207733E-2</v>
      </c>
      <c r="I1104" s="29">
        <v>93</v>
      </c>
    </row>
    <row r="1105" spans="1:10">
      <c r="A1105" s="29">
        <v>31</v>
      </c>
      <c r="B1105" s="29">
        <v>2015</v>
      </c>
      <c r="C1105" s="29" t="s">
        <v>129</v>
      </c>
      <c r="D1105" s="29">
        <v>6.6139988601207733E-2</v>
      </c>
      <c r="I1105" s="29">
        <v>100</v>
      </c>
    </row>
    <row r="1106" spans="1:10">
      <c r="A1106" s="29">
        <v>31</v>
      </c>
      <c r="B1106" s="29">
        <v>2015</v>
      </c>
      <c r="C1106" s="29" t="s">
        <v>128</v>
      </c>
      <c r="D1106" s="29">
        <v>6.6139988601207733E-2</v>
      </c>
      <c r="I1106" s="29">
        <v>90</v>
      </c>
    </row>
    <row r="1107" spans="1:10">
      <c r="A1107" s="29">
        <v>31</v>
      </c>
      <c r="B1107" s="29">
        <v>2015</v>
      </c>
      <c r="C1107" s="29" t="s">
        <v>130</v>
      </c>
      <c r="D1107" s="29">
        <v>6.6139988601207733E-2</v>
      </c>
      <c r="I1107" s="29">
        <v>100</v>
      </c>
    </row>
    <row r="1108" spans="1:10">
      <c r="A1108" s="29">
        <v>32</v>
      </c>
      <c r="B1108" s="29">
        <v>2015</v>
      </c>
      <c r="C1108" s="29" t="s">
        <v>83</v>
      </c>
      <c r="D1108" s="29">
        <v>7.3488876223564148E-2</v>
      </c>
      <c r="I1108" s="29">
        <v>1</v>
      </c>
    </row>
    <row r="1109" spans="1:10">
      <c r="A1109" s="29">
        <v>32</v>
      </c>
      <c r="B1109" s="29">
        <v>2015</v>
      </c>
      <c r="C1109" s="29" t="s">
        <v>82</v>
      </c>
      <c r="D1109" s="29">
        <v>7.3488876223564148E-2</v>
      </c>
      <c r="I1109" s="29">
        <v>1</v>
      </c>
    </row>
    <row r="1110" spans="1:10">
      <c r="A1110" s="29">
        <v>32</v>
      </c>
      <c r="B1110" s="29">
        <v>2015</v>
      </c>
      <c r="C1110" s="29" t="s">
        <v>85</v>
      </c>
      <c r="D1110" s="29">
        <v>7.3488876223564148E-2</v>
      </c>
      <c r="I1110" s="29">
        <v>1</v>
      </c>
    </row>
    <row r="1111" spans="1:10">
      <c r="A1111" s="29">
        <v>32</v>
      </c>
      <c r="B1111" s="29">
        <v>2015</v>
      </c>
      <c r="C1111" s="29" t="s">
        <v>84</v>
      </c>
      <c r="D1111" s="29">
        <v>7.3488876223564148E-2</v>
      </c>
      <c r="I1111" s="29">
        <v>1</v>
      </c>
    </row>
    <row r="1112" spans="1:10">
      <c r="A1112" s="29">
        <v>32</v>
      </c>
      <c r="B1112" s="29">
        <v>2015</v>
      </c>
      <c r="C1112" s="29" t="s">
        <v>86</v>
      </c>
      <c r="D1112" s="29">
        <v>7.3488876223564148E-2</v>
      </c>
      <c r="I1112" s="29">
        <v>0.5</v>
      </c>
    </row>
    <row r="1113" spans="1:10">
      <c r="A1113" s="29">
        <v>32</v>
      </c>
      <c r="B1113" s="29">
        <v>2015</v>
      </c>
      <c r="C1113" s="29" t="s">
        <v>87</v>
      </c>
      <c r="D1113" s="29">
        <v>7.3488876223564148E-2</v>
      </c>
      <c r="I1113" s="29">
        <v>1</v>
      </c>
    </row>
    <row r="1114" spans="1:10">
      <c r="A1114" s="29">
        <v>32</v>
      </c>
      <c r="B1114" s="29">
        <v>2015</v>
      </c>
      <c r="C1114" s="29" t="s">
        <v>88</v>
      </c>
      <c r="D1114" s="29">
        <v>7.3488876223564148E-2</v>
      </c>
      <c r="I1114" s="29">
        <v>1</v>
      </c>
    </row>
    <row r="1115" spans="1:10">
      <c r="A1115" s="29">
        <v>32</v>
      </c>
      <c r="B1115" s="29">
        <v>2015</v>
      </c>
      <c r="C1115" s="29" t="s">
        <v>89</v>
      </c>
      <c r="D1115" s="29">
        <v>7.3488876223564148E-2</v>
      </c>
      <c r="I1115" s="29">
        <v>1</v>
      </c>
    </row>
    <row r="1116" spans="1:10">
      <c r="A1116" s="29">
        <v>32</v>
      </c>
      <c r="B1116" s="29">
        <v>2015</v>
      </c>
      <c r="C1116" s="29" t="s">
        <v>90</v>
      </c>
      <c r="D1116" s="29">
        <v>7.3488876223564148E-2</v>
      </c>
      <c r="I1116" s="29">
        <v>1</v>
      </c>
    </row>
    <row r="1117" spans="1:10">
      <c r="A1117" s="29">
        <v>32</v>
      </c>
      <c r="B1117" s="29">
        <v>2015</v>
      </c>
      <c r="C1117" s="29" t="s">
        <v>91</v>
      </c>
      <c r="D1117" s="29">
        <v>7.3488876223564148E-2</v>
      </c>
      <c r="I1117" s="29">
        <v>1</v>
      </c>
    </row>
    <row r="1118" spans="1:10">
      <c r="A1118" s="29">
        <v>32</v>
      </c>
      <c r="B1118" s="29">
        <v>2015</v>
      </c>
      <c r="C1118" s="29" t="s">
        <v>92</v>
      </c>
      <c r="D1118" s="29">
        <v>7.3488876223564148E-2</v>
      </c>
      <c r="I1118" s="29">
        <v>1</v>
      </c>
    </row>
    <row r="1119" spans="1:10">
      <c r="A1119" s="29">
        <v>32</v>
      </c>
      <c r="B1119" s="29">
        <v>2015</v>
      </c>
      <c r="C1119" s="29" t="s">
        <v>94</v>
      </c>
      <c r="D1119" s="29">
        <v>7.3488876223564148E-2</v>
      </c>
      <c r="I1119" s="29">
        <v>0.5</v>
      </c>
    </row>
    <row r="1120" spans="1:10">
      <c r="A1120" s="29">
        <v>32</v>
      </c>
      <c r="B1120" s="29">
        <v>2015</v>
      </c>
      <c r="C1120" s="29" t="s">
        <v>95</v>
      </c>
      <c r="D1120" s="29">
        <v>7.3488876223564148E-2</v>
      </c>
      <c r="J1120" s="29">
        <v>1</v>
      </c>
    </row>
    <row r="1121" spans="1:10">
      <c r="A1121" s="29">
        <v>32</v>
      </c>
      <c r="B1121" s="29">
        <v>2015</v>
      </c>
      <c r="C1121" s="29" t="s">
        <v>96</v>
      </c>
      <c r="D1121" s="29">
        <v>7.3488876223564148E-2</v>
      </c>
      <c r="I1121" s="29">
        <v>1</v>
      </c>
    </row>
    <row r="1122" spans="1:10">
      <c r="A1122" s="29">
        <v>32</v>
      </c>
      <c r="B1122" s="29">
        <v>2015</v>
      </c>
      <c r="C1122" s="29" t="s">
        <v>93</v>
      </c>
      <c r="D1122" s="29">
        <v>7.3488876223564148E-2</v>
      </c>
      <c r="I1122" s="29">
        <v>1</v>
      </c>
    </row>
    <row r="1123" spans="1:10">
      <c r="A1123" s="29">
        <v>32</v>
      </c>
      <c r="B1123" s="29">
        <v>2015</v>
      </c>
      <c r="C1123" s="29" t="s">
        <v>97</v>
      </c>
      <c r="D1123" s="29">
        <v>7.3488876223564148E-2</v>
      </c>
      <c r="I1123" s="29">
        <v>1</v>
      </c>
    </row>
    <row r="1124" spans="1:10">
      <c r="A1124" s="29">
        <v>32</v>
      </c>
      <c r="B1124" s="29">
        <v>2015</v>
      </c>
      <c r="C1124" s="29" t="s">
        <v>98</v>
      </c>
      <c r="D1124" s="29">
        <v>7.3488876223564148E-2</v>
      </c>
      <c r="J1124" s="29">
        <v>1</v>
      </c>
    </row>
    <row r="1125" spans="1:10">
      <c r="A1125" s="29">
        <v>32</v>
      </c>
      <c r="B1125" s="29">
        <v>2015</v>
      </c>
      <c r="C1125" s="29" t="s">
        <v>13</v>
      </c>
      <c r="D1125" s="29">
        <v>7.3488876223564148E-2</v>
      </c>
      <c r="J1125" s="29">
        <v>1</v>
      </c>
    </row>
    <row r="1126" spans="1:10">
      <c r="A1126" s="29">
        <v>32</v>
      </c>
      <c r="B1126" s="29">
        <v>2015</v>
      </c>
      <c r="C1126" s="29" t="s">
        <v>101</v>
      </c>
      <c r="D1126" s="29">
        <v>7.3488876223564148E-2</v>
      </c>
      <c r="J1126" s="29">
        <v>1</v>
      </c>
    </row>
    <row r="1127" spans="1:10">
      <c r="A1127" s="29">
        <v>32</v>
      </c>
      <c r="B1127" s="29">
        <v>2015</v>
      </c>
      <c r="C1127" s="29" t="s">
        <v>100</v>
      </c>
      <c r="D1127" s="29">
        <v>7.3488876223564148E-2</v>
      </c>
      <c r="I1127" s="29">
        <v>1</v>
      </c>
    </row>
    <row r="1128" spans="1:10">
      <c r="A1128" s="29">
        <v>32</v>
      </c>
      <c r="B1128" s="29">
        <v>2015</v>
      </c>
      <c r="C1128" s="29" t="s">
        <v>99</v>
      </c>
      <c r="D1128" s="29">
        <v>7.3488876223564148E-2</v>
      </c>
      <c r="I1128" s="29">
        <v>1</v>
      </c>
    </row>
    <row r="1129" spans="1:10">
      <c r="A1129" s="29">
        <v>32</v>
      </c>
      <c r="B1129" s="29">
        <v>2015</v>
      </c>
      <c r="C1129" s="29" t="s">
        <v>102</v>
      </c>
      <c r="D1129" s="29">
        <v>7.3488876223564148E-2</v>
      </c>
      <c r="I1129" s="29">
        <v>1</v>
      </c>
    </row>
    <row r="1130" spans="1:10">
      <c r="A1130" s="29">
        <v>32</v>
      </c>
      <c r="B1130" s="29">
        <v>2015</v>
      </c>
      <c r="C1130" s="29" t="s">
        <v>103</v>
      </c>
      <c r="D1130" s="29">
        <v>7.3488876223564148E-2</v>
      </c>
      <c r="I1130" s="29">
        <v>1</v>
      </c>
    </row>
    <row r="1131" spans="1:10">
      <c r="A1131" s="29">
        <v>32</v>
      </c>
      <c r="B1131" s="29">
        <v>2015</v>
      </c>
      <c r="C1131" s="29" t="s">
        <v>105</v>
      </c>
      <c r="D1131" s="29">
        <v>7.3488876223564148E-2</v>
      </c>
      <c r="I1131" s="29">
        <v>1</v>
      </c>
    </row>
    <row r="1132" spans="1:10">
      <c r="A1132" s="29">
        <v>32</v>
      </c>
      <c r="B1132" s="29">
        <v>2015</v>
      </c>
      <c r="C1132" s="29" t="s">
        <v>104</v>
      </c>
      <c r="D1132" s="29">
        <v>7.3488876223564148E-2</v>
      </c>
      <c r="I1132" s="29">
        <v>1</v>
      </c>
    </row>
    <row r="1133" spans="1:10">
      <c r="A1133" s="29">
        <v>32</v>
      </c>
      <c r="B1133" s="29">
        <v>2015</v>
      </c>
      <c r="C1133" s="29" t="s">
        <v>106</v>
      </c>
      <c r="D1133" s="29">
        <v>7.3488876223564148E-2</v>
      </c>
      <c r="J1133" s="29">
        <v>1</v>
      </c>
    </row>
    <row r="1134" spans="1:10">
      <c r="A1134" s="29">
        <v>32</v>
      </c>
      <c r="B1134" s="29">
        <v>2015</v>
      </c>
      <c r="C1134" s="29" t="s">
        <v>109</v>
      </c>
      <c r="D1134" s="29">
        <v>7.3488876223564148E-2</v>
      </c>
      <c r="I1134" s="29">
        <v>1</v>
      </c>
    </row>
    <row r="1135" spans="1:10">
      <c r="A1135" s="29">
        <v>32</v>
      </c>
      <c r="B1135" s="29">
        <v>2015</v>
      </c>
      <c r="C1135" s="29" t="s">
        <v>113</v>
      </c>
      <c r="D1135" s="29">
        <v>7.3488876223564148E-2</v>
      </c>
      <c r="I1135" s="29">
        <v>1</v>
      </c>
    </row>
    <row r="1136" spans="1:10">
      <c r="A1136" s="29">
        <v>32</v>
      </c>
      <c r="B1136" s="29">
        <v>2015</v>
      </c>
      <c r="C1136" s="29" t="s">
        <v>110</v>
      </c>
      <c r="D1136" s="29">
        <v>7.3488876223564148E-2</v>
      </c>
      <c r="J1136" s="29">
        <v>1</v>
      </c>
    </row>
    <row r="1137" spans="1:10">
      <c r="A1137" s="29">
        <v>32</v>
      </c>
      <c r="B1137" s="29">
        <v>2015</v>
      </c>
      <c r="C1137" s="29" t="s">
        <v>111</v>
      </c>
      <c r="D1137" s="29">
        <v>7.3488876223564148E-2</v>
      </c>
      <c r="I1137" s="29">
        <v>1</v>
      </c>
    </row>
    <row r="1138" spans="1:10">
      <c r="A1138" s="29">
        <v>32</v>
      </c>
      <c r="B1138" s="29">
        <v>2015</v>
      </c>
      <c r="C1138" s="29" t="s">
        <v>112</v>
      </c>
      <c r="D1138" s="29">
        <v>7.3488876223564148E-2</v>
      </c>
      <c r="I1138" s="29">
        <v>1</v>
      </c>
    </row>
    <row r="1139" spans="1:10">
      <c r="A1139" s="29">
        <v>32</v>
      </c>
      <c r="B1139" s="29">
        <v>2015</v>
      </c>
      <c r="C1139" s="29" t="s">
        <v>114</v>
      </c>
      <c r="D1139" s="29">
        <v>7.3488876223564148E-2</v>
      </c>
      <c r="I1139" s="29">
        <v>1</v>
      </c>
    </row>
    <row r="1140" spans="1:10">
      <c r="A1140" s="29">
        <v>32</v>
      </c>
      <c r="B1140" s="29">
        <v>2015</v>
      </c>
      <c r="C1140" s="29" t="s">
        <v>107</v>
      </c>
      <c r="D1140" s="29">
        <v>7.3488876223564148E-2</v>
      </c>
      <c r="I1140" s="29">
        <v>1</v>
      </c>
    </row>
    <row r="1141" spans="1:10">
      <c r="A1141" s="29">
        <v>32</v>
      </c>
      <c r="B1141" s="29">
        <v>2015</v>
      </c>
      <c r="C1141" s="29" t="s">
        <v>108</v>
      </c>
      <c r="D1141" s="29">
        <v>7.3488876223564148E-2</v>
      </c>
      <c r="J1141" s="29">
        <v>1</v>
      </c>
    </row>
    <row r="1142" spans="1:10">
      <c r="A1142" s="29">
        <v>32</v>
      </c>
      <c r="B1142" s="29">
        <v>2015</v>
      </c>
      <c r="C1142" s="29" t="s">
        <v>115</v>
      </c>
      <c r="D1142" s="29">
        <v>7.3488876223564148E-2</v>
      </c>
      <c r="J1142" s="29">
        <v>1</v>
      </c>
    </row>
    <row r="1143" spans="1:10">
      <c r="A1143" s="29">
        <v>32</v>
      </c>
      <c r="B1143" s="29">
        <v>2015</v>
      </c>
      <c r="C1143" s="29" t="s">
        <v>116</v>
      </c>
      <c r="D1143" s="29">
        <v>7.3488876223564148E-2</v>
      </c>
      <c r="J1143" s="29">
        <v>1</v>
      </c>
    </row>
    <row r="1144" spans="1:10">
      <c r="A1144" s="29">
        <v>32</v>
      </c>
      <c r="B1144" s="29">
        <v>2015</v>
      </c>
      <c r="C1144" s="29" t="s">
        <v>117</v>
      </c>
      <c r="D1144" s="29">
        <v>7.3488876223564148E-2</v>
      </c>
      <c r="J1144" s="29">
        <v>1</v>
      </c>
    </row>
    <row r="1145" spans="1:10">
      <c r="A1145" s="29">
        <v>32</v>
      </c>
      <c r="B1145" s="29">
        <v>2015</v>
      </c>
      <c r="C1145" s="29" t="s">
        <v>118</v>
      </c>
      <c r="D1145" s="29">
        <v>7.3488876223564148E-2</v>
      </c>
      <c r="I1145" s="29">
        <v>1</v>
      </c>
    </row>
    <row r="1146" spans="1:10">
      <c r="A1146" s="29">
        <v>32</v>
      </c>
      <c r="B1146" s="29">
        <v>2015</v>
      </c>
      <c r="C1146" s="29" t="s">
        <v>119</v>
      </c>
      <c r="D1146" s="29">
        <v>7.3488876223564148E-2</v>
      </c>
      <c r="J1146" s="29">
        <v>1</v>
      </c>
    </row>
    <row r="1147" spans="1:10">
      <c r="A1147" s="29">
        <v>32</v>
      </c>
      <c r="B1147" s="29">
        <v>2015</v>
      </c>
      <c r="C1147" s="29" t="s">
        <v>120</v>
      </c>
      <c r="D1147" s="29">
        <v>7.3488876223564148E-2</v>
      </c>
      <c r="I1147" s="29">
        <v>1</v>
      </c>
    </row>
    <row r="1148" spans="1:10">
      <c r="A1148" s="29">
        <v>32</v>
      </c>
      <c r="B1148" s="29">
        <v>2015</v>
      </c>
      <c r="C1148" s="29" t="s">
        <v>121</v>
      </c>
      <c r="D1148" s="29">
        <v>7.3488876223564148E-2</v>
      </c>
      <c r="I1148" s="29">
        <v>1</v>
      </c>
    </row>
    <row r="1149" spans="1:10">
      <c r="A1149" s="29">
        <v>32</v>
      </c>
      <c r="B1149" s="29">
        <v>2015</v>
      </c>
      <c r="C1149" s="29" t="s">
        <v>122</v>
      </c>
      <c r="D1149" s="29">
        <v>7.3488876223564148E-2</v>
      </c>
      <c r="J1149" s="29">
        <v>1</v>
      </c>
    </row>
    <row r="1150" spans="1:10">
      <c r="A1150" s="29">
        <v>32</v>
      </c>
      <c r="B1150" s="29">
        <v>2015</v>
      </c>
      <c r="C1150" s="29" t="s">
        <v>123</v>
      </c>
      <c r="D1150" s="29">
        <v>7.3488876223564148E-2</v>
      </c>
      <c r="I1150" s="29">
        <v>1</v>
      </c>
    </row>
    <row r="1151" spans="1:10">
      <c r="A1151" s="29">
        <v>32</v>
      </c>
      <c r="B1151" s="29">
        <v>2015</v>
      </c>
      <c r="C1151" s="29" t="s">
        <v>124</v>
      </c>
      <c r="D1151" s="29">
        <v>7.3488876223564148E-2</v>
      </c>
      <c r="J1151" s="29">
        <v>1</v>
      </c>
    </row>
    <row r="1152" spans="1:10">
      <c r="A1152" s="29">
        <v>32</v>
      </c>
      <c r="B1152" s="29">
        <v>2015</v>
      </c>
      <c r="C1152" s="29" t="s">
        <v>126</v>
      </c>
      <c r="D1152" s="29">
        <v>7.3488876223564148E-2</v>
      </c>
      <c r="I1152" s="29">
        <v>1</v>
      </c>
    </row>
    <row r="1153" spans="1:10">
      <c r="A1153" s="29">
        <v>32</v>
      </c>
      <c r="B1153" s="29">
        <v>2015</v>
      </c>
      <c r="C1153" s="29" t="s">
        <v>125</v>
      </c>
      <c r="D1153" s="29">
        <v>7.3488876223564148E-2</v>
      </c>
      <c r="I1153" s="29">
        <v>0.5</v>
      </c>
    </row>
    <row r="1154" spans="1:10">
      <c r="A1154" s="29">
        <v>32</v>
      </c>
      <c r="B1154" s="29">
        <v>2015</v>
      </c>
      <c r="C1154" s="29" t="s">
        <v>127</v>
      </c>
      <c r="D1154" s="29">
        <v>7.3488876223564148E-2</v>
      </c>
      <c r="I1154" s="29">
        <v>1</v>
      </c>
    </row>
    <row r="1155" spans="1:10">
      <c r="A1155" s="29">
        <v>32</v>
      </c>
      <c r="B1155" s="29">
        <v>2015</v>
      </c>
      <c r="C1155" s="29" t="s">
        <v>129</v>
      </c>
      <c r="D1155" s="29">
        <v>7.3488876223564148E-2</v>
      </c>
      <c r="J1155" s="29">
        <v>1</v>
      </c>
    </row>
    <row r="1156" spans="1:10">
      <c r="A1156" s="29">
        <v>32</v>
      </c>
      <c r="B1156" s="29">
        <v>2015</v>
      </c>
      <c r="C1156" s="29" t="s">
        <v>128</v>
      </c>
      <c r="D1156" s="29">
        <v>7.3488876223564148E-2</v>
      </c>
      <c r="I1156" s="29">
        <v>1</v>
      </c>
    </row>
    <row r="1157" spans="1:10">
      <c r="A1157" s="29">
        <v>32</v>
      </c>
      <c r="B1157" s="29">
        <v>2015</v>
      </c>
      <c r="C1157" s="29" t="s">
        <v>130</v>
      </c>
      <c r="D1157" s="29">
        <v>7.3488876223564148E-2</v>
      </c>
      <c r="J1157" s="29">
        <v>1</v>
      </c>
    </row>
    <row r="1158" spans="1:10">
      <c r="A1158" s="29">
        <v>34</v>
      </c>
      <c r="B1158" s="29">
        <v>2015</v>
      </c>
      <c r="C1158" s="29" t="s">
        <v>83</v>
      </c>
      <c r="D1158" s="29">
        <v>5.54841049015522E-2</v>
      </c>
      <c r="I1158" s="29">
        <v>2</v>
      </c>
    </row>
    <row r="1159" spans="1:10">
      <c r="A1159" s="29">
        <v>34</v>
      </c>
      <c r="B1159" s="29">
        <v>2015</v>
      </c>
      <c r="C1159" s="29" t="s">
        <v>82</v>
      </c>
      <c r="D1159" s="29">
        <v>5.54841049015522E-2</v>
      </c>
      <c r="I1159" s="29">
        <v>0</v>
      </c>
    </row>
    <row r="1160" spans="1:10">
      <c r="A1160" s="29">
        <v>34</v>
      </c>
      <c r="B1160" s="29">
        <v>2015</v>
      </c>
      <c r="C1160" s="29" t="s">
        <v>85</v>
      </c>
      <c r="D1160" s="29">
        <v>5.54841049015522E-2</v>
      </c>
      <c r="I1160" s="29">
        <v>2</v>
      </c>
    </row>
    <row r="1161" spans="1:10">
      <c r="A1161" s="29">
        <v>34</v>
      </c>
      <c r="B1161" s="29">
        <v>2015</v>
      </c>
      <c r="C1161" s="29" t="s">
        <v>84</v>
      </c>
      <c r="D1161" s="29">
        <v>5.54841049015522E-2</v>
      </c>
      <c r="I1161" s="29">
        <v>1</v>
      </c>
    </row>
    <row r="1162" spans="1:10">
      <c r="A1162" s="29">
        <v>34</v>
      </c>
      <c r="B1162" s="29">
        <v>2015</v>
      </c>
      <c r="C1162" s="29" t="s">
        <v>86</v>
      </c>
      <c r="D1162" s="29">
        <v>5.54841049015522E-2</v>
      </c>
      <c r="I1162" s="29">
        <v>4</v>
      </c>
    </row>
    <row r="1163" spans="1:10">
      <c r="A1163" s="29">
        <v>34</v>
      </c>
      <c r="B1163" s="29">
        <v>2015</v>
      </c>
      <c r="C1163" s="29" t="s">
        <v>87</v>
      </c>
      <c r="D1163" s="29">
        <v>5.54841049015522E-2</v>
      </c>
      <c r="I1163" s="29">
        <v>0</v>
      </c>
    </row>
    <row r="1164" spans="1:10">
      <c r="A1164" s="29">
        <v>34</v>
      </c>
      <c r="B1164" s="29">
        <v>2015</v>
      </c>
      <c r="C1164" s="29" t="s">
        <v>88</v>
      </c>
      <c r="D1164" s="29">
        <v>5.54841049015522E-2</v>
      </c>
      <c r="I1164" s="29">
        <v>0</v>
      </c>
    </row>
    <row r="1165" spans="1:10">
      <c r="A1165" s="29">
        <v>34</v>
      </c>
      <c r="B1165" s="29">
        <v>2015</v>
      </c>
      <c r="C1165" s="29" t="s">
        <v>89</v>
      </c>
      <c r="D1165" s="29">
        <v>5.54841049015522E-2</v>
      </c>
      <c r="I1165" s="29">
        <v>0</v>
      </c>
    </row>
    <row r="1166" spans="1:10">
      <c r="A1166" s="29">
        <v>34</v>
      </c>
      <c r="B1166" s="29">
        <v>2015</v>
      </c>
      <c r="C1166" s="29" t="s">
        <v>90</v>
      </c>
      <c r="D1166" s="29">
        <v>5.54841049015522E-2</v>
      </c>
      <c r="I1166" s="29">
        <v>4</v>
      </c>
    </row>
    <row r="1167" spans="1:10">
      <c r="A1167" s="29">
        <v>34</v>
      </c>
      <c r="B1167" s="29">
        <v>2015</v>
      </c>
      <c r="C1167" s="29" t="s">
        <v>91</v>
      </c>
      <c r="D1167" s="29">
        <v>5.54841049015522E-2</v>
      </c>
      <c r="I1167" s="29">
        <v>0</v>
      </c>
    </row>
    <row r="1168" spans="1:10">
      <c r="A1168" s="29">
        <v>34</v>
      </c>
      <c r="B1168" s="29">
        <v>2015</v>
      </c>
      <c r="C1168" s="29" t="s">
        <v>92</v>
      </c>
      <c r="D1168" s="29">
        <v>5.54841049015522E-2</v>
      </c>
      <c r="I1168" s="29">
        <v>1</v>
      </c>
    </row>
    <row r="1169" spans="1:10">
      <c r="A1169" s="29">
        <v>34</v>
      </c>
      <c r="B1169" s="29">
        <v>2015</v>
      </c>
      <c r="C1169" s="29" t="s">
        <v>94</v>
      </c>
      <c r="D1169" s="29">
        <v>5.54841049015522E-2</v>
      </c>
      <c r="I1169" s="29">
        <v>1</v>
      </c>
    </row>
    <row r="1170" spans="1:10">
      <c r="A1170" s="29">
        <v>34</v>
      </c>
      <c r="B1170" s="29">
        <v>2015</v>
      </c>
      <c r="C1170" s="29" t="s">
        <v>95</v>
      </c>
      <c r="D1170" s="29">
        <v>5.54841049015522E-2</v>
      </c>
      <c r="J1170" s="29">
        <v>1</v>
      </c>
    </row>
    <row r="1171" spans="1:10">
      <c r="A1171" s="29">
        <v>34</v>
      </c>
      <c r="B1171" s="29">
        <v>2015</v>
      </c>
      <c r="C1171" s="29" t="s">
        <v>96</v>
      </c>
      <c r="D1171" s="29">
        <v>5.54841049015522E-2</v>
      </c>
      <c r="I1171" s="29">
        <v>2</v>
      </c>
    </row>
    <row r="1172" spans="1:10">
      <c r="A1172" s="29">
        <v>34</v>
      </c>
      <c r="B1172" s="29">
        <v>2015</v>
      </c>
      <c r="C1172" s="29" t="s">
        <v>93</v>
      </c>
      <c r="D1172" s="29">
        <v>5.54841049015522E-2</v>
      </c>
      <c r="I1172" s="29">
        <v>1</v>
      </c>
    </row>
    <row r="1173" spans="1:10">
      <c r="A1173" s="29">
        <v>34</v>
      </c>
      <c r="B1173" s="29">
        <v>2015</v>
      </c>
      <c r="C1173" s="29" t="s">
        <v>97</v>
      </c>
      <c r="D1173" s="29">
        <v>5.54841049015522E-2</v>
      </c>
      <c r="I1173" s="29">
        <v>0</v>
      </c>
    </row>
    <row r="1174" spans="1:10">
      <c r="A1174" s="29">
        <v>34</v>
      </c>
      <c r="B1174" s="29">
        <v>2015</v>
      </c>
      <c r="C1174" s="29" t="s">
        <v>98</v>
      </c>
      <c r="D1174" s="29">
        <v>5.54841049015522E-2</v>
      </c>
      <c r="J1174" s="29">
        <v>1</v>
      </c>
    </row>
    <row r="1175" spans="1:10">
      <c r="A1175" s="29">
        <v>34</v>
      </c>
      <c r="B1175" s="29">
        <v>2015</v>
      </c>
      <c r="C1175" s="29" t="s">
        <v>13</v>
      </c>
      <c r="D1175" s="29">
        <v>5.54841049015522E-2</v>
      </c>
      <c r="I1175" s="29">
        <v>0</v>
      </c>
    </row>
    <row r="1176" spans="1:10">
      <c r="A1176" s="29">
        <v>34</v>
      </c>
      <c r="B1176" s="29">
        <v>2015</v>
      </c>
      <c r="C1176" s="29" t="s">
        <v>101</v>
      </c>
      <c r="D1176" s="29">
        <v>5.54841049015522E-2</v>
      </c>
      <c r="I1176" s="29">
        <v>1</v>
      </c>
    </row>
    <row r="1177" spans="1:10">
      <c r="A1177" s="29">
        <v>34</v>
      </c>
      <c r="B1177" s="29">
        <v>2015</v>
      </c>
      <c r="C1177" s="29" t="s">
        <v>100</v>
      </c>
      <c r="D1177" s="29">
        <v>5.54841049015522E-2</v>
      </c>
      <c r="I1177" s="29">
        <v>0</v>
      </c>
    </row>
    <row r="1178" spans="1:10">
      <c r="A1178" s="29">
        <v>34</v>
      </c>
      <c r="B1178" s="29">
        <v>2015</v>
      </c>
      <c r="C1178" s="29" t="s">
        <v>99</v>
      </c>
      <c r="D1178" s="29">
        <v>5.54841049015522E-2</v>
      </c>
      <c r="I1178" s="29">
        <v>4</v>
      </c>
    </row>
    <row r="1179" spans="1:10">
      <c r="A1179" s="29">
        <v>34</v>
      </c>
      <c r="B1179" s="29">
        <v>2015</v>
      </c>
      <c r="C1179" s="29" t="s">
        <v>102</v>
      </c>
      <c r="D1179" s="29">
        <v>5.54841049015522E-2</v>
      </c>
      <c r="I1179" s="29">
        <v>4</v>
      </c>
    </row>
    <row r="1180" spans="1:10">
      <c r="A1180" s="29">
        <v>34</v>
      </c>
      <c r="B1180" s="29">
        <v>2015</v>
      </c>
      <c r="C1180" s="29" t="s">
        <v>103</v>
      </c>
      <c r="D1180" s="29">
        <v>5.54841049015522E-2</v>
      </c>
      <c r="I1180" s="29">
        <v>3</v>
      </c>
    </row>
    <row r="1181" spans="1:10">
      <c r="A1181" s="29">
        <v>34</v>
      </c>
      <c r="B1181" s="29">
        <v>2015</v>
      </c>
      <c r="C1181" s="29" t="s">
        <v>105</v>
      </c>
      <c r="D1181" s="29">
        <v>5.54841049015522E-2</v>
      </c>
      <c r="I1181" s="29">
        <v>1</v>
      </c>
    </row>
    <row r="1182" spans="1:10">
      <c r="A1182" s="29">
        <v>34</v>
      </c>
      <c r="B1182" s="29">
        <v>2015</v>
      </c>
      <c r="C1182" s="29" t="s">
        <v>104</v>
      </c>
      <c r="D1182" s="29">
        <v>5.54841049015522E-2</v>
      </c>
      <c r="I1182" s="29">
        <v>2</v>
      </c>
    </row>
    <row r="1183" spans="1:10">
      <c r="A1183" s="29">
        <v>34</v>
      </c>
      <c r="B1183" s="29">
        <v>2015</v>
      </c>
      <c r="C1183" s="29" t="s">
        <v>106</v>
      </c>
      <c r="D1183" s="29">
        <v>5.54841049015522E-2</v>
      </c>
      <c r="I1183" s="29">
        <v>0</v>
      </c>
    </row>
    <row r="1184" spans="1:10">
      <c r="A1184" s="29">
        <v>34</v>
      </c>
      <c r="B1184" s="29">
        <v>2015</v>
      </c>
      <c r="C1184" s="29" t="s">
        <v>109</v>
      </c>
      <c r="D1184" s="29">
        <v>5.54841049015522E-2</v>
      </c>
      <c r="I1184" s="29">
        <v>0</v>
      </c>
    </row>
    <row r="1185" spans="1:10">
      <c r="A1185" s="29">
        <v>34</v>
      </c>
      <c r="B1185" s="29">
        <v>2015</v>
      </c>
      <c r="C1185" s="29" t="s">
        <v>113</v>
      </c>
      <c r="D1185" s="29">
        <v>5.54841049015522E-2</v>
      </c>
      <c r="I1185" s="29">
        <v>1</v>
      </c>
    </row>
    <row r="1186" spans="1:10">
      <c r="A1186" s="29">
        <v>34</v>
      </c>
      <c r="B1186" s="29">
        <v>2015</v>
      </c>
      <c r="C1186" s="29" t="s">
        <v>110</v>
      </c>
      <c r="D1186" s="29">
        <v>5.54841049015522E-2</v>
      </c>
      <c r="I1186" s="29">
        <v>0</v>
      </c>
    </row>
    <row r="1187" spans="1:10">
      <c r="A1187" s="29">
        <v>34</v>
      </c>
      <c r="B1187" s="29">
        <v>2015</v>
      </c>
      <c r="C1187" s="29" t="s">
        <v>111</v>
      </c>
      <c r="D1187" s="29">
        <v>5.54841049015522E-2</v>
      </c>
      <c r="I1187" s="29">
        <v>1</v>
      </c>
    </row>
    <row r="1188" spans="1:10">
      <c r="A1188" s="29">
        <v>34</v>
      </c>
      <c r="B1188" s="29">
        <v>2015</v>
      </c>
      <c r="C1188" s="29" t="s">
        <v>112</v>
      </c>
      <c r="D1188" s="29">
        <v>5.54841049015522E-2</v>
      </c>
      <c r="I1188" s="29">
        <v>4</v>
      </c>
    </row>
    <row r="1189" spans="1:10">
      <c r="A1189" s="29">
        <v>34</v>
      </c>
      <c r="B1189" s="29">
        <v>2015</v>
      </c>
      <c r="C1189" s="29" t="s">
        <v>114</v>
      </c>
      <c r="D1189" s="29">
        <v>5.54841049015522E-2</v>
      </c>
      <c r="I1189" s="29">
        <v>4</v>
      </c>
    </row>
    <row r="1190" spans="1:10">
      <c r="A1190" s="29">
        <v>34</v>
      </c>
      <c r="B1190" s="29">
        <v>2015</v>
      </c>
      <c r="C1190" s="29" t="s">
        <v>107</v>
      </c>
      <c r="D1190" s="29">
        <v>5.54841049015522E-2</v>
      </c>
      <c r="I1190" s="29">
        <v>1</v>
      </c>
    </row>
    <row r="1191" spans="1:10">
      <c r="A1191" s="29">
        <v>34</v>
      </c>
      <c r="B1191" s="29">
        <v>2015</v>
      </c>
      <c r="C1191" s="29" t="s">
        <v>108</v>
      </c>
      <c r="D1191" s="29">
        <v>5.54841049015522E-2</v>
      </c>
      <c r="J1191" s="29">
        <v>1</v>
      </c>
    </row>
    <row r="1192" spans="1:10">
      <c r="A1192" s="29">
        <v>34</v>
      </c>
      <c r="B1192" s="29">
        <v>2015</v>
      </c>
      <c r="C1192" s="29" t="s">
        <v>115</v>
      </c>
      <c r="D1192" s="29">
        <v>5.54841049015522E-2</v>
      </c>
      <c r="J1192" s="29">
        <v>1</v>
      </c>
    </row>
    <row r="1193" spans="1:10">
      <c r="A1193" s="29">
        <v>34</v>
      </c>
      <c r="B1193" s="29">
        <v>2015</v>
      </c>
      <c r="C1193" s="29" t="s">
        <v>116</v>
      </c>
      <c r="D1193" s="29">
        <v>5.54841049015522E-2</v>
      </c>
      <c r="J1193" s="29">
        <v>1</v>
      </c>
    </row>
    <row r="1194" spans="1:10">
      <c r="A1194" s="29">
        <v>34</v>
      </c>
      <c r="B1194" s="29">
        <v>2015</v>
      </c>
      <c r="C1194" s="29" t="s">
        <v>117</v>
      </c>
      <c r="D1194" s="29">
        <v>5.54841049015522E-2</v>
      </c>
      <c r="J1194" s="29">
        <v>1</v>
      </c>
    </row>
    <row r="1195" spans="1:10">
      <c r="A1195" s="29">
        <v>34</v>
      </c>
      <c r="B1195" s="29">
        <v>2015</v>
      </c>
      <c r="C1195" s="29" t="s">
        <v>118</v>
      </c>
      <c r="D1195" s="29">
        <v>5.54841049015522E-2</v>
      </c>
      <c r="I1195" s="29">
        <v>1</v>
      </c>
    </row>
    <row r="1196" spans="1:10">
      <c r="A1196" s="29">
        <v>34</v>
      </c>
      <c r="B1196" s="29">
        <v>2015</v>
      </c>
      <c r="C1196" s="29" t="s">
        <v>119</v>
      </c>
      <c r="D1196" s="29">
        <v>5.54841049015522E-2</v>
      </c>
      <c r="I1196" s="29">
        <v>0</v>
      </c>
    </row>
    <row r="1197" spans="1:10">
      <c r="A1197" s="29">
        <v>34</v>
      </c>
      <c r="B1197" s="29">
        <v>2015</v>
      </c>
      <c r="C1197" s="29" t="s">
        <v>120</v>
      </c>
      <c r="D1197" s="29">
        <v>5.54841049015522E-2</v>
      </c>
      <c r="I1197" s="29">
        <v>4</v>
      </c>
    </row>
    <row r="1198" spans="1:10">
      <c r="A1198" s="29">
        <v>34</v>
      </c>
      <c r="B1198" s="29">
        <v>2015</v>
      </c>
      <c r="C1198" s="29" t="s">
        <v>121</v>
      </c>
      <c r="D1198" s="29">
        <v>5.54841049015522E-2</v>
      </c>
      <c r="I1198" s="29">
        <v>0</v>
      </c>
    </row>
    <row r="1199" spans="1:10">
      <c r="A1199" s="29">
        <v>34</v>
      </c>
      <c r="B1199" s="29">
        <v>2015</v>
      </c>
      <c r="C1199" s="29" t="s">
        <v>122</v>
      </c>
      <c r="D1199" s="29">
        <v>5.54841049015522E-2</v>
      </c>
      <c r="I1199" s="29">
        <v>0</v>
      </c>
    </row>
    <row r="1200" spans="1:10">
      <c r="A1200" s="29">
        <v>34</v>
      </c>
      <c r="B1200" s="29">
        <v>2015</v>
      </c>
      <c r="C1200" s="29" t="s">
        <v>123</v>
      </c>
      <c r="D1200" s="29">
        <v>5.54841049015522E-2</v>
      </c>
      <c r="I1200" s="29">
        <v>2</v>
      </c>
    </row>
    <row r="1201" spans="1:10">
      <c r="A1201" s="29">
        <v>34</v>
      </c>
      <c r="B1201" s="29">
        <v>2015</v>
      </c>
      <c r="C1201" s="29" t="s">
        <v>124</v>
      </c>
      <c r="D1201" s="29">
        <v>5.54841049015522E-2</v>
      </c>
      <c r="I1201" s="29">
        <v>0</v>
      </c>
    </row>
    <row r="1202" spans="1:10">
      <c r="A1202" s="29">
        <v>34</v>
      </c>
      <c r="B1202" s="29">
        <v>2015</v>
      </c>
      <c r="C1202" s="29" t="s">
        <v>126</v>
      </c>
      <c r="D1202" s="29">
        <v>5.54841049015522E-2</v>
      </c>
      <c r="I1202" s="29">
        <v>2</v>
      </c>
    </row>
    <row r="1203" spans="1:10">
      <c r="A1203" s="29">
        <v>34</v>
      </c>
      <c r="B1203" s="29">
        <v>2015</v>
      </c>
      <c r="C1203" s="29" t="s">
        <v>125</v>
      </c>
      <c r="D1203" s="29">
        <v>5.54841049015522E-2</v>
      </c>
      <c r="I1203" s="29">
        <v>4</v>
      </c>
    </row>
    <row r="1204" spans="1:10">
      <c r="A1204" s="29">
        <v>34</v>
      </c>
      <c r="B1204" s="29">
        <v>2015</v>
      </c>
      <c r="C1204" s="29" t="s">
        <v>127</v>
      </c>
      <c r="D1204" s="29">
        <v>5.54841049015522E-2</v>
      </c>
      <c r="I1204" s="29">
        <v>0</v>
      </c>
    </row>
    <row r="1205" spans="1:10">
      <c r="A1205" s="29">
        <v>34</v>
      </c>
      <c r="B1205" s="29">
        <v>2015</v>
      </c>
      <c r="C1205" s="29" t="s">
        <v>129</v>
      </c>
      <c r="D1205" s="29">
        <v>5.54841049015522E-2</v>
      </c>
      <c r="I1205" s="29">
        <v>0</v>
      </c>
    </row>
    <row r="1206" spans="1:10">
      <c r="A1206" s="29">
        <v>34</v>
      </c>
      <c r="B1206" s="29">
        <v>2015</v>
      </c>
      <c r="C1206" s="29" t="s">
        <v>128</v>
      </c>
      <c r="D1206" s="29">
        <v>5.54841049015522E-2</v>
      </c>
      <c r="I1206" s="29">
        <v>4</v>
      </c>
    </row>
    <row r="1207" spans="1:10">
      <c r="A1207" s="29">
        <v>34</v>
      </c>
      <c r="B1207" s="29">
        <v>2015</v>
      </c>
      <c r="C1207" s="29" t="s">
        <v>130</v>
      </c>
      <c r="D1207" s="29">
        <v>5.54841049015522E-2</v>
      </c>
      <c r="J1207" s="29">
        <v>1</v>
      </c>
    </row>
    <row r="1208" spans="1:10">
      <c r="A1208" s="29">
        <v>36</v>
      </c>
      <c r="B1208" s="29">
        <v>2015</v>
      </c>
      <c r="C1208" s="29" t="s">
        <v>83</v>
      </c>
      <c r="D1208" s="29">
        <v>5.5116657167673111E-2</v>
      </c>
      <c r="I1208" s="29">
        <v>5</v>
      </c>
    </row>
    <row r="1209" spans="1:10">
      <c r="A1209" s="29">
        <v>36</v>
      </c>
      <c r="B1209" s="29">
        <v>2015</v>
      </c>
      <c r="C1209" s="29" t="s">
        <v>82</v>
      </c>
      <c r="D1209" s="29">
        <v>5.5116657167673111E-2</v>
      </c>
      <c r="I1209" s="29">
        <v>19</v>
      </c>
    </row>
    <row r="1210" spans="1:10">
      <c r="A1210" s="29">
        <v>36</v>
      </c>
      <c r="B1210" s="29">
        <v>2015</v>
      </c>
      <c r="C1210" s="29" t="s">
        <v>85</v>
      </c>
      <c r="D1210" s="29">
        <v>5.5116657167673111E-2</v>
      </c>
      <c r="I1210" s="29">
        <v>1</v>
      </c>
    </row>
    <row r="1211" spans="1:10">
      <c r="A1211" s="29">
        <v>36</v>
      </c>
      <c r="B1211" s="29">
        <v>2015</v>
      </c>
      <c r="C1211" s="29" t="s">
        <v>84</v>
      </c>
      <c r="D1211" s="29">
        <v>5.5116657167673111E-2</v>
      </c>
      <c r="I1211" s="29">
        <v>1</v>
      </c>
    </row>
    <row r="1212" spans="1:10">
      <c r="A1212" s="29">
        <v>36</v>
      </c>
      <c r="B1212" s="29">
        <v>2015</v>
      </c>
      <c r="C1212" s="29" t="s">
        <v>86</v>
      </c>
      <c r="D1212" s="29">
        <v>5.5116657167673111E-2</v>
      </c>
      <c r="I1212" s="29">
        <v>1</v>
      </c>
    </row>
    <row r="1213" spans="1:10">
      <c r="A1213" s="29">
        <v>36</v>
      </c>
      <c r="B1213" s="29">
        <v>2015</v>
      </c>
      <c r="C1213" s="29" t="s">
        <v>87</v>
      </c>
      <c r="D1213" s="29">
        <v>5.5116657167673111E-2</v>
      </c>
      <c r="I1213" s="29">
        <v>4</v>
      </c>
    </row>
    <row r="1214" spans="1:10">
      <c r="A1214" s="29">
        <v>36</v>
      </c>
      <c r="B1214" s="29">
        <v>2015</v>
      </c>
      <c r="C1214" s="29" t="s">
        <v>88</v>
      </c>
      <c r="D1214" s="29">
        <v>5.5116657167673111E-2</v>
      </c>
      <c r="I1214" s="29">
        <v>3</v>
      </c>
    </row>
    <row r="1215" spans="1:10">
      <c r="A1215" s="29">
        <v>36</v>
      </c>
      <c r="B1215" s="29">
        <v>2015</v>
      </c>
      <c r="C1215" s="29" t="s">
        <v>89</v>
      </c>
      <c r="D1215" s="29">
        <v>5.5116657167673111E-2</v>
      </c>
      <c r="I1215" s="29">
        <v>8</v>
      </c>
    </row>
    <row r="1216" spans="1:10">
      <c r="A1216" s="29">
        <v>36</v>
      </c>
      <c r="B1216" s="29">
        <v>2015</v>
      </c>
      <c r="C1216" s="29" t="s">
        <v>90</v>
      </c>
      <c r="D1216" s="29">
        <v>5.5116657167673111E-2</v>
      </c>
      <c r="I1216" s="29">
        <v>3</v>
      </c>
    </row>
    <row r="1217" spans="1:9">
      <c r="A1217" s="29">
        <v>36</v>
      </c>
      <c r="B1217" s="29">
        <v>2015</v>
      </c>
      <c r="C1217" s="29" t="s">
        <v>91</v>
      </c>
      <c r="D1217" s="29">
        <v>5.5116657167673111E-2</v>
      </c>
      <c r="I1217" s="29">
        <v>3</v>
      </c>
    </row>
    <row r="1218" spans="1:9">
      <c r="A1218" s="29">
        <v>36</v>
      </c>
      <c r="B1218" s="29">
        <v>2015</v>
      </c>
      <c r="C1218" s="29" t="s">
        <v>92</v>
      </c>
      <c r="D1218" s="29">
        <v>5.5116657167673111E-2</v>
      </c>
      <c r="I1218" s="29">
        <v>4</v>
      </c>
    </row>
    <row r="1219" spans="1:9">
      <c r="A1219" s="29">
        <v>36</v>
      </c>
      <c r="B1219" s="29">
        <v>2015</v>
      </c>
      <c r="C1219" s="29" t="s">
        <v>94</v>
      </c>
      <c r="D1219" s="29">
        <v>5.5116657167673111E-2</v>
      </c>
      <c r="I1219" s="29">
        <v>0</v>
      </c>
    </row>
    <row r="1220" spans="1:9">
      <c r="A1220" s="29">
        <v>36</v>
      </c>
      <c r="B1220" s="29">
        <v>2015</v>
      </c>
      <c r="C1220" s="29" t="s">
        <v>95</v>
      </c>
      <c r="D1220" s="29">
        <v>5.5116657167673111E-2</v>
      </c>
      <c r="I1220" s="29">
        <v>3</v>
      </c>
    </row>
    <row r="1221" spans="1:9">
      <c r="A1221" s="29">
        <v>36</v>
      </c>
      <c r="B1221" s="29">
        <v>2015</v>
      </c>
      <c r="C1221" s="29" t="s">
        <v>96</v>
      </c>
      <c r="D1221" s="29">
        <v>5.5116657167673111E-2</v>
      </c>
      <c r="I1221" s="29">
        <v>3</v>
      </c>
    </row>
    <row r="1222" spans="1:9">
      <c r="A1222" s="29">
        <v>36</v>
      </c>
      <c r="B1222" s="29">
        <v>2015</v>
      </c>
      <c r="C1222" s="29" t="s">
        <v>93</v>
      </c>
      <c r="D1222" s="29">
        <v>5.5116657167673111E-2</v>
      </c>
      <c r="I1222" s="29">
        <v>6</v>
      </c>
    </row>
    <row r="1223" spans="1:9">
      <c r="A1223" s="29">
        <v>36</v>
      </c>
      <c r="B1223" s="29">
        <v>2015</v>
      </c>
      <c r="C1223" s="29" t="s">
        <v>97</v>
      </c>
      <c r="D1223" s="29">
        <v>5.5116657167673111E-2</v>
      </c>
      <c r="I1223" s="29">
        <v>2</v>
      </c>
    </row>
    <row r="1224" spans="1:9">
      <c r="A1224" s="29">
        <v>36</v>
      </c>
      <c r="B1224" s="29">
        <v>2015</v>
      </c>
      <c r="C1224" s="29" t="s">
        <v>98</v>
      </c>
      <c r="D1224" s="29">
        <v>5.5116657167673111E-2</v>
      </c>
      <c r="I1224" s="29">
        <v>3</v>
      </c>
    </row>
    <row r="1225" spans="1:9">
      <c r="A1225" s="29">
        <v>36</v>
      </c>
      <c r="B1225" s="29">
        <v>2015</v>
      </c>
      <c r="C1225" s="29" t="s">
        <v>13</v>
      </c>
      <c r="D1225" s="29">
        <v>5.5116657167673111E-2</v>
      </c>
      <c r="I1225" s="29">
        <v>1</v>
      </c>
    </row>
    <row r="1226" spans="1:9">
      <c r="A1226" s="29">
        <v>36</v>
      </c>
      <c r="B1226" s="29">
        <v>2015</v>
      </c>
      <c r="C1226" s="29" t="s">
        <v>101</v>
      </c>
      <c r="D1226" s="29">
        <v>5.5116657167673111E-2</v>
      </c>
      <c r="I1226" s="29">
        <v>3</v>
      </c>
    </row>
    <row r="1227" spans="1:9">
      <c r="A1227" s="29">
        <v>36</v>
      </c>
      <c r="B1227" s="29">
        <v>2015</v>
      </c>
      <c r="C1227" s="29" t="s">
        <v>100</v>
      </c>
      <c r="D1227" s="29">
        <v>5.5116657167673111E-2</v>
      </c>
      <c r="I1227" s="29">
        <v>0</v>
      </c>
    </row>
    <row r="1228" spans="1:9">
      <c r="A1228" s="29">
        <v>36</v>
      </c>
      <c r="B1228" s="29">
        <v>2015</v>
      </c>
      <c r="C1228" s="29" t="s">
        <v>99</v>
      </c>
      <c r="D1228" s="29">
        <v>5.5116657167673111E-2</v>
      </c>
      <c r="I1228" s="29">
        <v>3</v>
      </c>
    </row>
    <row r="1229" spans="1:9">
      <c r="A1229" s="29">
        <v>36</v>
      </c>
      <c r="B1229" s="29">
        <v>2015</v>
      </c>
      <c r="C1229" s="29" t="s">
        <v>102</v>
      </c>
      <c r="D1229" s="29">
        <v>5.5116657167673111E-2</v>
      </c>
      <c r="I1229" s="29">
        <v>7</v>
      </c>
    </row>
    <row r="1230" spans="1:9">
      <c r="A1230" s="29">
        <v>36</v>
      </c>
      <c r="B1230" s="29">
        <v>2015</v>
      </c>
      <c r="C1230" s="29" t="s">
        <v>103</v>
      </c>
      <c r="D1230" s="29">
        <v>5.5116657167673111E-2</v>
      </c>
      <c r="I1230" s="29">
        <v>4</v>
      </c>
    </row>
    <row r="1231" spans="1:9">
      <c r="A1231" s="29">
        <v>36</v>
      </c>
      <c r="B1231" s="29">
        <v>2015</v>
      </c>
      <c r="C1231" s="29" t="s">
        <v>105</v>
      </c>
      <c r="D1231" s="29">
        <v>5.5116657167673111E-2</v>
      </c>
      <c r="I1231" s="29">
        <v>2</v>
      </c>
    </row>
    <row r="1232" spans="1:9">
      <c r="A1232" s="29">
        <v>36</v>
      </c>
      <c r="B1232" s="29">
        <v>2015</v>
      </c>
      <c r="C1232" s="29" t="s">
        <v>104</v>
      </c>
      <c r="D1232" s="29">
        <v>5.5116657167673111E-2</v>
      </c>
      <c r="I1232" s="29">
        <v>2</v>
      </c>
    </row>
    <row r="1233" spans="1:9">
      <c r="A1233" s="29">
        <v>36</v>
      </c>
      <c r="B1233" s="29">
        <v>2015</v>
      </c>
      <c r="C1233" s="29" t="s">
        <v>106</v>
      </c>
      <c r="D1233" s="29">
        <v>5.5116657167673111E-2</v>
      </c>
      <c r="I1233" s="29">
        <v>3</v>
      </c>
    </row>
    <row r="1234" spans="1:9">
      <c r="A1234" s="29">
        <v>36</v>
      </c>
      <c r="B1234" s="29">
        <v>2015</v>
      </c>
      <c r="C1234" s="29" t="s">
        <v>109</v>
      </c>
      <c r="D1234" s="29">
        <v>5.5116657167673111E-2</v>
      </c>
      <c r="I1234" s="29">
        <v>2</v>
      </c>
    </row>
    <row r="1235" spans="1:9">
      <c r="A1235" s="29">
        <v>36</v>
      </c>
      <c r="B1235" s="29">
        <v>2015</v>
      </c>
      <c r="C1235" s="29" t="s">
        <v>113</v>
      </c>
      <c r="D1235" s="29">
        <v>5.5116657167673111E-2</v>
      </c>
      <c r="I1235" s="29">
        <v>5</v>
      </c>
    </row>
    <row r="1236" spans="1:9">
      <c r="A1236" s="29">
        <v>36</v>
      </c>
      <c r="B1236" s="29">
        <v>2015</v>
      </c>
      <c r="C1236" s="29" t="s">
        <v>110</v>
      </c>
      <c r="D1236" s="29">
        <v>5.5116657167673111E-2</v>
      </c>
      <c r="I1236" s="29">
        <v>5</v>
      </c>
    </row>
    <row r="1237" spans="1:9">
      <c r="A1237" s="29">
        <v>36</v>
      </c>
      <c r="B1237" s="29">
        <v>2015</v>
      </c>
      <c r="C1237" s="29" t="s">
        <v>111</v>
      </c>
      <c r="D1237" s="29">
        <v>5.5116657167673111E-2</v>
      </c>
      <c r="I1237" s="29">
        <v>4</v>
      </c>
    </row>
    <row r="1238" spans="1:9">
      <c r="A1238" s="29">
        <v>36</v>
      </c>
      <c r="B1238" s="29">
        <v>2015</v>
      </c>
      <c r="C1238" s="29" t="s">
        <v>112</v>
      </c>
      <c r="D1238" s="29">
        <v>5.5116657167673111E-2</v>
      </c>
      <c r="I1238" s="29">
        <v>6</v>
      </c>
    </row>
    <row r="1239" spans="1:9">
      <c r="A1239" s="29">
        <v>36</v>
      </c>
      <c r="B1239" s="29">
        <v>2015</v>
      </c>
      <c r="C1239" s="29" t="s">
        <v>114</v>
      </c>
      <c r="D1239" s="29">
        <v>5.5116657167673111E-2</v>
      </c>
      <c r="I1239" s="29">
        <v>3</v>
      </c>
    </row>
    <row r="1240" spans="1:9">
      <c r="A1240" s="29">
        <v>36</v>
      </c>
      <c r="B1240" s="29">
        <v>2015</v>
      </c>
      <c r="C1240" s="29" t="s">
        <v>107</v>
      </c>
      <c r="D1240" s="29">
        <v>5.5116657167673111E-2</v>
      </c>
      <c r="I1240" s="29">
        <v>4</v>
      </c>
    </row>
    <row r="1241" spans="1:9">
      <c r="A1241" s="29">
        <v>36</v>
      </c>
      <c r="B1241" s="29">
        <v>2015</v>
      </c>
      <c r="C1241" s="29" t="s">
        <v>108</v>
      </c>
      <c r="D1241" s="29">
        <v>5.5116657167673111E-2</v>
      </c>
      <c r="I1241" s="29">
        <v>2</v>
      </c>
    </row>
    <row r="1242" spans="1:9">
      <c r="A1242" s="29">
        <v>36</v>
      </c>
      <c r="B1242" s="29">
        <v>2015</v>
      </c>
      <c r="C1242" s="29" t="s">
        <v>115</v>
      </c>
      <c r="D1242" s="29">
        <v>5.5116657167673111E-2</v>
      </c>
      <c r="I1242" s="29">
        <v>0</v>
      </c>
    </row>
    <row r="1243" spans="1:9">
      <c r="A1243" s="29">
        <v>36</v>
      </c>
      <c r="B1243" s="29">
        <v>2015</v>
      </c>
      <c r="C1243" s="29" t="s">
        <v>116</v>
      </c>
      <c r="D1243" s="29">
        <v>5.5116657167673111E-2</v>
      </c>
      <c r="I1243" s="29">
        <v>2</v>
      </c>
    </row>
    <row r="1244" spans="1:9">
      <c r="A1244" s="29">
        <v>36</v>
      </c>
      <c r="B1244" s="29">
        <v>2015</v>
      </c>
      <c r="C1244" s="29" t="s">
        <v>117</v>
      </c>
      <c r="D1244" s="29">
        <v>5.5116657167673111E-2</v>
      </c>
      <c r="I1244" s="29">
        <v>0</v>
      </c>
    </row>
    <row r="1245" spans="1:9">
      <c r="A1245" s="29">
        <v>36</v>
      </c>
      <c r="B1245" s="29">
        <v>2015</v>
      </c>
      <c r="C1245" s="29" t="s">
        <v>118</v>
      </c>
      <c r="D1245" s="29">
        <v>5.5116657167673111E-2</v>
      </c>
      <c r="I1245" s="29">
        <v>1</v>
      </c>
    </row>
    <row r="1246" spans="1:9">
      <c r="A1246" s="29">
        <v>36</v>
      </c>
      <c r="B1246" s="29">
        <v>2015</v>
      </c>
      <c r="C1246" s="29" t="s">
        <v>119</v>
      </c>
      <c r="D1246" s="29">
        <v>5.5116657167673111E-2</v>
      </c>
      <c r="I1246" s="29">
        <v>3</v>
      </c>
    </row>
    <row r="1247" spans="1:9">
      <c r="A1247" s="29">
        <v>36</v>
      </c>
      <c r="B1247" s="29">
        <v>2015</v>
      </c>
      <c r="C1247" s="29" t="s">
        <v>120</v>
      </c>
      <c r="D1247" s="29">
        <v>5.5116657167673111E-2</v>
      </c>
      <c r="I1247" s="29">
        <v>1</v>
      </c>
    </row>
    <row r="1248" spans="1:9">
      <c r="A1248" s="29">
        <v>36</v>
      </c>
      <c r="B1248" s="29">
        <v>2015</v>
      </c>
      <c r="C1248" s="29" t="s">
        <v>121</v>
      </c>
      <c r="D1248" s="29">
        <v>5.5116657167673111E-2</v>
      </c>
      <c r="I1248" s="29">
        <v>3</v>
      </c>
    </row>
    <row r="1249" spans="1:9">
      <c r="A1249" s="29">
        <v>36</v>
      </c>
      <c r="B1249" s="29">
        <v>2015</v>
      </c>
      <c r="C1249" s="29" t="s">
        <v>122</v>
      </c>
      <c r="D1249" s="29">
        <v>5.5116657167673111E-2</v>
      </c>
      <c r="I1249" s="29">
        <v>3</v>
      </c>
    </row>
    <row r="1250" spans="1:9">
      <c r="A1250" s="29">
        <v>36</v>
      </c>
      <c r="B1250" s="29">
        <v>2015</v>
      </c>
      <c r="C1250" s="29" t="s">
        <v>123</v>
      </c>
      <c r="D1250" s="29">
        <v>5.5116657167673111E-2</v>
      </c>
      <c r="I1250" s="29">
        <v>2</v>
      </c>
    </row>
    <row r="1251" spans="1:9">
      <c r="A1251" s="29">
        <v>36</v>
      </c>
      <c r="B1251" s="29">
        <v>2015</v>
      </c>
      <c r="C1251" s="29" t="s">
        <v>124</v>
      </c>
      <c r="D1251" s="29">
        <v>5.5116657167673111E-2</v>
      </c>
      <c r="I1251" s="29">
        <v>4</v>
      </c>
    </row>
    <row r="1252" spans="1:9">
      <c r="A1252" s="29">
        <v>36</v>
      </c>
      <c r="B1252" s="29">
        <v>2015</v>
      </c>
      <c r="C1252" s="29" t="s">
        <v>126</v>
      </c>
      <c r="D1252" s="29">
        <v>5.5116657167673111E-2</v>
      </c>
      <c r="I1252" s="29">
        <v>1</v>
      </c>
    </row>
    <row r="1253" spans="1:9">
      <c r="A1253" s="29">
        <v>36</v>
      </c>
      <c r="B1253" s="29">
        <v>2015</v>
      </c>
      <c r="C1253" s="29" t="s">
        <v>125</v>
      </c>
      <c r="D1253" s="29">
        <v>5.5116657167673111E-2</v>
      </c>
      <c r="I1253" s="29">
        <v>4</v>
      </c>
    </row>
    <row r="1254" spans="1:9">
      <c r="A1254" s="29">
        <v>36</v>
      </c>
      <c r="B1254" s="29">
        <v>2015</v>
      </c>
      <c r="C1254" s="29" t="s">
        <v>127</v>
      </c>
      <c r="D1254" s="29">
        <v>5.5116657167673111E-2</v>
      </c>
      <c r="I1254" s="29">
        <v>1</v>
      </c>
    </row>
    <row r="1255" spans="1:9">
      <c r="A1255" s="29">
        <v>36</v>
      </c>
      <c r="B1255" s="29">
        <v>2015</v>
      </c>
      <c r="C1255" s="29" t="s">
        <v>129</v>
      </c>
      <c r="D1255" s="29">
        <v>5.5116657167673111E-2</v>
      </c>
      <c r="I1255" s="29">
        <v>2</v>
      </c>
    </row>
    <row r="1256" spans="1:9">
      <c r="A1256" s="29">
        <v>36</v>
      </c>
      <c r="B1256" s="29">
        <v>2015</v>
      </c>
      <c r="C1256" s="29" t="s">
        <v>128</v>
      </c>
      <c r="D1256" s="29">
        <v>5.5116657167673111E-2</v>
      </c>
      <c r="I1256" s="29">
        <v>5</v>
      </c>
    </row>
    <row r="1257" spans="1:9">
      <c r="A1257" s="29">
        <v>36</v>
      </c>
      <c r="B1257" s="29">
        <v>2015</v>
      </c>
      <c r="C1257" s="29" t="s">
        <v>130</v>
      </c>
      <c r="D1257" s="29">
        <v>5.5116657167673111E-2</v>
      </c>
      <c r="I1257" s="29">
        <v>0</v>
      </c>
    </row>
    <row r="1258" spans="1:9">
      <c r="A1258" s="29">
        <v>37</v>
      </c>
      <c r="B1258" s="29">
        <v>2015</v>
      </c>
      <c r="C1258" s="29" t="s">
        <v>83</v>
      </c>
      <c r="D1258" s="29">
        <v>5.1442213356494904E-2</v>
      </c>
      <c r="I1258" s="29">
        <v>100</v>
      </c>
    </row>
    <row r="1259" spans="1:9">
      <c r="A1259" s="29">
        <v>37</v>
      </c>
      <c r="B1259" s="29">
        <v>2015</v>
      </c>
      <c r="C1259" s="29" t="s">
        <v>82</v>
      </c>
      <c r="D1259" s="29">
        <v>5.1442213356494904E-2</v>
      </c>
      <c r="I1259" s="29">
        <v>100</v>
      </c>
    </row>
    <row r="1260" spans="1:9">
      <c r="A1260" s="29">
        <v>37</v>
      </c>
      <c r="B1260" s="29">
        <v>2015</v>
      </c>
      <c r="C1260" s="29" t="s">
        <v>85</v>
      </c>
      <c r="D1260" s="29">
        <v>5.1442213356494904E-2</v>
      </c>
      <c r="I1260" s="29">
        <v>100</v>
      </c>
    </row>
    <row r="1261" spans="1:9">
      <c r="A1261" s="29">
        <v>37</v>
      </c>
      <c r="B1261" s="29">
        <v>2015</v>
      </c>
      <c r="C1261" s="29" t="s">
        <v>84</v>
      </c>
      <c r="D1261" s="29">
        <v>5.1442213356494904E-2</v>
      </c>
      <c r="I1261" s="29">
        <v>100</v>
      </c>
    </row>
    <row r="1262" spans="1:9">
      <c r="A1262" s="29">
        <v>37</v>
      </c>
      <c r="B1262" s="29">
        <v>2015</v>
      </c>
      <c r="C1262" s="29" t="s">
        <v>86</v>
      </c>
      <c r="D1262" s="29">
        <v>5.1442213356494904E-2</v>
      </c>
      <c r="I1262" s="29">
        <v>100</v>
      </c>
    </row>
    <row r="1263" spans="1:9">
      <c r="A1263" s="29">
        <v>37</v>
      </c>
      <c r="B1263" s="29">
        <v>2015</v>
      </c>
      <c r="C1263" s="29" t="s">
        <v>87</v>
      </c>
      <c r="D1263" s="29">
        <v>5.1442213356494904E-2</v>
      </c>
      <c r="I1263" s="29">
        <v>91</v>
      </c>
    </row>
    <row r="1264" spans="1:9">
      <c r="A1264" s="29">
        <v>37</v>
      </c>
      <c r="B1264" s="29">
        <v>2015</v>
      </c>
      <c r="C1264" s="29" t="s">
        <v>88</v>
      </c>
      <c r="D1264" s="29">
        <v>5.1442213356494904E-2</v>
      </c>
      <c r="I1264" s="29">
        <v>96</v>
      </c>
    </row>
    <row r="1265" spans="1:10">
      <c r="A1265" s="29">
        <v>37</v>
      </c>
      <c r="B1265" s="29">
        <v>2015</v>
      </c>
      <c r="C1265" s="29" t="s">
        <v>89</v>
      </c>
      <c r="D1265" s="29">
        <v>5.1442213356494904E-2</v>
      </c>
      <c r="J1265" s="29">
        <v>1</v>
      </c>
    </row>
    <row r="1266" spans="1:10">
      <c r="A1266" s="29">
        <v>37</v>
      </c>
      <c r="B1266" s="29">
        <v>2015</v>
      </c>
      <c r="C1266" s="29" t="s">
        <v>90</v>
      </c>
      <c r="D1266" s="29">
        <v>5.1442213356494904E-2</v>
      </c>
      <c r="I1266" s="29">
        <v>100</v>
      </c>
    </row>
    <row r="1267" spans="1:10">
      <c r="A1267" s="29">
        <v>37</v>
      </c>
      <c r="B1267" s="29">
        <v>2015</v>
      </c>
      <c r="C1267" s="29" t="s">
        <v>91</v>
      </c>
      <c r="D1267" s="29">
        <v>5.1442213356494904E-2</v>
      </c>
      <c r="I1267" s="29">
        <v>88</v>
      </c>
    </row>
    <row r="1268" spans="1:10">
      <c r="A1268" s="29">
        <v>37</v>
      </c>
      <c r="B1268" s="29">
        <v>2015</v>
      </c>
      <c r="C1268" s="29" t="s">
        <v>92</v>
      </c>
      <c r="D1268" s="29">
        <v>5.1442213356494904E-2</v>
      </c>
      <c r="I1268" s="29">
        <v>100</v>
      </c>
    </row>
    <row r="1269" spans="1:10">
      <c r="A1269" s="29">
        <v>37</v>
      </c>
      <c r="B1269" s="29">
        <v>2015</v>
      </c>
      <c r="C1269" s="29" t="s">
        <v>94</v>
      </c>
      <c r="D1269" s="29">
        <v>5.1442213356494904E-2</v>
      </c>
      <c r="J1269" s="29">
        <v>1</v>
      </c>
    </row>
    <row r="1270" spans="1:10">
      <c r="A1270" s="29">
        <v>37</v>
      </c>
      <c r="B1270" s="29">
        <v>2015</v>
      </c>
      <c r="C1270" s="29" t="s">
        <v>95</v>
      </c>
      <c r="D1270" s="29">
        <v>5.1442213356494904E-2</v>
      </c>
      <c r="I1270" s="29">
        <v>87</v>
      </c>
    </row>
    <row r="1271" spans="1:10">
      <c r="A1271" s="29">
        <v>37</v>
      </c>
      <c r="B1271" s="29">
        <v>2015</v>
      </c>
      <c r="C1271" s="29" t="s">
        <v>96</v>
      </c>
      <c r="D1271" s="29">
        <v>5.1442213356494904E-2</v>
      </c>
      <c r="I1271" s="29">
        <v>100</v>
      </c>
    </row>
    <row r="1272" spans="1:10">
      <c r="A1272" s="29">
        <v>37</v>
      </c>
      <c r="B1272" s="29">
        <v>2015</v>
      </c>
      <c r="C1272" s="29" t="s">
        <v>93</v>
      </c>
      <c r="D1272" s="29">
        <v>5.1442213356494904E-2</v>
      </c>
      <c r="J1272" s="29">
        <v>1</v>
      </c>
    </row>
    <row r="1273" spans="1:10">
      <c r="A1273" s="29">
        <v>37</v>
      </c>
      <c r="B1273" s="29">
        <v>2015</v>
      </c>
      <c r="C1273" s="29" t="s">
        <v>97</v>
      </c>
      <c r="D1273" s="29">
        <v>5.1442213356494904E-2</v>
      </c>
      <c r="J1273" s="29">
        <v>1</v>
      </c>
    </row>
    <row r="1274" spans="1:10">
      <c r="A1274" s="29">
        <v>37</v>
      </c>
      <c r="B1274" s="29">
        <v>2015</v>
      </c>
      <c r="C1274" s="29" t="s">
        <v>98</v>
      </c>
      <c r="D1274" s="29">
        <v>5.1442213356494904E-2</v>
      </c>
      <c r="I1274" s="29">
        <v>100</v>
      </c>
    </row>
    <row r="1275" spans="1:10">
      <c r="A1275" s="29">
        <v>37</v>
      </c>
      <c r="B1275" s="29">
        <v>2015</v>
      </c>
      <c r="C1275" s="29" t="s">
        <v>13</v>
      </c>
      <c r="D1275" s="29">
        <v>5.1442213356494904E-2</v>
      </c>
      <c r="I1275" s="29">
        <v>0</v>
      </c>
    </row>
    <row r="1276" spans="1:10">
      <c r="A1276" s="29">
        <v>37</v>
      </c>
      <c r="B1276" s="29">
        <v>2015</v>
      </c>
      <c r="C1276" s="29" t="s">
        <v>101</v>
      </c>
      <c r="D1276" s="29">
        <v>5.1442213356494904E-2</v>
      </c>
      <c r="J1276" s="29">
        <v>1</v>
      </c>
    </row>
    <row r="1277" spans="1:10">
      <c r="A1277" s="29">
        <v>37</v>
      </c>
      <c r="B1277" s="29">
        <v>2015</v>
      </c>
      <c r="C1277" s="29" t="s">
        <v>100</v>
      </c>
      <c r="D1277" s="29">
        <v>5.1442213356494904E-2</v>
      </c>
      <c r="I1277" s="29">
        <v>93</v>
      </c>
    </row>
    <row r="1278" spans="1:10">
      <c r="A1278" s="29">
        <v>37</v>
      </c>
      <c r="B1278" s="29">
        <v>2015</v>
      </c>
      <c r="C1278" s="29" t="s">
        <v>99</v>
      </c>
      <c r="D1278" s="29">
        <v>5.1442213356494904E-2</v>
      </c>
      <c r="I1278" s="29">
        <v>78</v>
      </c>
    </row>
    <row r="1279" spans="1:10">
      <c r="A1279" s="29">
        <v>37</v>
      </c>
      <c r="B1279" s="29">
        <v>2015</v>
      </c>
      <c r="C1279" s="29" t="s">
        <v>102</v>
      </c>
      <c r="D1279" s="29">
        <v>5.1442213356494904E-2</v>
      </c>
      <c r="I1279" s="29">
        <v>82</v>
      </c>
    </row>
    <row r="1280" spans="1:10">
      <c r="A1280" s="29">
        <v>37</v>
      </c>
      <c r="B1280" s="29">
        <v>2015</v>
      </c>
      <c r="C1280" s="29" t="s">
        <v>103</v>
      </c>
      <c r="D1280" s="29">
        <v>5.1442213356494904E-2</v>
      </c>
      <c r="I1280" s="29">
        <v>100</v>
      </c>
    </row>
    <row r="1281" spans="1:10">
      <c r="A1281" s="29">
        <v>37</v>
      </c>
      <c r="B1281" s="29">
        <v>2015</v>
      </c>
      <c r="C1281" s="29" t="s">
        <v>105</v>
      </c>
      <c r="D1281" s="29">
        <v>5.1442213356494904E-2</v>
      </c>
      <c r="J1281" s="29">
        <v>1</v>
      </c>
    </row>
    <row r="1282" spans="1:10">
      <c r="A1282" s="29">
        <v>37</v>
      </c>
      <c r="B1282" s="29">
        <v>2015</v>
      </c>
      <c r="C1282" s="29" t="s">
        <v>104</v>
      </c>
      <c r="D1282" s="29">
        <v>5.1442213356494904E-2</v>
      </c>
      <c r="J1282" s="29">
        <v>1</v>
      </c>
    </row>
    <row r="1283" spans="1:10">
      <c r="A1283" s="29">
        <v>37</v>
      </c>
      <c r="B1283" s="29">
        <v>2015</v>
      </c>
      <c r="C1283" s="29" t="s">
        <v>106</v>
      </c>
      <c r="D1283" s="29">
        <v>5.1442213356494904E-2</v>
      </c>
      <c r="J1283" s="29">
        <v>1</v>
      </c>
    </row>
    <row r="1284" spans="1:10">
      <c r="A1284" s="29">
        <v>37</v>
      </c>
      <c r="B1284" s="29">
        <v>2015</v>
      </c>
      <c r="C1284" s="29" t="s">
        <v>109</v>
      </c>
      <c r="D1284" s="29">
        <v>5.1442213356494904E-2</v>
      </c>
      <c r="I1284" s="29">
        <v>100</v>
      </c>
    </row>
    <row r="1285" spans="1:10">
      <c r="A1285" s="29">
        <v>37</v>
      </c>
      <c r="B1285" s="29">
        <v>2015</v>
      </c>
      <c r="C1285" s="29" t="s">
        <v>113</v>
      </c>
      <c r="D1285" s="29">
        <v>5.1442213356494904E-2</v>
      </c>
      <c r="I1285" s="29">
        <v>100</v>
      </c>
    </row>
    <row r="1286" spans="1:10">
      <c r="A1286" s="29">
        <v>37</v>
      </c>
      <c r="B1286" s="29">
        <v>2015</v>
      </c>
      <c r="C1286" s="29" t="s">
        <v>110</v>
      </c>
      <c r="D1286" s="29">
        <v>5.1442213356494904E-2</v>
      </c>
      <c r="I1286" s="29">
        <v>100</v>
      </c>
    </row>
    <row r="1287" spans="1:10">
      <c r="A1287" s="29">
        <v>37</v>
      </c>
      <c r="B1287" s="29">
        <v>2015</v>
      </c>
      <c r="C1287" s="29" t="s">
        <v>111</v>
      </c>
      <c r="D1287" s="29">
        <v>5.1442213356494904E-2</v>
      </c>
      <c r="I1287" s="29">
        <v>26</v>
      </c>
    </row>
    <row r="1288" spans="1:10">
      <c r="A1288" s="29">
        <v>37</v>
      </c>
      <c r="B1288" s="29">
        <v>2015</v>
      </c>
      <c r="C1288" s="29" t="s">
        <v>112</v>
      </c>
      <c r="D1288" s="29">
        <v>5.1442213356494904E-2</v>
      </c>
      <c r="J1288" s="29">
        <v>1</v>
      </c>
    </row>
    <row r="1289" spans="1:10">
      <c r="A1289" s="29">
        <v>37</v>
      </c>
      <c r="B1289" s="29">
        <v>2015</v>
      </c>
      <c r="C1289" s="29" t="s">
        <v>114</v>
      </c>
      <c r="D1289" s="29">
        <v>5.1442213356494904E-2</v>
      </c>
      <c r="I1289" s="29">
        <v>97</v>
      </c>
    </row>
    <row r="1290" spans="1:10">
      <c r="A1290" s="29">
        <v>37</v>
      </c>
      <c r="B1290" s="29">
        <v>2015</v>
      </c>
      <c r="C1290" s="29" t="s">
        <v>107</v>
      </c>
      <c r="D1290" s="29">
        <v>5.1442213356494904E-2</v>
      </c>
      <c r="I1290" s="29">
        <v>100</v>
      </c>
    </row>
    <row r="1291" spans="1:10">
      <c r="A1291" s="29">
        <v>37</v>
      </c>
      <c r="B1291" s="29">
        <v>2015</v>
      </c>
      <c r="C1291" s="29" t="s">
        <v>108</v>
      </c>
      <c r="D1291" s="29">
        <v>5.1442213356494904E-2</v>
      </c>
      <c r="J1291" s="29">
        <v>1</v>
      </c>
    </row>
    <row r="1292" spans="1:10">
      <c r="A1292" s="29">
        <v>37</v>
      </c>
      <c r="B1292" s="29">
        <v>2015</v>
      </c>
      <c r="C1292" s="29" t="s">
        <v>115</v>
      </c>
      <c r="D1292" s="29">
        <v>5.1442213356494904E-2</v>
      </c>
      <c r="I1292" s="29">
        <v>100</v>
      </c>
    </row>
    <row r="1293" spans="1:10">
      <c r="A1293" s="29">
        <v>37</v>
      </c>
      <c r="B1293" s="29">
        <v>2015</v>
      </c>
      <c r="C1293" s="29" t="s">
        <v>116</v>
      </c>
      <c r="D1293" s="29">
        <v>5.1442213356494904E-2</v>
      </c>
      <c r="I1293" s="29">
        <v>100</v>
      </c>
    </row>
    <row r="1294" spans="1:10">
      <c r="A1294" s="29">
        <v>37</v>
      </c>
      <c r="B1294" s="29">
        <v>2015</v>
      </c>
      <c r="C1294" s="29" t="s">
        <v>117</v>
      </c>
      <c r="D1294" s="29">
        <v>5.1442213356494904E-2</v>
      </c>
      <c r="J1294" s="29">
        <v>1</v>
      </c>
    </row>
    <row r="1295" spans="1:10">
      <c r="A1295" s="29">
        <v>37</v>
      </c>
      <c r="B1295" s="29">
        <v>2015</v>
      </c>
      <c r="C1295" s="29" t="s">
        <v>118</v>
      </c>
      <c r="D1295" s="29">
        <v>5.1442213356494904E-2</v>
      </c>
      <c r="I1295" s="29">
        <v>56</v>
      </c>
    </row>
    <row r="1296" spans="1:10">
      <c r="A1296" s="29">
        <v>37</v>
      </c>
      <c r="B1296" s="29">
        <v>2015</v>
      </c>
      <c r="C1296" s="29" t="s">
        <v>119</v>
      </c>
      <c r="D1296" s="29">
        <v>5.1442213356494904E-2</v>
      </c>
      <c r="J1296" s="29">
        <v>1</v>
      </c>
    </row>
    <row r="1297" spans="1:10">
      <c r="A1297" s="29">
        <v>37</v>
      </c>
      <c r="B1297" s="29">
        <v>2015</v>
      </c>
      <c r="C1297" s="29" t="s">
        <v>120</v>
      </c>
      <c r="D1297" s="29">
        <v>5.1442213356494904E-2</v>
      </c>
      <c r="I1297" s="29">
        <v>88</v>
      </c>
    </row>
    <row r="1298" spans="1:10">
      <c r="A1298" s="29">
        <v>37</v>
      </c>
      <c r="B1298" s="29">
        <v>2015</v>
      </c>
      <c r="C1298" s="29" t="s">
        <v>121</v>
      </c>
      <c r="D1298" s="29">
        <v>5.1442213356494904E-2</v>
      </c>
      <c r="J1298" s="29">
        <v>1</v>
      </c>
    </row>
    <row r="1299" spans="1:10">
      <c r="A1299" s="29">
        <v>37</v>
      </c>
      <c r="B1299" s="29">
        <v>2015</v>
      </c>
      <c r="C1299" s="29" t="s">
        <v>122</v>
      </c>
      <c r="D1299" s="29">
        <v>5.1442213356494904E-2</v>
      </c>
      <c r="I1299" s="29">
        <v>89</v>
      </c>
    </row>
    <row r="1300" spans="1:10">
      <c r="A1300" s="29">
        <v>37</v>
      </c>
      <c r="B1300" s="29">
        <v>2015</v>
      </c>
      <c r="C1300" s="29" t="s">
        <v>123</v>
      </c>
      <c r="D1300" s="29">
        <v>5.1442213356494904E-2</v>
      </c>
      <c r="I1300" s="29">
        <v>68</v>
      </c>
    </row>
    <row r="1301" spans="1:10">
      <c r="A1301" s="29">
        <v>37</v>
      </c>
      <c r="B1301" s="29">
        <v>2015</v>
      </c>
      <c r="C1301" s="29" t="s">
        <v>124</v>
      </c>
      <c r="D1301" s="29">
        <v>5.1442213356494904E-2</v>
      </c>
      <c r="I1301" s="29">
        <v>100</v>
      </c>
    </row>
    <row r="1302" spans="1:10">
      <c r="A1302" s="29">
        <v>37</v>
      </c>
      <c r="B1302" s="29">
        <v>2015</v>
      </c>
      <c r="C1302" s="29" t="s">
        <v>126</v>
      </c>
      <c r="D1302" s="29">
        <v>5.1442213356494904E-2</v>
      </c>
      <c r="I1302" s="29">
        <v>50</v>
      </c>
    </row>
    <row r="1303" spans="1:10">
      <c r="A1303" s="29">
        <v>37</v>
      </c>
      <c r="B1303" s="29">
        <v>2015</v>
      </c>
      <c r="C1303" s="29" t="s">
        <v>125</v>
      </c>
      <c r="D1303" s="29">
        <v>5.1442213356494904E-2</v>
      </c>
      <c r="I1303" s="29">
        <v>100</v>
      </c>
    </row>
    <row r="1304" spans="1:10">
      <c r="A1304" s="29">
        <v>37</v>
      </c>
      <c r="B1304" s="29">
        <v>2015</v>
      </c>
      <c r="C1304" s="29" t="s">
        <v>127</v>
      </c>
      <c r="D1304" s="29">
        <v>5.1442213356494904E-2</v>
      </c>
      <c r="I1304" s="29">
        <v>87</v>
      </c>
    </row>
    <row r="1305" spans="1:10">
      <c r="A1305" s="29">
        <v>37</v>
      </c>
      <c r="B1305" s="29">
        <v>2015</v>
      </c>
      <c r="C1305" s="29" t="s">
        <v>129</v>
      </c>
      <c r="D1305" s="29">
        <v>5.1442213356494904E-2</v>
      </c>
      <c r="I1305" s="29">
        <v>100</v>
      </c>
    </row>
    <row r="1306" spans="1:10">
      <c r="A1306" s="29">
        <v>37</v>
      </c>
      <c r="B1306" s="29">
        <v>2015</v>
      </c>
      <c r="C1306" s="29" t="s">
        <v>128</v>
      </c>
      <c r="D1306" s="29">
        <v>5.1442213356494904E-2</v>
      </c>
      <c r="I1306" s="29">
        <v>100</v>
      </c>
    </row>
    <row r="1307" spans="1:10">
      <c r="A1307" s="29">
        <v>37</v>
      </c>
      <c r="B1307" s="29">
        <v>2015</v>
      </c>
      <c r="C1307" s="29" t="s">
        <v>130</v>
      </c>
      <c r="D1307" s="29">
        <v>5.1442213356494904E-2</v>
      </c>
      <c r="J1307" s="29">
        <v>1</v>
      </c>
    </row>
    <row r="1308" spans="1:10">
      <c r="A1308" s="29">
        <v>38</v>
      </c>
      <c r="B1308" s="29">
        <v>2015</v>
      </c>
      <c r="C1308" s="29" t="s">
        <v>83</v>
      </c>
      <c r="D1308" s="29">
        <v>5.9525992721319199E-2</v>
      </c>
      <c r="I1308" s="29">
        <v>9</v>
      </c>
    </row>
    <row r="1309" spans="1:10">
      <c r="A1309" s="29">
        <v>38</v>
      </c>
      <c r="B1309" s="29">
        <v>2015</v>
      </c>
      <c r="C1309" s="29" t="s">
        <v>82</v>
      </c>
      <c r="D1309" s="29">
        <v>5.9525992721319199E-2</v>
      </c>
      <c r="I1309" s="29">
        <v>8</v>
      </c>
    </row>
    <row r="1310" spans="1:10">
      <c r="A1310" s="29">
        <v>38</v>
      </c>
      <c r="B1310" s="29">
        <v>2015</v>
      </c>
      <c r="C1310" s="29" t="s">
        <v>85</v>
      </c>
      <c r="D1310" s="29">
        <v>5.9525992721319199E-2</v>
      </c>
      <c r="I1310" s="29">
        <v>9</v>
      </c>
    </row>
    <row r="1311" spans="1:10">
      <c r="A1311" s="29">
        <v>38</v>
      </c>
      <c r="B1311" s="29">
        <v>2015</v>
      </c>
      <c r="C1311" s="29" t="s">
        <v>84</v>
      </c>
      <c r="D1311" s="29">
        <v>5.9525992721319199E-2</v>
      </c>
      <c r="I1311" s="29">
        <v>7</v>
      </c>
    </row>
    <row r="1312" spans="1:10">
      <c r="A1312" s="29">
        <v>38</v>
      </c>
      <c r="B1312" s="29">
        <v>2015</v>
      </c>
      <c r="C1312" s="29" t="s">
        <v>86</v>
      </c>
      <c r="D1312" s="29">
        <v>5.9525992721319199E-2</v>
      </c>
      <c r="I1312" s="29">
        <v>8</v>
      </c>
    </row>
    <row r="1313" spans="1:10">
      <c r="A1313" s="29">
        <v>38</v>
      </c>
      <c r="B1313" s="29">
        <v>2015</v>
      </c>
      <c r="C1313" s="29" t="s">
        <v>87</v>
      </c>
      <c r="D1313" s="29">
        <v>5.9525992721319199E-2</v>
      </c>
      <c r="I1313" s="29">
        <v>9</v>
      </c>
    </row>
    <row r="1314" spans="1:10">
      <c r="A1314" s="29">
        <v>38</v>
      </c>
      <c r="B1314" s="29">
        <v>2015</v>
      </c>
      <c r="C1314" s="29" t="s">
        <v>88</v>
      </c>
      <c r="D1314" s="29">
        <v>5.9525992721319199E-2</v>
      </c>
      <c r="I1314" s="29">
        <v>8</v>
      </c>
    </row>
    <row r="1315" spans="1:10">
      <c r="A1315" s="29">
        <v>38</v>
      </c>
      <c r="B1315" s="29">
        <v>2015</v>
      </c>
      <c r="C1315" s="29" t="s">
        <v>89</v>
      </c>
      <c r="D1315" s="29">
        <v>5.9525992721319199E-2</v>
      </c>
      <c r="I1315" s="29">
        <v>9</v>
      </c>
    </row>
    <row r="1316" spans="1:10">
      <c r="A1316" s="29">
        <v>38</v>
      </c>
      <c r="B1316" s="29">
        <v>2015</v>
      </c>
      <c r="C1316" s="29" t="s">
        <v>90</v>
      </c>
      <c r="D1316" s="29">
        <v>5.9525992721319199E-2</v>
      </c>
      <c r="I1316" s="29">
        <v>9</v>
      </c>
    </row>
    <row r="1317" spans="1:10">
      <c r="A1317" s="29">
        <v>38</v>
      </c>
      <c r="B1317" s="29">
        <v>2015</v>
      </c>
      <c r="C1317" s="29" t="s">
        <v>91</v>
      </c>
      <c r="D1317" s="29">
        <v>5.9525992721319199E-2</v>
      </c>
      <c r="I1317" s="29">
        <v>9</v>
      </c>
    </row>
    <row r="1318" spans="1:10">
      <c r="A1318" s="29">
        <v>38</v>
      </c>
      <c r="B1318" s="29">
        <v>2015</v>
      </c>
      <c r="C1318" s="29" t="s">
        <v>92</v>
      </c>
      <c r="D1318" s="29">
        <v>5.9525992721319199E-2</v>
      </c>
      <c r="I1318" s="29">
        <v>8</v>
      </c>
    </row>
    <row r="1319" spans="1:10">
      <c r="A1319" s="29">
        <v>38</v>
      </c>
      <c r="B1319" s="29">
        <v>2015</v>
      </c>
      <c r="C1319" s="29" t="s">
        <v>94</v>
      </c>
      <c r="D1319" s="29">
        <v>5.9525992721319199E-2</v>
      </c>
      <c r="I1319" s="29">
        <v>9</v>
      </c>
    </row>
    <row r="1320" spans="1:10">
      <c r="A1320" s="29">
        <v>38</v>
      </c>
      <c r="B1320" s="29">
        <v>2015</v>
      </c>
      <c r="C1320" s="29" t="s">
        <v>95</v>
      </c>
      <c r="D1320" s="29">
        <v>5.9525992721319199E-2</v>
      </c>
      <c r="J1320" s="29">
        <v>1</v>
      </c>
    </row>
    <row r="1321" spans="1:10">
      <c r="A1321" s="29">
        <v>38</v>
      </c>
      <c r="B1321" s="29">
        <v>2015</v>
      </c>
      <c r="C1321" s="29" t="s">
        <v>96</v>
      </c>
      <c r="D1321" s="29">
        <v>5.9525992721319199E-2</v>
      </c>
      <c r="I1321" s="29">
        <v>9</v>
      </c>
    </row>
    <row r="1322" spans="1:10">
      <c r="A1322" s="29">
        <v>38</v>
      </c>
      <c r="B1322" s="29">
        <v>2015</v>
      </c>
      <c r="C1322" s="29" t="s">
        <v>93</v>
      </c>
      <c r="D1322" s="29">
        <v>5.9525992721319199E-2</v>
      </c>
      <c r="I1322" s="29">
        <v>7</v>
      </c>
    </row>
    <row r="1323" spans="1:10">
      <c r="A1323" s="29">
        <v>38</v>
      </c>
      <c r="B1323" s="29">
        <v>2015</v>
      </c>
      <c r="C1323" s="29" t="s">
        <v>97</v>
      </c>
      <c r="D1323" s="29">
        <v>5.9525992721319199E-2</v>
      </c>
      <c r="I1323" s="29">
        <v>8</v>
      </c>
    </row>
    <row r="1324" spans="1:10">
      <c r="A1324" s="29">
        <v>38</v>
      </c>
      <c r="B1324" s="29">
        <v>2015</v>
      </c>
      <c r="C1324" s="29" t="s">
        <v>98</v>
      </c>
      <c r="D1324" s="29">
        <v>5.9525992721319199E-2</v>
      </c>
      <c r="J1324" s="29">
        <v>1</v>
      </c>
    </row>
    <row r="1325" spans="1:10">
      <c r="A1325" s="29">
        <v>38</v>
      </c>
      <c r="B1325" s="29">
        <v>2015</v>
      </c>
      <c r="C1325" s="29" t="s">
        <v>13</v>
      </c>
      <c r="D1325" s="29">
        <v>5.9525992721319199E-2</v>
      </c>
      <c r="I1325" s="29">
        <v>0</v>
      </c>
    </row>
    <row r="1326" spans="1:10">
      <c r="A1326" s="29">
        <v>38</v>
      </c>
      <c r="B1326" s="29">
        <v>2015</v>
      </c>
      <c r="C1326" s="29" t="s">
        <v>101</v>
      </c>
      <c r="D1326" s="29">
        <v>5.9525992721319199E-2</v>
      </c>
      <c r="I1326" s="29">
        <v>8</v>
      </c>
    </row>
    <row r="1327" spans="1:10">
      <c r="A1327" s="29">
        <v>38</v>
      </c>
      <c r="B1327" s="29">
        <v>2015</v>
      </c>
      <c r="C1327" s="29" t="s">
        <v>100</v>
      </c>
      <c r="D1327" s="29">
        <v>5.9525992721319199E-2</v>
      </c>
      <c r="I1327" s="29">
        <v>9</v>
      </c>
    </row>
    <row r="1328" spans="1:10">
      <c r="A1328" s="29">
        <v>38</v>
      </c>
      <c r="B1328" s="29">
        <v>2015</v>
      </c>
      <c r="C1328" s="29" t="s">
        <v>99</v>
      </c>
      <c r="D1328" s="29">
        <v>5.9525992721319199E-2</v>
      </c>
      <c r="I1328" s="29">
        <v>9</v>
      </c>
    </row>
    <row r="1329" spans="1:10">
      <c r="A1329" s="29">
        <v>38</v>
      </c>
      <c r="B1329" s="29">
        <v>2015</v>
      </c>
      <c r="C1329" s="29" t="s">
        <v>102</v>
      </c>
      <c r="D1329" s="29">
        <v>5.9525992721319199E-2</v>
      </c>
      <c r="I1329" s="29">
        <v>9</v>
      </c>
    </row>
    <row r="1330" spans="1:10">
      <c r="A1330" s="29">
        <v>38</v>
      </c>
      <c r="B1330" s="29">
        <v>2015</v>
      </c>
      <c r="C1330" s="29" t="s">
        <v>103</v>
      </c>
      <c r="D1330" s="29">
        <v>5.9525992721319199E-2</v>
      </c>
      <c r="I1330" s="29">
        <v>9</v>
      </c>
    </row>
    <row r="1331" spans="1:10">
      <c r="A1331" s="29">
        <v>38</v>
      </c>
      <c r="B1331" s="29">
        <v>2015</v>
      </c>
      <c r="C1331" s="29" t="s">
        <v>105</v>
      </c>
      <c r="D1331" s="29">
        <v>5.9525992721319199E-2</v>
      </c>
      <c r="I1331" s="29">
        <v>9</v>
      </c>
    </row>
    <row r="1332" spans="1:10">
      <c r="A1332" s="29">
        <v>38</v>
      </c>
      <c r="B1332" s="29">
        <v>2015</v>
      </c>
      <c r="C1332" s="29" t="s">
        <v>104</v>
      </c>
      <c r="D1332" s="29">
        <v>5.9525992721319199E-2</v>
      </c>
      <c r="I1332" s="29">
        <v>9</v>
      </c>
    </row>
    <row r="1333" spans="1:10">
      <c r="A1333" s="29">
        <v>38</v>
      </c>
      <c r="B1333" s="29">
        <v>2015</v>
      </c>
      <c r="C1333" s="29" t="s">
        <v>106</v>
      </c>
      <c r="D1333" s="29">
        <v>5.9525992721319199E-2</v>
      </c>
      <c r="I1333" s="29">
        <v>5</v>
      </c>
    </row>
    <row r="1334" spans="1:10">
      <c r="A1334" s="29">
        <v>38</v>
      </c>
      <c r="B1334" s="29">
        <v>2015</v>
      </c>
      <c r="C1334" s="29" t="s">
        <v>109</v>
      </c>
      <c r="D1334" s="29">
        <v>5.9525992721319199E-2</v>
      </c>
      <c r="I1334" s="29">
        <v>8</v>
      </c>
    </row>
    <row r="1335" spans="1:10">
      <c r="A1335" s="29">
        <v>38</v>
      </c>
      <c r="B1335" s="29">
        <v>2015</v>
      </c>
      <c r="C1335" s="29" t="s">
        <v>113</v>
      </c>
      <c r="D1335" s="29">
        <v>5.9525992721319199E-2</v>
      </c>
      <c r="I1335" s="29">
        <v>3</v>
      </c>
    </row>
    <row r="1336" spans="1:10">
      <c r="A1336" s="29">
        <v>38</v>
      </c>
      <c r="B1336" s="29">
        <v>2015</v>
      </c>
      <c r="C1336" s="29" t="s">
        <v>110</v>
      </c>
      <c r="D1336" s="29">
        <v>5.9525992721319199E-2</v>
      </c>
      <c r="I1336" s="29">
        <v>7</v>
      </c>
    </row>
    <row r="1337" spans="1:10">
      <c r="A1337" s="29">
        <v>38</v>
      </c>
      <c r="B1337" s="29">
        <v>2015</v>
      </c>
      <c r="C1337" s="29" t="s">
        <v>111</v>
      </c>
      <c r="D1337" s="29">
        <v>5.9525992721319199E-2</v>
      </c>
      <c r="I1337" s="29">
        <v>9</v>
      </c>
    </row>
    <row r="1338" spans="1:10">
      <c r="A1338" s="29">
        <v>38</v>
      </c>
      <c r="B1338" s="29">
        <v>2015</v>
      </c>
      <c r="C1338" s="29" t="s">
        <v>112</v>
      </c>
      <c r="D1338" s="29">
        <v>5.9525992721319199E-2</v>
      </c>
      <c r="I1338" s="29">
        <v>9</v>
      </c>
    </row>
    <row r="1339" spans="1:10">
      <c r="A1339" s="29">
        <v>38</v>
      </c>
      <c r="B1339" s="29">
        <v>2015</v>
      </c>
      <c r="C1339" s="29" t="s">
        <v>114</v>
      </c>
      <c r="D1339" s="29">
        <v>5.9525992721319199E-2</v>
      </c>
      <c r="I1339" s="29">
        <v>9</v>
      </c>
    </row>
    <row r="1340" spans="1:10">
      <c r="A1340" s="29">
        <v>38</v>
      </c>
      <c r="B1340" s="29">
        <v>2015</v>
      </c>
      <c r="C1340" s="29" t="s">
        <v>107</v>
      </c>
      <c r="D1340" s="29">
        <v>5.9525992721319199E-2</v>
      </c>
      <c r="I1340" s="29">
        <v>9</v>
      </c>
    </row>
    <row r="1341" spans="1:10">
      <c r="A1341" s="29">
        <v>38</v>
      </c>
      <c r="B1341" s="29">
        <v>2015</v>
      </c>
      <c r="C1341" s="29" t="s">
        <v>108</v>
      </c>
      <c r="D1341" s="29">
        <v>5.9525992721319199E-2</v>
      </c>
      <c r="J1341" s="29">
        <v>1</v>
      </c>
    </row>
    <row r="1342" spans="1:10">
      <c r="A1342" s="29">
        <v>38</v>
      </c>
      <c r="B1342" s="29">
        <v>2015</v>
      </c>
      <c r="C1342" s="29" t="s">
        <v>115</v>
      </c>
      <c r="D1342" s="29">
        <v>5.9525992721319199E-2</v>
      </c>
      <c r="J1342" s="29">
        <v>1</v>
      </c>
    </row>
    <row r="1343" spans="1:10">
      <c r="A1343" s="29">
        <v>38</v>
      </c>
      <c r="B1343" s="29">
        <v>2015</v>
      </c>
      <c r="C1343" s="29" t="s">
        <v>116</v>
      </c>
      <c r="D1343" s="29">
        <v>5.9525992721319199E-2</v>
      </c>
      <c r="J1343" s="29">
        <v>1</v>
      </c>
    </row>
    <row r="1344" spans="1:10">
      <c r="A1344" s="29">
        <v>38</v>
      </c>
      <c r="B1344" s="29">
        <v>2015</v>
      </c>
      <c r="C1344" s="29" t="s">
        <v>117</v>
      </c>
      <c r="D1344" s="29">
        <v>5.9525992721319199E-2</v>
      </c>
      <c r="J1344" s="29">
        <v>1</v>
      </c>
    </row>
    <row r="1345" spans="1:13">
      <c r="A1345" s="29">
        <v>38</v>
      </c>
      <c r="B1345" s="29">
        <v>2015</v>
      </c>
      <c r="C1345" s="29" t="s">
        <v>118</v>
      </c>
      <c r="D1345" s="29">
        <v>5.9525992721319199E-2</v>
      </c>
      <c r="I1345" s="29">
        <v>9</v>
      </c>
    </row>
    <row r="1346" spans="1:13">
      <c r="A1346" s="29">
        <v>38</v>
      </c>
      <c r="B1346" s="29">
        <v>2015</v>
      </c>
      <c r="C1346" s="29" t="s">
        <v>119</v>
      </c>
      <c r="D1346" s="29">
        <v>5.9525992721319199E-2</v>
      </c>
      <c r="I1346" s="29">
        <v>7</v>
      </c>
    </row>
    <row r="1347" spans="1:13">
      <c r="A1347" s="29">
        <v>38</v>
      </c>
      <c r="B1347" s="29">
        <v>2015</v>
      </c>
      <c r="C1347" s="29" t="s">
        <v>120</v>
      </c>
      <c r="D1347" s="29">
        <v>5.9525992721319199E-2</v>
      </c>
      <c r="I1347" s="29">
        <v>9</v>
      </c>
    </row>
    <row r="1348" spans="1:13">
      <c r="A1348" s="29">
        <v>38</v>
      </c>
      <c r="B1348" s="29">
        <v>2015</v>
      </c>
      <c r="C1348" s="29" t="s">
        <v>121</v>
      </c>
      <c r="D1348" s="29">
        <v>5.9525992721319199E-2</v>
      </c>
      <c r="I1348" s="29">
        <v>8</v>
      </c>
    </row>
    <row r="1349" spans="1:13">
      <c r="A1349" s="29">
        <v>38</v>
      </c>
      <c r="B1349" s="29">
        <v>2015</v>
      </c>
      <c r="C1349" s="29" t="s">
        <v>122</v>
      </c>
      <c r="D1349" s="29">
        <v>5.9525992721319199E-2</v>
      </c>
      <c r="I1349" s="29">
        <v>3</v>
      </c>
    </row>
    <row r="1350" spans="1:13">
      <c r="A1350" s="29">
        <v>38</v>
      </c>
      <c r="B1350" s="29">
        <v>2015</v>
      </c>
      <c r="C1350" s="29" t="s">
        <v>123</v>
      </c>
      <c r="D1350" s="29">
        <v>5.9525992721319199E-2</v>
      </c>
      <c r="I1350" s="29">
        <v>9</v>
      </c>
    </row>
    <row r="1351" spans="1:13">
      <c r="A1351" s="29">
        <v>38</v>
      </c>
      <c r="B1351" s="29">
        <v>2015</v>
      </c>
      <c r="C1351" s="29" t="s">
        <v>124</v>
      </c>
      <c r="D1351" s="29">
        <v>5.9525992721319199E-2</v>
      </c>
      <c r="I1351" s="29">
        <v>7</v>
      </c>
    </row>
    <row r="1352" spans="1:13">
      <c r="A1352" s="29">
        <v>38</v>
      </c>
      <c r="B1352" s="29">
        <v>2015</v>
      </c>
      <c r="C1352" s="29" t="s">
        <v>126</v>
      </c>
      <c r="D1352" s="29">
        <v>5.9525992721319199E-2</v>
      </c>
      <c r="I1352" s="29">
        <v>9</v>
      </c>
    </row>
    <row r="1353" spans="1:13">
      <c r="A1353" s="29">
        <v>38</v>
      </c>
      <c r="B1353" s="29">
        <v>2015</v>
      </c>
      <c r="C1353" s="29" t="s">
        <v>125</v>
      </c>
      <c r="D1353" s="29">
        <v>5.9525992721319199E-2</v>
      </c>
      <c r="I1353" s="29">
        <v>9</v>
      </c>
    </row>
    <row r="1354" spans="1:13">
      <c r="A1354" s="29">
        <v>38</v>
      </c>
      <c r="B1354" s="29">
        <v>2015</v>
      </c>
      <c r="C1354" s="29" t="s">
        <v>127</v>
      </c>
      <c r="D1354" s="29">
        <v>5.9525992721319199E-2</v>
      </c>
      <c r="I1354" s="29">
        <v>9</v>
      </c>
    </row>
    <row r="1355" spans="1:13">
      <c r="A1355" s="29">
        <v>38</v>
      </c>
      <c r="B1355" s="29">
        <v>2015</v>
      </c>
      <c r="C1355" s="29" t="s">
        <v>129</v>
      </c>
      <c r="D1355" s="29">
        <v>5.9525992721319199E-2</v>
      </c>
      <c r="I1355" s="29">
        <v>6</v>
      </c>
    </row>
    <row r="1356" spans="1:13">
      <c r="A1356" s="29">
        <v>38</v>
      </c>
      <c r="B1356" s="29">
        <v>2015</v>
      </c>
      <c r="C1356" s="29" t="s">
        <v>128</v>
      </c>
      <c r="D1356" s="29">
        <v>5.9525992721319199E-2</v>
      </c>
      <c r="I1356" s="29">
        <v>9</v>
      </c>
    </row>
    <row r="1357" spans="1:13">
      <c r="A1357" s="29">
        <v>38</v>
      </c>
      <c r="B1357" s="29">
        <v>2015</v>
      </c>
      <c r="C1357" s="29" t="s">
        <v>130</v>
      </c>
      <c r="D1357" s="29">
        <v>5.9525992721319199E-2</v>
      </c>
      <c r="J1357" s="29">
        <v>1</v>
      </c>
    </row>
    <row r="1358" spans="1:13">
      <c r="A1358" s="29">
        <v>39</v>
      </c>
      <c r="B1358" s="29">
        <v>2015</v>
      </c>
      <c r="C1358" s="29" t="s">
        <v>81</v>
      </c>
      <c r="D1358" s="29">
        <v>0.18987341225147247</v>
      </c>
      <c r="I1358" s="29">
        <v>5.420058966</v>
      </c>
      <c r="L1358" s="29">
        <v>5.7789430618286133</v>
      </c>
      <c r="M1358" s="29">
        <v>5.0611753463745117</v>
      </c>
    </row>
    <row r="1359" spans="1:13">
      <c r="A1359" s="29">
        <v>39</v>
      </c>
      <c r="B1359" s="29">
        <v>2015</v>
      </c>
      <c r="C1359" s="29" t="s">
        <v>83</v>
      </c>
      <c r="D1359" s="29">
        <v>0.18987341225147247</v>
      </c>
      <c r="I1359" s="29">
        <v>3.8845992089999997</v>
      </c>
      <c r="K1359" s="29">
        <v>3</v>
      </c>
    </row>
    <row r="1360" spans="1:13">
      <c r="A1360" s="29">
        <v>39</v>
      </c>
      <c r="B1360" s="29">
        <v>2015</v>
      </c>
      <c r="C1360" s="29" t="s">
        <v>82</v>
      </c>
      <c r="D1360" s="29">
        <v>0.18987341225147247</v>
      </c>
      <c r="I1360" s="29">
        <v>5.5228531360000002</v>
      </c>
      <c r="K1360" s="29">
        <v>2</v>
      </c>
    </row>
    <row r="1361" spans="1:11">
      <c r="A1361" s="29">
        <v>39</v>
      </c>
      <c r="B1361" s="29">
        <v>2015</v>
      </c>
      <c r="C1361" s="29" t="s">
        <v>85</v>
      </c>
      <c r="D1361" s="29">
        <v>0.18987341225147247</v>
      </c>
      <c r="I1361" s="29">
        <v>4.23091054</v>
      </c>
      <c r="K1361" s="29">
        <v>3</v>
      </c>
    </row>
    <row r="1362" spans="1:11">
      <c r="A1362" s="29">
        <v>39</v>
      </c>
      <c r="B1362" s="29">
        <v>2015</v>
      </c>
      <c r="C1362" s="29" t="s">
        <v>84</v>
      </c>
      <c r="D1362" s="29">
        <v>0.18987341225147247</v>
      </c>
      <c r="I1362" s="29">
        <v>4.8800185320000002</v>
      </c>
      <c r="K1362" s="29">
        <v>3</v>
      </c>
    </row>
    <row r="1363" spans="1:11">
      <c r="A1363" s="29">
        <v>39</v>
      </c>
      <c r="B1363" s="29">
        <v>2015</v>
      </c>
      <c r="C1363" s="29" t="s">
        <v>86</v>
      </c>
      <c r="D1363" s="29">
        <v>0.18987341225147247</v>
      </c>
      <c r="I1363" s="29">
        <v>6.4709836239999996</v>
      </c>
      <c r="K1363" s="29">
        <v>1</v>
      </c>
    </row>
    <row r="1364" spans="1:11">
      <c r="A1364" s="29">
        <v>39</v>
      </c>
      <c r="B1364" s="29">
        <v>2015</v>
      </c>
      <c r="C1364" s="29" t="s">
        <v>87</v>
      </c>
      <c r="D1364" s="29">
        <v>0.18987341225147247</v>
      </c>
      <c r="I1364" s="29">
        <v>4.9024337530000004</v>
      </c>
      <c r="K1364" s="29">
        <v>3</v>
      </c>
    </row>
    <row r="1365" spans="1:11">
      <c r="A1365" s="29">
        <v>39</v>
      </c>
      <c r="B1365" s="29">
        <v>2015</v>
      </c>
      <c r="C1365" s="29" t="s">
        <v>88</v>
      </c>
      <c r="D1365" s="29">
        <v>0.18987341225147247</v>
      </c>
      <c r="I1365" s="29">
        <v>5.4478675130000003</v>
      </c>
      <c r="K1365" s="29">
        <v>2</v>
      </c>
    </row>
    <row r="1366" spans="1:11">
      <c r="A1366" s="29">
        <v>39</v>
      </c>
      <c r="B1366" s="29">
        <v>2015</v>
      </c>
      <c r="C1366" s="29" t="s">
        <v>89</v>
      </c>
      <c r="D1366" s="29">
        <v>0.18987341225147247</v>
      </c>
      <c r="I1366" s="29">
        <v>5.3633147479999996</v>
      </c>
      <c r="K1366" s="29">
        <v>2</v>
      </c>
    </row>
    <row r="1367" spans="1:11">
      <c r="A1367" s="29">
        <v>39</v>
      </c>
      <c r="B1367" s="29">
        <v>2015</v>
      </c>
      <c r="C1367" s="29" t="s">
        <v>90</v>
      </c>
      <c r="D1367" s="29">
        <v>0.18987341225147247</v>
      </c>
      <c r="I1367" s="29">
        <v>6.035739779</v>
      </c>
      <c r="K1367" s="29">
        <v>1</v>
      </c>
    </row>
    <row r="1368" spans="1:11">
      <c r="A1368" s="29">
        <v>39</v>
      </c>
      <c r="B1368" s="29">
        <v>2015</v>
      </c>
      <c r="C1368" s="29" t="s">
        <v>91</v>
      </c>
      <c r="D1368" s="29">
        <v>0.18987341225147247</v>
      </c>
      <c r="I1368" s="29">
        <v>4.1358512640000002</v>
      </c>
      <c r="K1368" s="29">
        <v>3</v>
      </c>
    </row>
    <row r="1369" spans="1:11">
      <c r="A1369" s="29">
        <v>39</v>
      </c>
      <c r="B1369" s="29">
        <v>2015</v>
      </c>
      <c r="C1369" s="29" t="s">
        <v>92</v>
      </c>
      <c r="D1369" s="29">
        <v>0.18987341225147247</v>
      </c>
      <c r="I1369" s="29">
        <v>5.2048575880000003</v>
      </c>
      <c r="K1369" s="29">
        <v>2</v>
      </c>
    </row>
    <row r="1370" spans="1:11">
      <c r="A1370" s="29">
        <v>39</v>
      </c>
      <c r="B1370" s="29">
        <v>2015</v>
      </c>
      <c r="C1370" s="29" t="s">
        <v>94</v>
      </c>
      <c r="D1370" s="29">
        <v>0.18987341225147247</v>
      </c>
      <c r="I1370" s="29">
        <v>4.5284968609999998</v>
      </c>
      <c r="K1370" s="29">
        <v>3</v>
      </c>
    </row>
    <row r="1371" spans="1:11">
      <c r="A1371" s="29">
        <v>39</v>
      </c>
      <c r="B1371" s="29">
        <v>2015</v>
      </c>
      <c r="C1371" s="29" t="s">
        <v>95</v>
      </c>
      <c r="D1371" s="29">
        <v>0.18987341225147247</v>
      </c>
      <c r="I1371" s="29">
        <v>7.2966265679999998</v>
      </c>
      <c r="K1371" s="29">
        <v>1</v>
      </c>
    </row>
    <row r="1372" spans="1:11">
      <c r="A1372" s="29">
        <v>39</v>
      </c>
      <c r="B1372" s="29">
        <v>2015</v>
      </c>
      <c r="C1372" s="29" t="s">
        <v>96</v>
      </c>
      <c r="D1372" s="29">
        <v>0.18987341225147247</v>
      </c>
      <c r="I1372" s="29">
        <v>4.4543352719999998</v>
      </c>
      <c r="K1372" s="29">
        <v>3</v>
      </c>
    </row>
    <row r="1373" spans="1:11">
      <c r="A1373" s="29">
        <v>39</v>
      </c>
      <c r="B1373" s="29">
        <v>2015</v>
      </c>
      <c r="C1373" s="29" t="s">
        <v>93</v>
      </c>
      <c r="D1373" s="29">
        <v>0.18987341225147247</v>
      </c>
      <c r="I1373" s="29">
        <v>3.870969713</v>
      </c>
      <c r="K1373" s="29">
        <v>3</v>
      </c>
    </row>
    <row r="1374" spans="1:11">
      <c r="A1374" s="29">
        <v>39</v>
      </c>
      <c r="B1374" s="29">
        <v>2015</v>
      </c>
      <c r="C1374" s="29" t="s">
        <v>97</v>
      </c>
      <c r="D1374" s="29">
        <v>0.18987341225147247</v>
      </c>
      <c r="I1374" s="29">
        <v>5.4621690510000001</v>
      </c>
      <c r="K1374" s="29">
        <v>2</v>
      </c>
    </row>
    <row r="1375" spans="1:11">
      <c r="A1375" s="29">
        <v>39</v>
      </c>
      <c r="B1375" s="29">
        <v>2015</v>
      </c>
      <c r="C1375" s="29" t="s">
        <v>98</v>
      </c>
      <c r="D1375" s="29">
        <v>0.18987341225147247</v>
      </c>
      <c r="I1375" s="29">
        <v>5.4546254869999995</v>
      </c>
      <c r="K1375" s="29">
        <v>2</v>
      </c>
    </row>
    <row r="1376" spans="1:11">
      <c r="A1376" s="29">
        <v>39</v>
      </c>
      <c r="B1376" s="29">
        <v>2015</v>
      </c>
      <c r="C1376" s="29" t="s">
        <v>13</v>
      </c>
      <c r="D1376" s="29">
        <v>0.18987341225147247</v>
      </c>
      <c r="I1376" s="29">
        <v>5.0334817169999999</v>
      </c>
      <c r="K1376" s="29">
        <v>3</v>
      </c>
    </row>
    <row r="1377" spans="1:11">
      <c r="A1377" s="29">
        <v>39</v>
      </c>
      <c r="B1377" s="29">
        <v>2015</v>
      </c>
      <c r="C1377" s="29" t="s">
        <v>101</v>
      </c>
      <c r="D1377" s="29">
        <v>0.18987341225147247</v>
      </c>
      <c r="I1377" s="29">
        <v>4.4697558879999999</v>
      </c>
      <c r="K1377" s="29">
        <v>3</v>
      </c>
    </row>
    <row r="1378" spans="1:11">
      <c r="A1378" s="29">
        <v>39</v>
      </c>
      <c r="B1378" s="29">
        <v>2015</v>
      </c>
      <c r="C1378" s="29" t="s">
        <v>100</v>
      </c>
      <c r="D1378" s="29">
        <v>0.18987341225147247</v>
      </c>
      <c r="I1378" s="29">
        <v>5.736300945</v>
      </c>
      <c r="K1378" s="29">
        <v>2</v>
      </c>
    </row>
    <row r="1379" spans="1:11">
      <c r="A1379" s="29">
        <v>39</v>
      </c>
      <c r="B1379" s="29">
        <v>2015</v>
      </c>
      <c r="C1379" s="29" t="s">
        <v>99</v>
      </c>
      <c r="D1379" s="29">
        <v>0.18987341225147247</v>
      </c>
      <c r="I1379" s="29">
        <v>5.5397945640000001</v>
      </c>
      <c r="K1379" s="29">
        <v>2</v>
      </c>
    </row>
    <row r="1380" spans="1:11">
      <c r="A1380" s="29">
        <v>39</v>
      </c>
      <c r="B1380" s="29">
        <v>2015</v>
      </c>
      <c r="C1380" s="29" t="s">
        <v>102</v>
      </c>
      <c r="D1380" s="29">
        <v>0.18987341225147247</v>
      </c>
      <c r="I1380" s="29">
        <v>4.4231897590000004</v>
      </c>
      <c r="K1380" s="29">
        <v>3</v>
      </c>
    </row>
    <row r="1381" spans="1:11">
      <c r="A1381" s="29">
        <v>39</v>
      </c>
      <c r="B1381" s="29">
        <v>2015</v>
      </c>
      <c r="C1381" s="29" t="s">
        <v>103</v>
      </c>
      <c r="D1381" s="29">
        <v>0.18987341225147247</v>
      </c>
      <c r="I1381" s="29">
        <v>6.3351160289999999</v>
      </c>
      <c r="K1381" s="29">
        <v>1</v>
      </c>
    </row>
    <row r="1382" spans="1:11">
      <c r="A1382" s="29">
        <v>39</v>
      </c>
      <c r="B1382" s="29">
        <v>2015</v>
      </c>
      <c r="C1382" s="29" t="s">
        <v>105</v>
      </c>
      <c r="D1382" s="29">
        <v>0.18987341225147247</v>
      </c>
      <c r="I1382" s="29">
        <v>5.195915102999999</v>
      </c>
      <c r="K1382" s="29">
        <v>2</v>
      </c>
    </row>
    <row r="1383" spans="1:11">
      <c r="A1383" s="29">
        <v>39</v>
      </c>
      <c r="B1383" s="29">
        <v>2015</v>
      </c>
      <c r="C1383" s="29" t="s">
        <v>104</v>
      </c>
      <c r="D1383" s="29">
        <v>0.18987341225147247</v>
      </c>
      <c r="I1383" s="29">
        <v>5.0852054359999999</v>
      </c>
      <c r="K1383" s="29">
        <v>2</v>
      </c>
    </row>
    <row r="1384" spans="1:11">
      <c r="A1384" s="29">
        <v>39</v>
      </c>
      <c r="B1384" s="29">
        <v>2015</v>
      </c>
      <c r="C1384" s="29" t="s">
        <v>106</v>
      </c>
      <c r="D1384" s="29">
        <v>0.18987341225147247</v>
      </c>
      <c r="I1384" s="29">
        <v>3.0710896850000005</v>
      </c>
      <c r="K1384" s="29">
        <v>3</v>
      </c>
    </row>
    <row r="1385" spans="1:11">
      <c r="A1385" s="29">
        <v>39</v>
      </c>
      <c r="B1385" s="29">
        <v>2015</v>
      </c>
      <c r="C1385" s="29" t="s">
        <v>109</v>
      </c>
      <c r="D1385" s="29">
        <v>0.18987341225147247</v>
      </c>
      <c r="I1385" s="29">
        <v>6.1979007720000006</v>
      </c>
      <c r="K1385" s="29">
        <v>1</v>
      </c>
    </row>
    <row r="1386" spans="1:11">
      <c r="A1386" s="29">
        <v>39</v>
      </c>
      <c r="B1386" s="29">
        <v>2015</v>
      </c>
      <c r="C1386" s="29" t="s">
        <v>113</v>
      </c>
      <c r="D1386" s="29">
        <v>0.18987341225147247</v>
      </c>
      <c r="I1386" s="29">
        <v>4.3582561609999999</v>
      </c>
      <c r="K1386" s="29">
        <v>3</v>
      </c>
    </row>
    <row r="1387" spans="1:11">
      <c r="A1387" s="29">
        <v>39</v>
      </c>
      <c r="B1387" s="29">
        <v>2015</v>
      </c>
      <c r="C1387" s="29" t="s">
        <v>110</v>
      </c>
      <c r="D1387" s="29">
        <v>0.18987341225147247</v>
      </c>
      <c r="I1387" s="29">
        <v>5.7831829790000002</v>
      </c>
      <c r="K1387" s="29">
        <v>1</v>
      </c>
    </row>
    <row r="1388" spans="1:11">
      <c r="A1388" s="29">
        <v>39</v>
      </c>
      <c r="B1388" s="29">
        <v>2015</v>
      </c>
      <c r="C1388" s="29" t="s">
        <v>111</v>
      </c>
      <c r="D1388" s="29">
        <v>0.18987341225147247</v>
      </c>
      <c r="I1388" s="29">
        <v>5.7127881049999996</v>
      </c>
      <c r="K1388" s="29">
        <v>2</v>
      </c>
    </row>
    <row r="1389" spans="1:11">
      <c r="A1389" s="29">
        <v>39</v>
      </c>
      <c r="B1389" s="29">
        <v>2015</v>
      </c>
      <c r="C1389" s="29" t="s">
        <v>112</v>
      </c>
      <c r="D1389" s="29">
        <v>0.18987341225147247</v>
      </c>
      <c r="I1389" s="29">
        <v>6.0346555710000001</v>
      </c>
      <c r="K1389" s="29">
        <v>1</v>
      </c>
    </row>
    <row r="1390" spans="1:11">
      <c r="A1390" s="29">
        <v>39</v>
      </c>
      <c r="B1390" s="29">
        <v>2015</v>
      </c>
      <c r="C1390" s="29" t="s">
        <v>114</v>
      </c>
      <c r="D1390" s="29">
        <v>0.18987341225147247</v>
      </c>
      <c r="I1390" s="29">
        <v>7.0535939929999998</v>
      </c>
      <c r="K1390" s="29">
        <v>1</v>
      </c>
    </row>
    <row r="1391" spans="1:11">
      <c r="A1391" s="29">
        <v>39</v>
      </c>
      <c r="B1391" s="29">
        <v>2015</v>
      </c>
      <c r="C1391" s="29" t="s">
        <v>107</v>
      </c>
      <c r="D1391" s="29">
        <v>0.18987341225147247</v>
      </c>
      <c r="I1391" s="29">
        <v>5.7428300379999992</v>
      </c>
      <c r="K1391" s="29">
        <v>2</v>
      </c>
    </row>
    <row r="1392" spans="1:11">
      <c r="A1392" s="29">
        <v>39</v>
      </c>
      <c r="B1392" s="29">
        <v>2015</v>
      </c>
      <c r="C1392" s="29" t="s">
        <v>108</v>
      </c>
      <c r="D1392" s="29">
        <v>0.18987341225147247</v>
      </c>
      <c r="I1392" s="29">
        <v>4.3918189410000004</v>
      </c>
      <c r="K1392" s="29">
        <v>3</v>
      </c>
    </row>
    <row r="1393" spans="1:11">
      <c r="A1393" s="29">
        <v>39</v>
      </c>
      <c r="B1393" s="29">
        <v>2015</v>
      </c>
      <c r="C1393" s="29" t="s">
        <v>115</v>
      </c>
      <c r="D1393" s="29">
        <v>0.18987341225147247</v>
      </c>
      <c r="I1393" s="29">
        <v>6.2631928920000002</v>
      </c>
      <c r="K1393" s="29">
        <v>1</v>
      </c>
    </row>
    <row r="1394" spans="1:11">
      <c r="A1394" s="29">
        <v>39</v>
      </c>
      <c r="B1394" s="29">
        <v>2015</v>
      </c>
      <c r="C1394" s="29" t="s">
        <v>116</v>
      </c>
      <c r="D1394" s="29">
        <v>0.18987341225147247</v>
      </c>
      <c r="I1394" s="29">
        <v>6.3604336979999996</v>
      </c>
      <c r="K1394" s="29">
        <v>1</v>
      </c>
    </row>
    <row r="1395" spans="1:11">
      <c r="A1395" s="29">
        <v>39</v>
      </c>
      <c r="B1395" s="29">
        <v>2015</v>
      </c>
      <c r="C1395" s="29" t="s">
        <v>117</v>
      </c>
      <c r="D1395" s="29">
        <v>0.18987341225147247</v>
      </c>
      <c r="I1395" s="29">
        <v>6.1939680580000003</v>
      </c>
      <c r="K1395" s="29">
        <v>1</v>
      </c>
    </row>
    <row r="1396" spans="1:11">
      <c r="A1396" s="29">
        <v>39</v>
      </c>
      <c r="B1396" s="29">
        <v>2015</v>
      </c>
      <c r="C1396" s="29" t="s">
        <v>118</v>
      </c>
      <c r="D1396" s="29">
        <v>0.18987341225147247</v>
      </c>
      <c r="I1396" s="29">
        <v>5.1743704079999997</v>
      </c>
      <c r="K1396" s="29">
        <v>2</v>
      </c>
    </row>
    <row r="1397" spans="1:11">
      <c r="A1397" s="29">
        <v>39</v>
      </c>
      <c r="B1397" s="29">
        <v>2015</v>
      </c>
      <c r="C1397" s="29" t="s">
        <v>119</v>
      </c>
      <c r="D1397" s="29">
        <v>0.18987341225147247</v>
      </c>
      <c r="I1397" s="29">
        <v>7.0605844259999992</v>
      </c>
      <c r="K1397" s="29">
        <v>1</v>
      </c>
    </row>
    <row r="1398" spans="1:11">
      <c r="A1398" s="29">
        <v>39</v>
      </c>
      <c r="B1398" s="29">
        <v>2015</v>
      </c>
      <c r="C1398" s="29" t="s">
        <v>120</v>
      </c>
      <c r="D1398" s="29">
        <v>0.18987341225147247</v>
      </c>
      <c r="I1398" s="29">
        <v>5.9699082370000003</v>
      </c>
      <c r="K1398" s="29">
        <v>1</v>
      </c>
    </row>
    <row r="1399" spans="1:11">
      <c r="A1399" s="29">
        <v>39</v>
      </c>
      <c r="B1399" s="29">
        <v>2015</v>
      </c>
      <c r="C1399" s="29" t="s">
        <v>121</v>
      </c>
      <c r="D1399" s="29">
        <v>0.18987341225147247</v>
      </c>
      <c r="I1399" s="29">
        <v>4.2548698189999996</v>
      </c>
      <c r="K1399" s="29">
        <v>3</v>
      </c>
    </row>
    <row r="1400" spans="1:11">
      <c r="A1400" s="29">
        <v>39</v>
      </c>
      <c r="B1400" s="29">
        <v>2015</v>
      </c>
      <c r="C1400" s="29" t="s">
        <v>122</v>
      </c>
      <c r="D1400" s="29">
        <v>0.18987341225147247</v>
      </c>
      <c r="I1400" s="29">
        <v>5.4020667079999996</v>
      </c>
      <c r="K1400" s="29">
        <v>2</v>
      </c>
    </row>
    <row r="1401" spans="1:11">
      <c r="A1401" s="29">
        <v>39</v>
      </c>
      <c r="B1401" s="29">
        <v>2015</v>
      </c>
      <c r="C1401" s="29" t="s">
        <v>123</v>
      </c>
      <c r="D1401" s="29">
        <v>0.18987341225147247</v>
      </c>
      <c r="I1401" s="29">
        <v>5.1868581769999995</v>
      </c>
      <c r="K1401" s="29">
        <v>2</v>
      </c>
    </row>
    <row r="1402" spans="1:11">
      <c r="A1402" s="29">
        <v>39</v>
      </c>
      <c r="B1402" s="29">
        <v>2015</v>
      </c>
      <c r="C1402" s="29" t="s">
        <v>124</v>
      </c>
      <c r="D1402" s="29">
        <v>0.18987341225147247</v>
      </c>
      <c r="I1402" s="29">
        <v>6.6103845830000001</v>
      </c>
      <c r="K1402" s="29">
        <v>1</v>
      </c>
    </row>
    <row r="1403" spans="1:11">
      <c r="A1403" s="29">
        <v>39</v>
      </c>
      <c r="B1403" s="29">
        <v>2015</v>
      </c>
      <c r="C1403" s="29" t="s">
        <v>126</v>
      </c>
      <c r="D1403" s="29">
        <v>0.18987341225147247</v>
      </c>
      <c r="I1403" s="29">
        <v>6.8160730599999999</v>
      </c>
      <c r="K1403" s="29">
        <v>1</v>
      </c>
    </row>
    <row r="1404" spans="1:11">
      <c r="A1404" s="29">
        <v>39</v>
      </c>
      <c r="B1404" s="29">
        <v>2015</v>
      </c>
      <c r="C1404" s="29" t="s">
        <v>125</v>
      </c>
      <c r="D1404" s="29">
        <v>0.18987341225147247</v>
      </c>
      <c r="I1404" s="29">
        <v>5.0082421300000002</v>
      </c>
      <c r="K1404" s="29">
        <v>3</v>
      </c>
    </row>
    <row r="1405" spans="1:11">
      <c r="A1405" s="29">
        <v>39</v>
      </c>
      <c r="B1405" s="29">
        <v>2015</v>
      </c>
      <c r="C1405" s="29" t="s">
        <v>127</v>
      </c>
      <c r="D1405" s="29">
        <v>0.18987341225147247</v>
      </c>
      <c r="I1405" s="29">
        <v>7.2165155410000006</v>
      </c>
      <c r="K1405" s="29">
        <v>1</v>
      </c>
    </row>
    <row r="1406" spans="1:11">
      <c r="A1406" s="29">
        <v>39</v>
      </c>
      <c r="B1406" s="29">
        <v>2015</v>
      </c>
      <c r="C1406" s="29" t="s">
        <v>129</v>
      </c>
      <c r="D1406" s="29">
        <v>0.18987341225147247</v>
      </c>
      <c r="I1406" s="29">
        <v>5.3192710880000007</v>
      </c>
      <c r="K1406" s="29">
        <v>2</v>
      </c>
    </row>
    <row r="1407" spans="1:11">
      <c r="A1407" s="29">
        <v>39</v>
      </c>
      <c r="B1407" s="29">
        <v>2015</v>
      </c>
      <c r="C1407" s="29" t="s">
        <v>128</v>
      </c>
      <c r="D1407" s="29">
        <v>0.18987341225147247</v>
      </c>
      <c r="I1407" s="29">
        <v>5.9225660560000009</v>
      </c>
      <c r="K1407" s="29">
        <v>1</v>
      </c>
    </row>
    <row r="1408" spans="1:11">
      <c r="A1408" s="29">
        <v>39</v>
      </c>
      <c r="B1408" s="29">
        <v>2015</v>
      </c>
      <c r="C1408" s="29" t="s">
        <v>130</v>
      </c>
      <c r="D1408" s="29">
        <v>0.18987341225147247</v>
      </c>
      <c r="I1408" s="29">
        <v>4.9321222310000001</v>
      </c>
      <c r="K1408" s="29">
        <v>3</v>
      </c>
    </row>
    <row r="1409" spans="1:13">
      <c r="A1409" s="29">
        <v>40</v>
      </c>
      <c r="B1409" s="29">
        <v>2015</v>
      </c>
      <c r="C1409" s="29" t="s">
        <v>81</v>
      </c>
      <c r="D1409" s="29">
        <v>0.36363637447357178</v>
      </c>
      <c r="I1409" s="29">
        <v>5.3672546150000002</v>
      </c>
      <c r="L1409" s="29">
        <v>6.1151742935180664</v>
      </c>
      <c r="M1409" s="29">
        <v>4.6193346977233887</v>
      </c>
    </row>
    <row r="1410" spans="1:13">
      <c r="A1410" s="29">
        <v>40</v>
      </c>
      <c r="B1410" s="29">
        <v>2015</v>
      </c>
      <c r="C1410" s="29" t="s">
        <v>83</v>
      </c>
      <c r="D1410" s="29">
        <v>0.36363637447357178</v>
      </c>
      <c r="I1410" s="29">
        <v>0.68076998</v>
      </c>
      <c r="K1410" s="29">
        <v>3</v>
      </c>
    </row>
    <row r="1411" spans="1:13">
      <c r="A1411" s="29">
        <v>40</v>
      </c>
      <c r="B1411" s="29">
        <v>2015</v>
      </c>
      <c r="C1411" s="29" t="s">
        <v>82</v>
      </c>
      <c r="D1411" s="29">
        <v>0.36363637447357178</v>
      </c>
      <c r="I1411" s="29">
        <v>4.9363061789999998</v>
      </c>
      <c r="K1411" s="29">
        <v>2</v>
      </c>
    </row>
    <row r="1412" spans="1:13">
      <c r="A1412" s="29">
        <v>40</v>
      </c>
      <c r="B1412" s="29">
        <v>2015</v>
      </c>
      <c r="C1412" s="29" t="s">
        <v>85</v>
      </c>
      <c r="D1412" s="29">
        <v>0.36363637447357178</v>
      </c>
      <c r="I1412" s="29">
        <v>5.0747716430000001</v>
      </c>
      <c r="K1412" s="29">
        <v>2</v>
      </c>
    </row>
    <row r="1413" spans="1:13">
      <c r="A1413" s="29">
        <v>40</v>
      </c>
      <c r="B1413" s="29">
        <v>2015</v>
      </c>
      <c r="C1413" s="29" t="s">
        <v>84</v>
      </c>
      <c r="D1413" s="29">
        <v>0.36363637447357178</v>
      </c>
      <c r="I1413" s="29">
        <v>3.9395052189999999</v>
      </c>
      <c r="K1413" s="29">
        <v>3</v>
      </c>
    </row>
    <row r="1414" spans="1:13">
      <c r="A1414" s="29">
        <v>40</v>
      </c>
      <c r="B1414" s="29">
        <v>2015</v>
      </c>
      <c r="C1414" s="29" t="s">
        <v>86</v>
      </c>
      <c r="D1414" s="29">
        <v>0.36363637447357178</v>
      </c>
      <c r="I1414" s="29">
        <v>7.8338277339999998</v>
      </c>
      <c r="K1414" s="29">
        <v>1</v>
      </c>
    </row>
    <row r="1415" spans="1:13">
      <c r="A1415" s="29">
        <v>40</v>
      </c>
      <c r="B1415" s="29">
        <v>2015</v>
      </c>
      <c r="C1415" s="29" t="s">
        <v>87</v>
      </c>
      <c r="D1415" s="29">
        <v>0.36363637447357178</v>
      </c>
      <c r="I1415" s="29">
        <v>2.2511270639999998</v>
      </c>
      <c r="K1415" s="29">
        <v>3</v>
      </c>
    </row>
    <row r="1416" spans="1:13">
      <c r="A1416" s="29">
        <v>40</v>
      </c>
      <c r="B1416" s="29">
        <v>2015</v>
      </c>
      <c r="C1416" s="29" t="s">
        <v>88</v>
      </c>
      <c r="D1416" s="29">
        <v>0.36363637447357178</v>
      </c>
      <c r="I1416" s="29">
        <v>3.9276963469999999</v>
      </c>
      <c r="K1416" s="29">
        <v>3</v>
      </c>
    </row>
    <row r="1417" spans="1:13">
      <c r="A1417" s="29">
        <v>40</v>
      </c>
      <c r="B1417" s="29">
        <v>2015</v>
      </c>
      <c r="C1417" s="29" t="s">
        <v>89</v>
      </c>
      <c r="D1417" s="29">
        <v>0.36363637447357178</v>
      </c>
      <c r="I1417" s="29">
        <v>4.52057749</v>
      </c>
      <c r="K1417" s="29">
        <v>3</v>
      </c>
    </row>
    <row r="1418" spans="1:13">
      <c r="A1418" s="29">
        <v>40</v>
      </c>
      <c r="B1418" s="29">
        <v>2015</v>
      </c>
      <c r="C1418" s="29" t="s">
        <v>90</v>
      </c>
      <c r="D1418" s="29">
        <v>0.36363637447357178</v>
      </c>
      <c r="I1418" s="29">
        <v>8.8784444330000003</v>
      </c>
      <c r="K1418" s="29">
        <v>1</v>
      </c>
    </row>
    <row r="1419" spans="1:13">
      <c r="A1419" s="29">
        <v>40</v>
      </c>
      <c r="B1419" s="29">
        <v>2015</v>
      </c>
      <c r="C1419" s="29" t="s">
        <v>91</v>
      </c>
      <c r="D1419" s="29">
        <v>0.36363637447357178</v>
      </c>
      <c r="I1419" s="29">
        <v>5.2946704629999992</v>
      </c>
      <c r="K1419" s="29">
        <v>2</v>
      </c>
    </row>
    <row r="1420" spans="1:13">
      <c r="A1420" s="29">
        <v>40</v>
      </c>
      <c r="B1420" s="29">
        <v>2015</v>
      </c>
      <c r="C1420" s="29" t="s">
        <v>92</v>
      </c>
      <c r="D1420" s="29">
        <v>0.36363637447357178</v>
      </c>
      <c r="I1420" s="29">
        <v>4.2668402189999997</v>
      </c>
      <c r="K1420" s="29">
        <v>3</v>
      </c>
    </row>
    <row r="1421" spans="1:13">
      <c r="A1421" s="29">
        <v>40</v>
      </c>
      <c r="B1421" s="29">
        <v>2015</v>
      </c>
      <c r="C1421" s="29" t="s">
        <v>94</v>
      </c>
      <c r="D1421" s="29">
        <v>0.36363637447357178</v>
      </c>
      <c r="I1421" s="29">
        <v>5.0120139119999996</v>
      </c>
      <c r="K1421" s="29">
        <v>2</v>
      </c>
    </row>
    <row r="1422" spans="1:13">
      <c r="A1422" s="29">
        <v>40</v>
      </c>
      <c r="B1422" s="29">
        <v>2015</v>
      </c>
      <c r="C1422" s="29" t="s">
        <v>95</v>
      </c>
      <c r="D1422" s="29">
        <v>0.36363637447357178</v>
      </c>
      <c r="I1422" s="29">
        <v>10</v>
      </c>
      <c r="K1422" s="29">
        <v>1</v>
      </c>
    </row>
    <row r="1423" spans="1:13">
      <c r="A1423" s="29">
        <v>40</v>
      </c>
      <c r="B1423" s="29">
        <v>2015</v>
      </c>
      <c r="C1423" s="29" t="s">
        <v>96</v>
      </c>
      <c r="D1423" s="29">
        <v>0.36363637447357178</v>
      </c>
      <c r="I1423" s="29">
        <v>4.4734585290000002</v>
      </c>
      <c r="K1423" s="29">
        <v>3</v>
      </c>
    </row>
    <row r="1424" spans="1:13">
      <c r="A1424" s="29">
        <v>40</v>
      </c>
      <c r="B1424" s="29">
        <v>2015</v>
      </c>
      <c r="C1424" s="29" t="s">
        <v>93</v>
      </c>
      <c r="D1424" s="29">
        <v>0.36363637447357178</v>
      </c>
      <c r="I1424" s="29">
        <v>4.5178735260000007</v>
      </c>
      <c r="K1424" s="29">
        <v>3</v>
      </c>
    </row>
    <row r="1425" spans="1:11">
      <c r="A1425" s="29">
        <v>40</v>
      </c>
      <c r="B1425" s="29">
        <v>2015</v>
      </c>
      <c r="C1425" s="29" t="s">
        <v>97</v>
      </c>
      <c r="D1425" s="29">
        <v>0.36363637447357178</v>
      </c>
      <c r="I1425" s="29">
        <v>4.3215364220000003</v>
      </c>
      <c r="K1425" s="29">
        <v>3</v>
      </c>
    </row>
    <row r="1426" spans="1:11">
      <c r="A1426" s="29">
        <v>40</v>
      </c>
      <c r="B1426" s="29">
        <v>2015</v>
      </c>
      <c r="C1426" s="29" t="s">
        <v>98</v>
      </c>
      <c r="D1426" s="29">
        <v>0.36363637447357178</v>
      </c>
      <c r="I1426" s="29">
        <v>5.0168347359999999</v>
      </c>
      <c r="K1426" s="29">
        <v>2</v>
      </c>
    </row>
    <row r="1427" spans="1:11">
      <c r="A1427" s="29">
        <v>40</v>
      </c>
      <c r="B1427" s="29">
        <v>2015</v>
      </c>
      <c r="C1427" s="29" t="s">
        <v>13</v>
      </c>
      <c r="D1427" s="29">
        <v>0.36363637447357178</v>
      </c>
      <c r="I1427" s="29">
        <v>4.3766519429999997</v>
      </c>
      <c r="K1427" s="29">
        <v>3</v>
      </c>
    </row>
    <row r="1428" spans="1:11">
      <c r="A1428" s="29">
        <v>40</v>
      </c>
      <c r="B1428" s="29">
        <v>2015</v>
      </c>
      <c r="C1428" s="29" t="s">
        <v>101</v>
      </c>
      <c r="D1428" s="29">
        <v>0.36363637447357178</v>
      </c>
      <c r="I1428" s="29">
        <v>4.0871018169999997</v>
      </c>
      <c r="K1428" s="29">
        <v>3</v>
      </c>
    </row>
    <row r="1429" spans="1:11">
      <c r="A1429" s="29">
        <v>40</v>
      </c>
      <c r="B1429" s="29">
        <v>2015</v>
      </c>
      <c r="C1429" s="29" t="s">
        <v>100</v>
      </c>
      <c r="D1429" s="29">
        <v>0.36363637447357178</v>
      </c>
      <c r="I1429" s="29">
        <v>5.218448639</v>
      </c>
      <c r="K1429" s="29">
        <v>2</v>
      </c>
    </row>
    <row r="1430" spans="1:11">
      <c r="A1430" s="29">
        <v>40</v>
      </c>
      <c r="B1430" s="29">
        <v>2015</v>
      </c>
      <c r="C1430" s="29" t="s">
        <v>99</v>
      </c>
      <c r="D1430" s="29">
        <v>0.36363637447357178</v>
      </c>
      <c r="I1430" s="29">
        <v>3.9280998709999997</v>
      </c>
      <c r="K1430" s="29">
        <v>3</v>
      </c>
    </row>
    <row r="1431" spans="1:11">
      <c r="A1431" s="29">
        <v>40</v>
      </c>
      <c r="B1431" s="29">
        <v>2015</v>
      </c>
      <c r="C1431" s="29" t="s">
        <v>102</v>
      </c>
      <c r="D1431" s="29">
        <v>0.36363637447357178</v>
      </c>
      <c r="I1431" s="29">
        <v>5.3153669830000005</v>
      </c>
      <c r="K1431" s="29">
        <v>2</v>
      </c>
    </row>
    <row r="1432" spans="1:11">
      <c r="A1432" s="29">
        <v>40</v>
      </c>
      <c r="B1432" s="29">
        <v>2015</v>
      </c>
      <c r="C1432" s="29" t="s">
        <v>103</v>
      </c>
      <c r="D1432" s="29">
        <v>0.36363637447357178</v>
      </c>
      <c r="I1432" s="29">
        <v>8.4737110140000009</v>
      </c>
      <c r="K1432" s="29">
        <v>1</v>
      </c>
    </row>
    <row r="1433" spans="1:11">
      <c r="A1433" s="29">
        <v>40</v>
      </c>
      <c r="B1433" s="29">
        <v>2015</v>
      </c>
      <c r="C1433" s="29" t="s">
        <v>105</v>
      </c>
      <c r="D1433" s="29">
        <v>0.36363637447357178</v>
      </c>
      <c r="I1433" s="29">
        <v>4.499084055</v>
      </c>
      <c r="K1433" s="29">
        <v>3</v>
      </c>
    </row>
    <row r="1434" spans="1:11">
      <c r="A1434" s="29">
        <v>40</v>
      </c>
      <c r="B1434" s="29">
        <v>2015</v>
      </c>
      <c r="C1434" s="29" t="s">
        <v>104</v>
      </c>
      <c r="D1434" s="29">
        <v>0.36363637447357178</v>
      </c>
      <c r="I1434" s="29">
        <v>5.1779741050000005</v>
      </c>
      <c r="K1434" s="29">
        <v>2</v>
      </c>
    </row>
    <row r="1435" spans="1:11">
      <c r="A1435" s="29">
        <v>40</v>
      </c>
      <c r="B1435" s="29">
        <v>2015</v>
      </c>
      <c r="C1435" s="29" t="s">
        <v>106</v>
      </c>
      <c r="D1435" s="29">
        <v>0.36363637447357178</v>
      </c>
      <c r="I1435" s="29">
        <v>1.175301597</v>
      </c>
      <c r="K1435" s="29">
        <v>3</v>
      </c>
    </row>
    <row r="1436" spans="1:11">
      <c r="A1436" s="29">
        <v>40</v>
      </c>
      <c r="B1436" s="29">
        <v>2015</v>
      </c>
      <c r="C1436" s="29" t="s">
        <v>109</v>
      </c>
      <c r="D1436" s="29">
        <v>0.36363637447357178</v>
      </c>
      <c r="I1436" s="29">
        <v>5.306043625</v>
      </c>
      <c r="K1436" s="29">
        <v>2</v>
      </c>
    </row>
    <row r="1437" spans="1:11">
      <c r="A1437" s="29">
        <v>40</v>
      </c>
      <c r="B1437" s="29">
        <v>2015</v>
      </c>
      <c r="C1437" s="29" t="s">
        <v>113</v>
      </c>
      <c r="D1437" s="29">
        <v>0.36363637447357178</v>
      </c>
      <c r="I1437" s="29">
        <v>4.8383763430000002</v>
      </c>
      <c r="K1437" s="29">
        <v>2</v>
      </c>
    </row>
    <row r="1438" spans="1:11">
      <c r="A1438" s="29">
        <v>40</v>
      </c>
      <c r="B1438" s="29">
        <v>2015</v>
      </c>
      <c r="C1438" s="29" t="s">
        <v>110</v>
      </c>
      <c r="D1438" s="29">
        <v>0.36363637447357178</v>
      </c>
      <c r="I1438" s="29">
        <v>4.5949012040000001</v>
      </c>
      <c r="K1438" s="29">
        <v>3</v>
      </c>
    </row>
    <row r="1439" spans="1:11">
      <c r="A1439" s="29">
        <v>40</v>
      </c>
      <c r="B1439" s="29">
        <v>2015</v>
      </c>
      <c r="C1439" s="29" t="s">
        <v>111</v>
      </c>
      <c r="D1439" s="29">
        <v>0.36363637447357178</v>
      </c>
      <c r="I1439" s="29">
        <v>5.0626689200000001</v>
      </c>
      <c r="K1439" s="29">
        <v>2</v>
      </c>
    </row>
    <row r="1440" spans="1:11">
      <c r="A1440" s="29">
        <v>40</v>
      </c>
      <c r="B1440" s="29">
        <v>2015</v>
      </c>
      <c r="C1440" s="29" t="s">
        <v>112</v>
      </c>
      <c r="D1440" s="29">
        <v>0.36363637447357178</v>
      </c>
      <c r="I1440" s="29">
        <v>7.6564979549999999</v>
      </c>
      <c r="K1440" s="29">
        <v>1</v>
      </c>
    </row>
    <row r="1441" spans="1:11">
      <c r="A1441" s="29">
        <v>40</v>
      </c>
      <c r="B1441" s="29">
        <v>2015</v>
      </c>
      <c r="C1441" s="29" t="s">
        <v>114</v>
      </c>
      <c r="D1441" s="29">
        <v>0.36363637447357178</v>
      </c>
      <c r="I1441" s="29">
        <v>9.526641369</v>
      </c>
      <c r="K1441" s="29">
        <v>1</v>
      </c>
    </row>
    <row r="1442" spans="1:11">
      <c r="A1442" s="29">
        <v>40</v>
      </c>
      <c r="B1442" s="29">
        <v>2015</v>
      </c>
      <c r="C1442" s="29" t="s">
        <v>107</v>
      </c>
      <c r="D1442" s="29">
        <v>0.36363637447357178</v>
      </c>
      <c r="I1442" s="29">
        <v>5.5877941849999999</v>
      </c>
      <c r="K1442" s="29">
        <v>2</v>
      </c>
    </row>
    <row r="1443" spans="1:11">
      <c r="A1443" s="29">
        <v>40</v>
      </c>
      <c r="B1443" s="29">
        <v>2015</v>
      </c>
      <c r="C1443" s="29" t="s">
        <v>108</v>
      </c>
      <c r="D1443" s="29">
        <v>0.36363637447357178</v>
      </c>
      <c r="I1443" s="29">
        <v>4.10893321</v>
      </c>
      <c r="K1443" s="29">
        <v>3</v>
      </c>
    </row>
    <row r="1444" spans="1:11">
      <c r="A1444" s="29">
        <v>40</v>
      </c>
      <c r="B1444" s="29">
        <v>2015</v>
      </c>
      <c r="C1444" s="29" t="s">
        <v>115</v>
      </c>
      <c r="D1444" s="29">
        <v>0.36363637447357178</v>
      </c>
      <c r="I1444" s="29">
        <v>8.1078815459999998</v>
      </c>
      <c r="K1444" s="29">
        <v>1</v>
      </c>
    </row>
    <row r="1445" spans="1:11">
      <c r="A1445" s="29">
        <v>40</v>
      </c>
      <c r="B1445" s="29">
        <v>2015</v>
      </c>
      <c r="C1445" s="29" t="s">
        <v>116</v>
      </c>
      <c r="D1445" s="29">
        <v>0.36363637447357178</v>
      </c>
      <c r="I1445" s="29">
        <v>7.5869739059999999</v>
      </c>
      <c r="K1445" s="29">
        <v>1</v>
      </c>
    </row>
    <row r="1446" spans="1:11">
      <c r="A1446" s="29">
        <v>40</v>
      </c>
      <c r="B1446" s="29">
        <v>2015</v>
      </c>
      <c r="C1446" s="29" t="s">
        <v>117</v>
      </c>
      <c r="D1446" s="29">
        <v>0.36363637447357178</v>
      </c>
      <c r="I1446" s="29">
        <v>5.0561594960000003</v>
      </c>
      <c r="K1446" s="29">
        <v>2</v>
      </c>
    </row>
    <row r="1447" spans="1:11">
      <c r="A1447" s="29">
        <v>40</v>
      </c>
      <c r="B1447" s="29">
        <v>2015</v>
      </c>
      <c r="C1447" s="29" t="s">
        <v>118</v>
      </c>
      <c r="D1447" s="29">
        <v>0.36363637447357178</v>
      </c>
      <c r="I1447" s="29">
        <v>5.0176340340000003</v>
      </c>
      <c r="K1447" s="29">
        <v>2</v>
      </c>
    </row>
    <row r="1448" spans="1:11">
      <c r="A1448" s="29">
        <v>40</v>
      </c>
      <c r="B1448" s="29">
        <v>2015</v>
      </c>
      <c r="C1448" s="29" t="s">
        <v>119</v>
      </c>
      <c r="D1448" s="29">
        <v>0.36363637447357178</v>
      </c>
      <c r="I1448" s="29">
        <v>8.6352765560000009</v>
      </c>
      <c r="K1448" s="29">
        <v>1</v>
      </c>
    </row>
    <row r="1449" spans="1:11">
      <c r="A1449" s="29">
        <v>40</v>
      </c>
      <c r="B1449" s="29">
        <v>2015</v>
      </c>
      <c r="C1449" s="29" t="s">
        <v>120</v>
      </c>
      <c r="D1449" s="29">
        <v>0.36363637447357178</v>
      </c>
      <c r="I1449" s="29">
        <v>6.1873233320000001</v>
      </c>
      <c r="K1449" s="29">
        <v>1</v>
      </c>
    </row>
    <row r="1450" spans="1:11">
      <c r="A1450" s="29">
        <v>40</v>
      </c>
      <c r="B1450" s="29">
        <v>2015</v>
      </c>
      <c r="C1450" s="29" t="s">
        <v>121</v>
      </c>
      <c r="D1450" s="29">
        <v>0.36363637447357178</v>
      </c>
      <c r="I1450" s="29">
        <v>4.3339788910000001</v>
      </c>
      <c r="K1450" s="29">
        <v>3</v>
      </c>
    </row>
    <row r="1451" spans="1:11">
      <c r="A1451" s="29">
        <v>40</v>
      </c>
      <c r="B1451" s="29">
        <v>2015</v>
      </c>
      <c r="C1451" s="29" t="s">
        <v>122</v>
      </c>
      <c r="D1451" s="29">
        <v>0.36363637447357178</v>
      </c>
      <c r="I1451" s="29">
        <v>4.6939724680000001</v>
      </c>
      <c r="K1451" s="29">
        <v>2</v>
      </c>
    </row>
    <row r="1452" spans="1:11">
      <c r="A1452" s="29">
        <v>40</v>
      </c>
      <c r="B1452" s="29">
        <v>2015</v>
      </c>
      <c r="C1452" s="29" t="s">
        <v>123</v>
      </c>
      <c r="D1452" s="29">
        <v>0.36363637447357178</v>
      </c>
      <c r="I1452" s="29">
        <v>4.4726622100000002</v>
      </c>
      <c r="K1452" s="29">
        <v>3</v>
      </c>
    </row>
    <row r="1453" spans="1:11">
      <c r="A1453" s="29">
        <v>40</v>
      </c>
      <c r="B1453" s="29">
        <v>2015</v>
      </c>
      <c r="C1453" s="29" t="s">
        <v>124</v>
      </c>
      <c r="D1453" s="29">
        <v>0.36363637447357178</v>
      </c>
      <c r="I1453" s="29">
        <v>5.5310666560000001</v>
      </c>
      <c r="K1453" s="29">
        <v>2</v>
      </c>
    </row>
    <row r="1454" spans="1:11">
      <c r="A1454" s="29">
        <v>40</v>
      </c>
      <c r="B1454" s="29">
        <v>2015</v>
      </c>
      <c r="C1454" s="29" t="s">
        <v>126</v>
      </c>
      <c r="D1454" s="29">
        <v>0.36363637447357178</v>
      </c>
      <c r="I1454" s="29">
        <v>7.4929243329999995</v>
      </c>
      <c r="K1454" s="29">
        <v>1</v>
      </c>
    </row>
    <row r="1455" spans="1:11">
      <c r="A1455" s="29">
        <v>40</v>
      </c>
      <c r="B1455" s="29">
        <v>2015</v>
      </c>
      <c r="C1455" s="29" t="s">
        <v>125</v>
      </c>
      <c r="D1455" s="29">
        <v>0.36363637447357178</v>
      </c>
      <c r="I1455" s="29">
        <v>4.0778356789999997</v>
      </c>
      <c r="K1455" s="29">
        <v>3</v>
      </c>
    </row>
    <row r="1456" spans="1:11">
      <c r="A1456" s="29">
        <v>40</v>
      </c>
      <c r="B1456" s="29">
        <v>2015</v>
      </c>
      <c r="C1456" s="29" t="s">
        <v>127</v>
      </c>
      <c r="D1456" s="29">
        <v>0.36363637447357178</v>
      </c>
      <c r="I1456" s="29">
        <v>9.4378662109999993</v>
      </c>
      <c r="K1456" s="29">
        <v>1</v>
      </c>
    </row>
    <row r="1457" spans="1:11">
      <c r="A1457" s="29">
        <v>40</v>
      </c>
      <c r="B1457" s="29">
        <v>2015</v>
      </c>
      <c r="C1457" s="29" t="s">
        <v>129</v>
      </c>
      <c r="D1457" s="29">
        <v>0.36363637447357178</v>
      </c>
      <c r="I1457" s="29">
        <v>4.5834743979999999</v>
      </c>
      <c r="K1457" s="29">
        <v>3</v>
      </c>
    </row>
    <row r="1458" spans="1:11">
      <c r="A1458" s="29">
        <v>40</v>
      </c>
      <c r="B1458" s="29">
        <v>2015</v>
      </c>
      <c r="C1458" s="29" t="s">
        <v>128</v>
      </c>
      <c r="D1458" s="29">
        <v>0.36363637447357178</v>
      </c>
      <c r="I1458" s="29">
        <v>5.4766368870000006</v>
      </c>
      <c r="K1458" s="29">
        <v>2</v>
      </c>
    </row>
    <row r="1459" spans="1:11">
      <c r="A1459" s="29">
        <v>40</v>
      </c>
      <c r="B1459" s="29">
        <v>2015</v>
      </c>
      <c r="C1459" s="29" t="s">
        <v>130</v>
      </c>
      <c r="D1459" s="29">
        <v>0.36363637447357178</v>
      </c>
      <c r="I1459" s="29">
        <v>3.7912023069999998</v>
      </c>
      <c r="K1459" s="29">
        <v>3</v>
      </c>
    </row>
    <row r="1460" spans="1:11">
      <c r="A1460" s="29">
        <v>41</v>
      </c>
      <c r="B1460" s="29">
        <v>2015</v>
      </c>
      <c r="C1460" s="29" t="s">
        <v>83</v>
      </c>
      <c r="D1460" s="29">
        <v>0.3251417875289917</v>
      </c>
      <c r="I1460" s="29">
        <v>0</v>
      </c>
    </row>
    <row r="1461" spans="1:11">
      <c r="A1461" s="29">
        <v>41</v>
      </c>
      <c r="B1461" s="29">
        <v>2015</v>
      </c>
      <c r="C1461" s="29" t="s">
        <v>82</v>
      </c>
      <c r="D1461" s="29">
        <v>0.3251417875289917</v>
      </c>
      <c r="I1461" s="29">
        <v>1</v>
      </c>
    </row>
    <row r="1462" spans="1:11">
      <c r="A1462" s="29">
        <v>41</v>
      </c>
      <c r="B1462" s="29">
        <v>2015</v>
      </c>
      <c r="C1462" s="29" t="s">
        <v>85</v>
      </c>
      <c r="D1462" s="29">
        <v>0.3251417875289917</v>
      </c>
      <c r="I1462" s="29">
        <v>1</v>
      </c>
    </row>
    <row r="1463" spans="1:11">
      <c r="A1463" s="29">
        <v>41</v>
      </c>
      <c r="B1463" s="29">
        <v>2015</v>
      </c>
      <c r="C1463" s="29" t="s">
        <v>84</v>
      </c>
      <c r="D1463" s="29">
        <v>0.3251417875289917</v>
      </c>
      <c r="I1463" s="29">
        <v>1</v>
      </c>
    </row>
    <row r="1464" spans="1:11">
      <c r="A1464" s="29">
        <v>41</v>
      </c>
      <c r="B1464" s="29">
        <v>2015</v>
      </c>
      <c r="C1464" s="29" t="s">
        <v>86</v>
      </c>
      <c r="D1464" s="29">
        <v>0.3251417875289917</v>
      </c>
      <c r="I1464" s="29">
        <v>1</v>
      </c>
    </row>
    <row r="1465" spans="1:11">
      <c r="A1465" s="29">
        <v>41</v>
      </c>
      <c r="B1465" s="29">
        <v>2015</v>
      </c>
      <c r="C1465" s="29" t="s">
        <v>87</v>
      </c>
      <c r="D1465" s="29">
        <v>0.3251417875289917</v>
      </c>
      <c r="I1465" s="29">
        <v>0</v>
      </c>
    </row>
    <row r="1466" spans="1:11">
      <c r="A1466" s="29">
        <v>41</v>
      </c>
      <c r="B1466" s="29">
        <v>2015</v>
      </c>
      <c r="C1466" s="29" t="s">
        <v>88</v>
      </c>
      <c r="D1466" s="29">
        <v>0.3251417875289917</v>
      </c>
      <c r="I1466" s="29">
        <v>1</v>
      </c>
    </row>
    <row r="1467" spans="1:11">
      <c r="A1467" s="29">
        <v>41</v>
      </c>
      <c r="B1467" s="29">
        <v>2015</v>
      </c>
      <c r="C1467" s="29" t="s">
        <v>89</v>
      </c>
      <c r="D1467" s="29">
        <v>0.3251417875289917</v>
      </c>
      <c r="I1467" s="29">
        <v>1</v>
      </c>
    </row>
    <row r="1468" spans="1:11">
      <c r="A1468" s="29">
        <v>41</v>
      </c>
      <c r="B1468" s="29">
        <v>2015</v>
      </c>
      <c r="C1468" s="29" t="s">
        <v>90</v>
      </c>
      <c r="D1468" s="29">
        <v>0.3251417875289917</v>
      </c>
      <c r="I1468" s="29">
        <v>1</v>
      </c>
    </row>
    <row r="1469" spans="1:11">
      <c r="A1469" s="29">
        <v>41</v>
      </c>
      <c r="B1469" s="29">
        <v>2015</v>
      </c>
      <c r="C1469" s="29" t="s">
        <v>91</v>
      </c>
      <c r="D1469" s="29">
        <v>0.3251417875289917</v>
      </c>
      <c r="I1469" s="29">
        <v>1</v>
      </c>
    </row>
    <row r="1470" spans="1:11">
      <c r="A1470" s="29">
        <v>41</v>
      </c>
      <c r="B1470" s="29">
        <v>2015</v>
      </c>
      <c r="C1470" s="29" t="s">
        <v>92</v>
      </c>
      <c r="D1470" s="29">
        <v>0.3251417875289917</v>
      </c>
      <c r="I1470" s="29">
        <v>1</v>
      </c>
    </row>
    <row r="1471" spans="1:11">
      <c r="A1471" s="29">
        <v>41</v>
      </c>
      <c r="B1471" s="29">
        <v>2015</v>
      </c>
      <c r="C1471" s="29" t="s">
        <v>94</v>
      </c>
      <c r="D1471" s="29">
        <v>0.3251417875289917</v>
      </c>
      <c r="I1471" s="29">
        <v>1</v>
      </c>
    </row>
    <row r="1472" spans="1:11">
      <c r="A1472" s="29">
        <v>41</v>
      </c>
      <c r="B1472" s="29">
        <v>2015</v>
      </c>
      <c r="C1472" s="29" t="s">
        <v>95</v>
      </c>
      <c r="D1472" s="29">
        <v>0.3251417875289917</v>
      </c>
      <c r="I1472" s="29">
        <v>1</v>
      </c>
    </row>
    <row r="1473" spans="1:10">
      <c r="A1473" s="29">
        <v>41</v>
      </c>
      <c r="B1473" s="29">
        <v>2015</v>
      </c>
      <c r="C1473" s="29" t="s">
        <v>96</v>
      </c>
      <c r="D1473" s="29">
        <v>0.3251417875289917</v>
      </c>
      <c r="I1473" s="29">
        <v>1</v>
      </c>
    </row>
    <row r="1474" spans="1:10">
      <c r="A1474" s="29">
        <v>41</v>
      </c>
      <c r="B1474" s="29">
        <v>2015</v>
      </c>
      <c r="C1474" s="29" t="s">
        <v>93</v>
      </c>
      <c r="D1474" s="29">
        <v>0.3251417875289917</v>
      </c>
      <c r="I1474" s="29">
        <v>1</v>
      </c>
    </row>
    <row r="1475" spans="1:10">
      <c r="A1475" s="29">
        <v>41</v>
      </c>
      <c r="B1475" s="29">
        <v>2015</v>
      </c>
      <c r="C1475" s="29" t="s">
        <v>97</v>
      </c>
      <c r="D1475" s="29">
        <v>0.3251417875289917</v>
      </c>
      <c r="I1475" s="29">
        <v>1</v>
      </c>
    </row>
    <row r="1476" spans="1:10">
      <c r="A1476" s="29">
        <v>41</v>
      </c>
      <c r="B1476" s="29">
        <v>2015</v>
      </c>
      <c r="C1476" s="29" t="s">
        <v>98</v>
      </c>
      <c r="D1476" s="29">
        <v>0.3251417875289917</v>
      </c>
      <c r="I1476" s="29">
        <v>1</v>
      </c>
    </row>
    <row r="1477" spans="1:10">
      <c r="A1477" s="29">
        <v>41</v>
      </c>
      <c r="B1477" s="29">
        <v>2015</v>
      </c>
      <c r="C1477" s="29" t="s">
        <v>13</v>
      </c>
      <c r="D1477" s="29">
        <v>0.3251417875289917</v>
      </c>
      <c r="I1477" s="29">
        <v>1</v>
      </c>
    </row>
    <row r="1478" spans="1:10">
      <c r="A1478" s="29">
        <v>41</v>
      </c>
      <c r="B1478" s="29">
        <v>2015</v>
      </c>
      <c r="C1478" s="29" t="s">
        <v>101</v>
      </c>
      <c r="D1478" s="29">
        <v>0.3251417875289917</v>
      </c>
      <c r="I1478" s="29">
        <v>1</v>
      </c>
    </row>
    <row r="1479" spans="1:10">
      <c r="A1479" s="29">
        <v>41</v>
      </c>
      <c r="B1479" s="29">
        <v>2015</v>
      </c>
      <c r="C1479" s="29" t="s">
        <v>100</v>
      </c>
      <c r="D1479" s="29">
        <v>0.3251417875289917</v>
      </c>
      <c r="I1479" s="29">
        <v>1</v>
      </c>
    </row>
    <row r="1480" spans="1:10">
      <c r="A1480" s="29">
        <v>41</v>
      </c>
      <c r="B1480" s="29">
        <v>2015</v>
      </c>
      <c r="C1480" s="29" t="s">
        <v>99</v>
      </c>
      <c r="D1480" s="29">
        <v>0.3251417875289917</v>
      </c>
      <c r="I1480" s="29">
        <v>1</v>
      </c>
    </row>
    <row r="1481" spans="1:10">
      <c r="A1481" s="29">
        <v>41</v>
      </c>
      <c r="B1481" s="29">
        <v>2015</v>
      </c>
      <c r="C1481" s="29" t="s">
        <v>102</v>
      </c>
      <c r="D1481" s="29">
        <v>0.3251417875289917</v>
      </c>
      <c r="I1481" s="29">
        <v>1</v>
      </c>
    </row>
    <row r="1482" spans="1:10">
      <c r="A1482" s="29">
        <v>41</v>
      </c>
      <c r="B1482" s="29">
        <v>2015</v>
      </c>
      <c r="C1482" s="29" t="s">
        <v>103</v>
      </c>
      <c r="D1482" s="29">
        <v>0.3251417875289917</v>
      </c>
      <c r="I1482" s="29">
        <v>1</v>
      </c>
    </row>
    <row r="1483" spans="1:10">
      <c r="A1483" s="29">
        <v>41</v>
      </c>
      <c r="B1483" s="29">
        <v>2015</v>
      </c>
      <c r="C1483" s="29" t="s">
        <v>105</v>
      </c>
      <c r="D1483" s="29">
        <v>0.3251417875289917</v>
      </c>
      <c r="I1483" s="29">
        <v>1</v>
      </c>
    </row>
    <row r="1484" spans="1:10">
      <c r="A1484" s="29">
        <v>41</v>
      </c>
      <c r="B1484" s="29">
        <v>2015</v>
      </c>
      <c r="C1484" s="29" t="s">
        <v>104</v>
      </c>
      <c r="D1484" s="29">
        <v>0.3251417875289917</v>
      </c>
      <c r="J1484" s="29">
        <v>1</v>
      </c>
    </row>
    <row r="1485" spans="1:10">
      <c r="A1485" s="29">
        <v>41</v>
      </c>
      <c r="B1485" s="29">
        <v>2015</v>
      </c>
      <c r="C1485" s="29" t="s">
        <v>106</v>
      </c>
      <c r="D1485" s="29">
        <v>0.3251417875289917</v>
      </c>
      <c r="I1485" s="29">
        <v>0</v>
      </c>
    </row>
    <row r="1486" spans="1:10">
      <c r="A1486" s="29">
        <v>41</v>
      </c>
      <c r="B1486" s="29">
        <v>2015</v>
      </c>
      <c r="C1486" s="29" t="s">
        <v>109</v>
      </c>
      <c r="D1486" s="29">
        <v>0.3251417875289917</v>
      </c>
      <c r="I1486" s="29">
        <v>1</v>
      </c>
    </row>
    <row r="1487" spans="1:10">
      <c r="A1487" s="29">
        <v>41</v>
      </c>
      <c r="B1487" s="29">
        <v>2015</v>
      </c>
      <c r="C1487" s="29" t="s">
        <v>113</v>
      </c>
      <c r="D1487" s="29">
        <v>0.3251417875289917</v>
      </c>
      <c r="I1487" s="29">
        <v>1</v>
      </c>
    </row>
    <row r="1488" spans="1:10">
      <c r="A1488" s="29">
        <v>41</v>
      </c>
      <c r="B1488" s="29">
        <v>2015</v>
      </c>
      <c r="C1488" s="29" t="s">
        <v>110</v>
      </c>
      <c r="D1488" s="29">
        <v>0.3251417875289917</v>
      </c>
      <c r="I1488" s="29">
        <v>1</v>
      </c>
    </row>
    <row r="1489" spans="1:10">
      <c r="A1489" s="29">
        <v>41</v>
      </c>
      <c r="B1489" s="29">
        <v>2015</v>
      </c>
      <c r="C1489" s="29" t="s">
        <v>111</v>
      </c>
      <c r="D1489" s="29">
        <v>0.3251417875289917</v>
      </c>
      <c r="I1489" s="29">
        <v>1</v>
      </c>
    </row>
    <row r="1490" spans="1:10">
      <c r="A1490" s="29">
        <v>41</v>
      </c>
      <c r="B1490" s="29">
        <v>2015</v>
      </c>
      <c r="C1490" s="29" t="s">
        <v>112</v>
      </c>
      <c r="D1490" s="29">
        <v>0.3251417875289917</v>
      </c>
      <c r="I1490" s="29">
        <v>1</v>
      </c>
    </row>
    <row r="1491" spans="1:10">
      <c r="A1491" s="29">
        <v>41</v>
      </c>
      <c r="B1491" s="29">
        <v>2015</v>
      </c>
      <c r="C1491" s="29" t="s">
        <v>114</v>
      </c>
      <c r="D1491" s="29">
        <v>0.3251417875289917</v>
      </c>
      <c r="I1491" s="29">
        <v>1</v>
      </c>
    </row>
    <row r="1492" spans="1:10">
      <c r="A1492" s="29">
        <v>41</v>
      </c>
      <c r="B1492" s="29">
        <v>2015</v>
      </c>
      <c r="C1492" s="29" t="s">
        <v>107</v>
      </c>
      <c r="D1492" s="29">
        <v>0.3251417875289917</v>
      </c>
      <c r="I1492" s="29">
        <v>1</v>
      </c>
    </row>
    <row r="1493" spans="1:10">
      <c r="A1493" s="29">
        <v>41</v>
      </c>
      <c r="B1493" s="29">
        <v>2015</v>
      </c>
      <c r="C1493" s="29" t="s">
        <v>108</v>
      </c>
      <c r="D1493" s="29">
        <v>0.3251417875289917</v>
      </c>
      <c r="I1493" s="29">
        <v>1</v>
      </c>
    </row>
    <row r="1494" spans="1:10">
      <c r="A1494" s="29">
        <v>41</v>
      </c>
      <c r="B1494" s="29">
        <v>2015</v>
      </c>
      <c r="C1494" s="29" t="s">
        <v>115</v>
      </c>
      <c r="D1494" s="29">
        <v>0.3251417875289917</v>
      </c>
      <c r="J1494" s="29">
        <v>1</v>
      </c>
    </row>
    <row r="1495" spans="1:10">
      <c r="A1495" s="29">
        <v>41</v>
      </c>
      <c r="B1495" s="29">
        <v>2015</v>
      </c>
      <c r="C1495" s="29" t="s">
        <v>116</v>
      </c>
      <c r="D1495" s="29">
        <v>0.3251417875289917</v>
      </c>
      <c r="I1495" s="29">
        <v>1</v>
      </c>
    </row>
    <row r="1496" spans="1:10">
      <c r="A1496" s="29">
        <v>41</v>
      </c>
      <c r="B1496" s="29">
        <v>2015</v>
      </c>
      <c r="C1496" s="29" t="s">
        <v>117</v>
      </c>
      <c r="D1496" s="29">
        <v>0.3251417875289917</v>
      </c>
      <c r="I1496" s="29">
        <v>1</v>
      </c>
    </row>
    <row r="1497" spans="1:10">
      <c r="A1497" s="29">
        <v>41</v>
      </c>
      <c r="B1497" s="29">
        <v>2015</v>
      </c>
      <c r="C1497" s="29" t="s">
        <v>118</v>
      </c>
      <c r="D1497" s="29">
        <v>0.3251417875289917</v>
      </c>
      <c r="I1497" s="29">
        <v>1</v>
      </c>
    </row>
    <row r="1498" spans="1:10">
      <c r="A1498" s="29">
        <v>41</v>
      </c>
      <c r="B1498" s="29">
        <v>2015</v>
      </c>
      <c r="C1498" s="29" t="s">
        <v>119</v>
      </c>
      <c r="D1498" s="29">
        <v>0.3251417875289917</v>
      </c>
      <c r="I1498" s="29">
        <v>1</v>
      </c>
    </row>
    <row r="1499" spans="1:10">
      <c r="A1499" s="29">
        <v>41</v>
      </c>
      <c r="B1499" s="29">
        <v>2015</v>
      </c>
      <c r="C1499" s="29" t="s">
        <v>120</v>
      </c>
      <c r="D1499" s="29">
        <v>0.3251417875289917</v>
      </c>
      <c r="I1499" s="29">
        <v>1</v>
      </c>
    </row>
    <row r="1500" spans="1:10">
      <c r="A1500" s="29">
        <v>41</v>
      </c>
      <c r="B1500" s="29">
        <v>2015</v>
      </c>
      <c r="C1500" s="29" t="s">
        <v>121</v>
      </c>
      <c r="D1500" s="29">
        <v>0.3251417875289917</v>
      </c>
      <c r="I1500" s="29">
        <v>1</v>
      </c>
    </row>
    <row r="1501" spans="1:10">
      <c r="A1501" s="29">
        <v>41</v>
      </c>
      <c r="B1501" s="29">
        <v>2015</v>
      </c>
      <c r="C1501" s="29" t="s">
        <v>122</v>
      </c>
      <c r="D1501" s="29">
        <v>0.3251417875289917</v>
      </c>
      <c r="I1501" s="29">
        <v>1</v>
      </c>
    </row>
    <row r="1502" spans="1:10">
      <c r="A1502" s="29">
        <v>41</v>
      </c>
      <c r="B1502" s="29">
        <v>2015</v>
      </c>
      <c r="C1502" s="29" t="s">
        <v>123</v>
      </c>
      <c r="D1502" s="29">
        <v>0.3251417875289917</v>
      </c>
      <c r="I1502" s="29">
        <v>1</v>
      </c>
    </row>
    <row r="1503" spans="1:10">
      <c r="A1503" s="29">
        <v>41</v>
      </c>
      <c r="B1503" s="29">
        <v>2015</v>
      </c>
      <c r="C1503" s="29" t="s">
        <v>124</v>
      </c>
      <c r="D1503" s="29">
        <v>0.3251417875289917</v>
      </c>
      <c r="I1503" s="29">
        <v>1</v>
      </c>
    </row>
    <row r="1504" spans="1:10">
      <c r="A1504" s="29">
        <v>41</v>
      </c>
      <c r="B1504" s="29">
        <v>2015</v>
      </c>
      <c r="C1504" s="29" t="s">
        <v>126</v>
      </c>
      <c r="D1504" s="29">
        <v>0.3251417875289917</v>
      </c>
      <c r="I1504" s="29">
        <v>1</v>
      </c>
    </row>
    <row r="1505" spans="1:9">
      <c r="A1505" s="29">
        <v>41</v>
      </c>
      <c r="B1505" s="29">
        <v>2015</v>
      </c>
      <c r="C1505" s="29" t="s">
        <v>125</v>
      </c>
      <c r="D1505" s="29">
        <v>0.3251417875289917</v>
      </c>
      <c r="I1505" s="29">
        <v>1</v>
      </c>
    </row>
    <row r="1506" spans="1:9">
      <c r="A1506" s="29">
        <v>41</v>
      </c>
      <c r="B1506" s="29">
        <v>2015</v>
      </c>
      <c r="C1506" s="29" t="s">
        <v>127</v>
      </c>
      <c r="D1506" s="29">
        <v>0.3251417875289917</v>
      </c>
      <c r="I1506" s="29">
        <v>1</v>
      </c>
    </row>
    <row r="1507" spans="1:9">
      <c r="A1507" s="29">
        <v>41</v>
      </c>
      <c r="B1507" s="29">
        <v>2015</v>
      </c>
      <c r="C1507" s="29" t="s">
        <v>129</v>
      </c>
      <c r="D1507" s="29">
        <v>0.3251417875289917</v>
      </c>
      <c r="I1507" s="29">
        <v>1</v>
      </c>
    </row>
    <row r="1508" spans="1:9">
      <c r="A1508" s="29">
        <v>41</v>
      </c>
      <c r="B1508" s="29">
        <v>2015</v>
      </c>
      <c r="C1508" s="29" t="s">
        <v>128</v>
      </c>
      <c r="D1508" s="29">
        <v>0.3251417875289917</v>
      </c>
      <c r="I1508" s="29">
        <v>1</v>
      </c>
    </row>
    <row r="1509" spans="1:9">
      <c r="A1509" s="29">
        <v>41</v>
      </c>
      <c r="B1509" s="29">
        <v>2015</v>
      </c>
      <c r="C1509" s="29" t="s">
        <v>130</v>
      </c>
      <c r="D1509" s="29">
        <v>0.3251417875289917</v>
      </c>
      <c r="I1509" s="29">
        <v>1</v>
      </c>
    </row>
    <row r="1510" spans="1:9">
      <c r="A1510" s="29">
        <v>42</v>
      </c>
      <c r="B1510" s="29">
        <v>2015</v>
      </c>
      <c r="C1510" s="29" t="s">
        <v>83</v>
      </c>
      <c r="D1510" s="29">
        <v>0.30434784293174744</v>
      </c>
      <c r="I1510" s="29">
        <v>0</v>
      </c>
    </row>
    <row r="1511" spans="1:9">
      <c r="A1511" s="29">
        <v>42</v>
      </c>
      <c r="B1511" s="29">
        <v>2015</v>
      </c>
      <c r="C1511" s="29" t="s">
        <v>82</v>
      </c>
      <c r="D1511" s="29">
        <v>0.30434784293174744</v>
      </c>
      <c r="I1511" s="29">
        <v>0</v>
      </c>
    </row>
    <row r="1512" spans="1:9">
      <c r="A1512" s="29">
        <v>42</v>
      </c>
      <c r="B1512" s="29">
        <v>2015</v>
      </c>
      <c r="C1512" s="29" t="s">
        <v>85</v>
      </c>
      <c r="D1512" s="29">
        <v>0.30434784293174744</v>
      </c>
      <c r="I1512" s="29">
        <v>0</v>
      </c>
    </row>
    <row r="1513" spans="1:9">
      <c r="A1513" s="29">
        <v>42</v>
      </c>
      <c r="B1513" s="29">
        <v>2015</v>
      </c>
      <c r="C1513" s="29" t="s">
        <v>84</v>
      </c>
      <c r="D1513" s="29">
        <v>0.30434784293174744</v>
      </c>
      <c r="I1513" s="29">
        <v>0</v>
      </c>
    </row>
    <row r="1514" spans="1:9">
      <c r="A1514" s="29">
        <v>42</v>
      </c>
      <c r="B1514" s="29">
        <v>2015</v>
      </c>
      <c r="C1514" s="29" t="s">
        <v>86</v>
      </c>
      <c r="D1514" s="29">
        <v>0.30434784293174744</v>
      </c>
      <c r="I1514" s="29">
        <v>1</v>
      </c>
    </row>
    <row r="1515" spans="1:9">
      <c r="A1515" s="29">
        <v>42</v>
      </c>
      <c r="B1515" s="29">
        <v>2015</v>
      </c>
      <c r="C1515" s="29" t="s">
        <v>87</v>
      </c>
      <c r="D1515" s="29">
        <v>0.30434784293174744</v>
      </c>
      <c r="I1515" s="29">
        <v>0</v>
      </c>
    </row>
    <row r="1516" spans="1:9">
      <c r="A1516" s="29">
        <v>42</v>
      </c>
      <c r="B1516" s="29">
        <v>2015</v>
      </c>
      <c r="C1516" s="29" t="s">
        <v>88</v>
      </c>
      <c r="D1516" s="29">
        <v>0.30434784293174744</v>
      </c>
      <c r="I1516" s="29">
        <v>0</v>
      </c>
    </row>
    <row r="1517" spans="1:9">
      <c r="A1517" s="29">
        <v>42</v>
      </c>
      <c r="B1517" s="29">
        <v>2015</v>
      </c>
      <c r="C1517" s="29" t="s">
        <v>89</v>
      </c>
      <c r="D1517" s="29">
        <v>0.30434784293174744</v>
      </c>
      <c r="I1517" s="29">
        <v>0</v>
      </c>
    </row>
    <row r="1518" spans="1:9">
      <c r="A1518" s="29">
        <v>42</v>
      </c>
      <c r="B1518" s="29">
        <v>2015</v>
      </c>
      <c r="C1518" s="29" t="s">
        <v>90</v>
      </c>
      <c r="D1518" s="29">
        <v>0.30434784293174744</v>
      </c>
      <c r="I1518" s="29">
        <v>1</v>
      </c>
    </row>
    <row r="1519" spans="1:9">
      <c r="A1519" s="29">
        <v>42</v>
      </c>
      <c r="B1519" s="29">
        <v>2015</v>
      </c>
      <c r="C1519" s="29" t="s">
        <v>91</v>
      </c>
      <c r="D1519" s="29">
        <v>0.30434784293174744</v>
      </c>
      <c r="I1519" s="29">
        <v>0</v>
      </c>
    </row>
    <row r="1520" spans="1:9">
      <c r="A1520" s="29">
        <v>42</v>
      </c>
      <c r="B1520" s="29">
        <v>2015</v>
      </c>
      <c r="C1520" s="29" t="s">
        <v>92</v>
      </c>
      <c r="D1520" s="29">
        <v>0.30434784293174744</v>
      </c>
      <c r="I1520" s="29">
        <v>0</v>
      </c>
    </row>
    <row r="1521" spans="1:9">
      <c r="A1521" s="29">
        <v>42</v>
      </c>
      <c r="B1521" s="29">
        <v>2015</v>
      </c>
      <c r="C1521" s="29" t="s">
        <v>94</v>
      </c>
      <c r="D1521" s="29">
        <v>0.30434784293174744</v>
      </c>
      <c r="I1521" s="29">
        <v>0</v>
      </c>
    </row>
    <row r="1522" spans="1:9">
      <c r="A1522" s="29">
        <v>42</v>
      </c>
      <c r="B1522" s="29">
        <v>2015</v>
      </c>
      <c r="C1522" s="29" t="s">
        <v>95</v>
      </c>
      <c r="D1522" s="29">
        <v>0.30434784293174744</v>
      </c>
      <c r="I1522" s="29">
        <v>1</v>
      </c>
    </row>
    <row r="1523" spans="1:9">
      <c r="A1523" s="29">
        <v>42</v>
      </c>
      <c r="B1523" s="29">
        <v>2015</v>
      </c>
      <c r="C1523" s="29" t="s">
        <v>96</v>
      </c>
      <c r="D1523" s="29">
        <v>0.30434784293174744</v>
      </c>
      <c r="I1523" s="29">
        <v>0</v>
      </c>
    </row>
    <row r="1524" spans="1:9">
      <c r="A1524" s="29">
        <v>42</v>
      </c>
      <c r="B1524" s="29">
        <v>2015</v>
      </c>
      <c r="C1524" s="29" t="s">
        <v>93</v>
      </c>
      <c r="D1524" s="29">
        <v>0.30434784293174744</v>
      </c>
      <c r="I1524" s="29">
        <v>0</v>
      </c>
    </row>
    <row r="1525" spans="1:9">
      <c r="A1525" s="29">
        <v>42</v>
      </c>
      <c r="B1525" s="29">
        <v>2015</v>
      </c>
      <c r="C1525" s="29" t="s">
        <v>97</v>
      </c>
      <c r="D1525" s="29">
        <v>0.30434784293174744</v>
      </c>
      <c r="I1525" s="29">
        <v>0</v>
      </c>
    </row>
    <row r="1526" spans="1:9">
      <c r="A1526" s="29">
        <v>42</v>
      </c>
      <c r="B1526" s="29">
        <v>2015</v>
      </c>
      <c r="C1526" s="29" t="s">
        <v>98</v>
      </c>
      <c r="D1526" s="29">
        <v>0.30434784293174744</v>
      </c>
      <c r="I1526" s="29">
        <v>0</v>
      </c>
    </row>
    <row r="1527" spans="1:9">
      <c r="A1527" s="29">
        <v>42</v>
      </c>
      <c r="B1527" s="29">
        <v>2015</v>
      </c>
      <c r="C1527" s="29" t="s">
        <v>13</v>
      </c>
      <c r="D1527" s="29">
        <v>0.30434784293174744</v>
      </c>
      <c r="I1527" s="29">
        <v>0</v>
      </c>
    </row>
    <row r="1528" spans="1:9">
      <c r="A1528" s="29">
        <v>42</v>
      </c>
      <c r="B1528" s="29">
        <v>2015</v>
      </c>
      <c r="C1528" s="29" t="s">
        <v>101</v>
      </c>
      <c r="D1528" s="29">
        <v>0.30434784293174744</v>
      </c>
      <c r="I1528" s="29">
        <v>0</v>
      </c>
    </row>
    <row r="1529" spans="1:9">
      <c r="A1529" s="29">
        <v>42</v>
      </c>
      <c r="B1529" s="29">
        <v>2015</v>
      </c>
      <c r="C1529" s="29" t="s">
        <v>100</v>
      </c>
      <c r="D1529" s="29">
        <v>0.30434784293174744</v>
      </c>
      <c r="I1529" s="29">
        <v>0</v>
      </c>
    </row>
    <row r="1530" spans="1:9">
      <c r="A1530" s="29">
        <v>42</v>
      </c>
      <c r="B1530" s="29">
        <v>2015</v>
      </c>
      <c r="C1530" s="29" t="s">
        <v>99</v>
      </c>
      <c r="D1530" s="29">
        <v>0.30434784293174744</v>
      </c>
      <c r="I1530" s="29">
        <v>0</v>
      </c>
    </row>
    <row r="1531" spans="1:9">
      <c r="A1531" s="29">
        <v>42</v>
      </c>
      <c r="B1531" s="29">
        <v>2015</v>
      </c>
      <c r="C1531" s="29" t="s">
        <v>102</v>
      </c>
      <c r="D1531" s="29">
        <v>0.30434784293174744</v>
      </c>
      <c r="I1531" s="29">
        <v>0</v>
      </c>
    </row>
    <row r="1532" spans="1:9">
      <c r="A1532" s="29">
        <v>42</v>
      </c>
      <c r="B1532" s="29">
        <v>2015</v>
      </c>
      <c r="C1532" s="29" t="s">
        <v>103</v>
      </c>
      <c r="D1532" s="29">
        <v>0.30434784293174744</v>
      </c>
      <c r="I1532" s="29">
        <v>1</v>
      </c>
    </row>
    <row r="1533" spans="1:9">
      <c r="A1533" s="29">
        <v>42</v>
      </c>
      <c r="B1533" s="29">
        <v>2015</v>
      </c>
      <c r="C1533" s="29" t="s">
        <v>105</v>
      </c>
      <c r="D1533" s="29">
        <v>0.30434784293174744</v>
      </c>
      <c r="I1533" s="29">
        <v>0</v>
      </c>
    </row>
    <row r="1534" spans="1:9">
      <c r="A1534" s="29">
        <v>42</v>
      </c>
      <c r="B1534" s="29">
        <v>2015</v>
      </c>
      <c r="C1534" s="29" t="s">
        <v>104</v>
      </c>
      <c r="D1534" s="29">
        <v>0.30434784293174744</v>
      </c>
      <c r="I1534" s="29">
        <v>0</v>
      </c>
    </row>
    <row r="1535" spans="1:9">
      <c r="A1535" s="29">
        <v>42</v>
      </c>
      <c r="B1535" s="29">
        <v>2015</v>
      </c>
      <c r="C1535" s="29" t="s">
        <v>106</v>
      </c>
      <c r="D1535" s="29">
        <v>0.30434784293174744</v>
      </c>
      <c r="I1535" s="29">
        <v>0</v>
      </c>
    </row>
    <row r="1536" spans="1:9">
      <c r="A1536" s="29">
        <v>42</v>
      </c>
      <c r="B1536" s="29">
        <v>2015</v>
      </c>
      <c r="C1536" s="29" t="s">
        <v>109</v>
      </c>
      <c r="D1536" s="29">
        <v>0.30434784293174744</v>
      </c>
      <c r="I1536" s="29">
        <v>0</v>
      </c>
    </row>
    <row r="1537" spans="1:9">
      <c r="A1537" s="29">
        <v>42</v>
      </c>
      <c r="B1537" s="29">
        <v>2015</v>
      </c>
      <c r="C1537" s="29" t="s">
        <v>113</v>
      </c>
      <c r="D1537" s="29">
        <v>0.30434784293174744</v>
      </c>
      <c r="I1537" s="29">
        <v>0</v>
      </c>
    </row>
    <row r="1538" spans="1:9">
      <c r="A1538" s="29">
        <v>42</v>
      </c>
      <c r="B1538" s="29">
        <v>2015</v>
      </c>
      <c r="C1538" s="29" t="s">
        <v>110</v>
      </c>
      <c r="D1538" s="29">
        <v>0.30434784293174744</v>
      </c>
      <c r="I1538" s="29">
        <v>0</v>
      </c>
    </row>
    <row r="1539" spans="1:9">
      <c r="A1539" s="29">
        <v>42</v>
      </c>
      <c r="B1539" s="29">
        <v>2015</v>
      </c>
      <c r="C1539" s="29" t="s">
        <v>111</v>
      </c>
      <c r="D1539" s="29">
        <v>0.30434784293174744</v>
      </c>
      <c r="I1539" s="29">
        <v>0</v>
      </c>
    </row>
    <row r="1540" spans="1:9">
      <c r="A1540" s="29">
        <v>42</v>
      </c>
      <c r="B1540" s="29">
        <v>2015</v>
      </c>
      <c r="C1540" s="29" t="s">
        <v>112</v>
      </c>
      <c r="D1540" s="29">
        <v>0.30434784293174744</v>
      </c>
      <c r="I1540" s="29">
        <v>1</v>
      </c>
    </row>
    <row r="1541" spans="1:9">
      <c r="A1541" s="29">
        <v>42</v>
      </c>
      <c r="B1541" s="29">
        <v>2015</v>
      </c>
      <c r="C1541" s="29" t="s">
        <v>114</v>
      </c>
      <c r="D1541" s="29">
        <v>0.30434784293174744</v>
      </c>
      <c r="I1541" s="29">
        <v>1</v>
      </c>
    </row>
    <row r="1542" spans="1:9">
      <c r="A1542" s="29">
        <v>42</v>
      </c>
      <c r="B1542" s="29">
        <v>2015</v>
      </c>
      <c r="C1542" s="29" t="s">
        <v>107</v>
      </c>
      <c r="D1542" s="29">
        <v>0.30434784293174744</v>
      </c>
      <c r="I1542" s="29">
        <v>0</v>
      </c>
    </row>
    <row r="1543" spans="1:9">
      <c r="A1543" s="29">
        <v>42</v>
      </c>
      <c r="B1543" s="29">
        <v>2015</v>
      </c>
      <c r="C1543" s="29" t="s">
        <v>108</v>
      </c>
      <c r="D1543" s="29">
        <v>0.30434784293174744</v>
      </c>
      <c r="I1543" s="29">
        <v>0</v>
      </c>
    </row>
    <row r="1544" spans="1:9">
      <c r="A1544" s="29">
        <v>42</v>
      </c>
      <c r="B1544" s="29">
        <v>2015</v>
      </c>
      <c r="C1544" s="29" t="s">
        <v>115</v>
      </c>
      <c r="D1544" s="29">
        <v>0.30434784293174744</v>
      </c>
      <c r="I1544" s="29">
        <v>1</v>
      </c>
    </row>
    <row r="1545" spans="1:9">
      <c r="A1545" s="29">
        <v>42</v>
      </c>
      <c r="B1545" s="29">
        <v>2015</v>
      </c>
      <c r="C1545" s="29" t="s">
        <v>116</v>
      </c>
      <c r="D1545" s="29">
        <v>0.30434784293174744</v>
      </c>
      <c r="I1545" s="29">
        <v>1</v>
      </c>
    </row>
    <row r="1546" spans="1:9">
      <c r="A1546" s="29">
        <v>42</v>
      </c>
      <c r="B1546" s="29">
        <v>2015</v>
      </c>
      <c r="C1546" s="29" t="s">
        <v>117</v>
      </c>
      <c r="D1546" s="29">
        <v>0.30434784293174744</v>
      </c>
      <c r="I1546" s="29">
        <v>0</v>
      </c>
    </row>
    <row r="1547" spans="1:9">
      <c r="A1547" s="29">
        <v>42</v>
      </c>
      <c r="B1547" s="29">
        <v>2015</v>
      </c>
      <c r="C1547" s="29" t="s">
        <v>118</v>
      </c>
      <c r="D1547" s="29">
        <v>0.30434784293174744</v>
      </c>
      <c r="I1547" s="29">
        <v>0</v>
      </c>
    </row>
    <row r="1548" spans="1:9">
      <c r="A1548" s="29">
        <v>42</v>
      </c>
      <c r="B1548" s="29">
        <v>2015</v>
      </c>
      <c r="C1548" s="29" t="s">
        <v>119</v>
      </c>
      <c r="D1548" s="29">
        <v>0.30434784293174744</v>
      </c>
      <c r="I1548" s="29">
        <v>1</v>
      </c>
    </row>
    <row r="1549" spans="1:9">
      <c r="A1549" s="29">
        <v>42</v>
      </c>
      <c r="B1549" s="29">
        <v>2015</v>
      </c>
      <c r="C1549" s="29" t="s">
        <v>120</v>
      </c>
      <c r="D1549" s="29">
        <v>0.30434784293174744</v>
      </c>
      <c r="I1549" s="29">
        <v>0</v>
      </c>
    </row>
    <row r="1550" spans="1:9">
      <c r="A1550" s="29">
        <v>42</v>
      </c>
      <c r="B1550" s="29">
        <v>2015</v>
      </c>
      <c r="C1550" s="29" t="s">
        <v>121</v>
      </c>
      <c r="D1550" s="29">
        <v>0.30434784293174744</v>
      </c>
      <c r="I1550" s="29">
        <v>0</v>
      </c>
    </row>
    <row r="1551" spans="1:9">
      <c r="A1551" s="29">
        <v>42</v>
      </c>
      <c r="B1551" s="29">
        <v>2015</v>
      </c>
      <c r="C1551" s="29" t="s">
        <v>122</v>
      </c>
      <c r="D1551" s="29">
        <v>0.30434784293174744</v>
      </c>
      <c r="I1551" s="29">
        <v>0</v>
      </c>
    </row>
    <row r="1552" spans="1:9">
      <c r="A1552" s="29">
        <v>42</v>
      </c>
      <c r="B1552" s="29">
        <v>2015</v>
      </c>
      <c r="C1552" s="29" t="s">
        <v>123</v>
      </c>
      <c r="D1552" s="29">
        <v>0.30434784293174744</v>
      </c>
      <c r="I1552" s="29">
        <v>0</v>
      </c>
    </row>
    <row r="1553" spans="1:9">
      <c r="A1553" s="29">
        <v>42</v>
      </c>
      <c r="B1553" s="29">
        <v>2015</v>
      </c>
      <c r="C1553" s="29" t="s">
        <v>124</v>
      </c>
      <c r="D1553" s="29">
        <v>0.30434784293174744</v>
      </c>
      <c r="I1553" s="29">
        <v>0</v>
      </c>
    </row>
    <row r="1554" spans="1:9">
      <c r="A1554" s="29">
        <v>42</v>
      </c>
      <c r="B1554" s="29">
        <v>2015</v>
      </c>
      <c r="C1554" s="29" t="s">
        <v>126</v>
      </c>
      <c r="D1554" s="29">
        <v>0.30434784293174744</v>
      </c>
      <c r="I1554" s="29">
        <v>1</v>
      </c>
    </row>
    <row r="1555" spans="1:9">
      <c r="A1555" s="29">
        <v>42</v>
      </c>
      <c r="B1555" s="29">
        <v>2015</v>
      </c>
      <c r="C1555" s="29" t="s">
        <v>125</v>
      </c>
      <c r="D1555" s="29">
        <v>0.30434784293174744</v>
      </c>
      <c r="I1555" s="29">
        <v>0</v>
      </c>
    </row>
    <row r="1556" spans="1:9">
      <c r="A1556" s="29">
        <v>42</v>
      </c>
      <c r="B1556" s="29">
        <v>2015</v>
      </c>
      <c r="C1556" s="29" t="s">
        <v>127</v>
      </c>
      <c r="D1556" s="29">
        <v>0.30434784293174744</v>
      </c>
      <c r="I1556" s="29">
        <v>1</v>
      </c>
    </row>
    <row r="1557" spans="1:9">
      <c r="A1557" s="29">
        <v>42</v>
      </c>
      <c r="B1557" s="29">
        <v>2015</v>
      </c>
      <c r="C1557" s="29" t="s">
        <v>129</v>
      </c>
      <c r="D1557" s="29">
        <v>0.30434784293174744</v>
      </c>
      <c r="I1557" s="29">
        <v>0</v>
      </c>
    </row>
    <row r="1558" spans="1:9">
      <c r="A1558" s="29">
        <v>42</v>
      </c>
      <c r="B1558" s="29">
        <v>2015</v>
      </c>
      <c r="C1558" s="29" t="s">
        <v>128</v>
      </c>
      <c r="D1558" s="29">
        <v>0.30434784293174744</v>
      </c>
      <c r="I1558" s="29">
        <v>0</v>
      </c>
    </row>
    <row r="1559" spans="1:9">
      <c r="A1559" s="29">
        <v>42</v>
      </c>
      <c r="B1559" s="29">
        <v>2015</v>
      </c>
      <c r="C1559" s="29" t="s">
        <v>130</v>
      </c>
      <c r="D1559" s="29">
        <v>0.30434784293174744</v>
      </c>
      <c r="I1559" s="29">
        <v>0</v>
      </c>
    </row>
    <row r="1560" spans="1:9">
      <c r="A1560" s="29">
        <v>48</v>
      </c>
      <c r="B1560" s="29">
        <v>2015</v>
      </c>
      <c r="C1560" s="29" t="s">
        <v>83</v>
      </c>
      <c r="D1560" s="29">
        <v>0.37051039934158325</v>
      </c>
      <c r="I1560" s="29">
        <v>24.248885999999999</v>
      </c>
    </row>
    <row r="1561" spans="1:9">
      <c r="A1561" s="29">
        <v>48</v>
      </c>
      <c r="B1561" s="29">
        <v>2015</v>
      </c>
      <c r="C1561" s="29" t="s">
        <v>82</v>
      </c>
      <c r="D1561" s="29">
        <v>0.37051039934158325</v>
      </c>
      <c r="I1561" s="29">
        <v>39.294901000000003</v>
      </c>
    </row>
    <row r="1562" spans="1:9">
      <c r="A1562" s="29">
        <v>48</v>
      </c>
      <c r="B1562" s="29">
        <v>2015</v>
      </c>
      <c r="C1562" s="29" t="s">
        <v>85</v>
      </c>
      <c r="D1562" s="29">
        <v>0.37051039934158325</v>
      </c>
      <c r="I1562" s="29">
        <v>41.369714999999999</v>
      </c>
    </row>
    <row r="1563" spans="1:9">
      <c r="A1563" s="29">
        <v>48</v>
      </c>
      <c r="B1563" s="29">
        <v>2015</v>
      </c>
      <c r="C1563" s="29" t="s">
        <v>84</v>
      </c>
      <c r="D1563" s="29">
        <v>0.37051039934158325</v>
      </c>
      <c r="I1563" s="29">
        <v>24.358533000000001</v>
      </c>
    </row>
    <row r="1564" spans="1:9">
      <c r="A1564" s="29">
        <v>48</v>
      </c>
      <c r="B1564" s="29">
        <v>2015</v>
      </c>
      <c r="C1564" s="29" t="s">
        <v>86</v>
      </c>
      <c r="D1564" s="29">
        <v>0.37051039934158325</v>
      </c>
      <c r="I1564" s="29">
        <v>37.107830999999997</v>
      </c>
    </row>
    <row r="1565" spans="1:9">
      <c r="A1565" s="29">
        <v>48</v>
      </c>
      <c r="B1565" s="29">
        <v>2015</v>
      </c>
      <c r="C1565" s="29" t="s">
        <v>87</v>
      </c>
      <c r="D1565" s="29">
        <v>0.37051039934158325</v>
      </c>
      <c r="I1565" s="29">
        <v>47.779595999999998</v>
      </c>
    </row>
    <row r="1566" spans="1:9">
      <c r="A1566" s="29">
        <v>48</v>
      </c>
      <c r="B1566" s="29">
        <v>2015</v>
      </c>
      <c r="C1566" s="29" t="s">
        <v>88</v>
      </c>
      <c r="D1566" s="29">
        <v>0.37051039934158325</v>
      </c>
      <c r="I1566" s="29">
        <v>24.181584999999998</v>
      </c>
    </row>
    <row r="1567" spans="1:9">
      <c r="A1567" s="29">
        <v>48</v>
      </c>
      <c r="B1567" s="29">
        <v>2015</v>
      </c>
      <c r="C1567" s="29" t="s">
        <v>89</v>
      </c>
      <c r="D1567" s="29">
        <v>0.37051039934158325</v>
      </c>
      <c r="I1567" s="29">
        <v>33.065494999999999</v>
      </c>
    </row>
    <row r="1568" spans="1:9">
      <c r="A1568" s="29">
        <v>48</v>
      </c>
      <c r="B1568" s="29">
        <v>2015</v>
      </c>
      <c r="C1568" s="29" t="s">
        <v>90</v>
      </c>
      <c r="D1568" s="29">
        <v>0.37051039934158325</v>
      </c>
      <c r="I1568" s="29">
        <v>52.760696000000003</v>
      </c>
    </row>
    <row r="1569" spans="1:9">
      <c r="A1569" s="29">
        <v>48</v>
      </c>
      <c r="B1569" s="29">
        <v>2015</v>
      </c>
      <c r="C1569" s="29" t="s">
        <v>91</v>
      </c>
      <c r="D1569" s="29">
        <v>0.37051039934158325</v>
      </c>
      <c r="I1569" s="29">
        <v>44.664743999999999</v>
      </c>
    </row>
    <row r="1570" spans="1:9">
      <c r="A1570" s="29">
        <v>48</v>
      </c>
      <c r="B1570" s="29">
        <v>2015</v>
      </c>
      <c r="C1570" s="29" t="s">
        <v>92</v>
      </c>
      <c r="D1570" s="29">
        <v>0.37051039934158325</v>
      </c>
      <c r="I1570" s="29">
        <v>29.263418999999999</v>
      </c>
    </row>
    <row r="1571" spans="1:9">
      <c r="A1571" s="29">
        <v>48</v>
      </c>
      <c r="B1571" s="29">
        <v>2015</v>
      </c>
      <c r="C1571" s="29" t="s">
        <v>94</v>
      </c>
      <c r="D1571" s="29">
        <v>0.37051039934158325</v>
      </c>
      <c r="I1571" s="29">
        <v>40.429333</v>
      </c>
    </row>
    <row r="1572" spans="1:9">
      <c r="A1572" s="29">
        <v>48</v>
      </c>
      <c r="B1572" s="29">
        <v>2015</v>
      </c>
      <c r="C1572" s="29" t="s">
        <v>95</v>
      </c>
      <c r="D1572" s="29">
        <v>0.37051039934158325</v>
      </c>
      <c r="I1572" s="29">
        <v>69.566428999999999</v>
      </c>
    </row>
    <row r="1573" spans="1:9">
      <c r="A1573" s="29">
        <v>48</v>
      </c>
      <c r="B1573" s="29">
        <v>2015</v>
      </c>
      <c r="C1573" s="29" t="s">
        <v>96</v>
      </c>
      <c r="D1573" s="29">
        <v>0.37051039934158325</v>
      </c>
      <c r="I1573" s="29">
        <v>32.359451</v>
      </c>
    </row>
    <row r="1574" spans="1:9">
      <c r="A1574" s="29">
        <v>48</v>
      </c>
      <c r="B1574" s="29">
        <v>2015</v>
      </c>
      <c r="C1574" s="29" t="s">
        <v>93</v>
      </c>
      <c r="D1574" s="29">
        <v>0.37051039934158325</v>
      </c>
      <c r="I1574" s="29">
        <v>33.024976000000002</v>
      </c>
    </row>
    <row r="1575" spans="1:9">
      <c r="A1575" s="29">
        <v>48</v>
      </c>
      <c r="B1575" s="29">
        <v>2015</v>
      </c>
      <c r="C1575" s="29" t="s">
        <v>97</v>
      </c>
      <c r="D1575" s="29">
        <v>0.37051039934158325</v>
      </c>
      <c r="I1575" s="29">
        <v>30.083000999999999</v>
      </c>
    </row>
    <row r="1576" spans="1:9">
      <c r="A1576" s="29">
        <v>48</v>
      </c>
      <c r="B1576" s="29">
        <v>2015</v>
      </c>
      <c r="C1576" s="29" t="s">
        <v>98</v>
      </c>
      <c r="D1576" s="29">
        <v>0.37051039934158325</v>
      </c>
      <c r="I1576" s="29">
        <v>40.501562</v>
      </c>
    </row>
    <row r="1577" spans="1:9">
      <c r="A1577" s="29">
        <v>48</v>
      </c>
      <c r="B1577" s="29">
        <v>2015</v>
      </c>
      <c r="C1577" s="29" t="s">
        <v>13</v>
      </c>
      <c r="D1577" s="29">
        <v>0.37051039934158325</v>
      </c>
      <c r="I1577" s="29">
        <v>30.908871000000001</v>
      </c>
    </row>
    <row r="1578" spans="1:9">
      <c r="A1578" s="29">
        <v>48</v>
      </c>
      <c r="B1578" s="29">
        <v>2015</v>
      </c>
      <c r="C1578" s="29" t="s">
        <v>101</v>
      </c>
      <c r="D1578" s="29">
        <v>0.37051039934158325</v>
      </c>
      <c r="I1578" s="29">
        <v>26.570162</v>
      </c>
    </row>
    <row r="1579" spans="1:9">
      <c r="A1579" s="29">
        <v>48</v>
      </c>
      <c r="B1579" s="29">
        <v>2015</v>
      </c>
      <c r="C1579" s="29" t="s">
        <v>100</v>
      </c>
      <c r="D1579" s="29">
        <v>0.37051039934158325</v>
      </c>
      <c r="I1579" s="29">
        <v>43.522613999999997</v>
      </c>
    </row>
    <row r="1580" spans="1:9">
      <c r="A1580" s="29">
        <v>48</v>
      </c>
      <c r="B1580" s="29">
        <v>2015</v>
      </c>
      <c r="C1580" s="29" t="s">
        <v>99</v>
      </c>
      <c r="D1580" s="29">
        <v>0.37051039934158325</v>
      </c>
      <c r="I1580" s="29">
        <v>24.187629999999999</v>
      </c>
    </row>
    <row r="1581" spans="1:9">
      <c r="A1581" s="29">
        <v>48</v>
      </c>
      <c r="B1581" s="29">
        <v>2015</v>
      </c>
      <c r="C1581" s="29" t="s">
        <v>102</v>
      </c>
      <c r="D1581" s="29">
        <v>0.37051039934158325</v>
      </c>
      <c r="I1581" s="29">
        <v>44.974863999999997</v>
      </c>
    </row>
    <row r="1582" spans="1:9">
      <c r="A1582" s="29">
        <v>48</v>
      </c>
      <c r="B1582" s="29">
        <v>2015</v>
      </c>
      <c r="C1582" s="29" t="s">
        <v>103</v>
      </c>
      <c r="D1582" s="29">
        <v>0.37051039934158325</v>
      </c>
      <c r="I1582" s="29">
        <v>46.696040000000004</v>
      </c>
    </row>
    <row r="1583" spans="1:9">
      <c r="A1583" s="29">
        <v>48</v>
      </c>
      <c r="B1583" s="29">
        <v>2015</v>
      </c>
      <c r="C1583" s="29" t="s">
        <v>105</v>
      </c>
      <c r="D1583" s="29">
        <v>0.37051039934158325</v>
      </c>
      <c r="I1583" s="29">
        <v>32.743433000000003</v>
      </c>
    </row>
    <row r="1584" spans="1:9">
      <c r="A1584" s="29">
        <v>48</v>
      </c>
      <c r="B1584" s="29">
        <v>2015</v>
      </c>
      <c r="C1584" s="29" t="s">
        <v>104</v>
      </c>
      <c r="D1584" s="29">
        <v>0.37051039934158325</v>
      </c>
      <c r="I1584" s="29">
        <v>42.916128</v>
      </c>
    </row>
    <row r="1585" spans="1:10">
      <c r="A1585" s="29">
        <v>48</v>
      </c>
      <c r="B1585" s="29">
        <v>2015</v>
      </c>
      <c r="C1585" s="29" t="s">
        <v>106</v>
      </c>
      <c r="D1585" s="29">
        <v>0.37051039934158325</v>
      </c>
      <c r="I1585" s="29">
        <v>31.659099000000001</v>
      </c>
    </row>
    <row r="1586" spans="1:10">
      <c r="A1586" s="29">
        <v>48</v>
      </c>
      <c r="B1586" s="29">
        <v>2015</v>
      </c>
      <c r="C1586" s="29" t="s">
        <v>109</v>
      </c>
      <c r="D1586" s="29">
        <v>0.37051039934158325</v>
      </c>
      <c r="I1586" s="29">
        <v>44.835165000000003</v>
      </c>
    </row>
    <row r="1587" spans="1:10">
      <c r="A1587" s="29">
        <v>48</v>
      </c>
      <c r="B1587" s="29">
        <v>2015</v>
      </c>
      <c r="C1587" s="29" t="s">
        <v>113</v>
      </c>
      <c r="D1587" s="29">
        <v>0.37051039934158325</v>
      </c>
      <c r="I1587" s="29">
        <v>37.827491999999999</v>
      </c>
    </row>
    <row r="1588" spans="1:10">
      <c r="A1588" s="29">
        <v>48</v>
      </c>
      <c r="B1588" s="29">
        <v>2015</v>
      </c>
      <c r="C1588" s="29" t="s">
        <v>110</v>
      </c>
      <c r="D1588" s="29">
        <v>0.37051039934158325</v>
      </c>
      <c r="I1588" s="29">
        <v>34.179183999999999</v>
      </c>
    </row>
    <row r="1589" spans="1:10">
      <c r="A1589" s="29">
        <v>48</v>
      </c>
      <c r="B1589" s="29">
        <v>2015</v>
      </c>
      <c r="C1589" s="29" t="s">
        <v>111</v>
      </c>
      <c r="D1589" s="29">
        <v>0.37051039934158325</v>
      </c>
      <c r="I1589" s="29">
        <v>41.188361999999998</v>
      </c>
    </row>
    <row r="1590" spans="1:10">
      <c r="A1590" s="29">
        <v>48</v>
      </c>
      <c r="B1590" s="29">
        <v>2015</v>
      </c>
      <c r="C1590" s="29" t="s">
        <v>112</v>
      </c>
      <c r="D1590" s="29">
        <v>0.37051039934158325</v>
      </c>
      <c r="I1590" s="29">
        <v>34.450682999999998</v>
      </c>
    </row>
    <row r="1591" spans="1:10">
      <c r="A1591" s="29">
        <v>48</v>
      </c>
      <c r="B1591" s="29">
        <v>2015</v>
      </c>
      <c r="C1591" s="29" t="s">
        <v>114</v>
      </c>
      <c r="D1591" s="29">
        <v>0.37051039934158325</v>
      </c>
      <c r="I1591" s="29">
        <v>62.473475999999998</v>
      </c>
    </row>
    <row r="1592" spans="1:10">
      <c r="A1592" s="29">
        <v>48</v>
      </c>
      <c r="B1592" s="29">
        <v>2015</v>
      </c>
      <c r="C1592" s="29" t="s">
        <v>107</v>
      </c>
      <c r="D1592" s="29">
        <v>0.37051039934158325</v>
      </c>
      <c r="I1592" s="29">
        <v>49.056995000000001</v>
      </c>
    </row>
    <row r="1593" spans="1:10">
      <c r="A1593" s="29">
        <v>48</v>
      </c>
      <c r="B1593" s="29">
        <v>2015</v>
      </c>
      <c r="C1593" s="29" t="s">
        <v>108</v>
      </c>
      <c r="D1593" s="29">
        <v>0.37051039934158325</v>
      </c>
      <c r="I1593" s="29">
        <v>26.897293000000001</v>
      </c>
    </row>
    <row r="1594" spans="1:10">
      <c r="A1594" s="29">
        <v>48</v>
      </c>
      <c r="B1594" s="29">
        <v>2015</v>
      </c>
      <c r="C1594" s="29" t="s">
        <v>115</v>
      </c>
      <c r="D1594" s="29">
        <v>0.37051039934158325</v>
      </c>
      <c r="I1594" s="29">
        <v>41.214340999999997</v>
      </c>
    </row>
    <row r="1595" spans="1:10">
      <c r="A1595" s="29">
        <v>48</v>
      </c>
      <c r="B1595" s="29">
        <v>2015</v>
      </c>
      <c r="C1595" s="29" t="s">
        <v>116</v>
      </c>
      <c r="D1595" s="29">
        <v>0.37051039934158325</v>
      </c>
      <c r="I1595" s="29">
        <v>33.408909999999999</v>
      </c>
    </row>
    <row r="1596" spans="1:10">
      <c r="A1596" s="29">
        <v>48</v>
      </c>
      <c r="B1596" s="29">
        <v>2015</v>
      </c>
      <c r="C1596" s="29" t="s">
        <v>117</v>
      </c>
      <c r="D1596" s="29">
        <v>0.37051039934158325</v>
      </c>
      <c r="I1596" s="29">
        <v>41.090815999999997</v>
      </c>
    </row>
    <row r="1597" spans="1:10">
      <c r="A1597" s="29">
        <v>48</v>
      </c>
      <c r="B1597" s="29">
        <v>2015</v>
      </c>
      <c r="C1597" s="29" t="s">
        <v>118</v>
      </c>
      <c r="D1597" s="29">
        <v>0.37051039934158325</v>
      </c>
      <c r="I1597" s="29">
        <v>40.513545000000001</v>
      </c>
    </row>
    <row r="1598" spans="1:10">
      <c r="A1598" s="29">
        <v>48</v>
      </c>
      <c r="B1598" s="29">
        <v>2015</v>
      </c>
      <c r="C1598" s="29" t="s">
        <v>119</v>
      </c>
      <c r="D1598" s="29">
        <v>0.37051039934158325</v>
      </c>
      <c r="J1598" s="29">
        <v>1</v>
      </c>
    </row>
    <row r="1599" spans="1:10">
      <c r="A1599" s="29">
        <v>48</v>
      </c>
      <c r="B1599" s="29">
        <v>2015</v>
      </c>
      <c r="C1599" s="29" t="s">
        <v>120</v>
      </c>
      <c r="D1599" s="29">
        <v>0.37051039934158325</v>
      </c>
      <c r="I1599" s="29">
        <v>58.040528999999999</v>
      </c>
    </row>
    <row r="1600" spans="1:10">
      <c r="A1600" s="29">
        <v>48</v>
      </c>
      <c r="B1600" s="29">
        <v>2015</v>
      </c>
      <c r="C1600" s="29" t="s">
        <v>121</v>
      </c>
      <c r="D1600" s="29">
        <v>0.37051039934158325</v>
      </c>
      <c r="I1600" s="29">
        <v>30.269447</v>
      </c>
    </row>
    <row r="1601" spans="1:13">
      <c r="A1601" s="29">
        <v>48</v>
      </c>
      <c r="B1601" s="29">
        <v>2015</v>
      </c>
      <c r="C1601" s="29" t="s">
        <v>122</v>
      </c>
      <c r="D1601" s="29">
        <v>0.37051039934158325</v>
      </c>
      <c r="I1601" s="29">
        <v>35.663699999999999</v>
      </c>
    </row>
    <row r="1602" spans="1:13">
      <c r="A1602" s="29">
        <v>48</v>
      </c>
      <c r="B1602" s="29">
        <v>2015</v>
      </c>
      <c r="C1602" s="29" t="s">
        <v>123</v>
      </c>
      <c r="D1602" s="29">
        <v>0.37051039934158325</v>
      </c>
      <c r="I1602" s="29">
        <v>32.347518000000001</v>
      </c>
    </row>
    <row r="1603" spans="1:13">
      <c r="A1603" s="29">
        <v>48</v>
      </c>
      <c r="B1603" s="29">
        <v>2015</v>
      </c>
      <c r="C1603" s="29" t="s">
        <v>124</v>
      </c>
      <c r="D1603" s="29">
        <v>0.37051039934158325</v>
      </c>
      <c r="I1603" s="29">
        <v>48.206966999999999</v>
      </c>
    </row>
    <row r="1604" spans="1:13">
      <c r="A1604" s="29">
        <v>48</v>
      </c>
      <c r="B1604" s="29">
        <v>2015</v>
      </c>
      <c r="C1604" s="29" t="s">
        <v>126</v>
      </c>
      <c r="D1604" s="29">
        <v>0.37051039934158325</v>
      </c>
      <c r="I1604" s="29">
        <v>31.999638999999998</v>
      </c>
    </row>
    <row r="1605" spans="1:13">
      <c r="A1605" s="29">
        <v>48</v>
      </c>
      <c r="B1605" s="29">
        <v>2015</v>
      </c>
      <c r="C1605" s="29" t="s">
        <v>125</v>
      </c>
      <c r="D1605" s="29">
        <v>0.37051039934158325</v>
      </c>
      <c r="I1605" s="29">
        <v>26.431315999999999</v>
      </c>
    </row>
    <row r="1606" spans="1:13">
      <c r="A1606" s="29">
        <v>48</v>
      </c>
      <c r="B1606" s="29">
        <v>2015</v>
      </c>
      <c r="C1606" s="29" t="s">
        <v>127</v>
      </c>
      <c r="D1606" s="29">
        <v>0.37051039934158325</v>
      </c>
      <c r="I1606" s="29">
        <v>61.143236999999999</v>
      </c>
    </row>
    <row r="1607" spans="1:13">
      <c r="A1607" s="29">
        <v>48</v>
      </c>
      <c r="B1607" s="29">
        <v>2015</v>
      </c>
      <c r="C1607" s="29" t="s">
        <v>129</v>
      </c>
      <c r="D1607" s="29">
        <v>0.37051039934158325</v>
      </c>
      <c r="I1607" s="29">
        <v>34.007964000000001</v>
      </c>
    </row>
    <row r="1608" spans="1:13">
      <c r="A1608" s="29">
        <v>48</v>
      </c>
      <c r="B1608" s="29">
        <v>2015</v>
      </c>
      <c r="C1608" s="29" t="s">
        <v>128</v>
      </c>
      <c r="D1608" s="29">
        <v>0.37051039934158325</v>
      </c>
      <c r="I1608" s="29">
        <v>47.391385</v>
      </c>
    </row>
    <row r="1609" spans="1:13">
      <c r="A1609" s="29">
        <v>48</v>
      </c>
      <c r="B1609" s="29">
        <v>2015</v>
      </c>
      <c r="C1609" s="29" t="s">
        <v>130</v>
      </c>
      <c r="D1609" s="29">
        <v>0.37051039934158325</v>
      </c>
      <c r="I1609" s="29">
        <v>22.136313000000001</v>
      </c>
    </row>
    <row r="1610" spans="1:13">
      <c r="A1610" s="29">
        <v>49</v>
      </c>
      <c r="B1610" s="29">
        <v>2015</v>
      </c>
      <c r="C1610" s="29" t="s">
        <v>81</v>
      </c>
      <c r="D1610" s="29">
        <v>0.27272728085517883</v>
      </c>
      <c r="I1610" s="29">
        <v>6.7141234870000002</v>
      </c>
      <c r="L1610" s="29">
        <v>7.5013656616210937</v>
      </c>
      <c r="M1610" s="29">
        <v>5.9268817901611328</v>
      </c>
    </row>
    <row r="1611" spans="1:13">
      <c r="A1611" s="29">
        <v>49</v>
      </c>
      <c r="B1611" s="29">
        <v>2015</v>
      </c>
      <c r="C1611" s="29" t="s">
        <v>83</v>
      </c>
      <c r="D1611" s="29">
        <v>0.27272728085517883</v>
      </c>
      <c r="I1611" s="29">
        <v>7.6888519530000003</v>
      </c>
      <c r="K1611" s="29">
        <v>1</v>
      </c>
    </row>
    <row r="1612" spans="1:13">
      <c r="A1612" s="29">
        <v>49</v>
      </c>
      <c r="B1612" s="29">
        <v>2015</v>
      </c>
      <c r="C1612" s="29" t="s">
        <v>82</v>
      </c>
      <c r="D1612" s="29">
        <v>0.27272728085517883</v>
      </c>
      <c r="I1612" s="29">
        <v>6.8116587399999995</v>
      </c>
      <c r="K1612" s="29">
        <v>2</v>
      </c>
    </row>
    <row r="1613" spans="1:13">
      <c r="A1613" s="29">
        <v>49</v>
      </c>
      <c r="B1613" s="29">
        <v>2015</v>
      </c>
      <c r="C1613" s="29" t="s">
        <v>85</v>
      </c>
      <c r="D1613" s="29">
        <v>0.27272728085517883</v>
      </c>
      <c r="I1613" s="29">
        <v>3.1496453289999997</v>
      </c>
      <c r="K1613" s="29">
        <v>3</v>
      </c>
    </row>
    <row r="1614" spans="1:13">
      <c r="A1614" s="29">
        <v>49</v>
      </c>
      <c r="B1614" s="29">
        <v>2015</v>
      </c>
      <c r="C1614" s="29" t="s">
        <v>84</v>
      </c>
      <c r="D1614" s="29">
        <v>0.27272728085517883</v>
      </c>
      <c r="I1614" s="29">
        <v>7.9777854680000004</v>
      </c>
      <c r="K1614" s="29">
        <v>1</v>
      </c>
    </row>
    <row r="1615" spans="1:13">
      <c r="A1615" s="29">
        <v>49</v>
      </c>
      <c r="B1615" s="29">
        <v>2015</v>
      </c>
      <c r="C1615" s="29" t="s">
        <v>86</v>
      </c>
      <c r="D1615" s="29">
        <v>0.27272728085517883</v>
      </c>
      <c r="I1615" s="29">
        <v>8.1764119859999997</v>
      </c>
      <c r="K1615" s="29">
        <v>1</v>
      </c>
    </row>
    <row r="1616" spans="1:13">
      <c r="A1616" s="29">
        <v>49</v>
      </c>
      <c r="B1616" s="29">
        <v>2015</v>
      </c>
      <c r="C1616" s="29" t="s">
        <v>87</v>
      </c>
      <c r="D1616" s="29">
        <v>0.27272728085517883</v>
      </c>
      <c r="I1616" s="29">
        <v>8.0978614090000001</v>
      </c>
      <c r="K1616" s="29">
        <v>1</v>
      </c>
    </row>
    <row r="1617" spans="1:11">
      <c r="A1617" s="29">
        <v>49</v>
      </c>
      <c r="B1617" s="29">
        <v>2015</v>
      </c>
      <c r="C1617" s="29" t="s">
        <v>88</v>
      </c>
      <c r="D1617" s="29">
        <v>0.27272728085517883</v>
      </c>
      <c r="I1617" s="29">
        <v>8.3879250289999998</v>
      </c>
      <c r="K1617" s="29">
        <v>1</v>
      </c>
    </row>
    <row r="1618" spans="1:11">
      <c r="A1618" s="29">
        <v>49</v>
      </c>
      <c r="B1618" s="29">
        <v>2015</v>
      </c>
      <c r="C1618" s="29" t="s">
        <v>89</v>
      </c>
      <c r="D1618" s="29">
        <v>0.27272728085517883</v>
      </c>
      <c r="I1618" s="29">
        <v>6.9065523149999999</v>
      </c>
      <c r="K1618" s="29">
        <v>2</v>
      </c>
    </row>
    <row r="1619" spans="1:11">
      <c r="A1619" s="29">
        <v>49</v>
      </c>
      <c r="B1619" s="29">
        <v>2015</v>
      </c>
      <c r="C1619" s="29" t="s">
        <v>90</v>
      </c>
      <c r="D1619" s="29">
        <v>0.27272728085517883</v>
      </c>
      <c r="I1619" s="29">
        <v>4.8802244659999996</v>
      </c>
      <c r="K1619" s="29">
        <v>3</v>
      </c>
    </row>
    <row r="1620" spans="1:11">
      <c r="A1620" s="29">
        <v>49</v>
      </c>
      <c r="B1620" s="29">
        <v>2015</v>
      </c>
      <c r="C1620" s="29" t="s">
        <v>91</v>
      </c>
      <c r="D1620" s="29">
        <v>0.27272728085517883</v>
      </c>
      <c r="I1620" s="29">
        <v>3.1000041960000004</v>
      </c>
      <c r="K1620" s="29">
        <v>3</v>
      </c>
    </row>
    <row r="1621" spans="1:11">
      <c r="A1621" s="29">
        <v>49</v>
      </c>
      <c r="B1621" s="29">
        <v>2015</v>
      </c>
      <c r="C1621" s="29" t="s">
        <v>92</v>
      </c>
      <c r="D1621" s="29">
        <v>0.27272728085517883</v>
      </c>
      <c r="I1621" s="29">
        <v>7.7831953760000001</v>
      </c>
      <c r="K1621" s="29">
        <v>1</v>
      </c>
    </row>
    <row r="1622" spans="1:11">
      <c r="A1622" s="29">
        <v>49</v>
      </c>
      <c r="B1622" s="29">
        <v>2015</v>
      </c>
      <c r="C1622" s="29" t="s">
        <v>94</v>
      </c>
      <c r="D1622" s="29">
        <v>0.27272728085517883</v>
      </c>
      <c r="I1622" s="29">
        <v>2.9188558460000005</v>
      </c>
      <c r="K1622" s="29">
        <v>3</v>
      </c>
    </row>
    <row r="1623" spans="1:11">
      <c r="A1623" s="29">
        <v>49</v>
      </c>
      <c r="B1623" s="29">
        <v>2015</v>
      </c>
      <c r="C1623" s="29" t="s">
        <v>95</v>
      </c>
      <c r="D1623" s="29">
        <v>0.27272728085517883</v>
      </c>
      <c r="I1623" s="29">
        <v>8.0816501380000005</v>
      </c>
      <c r="K1623" s="29">
        <v>1</v>
      </c>
    </row>
    <row r="1624" spans="1:11">
      <c r="A1624" s="29">
        <v>49</v>
      </c>
      <c r="B1624" s="29">
        <v>2015</v>
      </c>
      <c r="C1624" s="29" t="s">
        <v>96</v>
      </c>
      <c r="D1624" s="29">
        <v>0.27272728085517883</v>
      </c>
      <c r="I1624" s="29">
        <v>4.7557187079999999</v>
      </c>
      <c r="K1624" s="29">
        <v>3</v>
      </c>
    </row>
    <row r="1625" spans="1:11">
      <c r="A1625" s="29">
        <v>49</v>
      </c>
      <c r="B1625" s="29">
        <v>2015</v>
      </c>
      <c r="C1625" s="29" t="s">
        <v>93</v>
      </c>
      <c r="D1625" s="29">
        <v>0.27272728085517883</v>
      </c>
      <c r="I1625" s="29">
        <v>1.2598758939999999</v>
      </c>
      <c r="K1625" s="29">
        <v>3</v>
      </c>
    </row>
    <row r="1626" spans="1:11">
      <c r="A1626" s="29">
        <v>49</v>
      </c>
      <c r="B1626" s="29">
        <v>2015</v>
      </c>
      <c r="C1626" s="29" t="s">
        <v>97</v>
      </c>
      <c r="D1626" s="29">
        <v>0.27272728085517883</v>
      </c>
      <c r="I1626" s="29">
        <v>8.0228561159999998</v>
      </c>
      <c r="K1626" s="29">
        <v>1</v>
      </c>
    </row>
    <row r="1627" spans="1:11">
      <c r="A1627" s="29">
        <v>49</v>
      </c>
      <c r="B1627" s="29">
        <v>2015</v>
      </c>
      <c r="C1627" s="29" t="s">
        <v>98</v>
      </c>
      <c r="D1627" s="29">
        <v>0.27272728085517883</v>
      </c>
      <c r="I1627" s="29">
        <v>7.9942411179999997</v>
      </c>
      <c r="K1627" s="29">
        <v>1</v>
      </c>
    </row>
    <row r="1628" spans="1:11">
      <c r="A1628" s="29">
        <v>49</v>
      </c>
      <c r="B1628" s="29">
        <v>2015</v>
      </c>
      <c r="C1628" s="29" t="s">
        <v>13</v>
      </c>
      <c r="D1628" s="29">
        <v>0.27272728085517883</v>
      </c>
      <c r="I1628" s="29">
        <v>7.9042297599999998</v>
      </c>
      <c r="K1628" s="29">
        <v>1</v>
      </c>
    </row>
    <row r="1629" spans="1:11">
      <c r="A1629" s="29">
        <v>49</v>
      </c>
      <c r="B1629" s="29">
        <v>2015</v>
      </c>
      <c r="C1629" s="29" t="s">
        <v>101</v>
      </c>
      <c r="D1629" s="29">
        <v>0.27272728085517883</v>
      </c>
      <c r="I1629" s="29">
        <v>3.2440957429999999</v>
      </c>
      <c r="K1629" s="29">
        <v>3</v>
      </c>
    </row>
    <row r="1630" spans="1:11">
      <c r="A1630" s="29">
        <v>49</v>
      </c>
      <c r="B1630" s="29">
        <v>2015</v>
      </c>
      <c r="C1630" s="29" t="s">
        <v>100</v>
      </c>
      <c r="D1630" s="29">
        <v>0.27272728085517883</v>
      </c>
      <c r="I1630" s="29">
        <v>8.2335335020000002</v>
      </c>
      <c r="K1630" s="29">
        <v>1</v>
      </c>
    </row>
    <row r="1631" spans="1:11">
      <c r="A1631" s="29">
        <v>49</v>
      </c>
      <c r="B1631" s="29">
        <v>2015</v>
      </c>
      <c r="C1631" s="29" t="s">
        <v>99</v>
      </c>
      <c r="D1631" s="29">
        <v>0.27272728085517883</v>
      </c>
      <c r="I1631" s="29">
        <v>8.5224097969999999</v>
      </c>
      <c r="K1631" s="29">
        <v>1</v>
      </c>
    </row>
    <row r="1632" spans="1:11">
      <c r="A1632" s="29">
        <v>49</v>
      </c>
      <c r="B1632" s="29">
        <v>2015</v>
      </c>
      <c r="C1632" s="29" t="s">
        <v>102</v>
      </c>
      <c r="D1632" s="29">
        <v>0.27272728085517883</v>
      </c>
      <c r="I1632" s="29">
        <v>3.2014966010000001</v>
      </c>
      <c r="K1632" s="29">
        <v>3</v>
      </c>
    </row>
    <row r="1633" spans="1:11">
      <c r="A1633" s="29">
        <v>49</v>
      </c>
      <c r="B1633" s="29">
        <v>2015</v>
      </c>
      <c r="C1633" s="29" t="s">
        <v>103</v>
      </c>
      <c r="D1633" s="29">
        <v>0.27272728085517883</v>
      </c>
      <c r="I1633" s="29">
        <v>4.8266130689999995</v>
      </c>
      <c r="K1633" s="29">
        <v>3</v>
      </c>
    </row>
    <row r="1634" spans="1:11">
      <c r="A1634" s="29">
        <v>49</v>
      </c>
      <c r="B1634" s="29">
        <v>2015</v>
      </c>
      <c r="C1634" s="29" t="s">
        <v>105</v>
      </c>
      <c r="D1634" s="29">
        <v>0.27272728085517883</v>
      </c>
      <c r="I1634" s="29">
        <v>8.0898052450000009</v>
      </c>
      <c r="K1634" s="29">
        <v>1</v>
      </c>
    </row>
    <row r="1635" spans="1:11">
      <c r="A1635" s="29">
        <v>49</v>
      </c>
      <c r="B1635" s="29">
        <v>2015</v>
      </c>
      <c r="C1635" s="29" t="s">
        <v>104</v>
      </c>
      <c r="D1635" s="29">
        <v>0.27272728085517883</v>
      </c>
      <c r="I1635" s="29">
        <v>6.2049412729999993</v>
      </c>
      <c r="K1635" s="29">
        <v>2</v>
      </c>
    </row>
    <row r="1636" spans="1:11">
      <c r="A1636" s="29">
        <v>49</v>
      </c>
      <c r="B1636" s="29">
        <v>2015</v>
      </c>
      <c r="C1636" s="29" t="s">
        <v>106</v>
      </c>
      <c r="D1636" s="29">
        <v>0.27272728085517883</v>
      </c>
      <c r="I1636" s="29">
        <v>2.9717254640000004</v>
      </c>
      <c r="K1636" s="29">
        <v>3</v>
      </c>
    </row>
    <row r="1637" spans="1:11">
      <c r="A1637" s="29">
        <v>49</v>
      </c>
      <c r="B1637" s="29">
        <v>2015</v>
      </c>
      <c r="C1637" s="29" t="s">
        <v>109</v>
      </c>
      <c r="D1637" s="29">
        <v>0.27272728085517883</v>
      </c>
      <c r="I1637" s="29">
        <v>8.1573969129999995</v>
      </c>
      <c r="K1637" s="29">
        <v>1</v>
      </c>
    </row>
    <row r="1638" spans="1:11">
      <c r="A1638" s="29">
        <v>49</v>
      </c>
      <c r="B1638" s="29">
        <v>2015</v>
      </c>
      <c r="C1638" s="29" t="s">
        <v>113</v>
      </c>
      <c r="D1638" s="29">
        <v>0.27272728085517883</v>
      </c>
      <c r="I1638" s="29">
        <v>4.808737636</v>
      </c>
      <c r="K1638" s="29">
        <v>3</v>
      </c>
    </row>
    <row r="1639" spans="1:11">
      <c r="A1639" s="29">
        <v>49</v>
      </c>
      <c r="B1639" s="29">
        <v>2015</v>
      </c>
      <c r="C1639" s="29" t="s">
        <v>110</v>
      </c>
      <c r="D1639" s="29">
        <v>0.27272728085517883</v>
      </c>
      <c r="I1639" s="29">
        <v>8.2205516099999993</v>
      </c>
      <c r="K1639" s="29">
        <v>1</v>
      </c>
    </row>
    <row r="1640" spans="1:11">
      <c r="A1640" s="29">
        <v>49</v>
      </c>
      <c r="B1640" s="29">
        <v>2015</v>
      </c>
      <c r="C1640" s="29" t="s">
        <v>111</v>
      </c>
      <c r="D1640" s="29">
        <v>0.27272728085517883</v>
      </c>
      <c r="I1640" s="29">
        <v>8.271953464000001</v>
      </c>
      <c r="K1640" s="29">
        <v>1</v>
      </c>
    </row>
    <row r="1641" spans="1:11">
      <c r="A1641" s="29">
        <v>49</v>
      </c>
      <c r="B1641" s="29">
        <v>2015</v>
      </c>
      <c r="C1641" s="29" t="s">
        <v>112</v>
      </c>
      <c r="D1641" s="29">
        <v>0.27272728085517883</v>
      </c>
      <c r="I1641" s="29">
        <v>7.7316445109999998</v>
      </c>
      <c r="K1641" s="29">
        <v>1</v>
      </c>
    </row>
    <row r="1642" spans="1:11">
      <c r="A1642" s="29">
        <v>49</v>
      </c>
      <c r="B1642" s="29">
        <v>2015</v>
      </c>
      <c r="C1642" s="29" t="s">
        <v>114</v>
      </c>
      <c r="D1642" s="29">
        <v>0.27272728085517883</v>
      </c>
      <c r="I1642" s="29">
        <v>8.3643609290000001</v>
      </c>
      <c r="K1642" s="29">
        <v>1</v>
      </c>
    </row>
    <row r="1643" spans="1:11">
      <c r="A1643" s="29">
        <v>49</v>
      </c>
      <c r="B1643" s="29">
        <v>2015</v>
      </c>
      <c r="C1643" s="29" t="s">
        <v>107</v>
      </c>
      <c r="D1643" s="29">
        <v>0.27272728085517883</v>
      </c>
      <c r="I1643" s="29">
        <v>8.1023627519999994</v>
      </c>
      <c r="K1643" s="29">
        <v>1</v>
      </c>
    </row>
    <row r="1644" spans="1:11">
      <c r="A1644" s="29">
        <v>49</v>
      </c>
      <c r="B1644" s="29">
        <v>2015</v>
      </c>
      <c r="C1644" s="29" t="s">
        <v>108</v>
      </c>
      <c r="D1644" s="29">
        <v>0.27272728085517883</v>
      </c>
      <c r="I1644" s="29">
        <v>3.3605897429999998</v>
      </c>
      <c r="K1644" s="29">
        <v>3</v>
      </c>
    </row>
    <row r="1645" spans="1:11">
      <c r="A1645" s="29">
        <v>49</v>
      </c>
      <c r="B1645" s="29">
        <v>2015</v>
      </c>
      <c r="C1645" s="29" t="s">
        <v>115</v>
      </c>
      <c r="D1645" s="29">
        <v>0.27272728085517883</v>
      </c>
      <c r="I1645" s="29">
        <v>6.659562588</v>
      </c>
      <c r="K1645" s="29">
        <v>2</v>
      </c>
    </row>
    <row r="1646" spans="1:11">
      <c r="A1646" s="29">
        <v>49</v>
      </c>
      <c r="B1646" s="29">
        <v>2015</v>
      </c>
      <c r="C1646" s="29" t="s">
        <v>116</v>
      </c>
      <c r="D1646" s="29">
        <v>0.27272728085517883</v>
      </c>
      <c r="I1646" s="29">
        <v>7.8692656760000004</v>
      </c>
      <c r="K1646" s="29">
        <v>1</v>
      </c>
    </row>
    <row r="1647" spans="1:11">
      <c r="A1647" s="29">
        <v>49</v>
      </c>
      <c r="B1647" s="29">
        <v>2015</v>
      </c>
      <c r="C1647" s="29" t="s">
        <v>117</v>
      </c>
      <c r="D1647" s="29">
        <v>0.27272728085517883</v>
      </c>
      <c r="I1647" s="29">
        <v>8.2711261510000007</v>
      </c>
      <c r="K1647" s="29">
        <v>1</v>
      </c>
    </row>
    <row r="1648" spans="1:11">
      <c r="A1648" s="29">
        <v>49</v>
      </c>
      <c r="B1648" s="29">
        <v>2015</v>
      </c>
      <c r="C1648" s="29" t="s">
        <v>118</v>
      </c>
      <c r="D1648" s="29">
        <v>0.27272728085517883</v>
      </c>
      <c r="I1648" s="29">
        <v>6.2406718730000001</v>
      </c>
      <c r="K1648" s="29">
        <v>2</v>
      </c>
    </row>
    <row r="1649" spans="1:11">
      <c r="A1649" s="29">
        <v>49</v>
      </c>
      <c r="B1649" s="29">
        <v>2015</v>
      </c>
      <c r="C1649" s="29" t="s">
        <v>119</v>
      </c>
      <c r="D1649" s="29">
        <v>0.27272728085517883</v>
      </c>
      <c r="I1649" s="29">
        <v>8.3613604309999996</v>
      </c>
      <c r="K1649" s="29">
        <v>1</v>
      </c>
    </row>
    <row r="1650" spans="1:11">
      <c r="A1650" s="29">
        <v>49</v>
      </c>
      <c r="B1650" s="29">
        <v>2015</v>
      </c>
      <c r="C1650" s="29" t="s">
        <v>120</v>
      </c>
      <c r="D1650" s="29">
        <v>0.27272728085517883</v>
      </c>
      <c r="I1650" s="29">
        <v>8.1406754259999996</v>
      </c>
      <c r="K1650" s="29">
        <v>1</v>
      </c>
    </row>
    <row r="1651" spans="1:11">
      <c r="A1651" s="29">
        <v>49</v>
      </c>
      <c r="B1651" s="29">
        <v>2015</v>
      </c>
      <c r="C1651" s="29" t="s">
        <v>121</v>
      </c>
      <c r="D1651" s="29">
        <v>0.27272728085517883</v>
      </c>
      <c r="I1651" s="29">
        <v>2.7510255579999998</v>
      </c>
      <c r="K1651" s="29">
        <v>3</v>
      </c>
    </row>
    <row r="1652" spans="1:11">
      <c r="A1652" s="29">
        <v>49</v>
      </c>
      <c r="B1652" s="29">
        <v>2015</v>
      </c>
      <c r="C1652" s="29" t="s">
        <v>122</v>
      </c>
      <c r="D1652" s="29">
        <v>0.27272728085517883</v>
      </c>
      <c r="I1652" s="29">
        <v>7.9653114079999998</v>
      </c>
      <c r="K1652" s="29">
        <v>1</v>
      </c>
    </row>
    <row r="1653" spans="1:11">
      <c r="A1653" s="29">
        <v>49</v>
      </c>
      <c r="B1653" s="29">
        <v>2015</v>
      </c>
      <c r="C1653" s="29" t="s">
        <v>123</v>
      </c>
      <c r="D1653" s="29">
        <v>0.27272728085517883</v>
      </c>
      <c r="I1653" s="29">
        <v>8.2010906930000012</v>
      </c>
      <c r="K1653" s="29">
        <v>1</v>
      </c>
    </row>
    <row r="1654" spans="1:11">
      <c r="A1654" s="29">
        <v>49</v>
      </c>
      <c r="B1654" s="29">
        <v>2015</v>
      </c>
      <c r="C1654" s="29" t="s">
        <v>124</v>
      </c>
      <c r="D1654" s="29">
        <v>0.27272728085517883</v>
      </c>
      <c r="I1654" s="29">
        <v>8.0911165480000005</v>
      </c>
      <c r="K1654" s="29">
        <v>1</v>
      </c>
    </row>
    <row r="1655" spans="1:11">
      <c r="A1655" s="29">
        <v>49</v>
      </c>
      <c r="B1655" s="29">
        <v>2015</v>
      </c>
      <c r="C1655" s="29" t="s">
        <v>126</v>
      </c>
      <c r="D1655" s="29">
        <v>0.27272728085517883</v>
      </c>
      <c r="I1655" s="29">
        <v>8.8430100679999999</v>
      </c>
      <c r="K1655" s="29">
        <v>1</v>
      </c>
    </row>
    <row r="1656" spans="1:11">
      <c r="A1656" s="29">
        <v>49</v>
      </c>
      <c r="B1656" s="29">
        <v>2015</v>
      </c>
      <c r="C1656" s="29" t="s">
        <v>125</v>
      </c>
      <c r="D1656" s="29">
        <v>0.27272728085517883</v>
      </c>
      <c r="I1656" s="29">
        <v>6.7035180329999999</v>
      </c>
      <c r="K1656" s="29">
        <v>2</v>
      </c>
    </row>
    <row r="1657" spans="1:11">
      <c r="A1657" s="29">
        <v>49</v>
      </c>
      <c r="B1657" s="29">
        <v>2015</v>
      </c>
      <c r="C1657" s="29" t="s">
        <v>127</v>
      </c>
      <c r="D1657" s="29">
        <v>0.27272728085517883</v>
      </c>
      <c r="I1657" s="29">
        <v>8.0441433189999998</v>
      </c>
      <c r="K1657" s="29">
        <v>1</v>
      </c>
    </row>
    <row r="1658" spans="1:11">
      <c r="A1658" s="29">
        <v>49</v>
      </c>
      <c r="B1658" s="29">
        <v>2015</v>
      </c>
      <c r="C1658" s="29" t="s">
        <v>129</v>
      </c>
      <c r="D1658" s="29">
        <v>0.27272728085517883</v>
      </c>
      <c r="I1658" s="29">
        <v>7.8161066769999996</v>
      </c>
      <c r="K1658" s="29">
        <v>1</v>
      </c>
    </row>
    <row r="1659" spans="1:11">
      <c r="A1659" s="29">
        <v>49</v>
      </c>
      <c r="B1659" s="29">
        <v>2015</v>
      </c>
      <c r="C1659" s="29" t="s">
        <v>128</v>
      </c>
      <c r="D1659" s="29">
        <v>0.27272728085517883</v>
      </c>
      <c r="I1659" s="29">
        <v>8.0763071780000004</v>
      </c>
      <c r="K1659" s="29">
        <v>1</v>
      </c>
    </row>
    <row r="1660" spans="1:11">
      <c r="A1660" s="29">
        <v>49</v>
      </c>
      <c r="B1660" s="29">
        <v>2015</v>
      </c>
      <c r="C1660" s="29" t="s">
        <v>130</v>
      </c>
      <c r="D1660" s="29">
        <v>0.27272728085517883</v>
      </c>
      <c r="I1660" s="29">
        <v>7.4621337649999999</v>
      </c>
      <c r="K1660" s="29">
        <v>2</v>
      </c>
    </row>
    <row r="1661" spans="1:11">
      <c r="A1661" s="29">
        <v>53</v>
      </c>
      <c r="B1661" s="29">
        <v>2015</v>
      </c>
      <c r="C1661" s="29" t="s">
        <v>83</v>
      </c>
      <c r="D1661" s="29">
        <v>0.16941788792610168</v>
      </c>
      <c r="I1661" s="29">
        <v>1</v>
      </c>
    </row>
    <row r="1662" spans="1:11">
      <c r="A1662" s="29">
        <v>53</v>
      </c>
      <c r="B1662" s="29">
        <v>2015</v>
      </c>
      <c r="C1662" s="29" t="s">
        <v>82</v>
      </c>
      <c r="D1662" s="29">
        <v>0.16941788792610168</v>
      </c>
      <c r="I1662" s="29">
        <v>1</v>
      </c>
    </row>
    <row r="1663" spans="1:11">
      <c r="A1663" s="29">
        <v>53</v>
      </c>
      <c r="B1663" s="29">
        <v>2015</v>
      </c>
      <c r="C1663" s="29" t="s">
        <v>85</v>
      </c>
      <c r="D1663" s="29">
        <v>0.16941788792610168</v>
      </c>
      <c r="I1663" s="29">
        <v>0</v>
      </c>
    </row>
    <row r="1664" spans="1:11">
      <c r="A1664" s="29">
        <v>53</v>
      </c>
      <c r="B1664" s="29">
        <v>2015</v>
      </c>
      <c r="C1664" s="29" t="s">
        <v>84</v>
      </c>
      <c r="D1664" s="29">
        <v>0.16941788792610168</v>
      </c>
      <c r="I1664" s="29">
        <v>1</v>
      </c>
    </row>
    <row r="1665" spans="1:9">
      <c r="A1665" s="29">
        <v>53</v>
      </c>
      <c r="B1665" s="29">
        <v>2015</v>
      </c>
      <c r="C1665" s="29" t="s">
        <v>86</v>
      </c>
      <c r="D1665" s="29">
        <v>0.16941788792610168</v>
      </c>
      <c r="I1665" s="29">
        <v>1</v>
      </c>
    </row>
    <row r="1666" spans="1:9">
      <c r="A1666" s="29">
        <v>53</v>
      </c>
      <c r="B1666" s="29">
        <v>2015</v>
      </c>
      <c r="C1666" s="29" t="s">
        <v>87</v>
      </c>
      <c r="D1666" s="29">
        <v>0.16941788792610168</v>
      </c>
      <c r="I1666" s="29">
        <v>1</v>
      </c>
    </row>
    <row r="1667" spans="1:9">
      <c r="A1667" s="29">
        <v>53</v>
      </c>
      <c r="B1667" s="29">
        <v>2015</v>
      </c>
      <c r="C1667" s="29" t="s">
        <v>88</v>
      </c>
      <c r="D1667" s="29">
        <v>0.16941788792610168</v>
      </c>
      <c r="I1667" s="29">
        <v>1</v>
      </c>
    </row>
    <row r="1668" spans="1:9">
      <c r="A1668" s="29">
        <v>53</v>
      </c>
      <c r="B1668" s="29">
        <v>2015</v>
      </c>
      <c r="C1668" s="29" t="s">
        <v>89</v>
      </c>
      <c r="D1668" s="29">
        <v>0.16941788792610168</v>
      </c>
      <c r="I1668" s="29">
        <v>0</v>
      </c>
    </row>
    <row r="1669" spans="1:9">
      <c r="A1669" s="29">
        <v>53</v>
      </c>
      <c r="B1669" s="29">
        <v>2015</v>
      </c>
      <c r="C1669" s="29" t="s">
        <v>90</v>
      </c>
      <c r="D1669" s="29">
        <v>0.16941788792610168</v>
      </c>
      <c r="I1669" s="29">
        <v>0</v>
      </c>
    </row>
    <row r="1670" spans="1:9">
      <c r="A1670" s="29">
        <v>53</v>
      </c>
      <c r="B1670" s="29">
        <v>2015</v>
      </c>
      <c r="C1670" s="29" t="s">
        <v>91</v>
      </c>
      <c r="D1670" s="29">
        <v>0.16941788792610168</v>
      </c>
      <c r="I1670" s="29">
        <v>0</v>
      </c>
    </row>
    <row r="1671" spans="1:9">
      <c r="A1671" s="29">
        <v>53</v>
      </c>
      <c r="B1671" s="29">
        <v>2015</v>
      </c>
      <c r="C1671" s="29" t="s">
        <v>92</v>
      </c>
      <c r="D1671" s="29">
        <v>0.16941788792610168</v>
      </c>
      <c r="I1671" s="29">
        <v>1</v>
      </c>
    </row>
    <row r="1672" spans="1:9">
      <c r="A1672" s="29">
        <v>53</v>
      </c>
      <c r="B1672" s="29">
        <v>2015</v>
      </c>
      <c r="C1672" s="29" t="s">
        <v>94</v>
      </c>
      <c r="D1672" s="29">
        <v>0.16941788792610168</v>
      </c>
      <c r="I1672" s="29">
        <v>0</v>
      </c>
    </row>
    <row r="1673" spans="1:9">
      <c r="A1673" s="29">
        <v>53</v>
      </c>
      <c r="B1673" s="29">
        <v>2015</v>
      </c>
      <c r="C1673" s="29" t="s">
        <v>95</v>
      </c>
      <c r="D1673" s="29">
        <v>0.16941788792610168</v>
      </c>
      <c r="I1673" s="29">
        <v>1</v>
      </c>
    </row>
    <row r="1674" spans="1:9">
      <c r="A1674" s="29">
        <v>53</v>
      </c>
      <c r="B1674" s="29">
        <v>2015</v>
      </c>
      <c r="C1674" s="29" t="s">
        <v>96</v>
      </c>
      <c r="D1674" s="29">
        <v>0.16941788792610168</v>
      </c>
      <c r="I1674" s="29">
        <v>0</v>
      </c>
    </row>
    <row r="1675" spans="1:9">
      <c r="A1675" s="29">
        <v>53</v>
      </c>
      <c r="B1675" s="29">
        <v>2015</v>
      </c>
      <c r="C1675" s="29" t="s">
        <v>93</v>
      </c>
      <c r="D1675" s="29">
        <v>0.16941788792610168</v>
      </c>
      <c r="I1675" s="29">
        <v>0</v>
      </c>
    </row>
    <row r="1676" spans="1:9">
      <c r="A1676" s="29">
        <v>53</v>
      </c>
      <c r="B1676" s="29">
        <v>2015</v>
      </c>
      <c r="C1676" s="29" t="s">
        <v>97</v>
      </c>
      <c r="D1676" s="29">
        <v>0.16941788792610168</v>
      </c>
      <c r="I1676" s="29">
        <v>1</v>
      </c>
    </row>
    <row r="1677" spans="1:9">
      <c r="A1677" s="29">
        <v>53</v>
      </c>
      <c r="B1677" s="29">
        <v>2015</v>
      </c>
      <c r="C1677" s="29" t="s">
        <v>98</v>
      </c>
      <c r="D1677" s="29">
        <v>0.16941788792610168</v>
      </c>
      <c r="I1677" s="29">
        <v>1</v>
      </c>
    </row>
    <row r="1678" spans="1:9">
      <c r="A1678" s="29">
        <v>53</v>
      </c>
      <c r="B1678" s="29">
        <v>2015</v>
      </c>
      <c r="C1678" s="29" t="s">
        <v>13</v>
      </c>
      <c r="D1678" s="29">
        <v>0.16941788792610168</v>
      </c>
      <c r="I1678" s="29">
        <v>1</v>
      </c>
    </row>
    <row r="1679" spans="1:9">
      <c r="A1679" s="29">
        <v>53</v>
      </c>
      <c r="B1679" s="29">
        <v>2015</v>
      </c>
      <c r="C1679" s="29" t="s">
        <v>101</v>
      </c>
      <c r="D1679" s="29">
        <v>0.16941788792610168</v>
      </c>
      <c r="I1679" s="29">
        <v>0</v>
      </c>
    </row>
    <row r="1680" spans="1:9">
      <c r="A1680" s="29">
        <v>53</v>
      </c>
      <c r="B1680" s="29">
        <v>2015</v>
      </c>
      <c r="C1680" s="29" t="s">
        <v>100</v>
      </c>
      <c r="D1680" s="29">
        <v>0.16941788792610168</v>
      </c>
      <c r="I1680" s="29">
        <v>1</v>
      </c>
    </row>
    <row r="1681" spans="1:9">
      <c r="A1681" s="29">
        <v>53</v>
      </c>
      <c r="B1681" s="29">
        <v>2015</v>
      </c>
      <c r="C1681" s="29" t="s">
        <v>99</v>
      </c>
      <c r="D1681" s="29">
        <v>0.16941788792610168</v>
      </c>
      <c r="I1681" s="29">
        <v>1</v>
      </c>
    </row>
    <row r="1682" spans="1:9">
      <c r="A1682" s="29">
        <v>53</v>
      </c>
      <c r="B1682" s="29">
        <v>2015</v>
      </c>
      <c r="C1682" s="29" t="s">
        <v>102</v>
      </c>
      <c r="D1682" s="29">
        <v>0.16941788792610168</v>
      </c>
      <c r="I1682" s="29">
        <v>0</v>
      </c>
    </row>
    <row r="1683" spans="1:9">
      <c r="A1683" s="29">
        <v>53</v>
      </c>
      <c r="B1683" s="29">
        <v>2015</v>
      </c>
      <c r="C1683" s="29" t="s">
        <v>103</v>
      </c>
      <c r="D1683" s="29">
        <v>0.16941788792610168</v>
      </c>
      <c r="I1683" s="29">
        <v>0</v>
      </c>
    </row>
    <row r="1684" spans="1:9">
      <c r="A1684" s="29">
        <v>53</v>
      </c>
      <c r="B1684" s="29">
        <v>2015</v>
      </c>
      <c r="C1684" s="29" t="s">
        <v>105</v>
      </c>
      <c r="D1684" s="29">
        <v>0.16941788792610168</v>
      </c>
      <c r="I1684" s="29">
        <v>1</v>
      </c>
    </row>
    <row r="1685" spans="1:9">
      <c r="A1685" s="29">
        <v>53</v>
      </c>
      <c r="B1685" s="29">
        <v>2015</v>
      </c>
      <c r="C1685" s="29" t="s">
        <v>104</v>
      </c>
      <c r="D1685" s="29">
        <v>0.16941788792610168</v>
      </c>
      <c r="I1685" s="29">
        <v>1</v>
      </c>
    </row>
    <row r="1686" spans="1:9">
      <c r="A1686" s="29">
        <v>53</v>
      </c>
      <c r="B1686" s="29">
        <v>2015</v>
      </c>
      <c r="C1686" s="29" t="s">
        <v>106</v>
      </c>
      <c r="D1686" s="29">
        <v>0.16941788792610168</v>
      </c>
      <c r="I1686" s="29">
        <v>0</v>
      </c>
    </row>
    <row r="1687" spans="1:9">
      <c r="A1687" s="29">
        <v>53</v>
      </c>
      <c r="B1687" s="29">
        <v>2015</v>
      </c>
      <c r="C1687" s="29" t="s">
        <v>109</v>
      </c>
      <c r="D1687" s="29">
        <v>0.16941788792610168</v>
      </c>
      <c r="I1687" s="29">
        <v>1</v>
      </c>
    </row>
    <row r="1688" spans="1:9">
      <c r="A1688" s="29">
        <v>53</v>
      </c>
      <c r="B1688" s="29">
        <v>2015</v>
      </c>
      <c r="C1688" s="29" t="s">
        <v>113</v>
      </c>
      <c r="D1688" s="29">
        <v>0.16941788792610168</v>
      </c>
      <c r="I1688" s="29">
        <v>0</v>
      </c>
    </row>
    <row r="1689" spans="1:9">
      <c r="A1689" s="29">
        <v>53</v>
      </c>
      <c r="B1689" s="29">
        <v>2015</v>
      </c>
      <c r="C1689" s="29" t="s">
        <v>110</v>
      </c>
      <c r="D1689" s="29">
        <v>0.16941788792610168</v>
      </c>
      <c r="I1689" s="29">
        <v>1</v>
      </c>
    </row>
    <row r="1690" spans="1:9">
      <c r="A1690" s="29">
        <v>53</v>
      </c>
      <c r="B1690" s="29">
        <v>2015</v>
      </c>
      <c r="C1690" s="29" t="s">
        <v>111</v>
      </c>
      <c r="D1690" s="29">
        <v>0.16941788792610168</v>
      </c>
      <c r="I1690" s="29">
        <v>1</v>
      </c>
    </row>
    <row r="1691" spans="1:9">
      <c r="A1691" s="29">
        <v>53</v>
      </c>
      <c r="B1691" s="29">
        <v>2015</v>
      </c>
      <c r="C1691" s="29" t="s">
        <v>112</v>
      </c>
      <c r="D1691" s="29">
        <v>0.16941788792610168</v>
      </c>
      <c r="I1691" s="29">
        <v>1</v>
      </c>
    </row>
    <row r="1692" spans="1:9">
      <c r="A1692" s="29">
        <v>53</v>
      </c>
      <c r="B1692" s="29">
        <v>2015</v>
      </c>
      <c r="C1692" s="29" t="s">
        <v>114</v>
      </c>
      <c r="D1692" s="29">
        <v>0.16941788792610168</v>
      </c>
      <c r="I1692" s="29">
        <v>1</v>
      </c>
    </row>
    <row r="1693" spans="1:9">
      <c r="A1693" s="29">
        <v>53</v>
      </c>
      <c r="B1693" s="29">
        <v>2015</v>
      </c>
      <c r="C1693" s="29" t="s">
        <v>107</v>
      </c>
      <c r="D1693" s="29">
        <v>0.16941788792610168</v>
      </c>
      <c r="I1693" s="29">
        <v>1</v>
      </c>
    </row>
    <row r="1694" spans="1:9">
      <c r="A1694" s="29">
        <v>53</v>
      </c>
      <c r="B1694" s="29">
        <v>2015</v>
      </c>
      <c r="C1694" s="29" t="s">
        <v>108</v>
      </c>
      <c r="D1694" s="29">
        <v>0.16941788792610168</v>
      </c>
      <c r="I1694" s="29">
        <v>0</v>
      </c>
    </row>
    <row r="1695" spans="1:9">
      <c r="A1695" s="29">
        <v>53</v>
      </c>
      <c r="B1695" s="29">
        <v>2015</v>
      </c>
      <c r="C1695" s="29" t="s">
        <v>115</v>
      </c>
      <c r="D1695" s="29">
        <v>0.16941788792610168</v>
      </c>
      <c r="I1695" s="29">
        <v>0</v>
      </c>
    </row>
    <row r="1696" spans="1:9">
      <c r="A1696" s="29">
        <v>53</v>
      </c>
      <c r="B1696" s="29">
        <v>2015</v>
      </c>
      <c r="C1696" s="29" t="s">
        <v>116</v>
      </c>
      <c r="D1696" s="29">
        <v>0.16941788792610168</v>
      </c>
      <c r="I1696" s="29">
        <v>1</v>
      </c>
    </row>
    <row r="1697" spans="1:9">
      <c r="A1697" s="29">
        <v>53</v>
      </c>
      <c r="B1697" s="29">
        <v>2015</v>
      </c>
      <c r="C1697" s="29" t="s">
        <v>117</v>
      </c>
      <c r="D1697" s="29">
        <v>0.16941788792610168</v>
      </c>
      <c r="I1697" s="29">
        <v>1</v>
      </c>
    </row>
    <row r="1698" spans="1:9">
      <c r="A1698" s="29">
        <v>53</v>
      </c>
      <c r="B1698" s="29">
        <v>2015</v>
      </c>
      <c r="C1698" s="29" t="s">
        <v>118</v>
      </c>
      <c r="D1698" s="29">
        <v>0.16941788792610168</v>
      </c>
      <c r="I1698" s="29">
        <v>0</v>
      </c>
    </row>
    <row r="1699" spans="1:9">
      <c r="A1699" s="29">
        <v>53</v>
      </c>
      <c r="B1699" s="29">
        <v>2015</v>
      </c>
      <c r="C1699" s="29" t="s">
        <v>119</v>
      </c>
      <c r="D1699" s="29">
        <v>0.16941788792610168</v>
      </c>
      <c r="I1699" s="29">
        <v>1</v>
      </c>
    </row>
    <row r="1700" spans="1:9">
      <c r="A1700" s="29">
        <v>53</v>
      </c>
      <c r="B1700" s="29">
        <v>2015</v>
      </c>
      <c r="C1700" s="29" t="s">
        <v>120</v>
      </c>
      <c r="D1700" s="29">
        <v>0.16941788792610168</v>
      </c>
      <c r="I1700" s="29">
        <v>1</v>
      </c>
    </row>
    <row r="1701" spans="1:9">
      <c r="A1701" s="29">
        <v>53</v>
      </c>
      <c r="B1701" s="29">
        <v>2015</v>
      </c>
      <c r="C1701" s="29" t="s">
        <v>121</v>
      </c>
      <c r="D1701" s="29">
        <v>0.16941788792610168</v>
      </c>
      <c r="I1701" s="29">
        <v>0</v>
      </c>
    </row>
    <row r="1702" spans="1:9">
      <c r="A1702" s="29">
        <v>53</v>
      </c>
      <c r="B1702" s="29">
        <v>2015</v>
      </c>
      <c r="C1702" s="29" t="s">
        <v>122</v>
      </c>
      <c r="D1702" s="29">
        <v>0.16941788792610168</v>
      </c>
      <c r="I1702" s="29">
        <v>1</v>
      </c>
    </row>
    <row r="1703" spans="1:9">
      <c r="A1703" s="29">
        <v>53</v>
      </c>
      <c r="B1703" s="29">
        <v>2015</v>
      </c>
      <c r="C1703" s="29" t="s">
        <v>123</v>
      </c>
      <c r="D1703" s="29">
        <v>0.16941788792610168</v>
      </c>
      <c r="I1703" s="29">
        <v>1</v>
      </c>
    </row>
    <row r="1704" spans="1:9">
      <c r="A1704" s="29">
        <v>53</v>
      </c>
      <c r="B1704" s="29">
        <v>2015</v>
      </c>
      <c r="C1704" s="29" t="s">
        <v>124</v>
      </c>
      <c r="D1704" s="29">
        <v>0.16941788792610168</v>
      </c>
      <c r="I1704" s="29">
        <v>1</v>
      </c>
    </row>
    <row r="1705" spans="1:9">
      <c r="A1705" s="29">
        <v>53</v>
      </c>
      <c r="B1705" s="29">
        <v>2015</v>
      </c>
      <c r="C1705" s="29" t="s">
        <v>126</v>
      </c>
      <c r="D1705" s="29">
        <v>0.16941788792610168</v>
      </c>
      <c r="I1705" s="29">
        <v>1</v>
      </c>
    </row>
    <row r="1706" spans="1:9">
      <c r="A1706" s="29">
        <v>53</v>
      </c>
      <c r="B1706" s="29">
        <v>2015</v>
      </c>
      <c r="C1706" s="29" t="s">
        <v>125</v>
      </c>
      <c r="D1706" s="29">
        <v>0.16941788792610168</v>
      </c>
      <c r="I1706" s="29">
        <v>0</v>
      </c>
    </row>
    <row r="1707" spans="1:9">
      <c r="A1707" s="29">
        <v>53</v>
      </c>
      <c r="B1707" s="29">
        <v>2015</v>
      </c>
      <c r="C1707" s="29" t="s">
        <v>127</v>
      </c>
      <c r="D1707" s="29">
        <v>0.16941788792610168</v>
      </c>
      <c r="I1707" s="29">
        <v>1</v>
      </c>
    </row>
    <row r="1708" spans="1:9">
      <c r="A1708" s="29">
        <v>53</v>
      </c>
      <c r="B1708" s="29">
        <v>2015</v>
      </c>
      <c r="C1708" s="29" t="s">
        <v>129</v>
      </c>
      <c r="D1708" s="29">
        <v>0.16941788792610168</v>
      </c>
      <c r="I1708" s="29">
        <v>1</v>
      </c>
    </row>
    <row r="1709" spans="1:9">
      <c r="A1709" s="29">
        <v>53</v>
      </c>
      <c r="B1709" s="29">
        <v>2015</v>
      </c>
      <c r="C1709" s="29" t="s">
        <v>128</v>
      </c>
      <c r="D1709" s="29">
        <v>0.16941788792610168</v>
      </c>
      <c r="I1709" s="29">
        <v>1</v>
      </c>
    </row>
    <row r="1710" spans="1:9">
      <c r="A1710" s="29">
        <v>53</v>
      </c>
      <c r="B1710" s="29">
        <v>2015</v>
      </c>
      <c r="C1710" s="29" t="s">
        <v>130</v>
      </c>
      <c r="D1710" s="29">
        <v>0.16941788792610168</v>
      </c>
      <c r="I1710" s="29">
        <v>1</v>
      </c>
    </row>
    <row r="1711" spans="1:9">
      <c r="A1711" s="29">
        <v>54</v>
      </c>
      <c r="B1711" s="29">
        <v>2015</v>
      </c>
      <c r="C1711" s="29" t="s">
        <v>83</v>
      </c>
      <c r="D1711" s="29">
        <v>0.17202432453632355</v>
      </c>
      <c r="I1711" s="29">
        <v>1</v>
      </c>
    </row>
    <row r="1712" spans="1:9">
      <c r="A1712" s="29">
        <v>54</v>
      </c>
      <c r="B1712" s="29">
        <v>2015</v>
      </c>
      <c r="C1712" s="29" t="s">
        <v>82</v>
      </c>
      <c r="D1712" s="29">
        <v>0.17202432453632355</v>
      </c>
      <c r="I1712" s="29">
        <v>1</v>
      </c>
    </row>
    <row r="1713" spans="1:9">
      <c r="A1713" s="29">
        <v>54</v>
      </c>
      <c r="B1713" s="29">
        <v>2015</v>
      </c>
      <c r="C1713" s="29" t="s">
        <v>85</v>
      </c>
      <c r="D1713" s="29">
        <v>0.17202432453632355</v>
      </c>
      <c r="I1713" s="29">
        <v>1</v>
      </c>
    </row>
    <row r="1714" spans="1:9">
      <c r="A1714" s="29">
        <v>54</v>
      </c>
      <c r="B1714" s="29">
        <v>2015</v>
      </c>
      <c r="C1714" s="29" t="s">
        <v>84</v>
      </c>
      <c r="D1714" s="29">
        <v>0.17202432453632355</v>
      </c>
      <c r="I1714" s="29">
        <v>1</v>
      </c>
    </row>
    <row r="1715" spans="1:9">
      <c r="A1715" s="29">
        <v>54</v>
      </c>
      <c r="B1715" s="29">
        <v>2015</v>
      </c>
      <c r="C1715" s="29" t="s">
        <v>86</v>
      </c>
      <c r="D1715" s="29">
        <v>0.17202432453632355</v>
      </c>
      <c r="I1715" s="29">
        <v>1</v>
      </c>
    </row>
    <row r="1716" spans="1:9">
      <c r="A1716" s="29">
        <v>54</v>
      </c>
      <c r="B1716" s="29">
        <v>2015</v>
      </c>
      <c r="C1716" s="29" t="s">
        <v>87</v>
      </c>
      <c r="D1716" s="29">
        <v>0.17202432453632355</v>
      </c>
      <c r="I1716" s="29">
        <v>1</v>
      </c>
    </row>
    <row r="1717" spans="1:9">
      <c r="A1717" s="29">
        <v>54</v>
      </c>
      <c r="B1717" s="29">
        <v>2015</v>
      </c>
      <c r="C1717" s="29" t="s">
        <v>88</v>
      </c>
      <c r="D1717" s="29">
        <v>0.17202432453632355</v>
      </c>
      <c r="I1717" s="29">
        <v>1</v>
      </c>
    </row>
    <row r="1718" spans="1:9">
      <c r="A1718" s="29">
        <v>54</v>
      </c>
      <c r="B1718" s="29">
        <v>2015</v>
      </c>
      <c r="C1718" s="29" t="s">
        <v>89</v>
      </c>
      <c r="D1718" s="29">
        <v>0.17202432453632355</v>
      </c>
      <c r="I1718" s="29">
        <v>1</v>
      </c>
    </row>
    <row r="1719" spans="1:9">
      <c r="A1719" s="29">
        <v>54</v>
      </c>
      <c r="B1719" s="29">
        <v>2015</v>
      </c>
      <c r="C1719" s="29" t="s">
        <v>90</v>
      </c>
      <c r="D1719" s="29">
        <v>0.17202432453632355</v>
      </c>
      <c r="I1719" s="29">
        <v>1</v>
      </c>
    </row>
    <row r="1720" spans="1:9">
      <c r="A1720" s="29">
        <v>54</v>
      </c>
      <c r="B1720" s="29">
        <v>2015</v>
      </c>
      <c r="C1720" s="29" t="s">
        <v>91</v>
      </c>
      <c r="D1720" s="29">
        <v>0.17202432453632355</v>
      </c>
      <c r="I1720" s="29">
        <v>1</v>
      </c>
    </row>
    <row r="1721" spans="1:9">
      <c r="A1721" s="29">
        <v>54</v>
      </c>
      <c r="B1721" s="29">
        <v>2015</v>
      </c>
      <c r="C1721" s="29" t="s">
        <v>92</v>
      </c>
      <c r="D1721" s="29">
        <v>0.17202432453632355</v>
      </c>
      <c r="I1721" s="29">
        <v>1</v>
      </c>
    </row>
    <row r="1722" spans="1:9">
      <c r="A1722" s="29">
        <v>54</v>
      </c>
      <c r="B1722" s="29">
        <v>2015</v>
      </c>
      <c r="C1722" s="29" t="s">
        <v>94</v>
      </c>
      <c r="D1722" s="29">
        <v>0.17202432453632355</v>
      </c>
      <c r="I1722" s="29">
        <v>1</v>
      </c>
    </row>
    <row r="1723" spans="1:9">
      <c r="A1723" s="29">
        <v>54</v>
      </c>
      <c r="B1723" s="29">
        <v>2015</v>
      </c>
      <c r="C1723" s="29" t="s">
        <v>95</v>
      </c>
      <c r="D1723" s="29">
        <v>0.17202432453632355</v>
      </c>
      <c r="I1723" s="29">
        <v>1</v>
      </c>
    </row>
    <row r="1724" spans="1:9">
      <c r="A1724" s="29">
        <v>54</v>
      </c>
      <c r="B1724" s="29">
        <v>2015</v>
      </c>
      <c r="C1724" s="29" t="s">
        <v>96</v>
      </c>
      <c r="D1724" s="29">
        <v>0.17202432453632355</v>
      </c>
      <c r="I1724" s="29">
        <v>1</v>
      </c>
    </row>
    <row r="1725" spans="1:9">
      <c r="A1725" s="29">
        <v>54</v>
      </c>
      <c r="B1725" s="29">
        <v>2015</v>
      </c>
      <c r="C1725" s="29" t="s">
        <v>93</v>
      </c>
      <c r="D1725" s="29">
        <v>0.17202432453632355</v>
      </c>
      <c r="I1725" s="29">
        <v>0</v>
      </c>
    </row>
    <row r="1726" spans="1:9">
      <c r="A1726" s="29">
        <v>54</v>
      </c>
      <c r="B1726" s="29">
        <v>2015</v>
      </c>
      <c r="C1726" s="29" t="s">
        <v>97</v>
      </c>
      <c r="D1726" s="29">
        <v>0.17202432453632355</v>
      </c>
      <c r="I1726" s="29">
        <v>1</v>
      </c>
    </row>
    <row r="1727" spans="1:9">
      <c r="A1727" s="29">
        <v>54</v>
      </c>
      <c r="B1727" s="29">
        <v>2015</v>
      </c>
      <c r="C1727" s="29" t="s">
        <v>98</v>
      </c>
      <c r="D1727" s="29">
        <v>0.17202432453632355</v>
      </c>
      <c r="I1727" s="29">
        <v>1</v>
      </c>
    </row>
    <row r="1728" spans="1:9">
      <c r="A1728" s="29">
        <v>54</v>
      </c>
      <c r="B1728" s="29">
        <v>2015</v>
      </c>
      <c r="C1728" s="29" t="s">
        <v>13</v>
      </c>
      <c r="D1728" s="29">
        <v>0.17202432453632355</v>
      </c>
      <c r="I1728" s="29">
        <v>1</v>
      </c>
    </row>
    <row r="1729" spans="1:9">
      <c r="A1729" s="29">
        <v>54</v>
      </c>
      <c r="B1729" s="29">
        <v>2015</v>
      </c>
      <c r="C1729" s="29" t="s">
        <v>101</v>
      </c>
      <c r="D1729" s="29">
        <v>0.17202432453632355</v>
      </c>
      <c r="I1729" s="29">
        <v>1</v>
      </c>
    </row>
    <row r="1730" spans="1:9">
      <c r="A1730" s="29">
        <v>54</v>
      </c>
      <c r="B1730" s="29">
        <v>2015</v>
      </c>
      <c r="C1730" s="29" t="s">
        <v>100</v>
      </c>
      <c r="D1730" s="29">
        <v>0.17202432453632355</v>
      </c>
      <c r="I1730" s="29">
        <v>1</v>
      </c>
    </row>
    <row r="1731" spans="1:9">
      <c r="A1731" s="29">
        <v>54</v>
      </c>
      <c r="B1731" s="29">
        <v>2015</v>
      </c>
      <c r="C1731" s="29" t="s">
        <v>99</v>
      </c>
      <c r="D1731" s="29">
        <v>0.17202432453632355</v>
      </c>
      <c r="I1731" s="29">
        <v>1</v>
      </c>
    </row>
    <row r="1732" spans="1:9">
      <c r="A1732" s="29">
        <v>54</v>
      </c>
      <c r="B1732" s="29">
        <v>2015</v>
      </c>
      <c r="C1732" s="29" t="s">
        <v>102</v>
      </c>
      <c r="D1732" s="29">
        <v>0.17202432453632355</v>
      </c>
      <c r="I1732" s="29">
        <v>1</v>
      </c>
    </row>
    <row r="1733" spans="1:9">
      <c r="A1733" s="29">
        <v>54</v>
      </c>
      <c r="B1733" s="29">
        <v>2015</v>
      </c>
      <c r="C1733" s="29" t="s">
        <v>103</v>
      </c>
      <c r="D1733" s="29">
        <v>0.17202432453632355</v>
      </c>
      <c r="I1733" s="29">
        <v>1</v>
      </c>
    </row>
    <row r="1734" spans="1:9">
      <c r="A1734" s="29">
        <v>54</v>
      </c>
      <c r="B1734" s="29">
        <v>2015</v>
      </c>
      <c r="C1734" s="29" t="s">
        <v>105</v>
      </c>
      <c r="D1734" s="29">
        <v>0.17202432453632355</v>
      </c>
      <c r="I1734" s="29">
        <v>1</v>
      </c>
    </row>
    <row r="1735" spans="1:9">
      <c r="A1735" s="29">
        <v>54</v>
      </c>
      <c r="B1735" s="29">
        <v>2015</v>
      </c>
      <c r="C1735" s="29" t="s">
        <v>104</v>
      </c>
      <c r="D1735" s="29">
        <v>0.17202432453632355</v>
      </c>
      <c r="I1735" s="29">
        <v>0</v>
      </c>
    </row>
    <row r="1736" spans="1:9">
      <c r="A1736" s="29">
        <v>54</v>
      </c>
      <c r="B1736" s="29">
        <v>2015</v>
      </c>
      <c r="C1736" s="29" t="s">
        <v>106</v>
      </c>
      <c r="D1736" s="29">
        <v>0.17202432453632355</v>
      </c>
      <c r="I1736" s="29">
        <v>1</v>
      </c>
    </row>
    <row r="1737" spans="1:9">
      <c r="A1737" s="29">
        <v>54</v>
      </c>
      <c r="B1737" s="29">
        <v>2015</v>
      </c>
      <c r="C1737" s="29" t="s">
        <v>109</v>
      </c>
      <c r="D1737" s="29">
        <v>0.17202432453632355</v>
      </c>
      <c r="I1737" s="29">
        <v>1</v>
      </c>
    </row>
    <row r="1738" spans="1:9">
      <c r="A1738" s="29">
        <v>54</v>
      </c>
      <c r="B1738" s="29">
        <v>2015</v>
      </c>
      <c r="C1738" s="29" t="s">
        <v>113</v>
      </c>
      <c r="D1738" s="29">
        <v>0.17202432453632355</v>
      </c>
      <c r="I1738" s="29">
        <v>1</v>
      </c>
    </row>
    <row r="1739" spans="1:9">
      <c r="A1739" s="29">
        <v>54</v>
      </c>
      <c r="B1739" s="29">
        <v>2015</v>
      </c>
      <c r="C1739" s="29" t="s">
        <v>110</v>
      </c>
      <c r="D1739" s="29">
        <v>0.17202432453632355</v>
      </c>
      <c r="I1739" s="29">
        <v>1</v>
      </c>
    </row>
    <row r="1740" spans="1:9">
      <c r="A1740" s="29">
        <v>54</v>
      </c>
      <c r="B1740" s="29">
        <v>2015</v>
      </c>
      <c r="C1740" s="29" t="s">
        <v>111</v>
      </c>
      <c r="D1740" s="29">
        <v>0.17202432453632355</v>
      </c>
      <c r="I1740" s="29">
        <v>1</v>
      </c>
    </row>
    <row r="1741" spans="1:9">
      <c r="A1741" s="29">
        <v>54</v>
      </c>
      <c r="B1741" s="29">
        <v>2015</v>
      </c>
      <c r="C1741" s="29" t="s">
        <v>112</v>
      </c>
      <c r="D1741" s="29">
        <v>0.17202432453632355</v>
      </c>
      <c r="I1741" s="29">
        <v>1</v>
      </c>
    </row>
    <row r="1742" spans="1:9">
      <c r="A1742" s="29">
        <v>54</v>
      </c>
      <c r="B1742" s="29">
        <v>2015</v>
      </c>
      <c r="C1742" s="29" t="s">
        <v>114</v>
      </c>
      <c r="D1742" s="29">
        <v>0.17202432453632355</v>
      </c>
      <c r="I1742" s="29">
        <v>1</v>
      </c>
    </row>
    <row r="1743" spans="1:9">
      <c r="A1743" s="29">
        <v>54</v>
      </c>
      <c r="B1743" s="29">
        <v>2015</v>
      </c>
      <c r="C1743" s="29" t="s">
        <v>107</v>
      </c>
      <c r="D1743" s="29">
        <v>0.17202432453632355</v>
      </c>
      <c r="I1743" s="29">
        <v>1</v>
      </c>
    </row>
    <row r="1744" spans="1:9">
      <c r="A1744" s="29">
        <v>54</v>
      </c>
      <c r="B1744" s="29">
        <v>2015</v>
      </c>
      <c r="C1744" s="29" t="s">
        <v>108</v>
      </c>
      <c r="D1744" s="29">
        <v>0.17202432453632355</v>
      </c>
      <c r="I1744" s="29">
        <v>0</v>
      </c>
    </row>
    <row r="1745" spans="1:9">
      <c r="A1745" s="29">
        <v>54</v>
      </c>
      <c r="B1745" s="29">
        <v>2015</v>
      </c>
      <c r="C1745" s="29" t="s">
        <v>115</v>
      </c>
      <c r="D1745" s="29">
        <v>0.17202432453632355</v>
      </c>
      <c r="I1745" s="29">
        <v>1</v>
      </c>
    </row>
    <row r="1746" spans="1:9">
      <c r="A1746" s="29">
        <v>54</v>
      </c>
      <c r="B1746" s="29">
        <v>2015</v>
      </c>
      <c r="C1746" s="29" t="s">
        <v>116</v>
      </c>
      <c r="D1746" s="29">
        <v>0.17202432453632355</v>
      </c>
      <c r="I1746" s="29">
        <v>1</v>
      </c>
    </row>
    <row r="1747" spans="1:9">
      <c r="A1747" s="29">
        <v>54</v>
      </c>
      <c r="B1747" s="29">
        <v>2015</v>
      </c>
      <c r="C1747" s="29" t="s">
        <v>117</v>
      </c>
      <c r="D1747" s="29">
        <v>0.17202432453632355</v>
      </c>
      <c r="I1747" s="29">
        <v>1</v>
      </c>
    </row>
    <row r="1748" spans="1:9">
      <c r="A1748" s="29">
        <v>54</v>
      </c>
      <c r="B1748" s="29">
        <v>2015</v>
      </c>
      <c r="C1748" s="29" t="s">
        <v>118</v>
      </c>
      <c r="D1748" s="29">
        <v>0.17202432453632355</v>
      </c>
      <c r="I1748" s="29">
        <v>1</v>
      </c>
    </row>
    <row r="1749" spans="1:9">
      <c r="A1749" s="29">
        <v>54</v>
      </c>
      <c r="B1749" s="29">
        <v>2015</v>
      </c>
      <c r="C1749" s="29" t="s">
        <v>119</v>
      </c>
      <c r="D1749" s="29">
        <v>0.17202432453632355</v>
      </c>
      <c r="I1749" s="29">
        <v>1</v>
      </c>
    </row>
    <row r="1750" spans="1:9">
      <c r="A1750" s="29">
        <v>54</v>
      </c>
      <c r="B1750" s="29">
        <v>2015</v>
      </c>
      <c r="C1750" s="29" t="s">
        <v>120</v>
      </c>
      <c r="D1750" s="29">
        <v>0.17202432453632355</v>
      </c>
      <c r="I1750" s="29">
        <v>1</v>
      </c>
    </row>
    <row r="1751" spans="1:9">
      <c r="A1751" s="29">
        <v>54</v>
      </c>
      <c r="B1751" s="29">
        <v>2015</v>
      </c>
      <c r="C1751" s="29" t="s">
        <v>121</v>
      </c>
      <c r="D1751" s="29">
        <v>0.17202432453632355</v>
      </c>
      <c r="I1751" s="29">
        <v>1</v>
      </c>
    </row>
    <row r="1752" spans="1:9">
      <c r="A1752" s="29">
        <v>54</v>
      </c>
      <c r="B1752" s="29">
        <v>2015</v>
      </c>
      <c r="C1752" s="29" t="s">
        <v>122</v>
      </c>
      <c r="D1752" s="29">
        <v>0.17202432453632355</v>
      </c>
      <c r="I1752" s="29">
        <v>1</v>
      </c>
    </row>
    <row r="1753" spans="1:9">
      <c r="A1753" s="29">
        <v>54</v>
      </c>
      <c r="B1753" s="29">
        <v>2015</v>
      </c>
      <c r="C1753" s="29" t="s">
        <v>123</v>
      </c>
      <c r="D1753" s="29">
        <v>0.17202432453632355</v>
      </c>
      <c r="I1753" s="29">
        <v>1</v>
      </c>
    </row>
    <row r="1754" spans="1:9">
      <c r="A1754" s="29">
        <v>54</v>
      </c>
      <c r="B1754" s="29">
        <v>2015</v>
      </c>
      <c r="C1754" s="29" t="s">
        <v>124</v>
      </c>
      <c r="D1754" s="29">
        <v>0.17202432453632355</v>
      </c>
      <c r="I1754" s="29">
        <v>1</v>
      </c>
    </row>
    <row r="1755" spans="1:9">
      <c r="A1755" s="29">
        <v>54</v>
      </c>
      <c r="B1755" s="29">
        <v>2015</v>
      </c>
      <c r="C1755" s="29" t="s">
        <v>126</v>
      </c>
      <c r="D1755" s="29">
        <v>0.17202432453632355</v>
      </c>
      <c r="I1755" s="29">
        <v>1</v>
      </c>
    </row>
    <row r="1756" spans="1:9">
      <c r="A1756" s="29">
        <v>54</v>
      </c>
      <c r="B1756" s="29">
        <v>2015</v>
      </c>
      <c r="C1756" s="29" t="s">
        <v>125</v>
      </c>
      <c r="D1756" s="29">
        <v>0.17202432453632355</v>
      </c>
      <c r="I1756" s="29">
        <v>1</v>
      </c>
    </row>
    <row r="1757" spans="1:9">
      <c r="A1757" s="29">
        <v>54</v>
      </c>
      <c r="B1757" s="29">
        <v>2015</v>
      </c>
      <c r="C1757" s="29" t="s">
        <v>127</v>
      </c>
      <c r="D1757" s="29">
        <v>0.17202432453632355</v>
      </c>
      <c r="I1757" s="29">
        <v>1</v>
      </c>
    </row>
    <row r="1758" spans="1:9">
      <c r="A1758" s="29">
        <v>54</v>
      </c>
      <c r="B1758" s="29">
        <v>2015</v>
      </c>
      <c r="C1758" s="29" t="s">
        <v>129</v>
      </c>
      <c r="D1758" s="29">
        <v>0.17202432453632355</v>
      </c>
      <c r="I1758" s="29">
        <v>1</v>
      </c>
    </row>
    <row r="1759" spans="1:9">
      <c r="A1759" s="29">
        <v>54</v>
      </c>
      <c r="B1759" s="29">
        <v>2015</v>
      </c>
      <c r="C1759" s="29" t="s">
        <v>128</v>
      </c>
      <c r="D1759" s="29">
        <v>0.17202432453632355</v>
      </c>
      <c r="I1759" s="29">
        <v>1</v>
      </c>
    </row>
    <row r="1760" spans="1:9">
      <c r="A1760" s="29">
        <v>54</v>
      </c>
      <c r="B1760" s="29">
        <v>2015</v>
      </c>
      <c r="C1760" s="29" t="s">
        <v>130</v>
      </c>
      <c r="D1760" s="29">
        <v>0.17202432453632355</v>
      </c>
      <c r="I1760" s="29">
        <v>1</v>
      </c>
    </row>
    <row r="1761" spans="1:10">
      <c r="A1761" s="29">
        <v>56</v>
      </c>
      <c r="B1761" s="29">
        <v>2015</v>
      </c>
      <c r="C1761" s="29" t="s">
        <v>83</v>
      </c>
      <c r="D1761" s="29">
        <v>0.10425715893507004</v>
      </c>
      <c r="I1761" s="29">
        <v>41.532325739999997</v>
      </c>
    </row>
    <row r="1762" spans="1:10">
      <c r="A1762" s="29">
        <v>56</v>
      </c>
      <c r="B1762" s="29">
        <v>2015</v>
      </c>
      <c r="C1762" s="29" t="s">
        <v>82</v>
      </c>
      <c r="D1762" s="29">
        <v>0.10425715893507004</v>
      </c>
      <c r="I1762" s="29">
        <v>26.80347252</v>
      </c>
    </row>
    <row r="1763" spans="1:10">
      <c r="A1763" s="29">
        <v>56</v>
      </c>
      <c r="B1763" s="29">
        <v>2015</v>
      </c>
      <c r="C1763" s="29" t="s">
        <v>85</v>
      </c>
      <c r="D1763" s="29">
        <v>0.10425715893507004</v>
      </c>
      <c r="I1763" s="29">
        <v>43.164794919999999</v>
      </c>
    </row>
    <row r="1764" spans="1:10">
      <c r="A1764" s="29">
        <v>56</v>
      </c>
      <c r="B1764" s="29">
        <v>2015</v>
      </c>
      <c r="C1764" s="29" t="s">
        <v>84</v>
      </c>
      <c r="D1764" s="29">
        <v>0.10425715893507004</v>
      </c>
      <c r="I1764" s="29">
        <v>19.801448820000001</v>
      </c>
    </row>
    <row r="1765" spans="1:10">
      <c r="A1765" s="29">
        <v>56</v>
      </c>
      <c r="B1765" s="29">
        <v>2015</v>
      </c>
      <c r="C1765" s="29" t="s">
        <v>86</v>
      </c>
      <c r="D1765" s="29">
        <v>0.10425715893507004</v>
      </c>
      <c r="I1765" s="29">
        <v>51.348430630000003</v>
      </c>
    </row>
    <row r="1766" spans="1:10">
      <c r="A1766" s="29">
        <v>56</v>
      </c>
      <c r="B1766" s="29">
        <v>2015</v>
      </c>
      <c r="C1766" s="29" t="s">
        <v>87</v>
      </c>
      <c r="D1766" s="29">
        <v>0.10425715893507004</v>
      </c>
      <c r="I1766" s="29">
        <v>27.2791748</v>
      </c>
    </row>
    <row r="1767" spans="1:10">
      <c r="A1767" s="29">
        <v>56</v>
      </c>
      <c r="B1767" s="29">
        <v>2015</v>
      </c>
      <c r="C1767" s="29" t="s">
        <v>88</v>
      </c>
      <c r="D1767" s="29">
        <v>0.10425715893507004</v>
      </c>
      <c r="I1767" s="29">
        <v>72.217994689999998</v>
      </c>
    </row>
    <row r="1768" spans="1:10">
      <c r="A1768" s="29">
        <v>56</v>
      </c>
      <c r="B1768" s="29">
        <v>2015</v>
      </c>
      <c r="C1768" s="29" t="s">
        <v>89</v>
      </c>
      <c r="D1768" s="29">
        <v>0.10425715893507004</v>
      </c>
      <c r="J1768" s="29">
        <v>1</v>
      </c>
    </row>
    <row r="1769" spans="1:10">
      <c r="A1769" s="29">
        <v>56</v>
      </c>
      <c r="B1769" s="29">
        <v>2015</v>
      </c>
      <c r="C1769" s="29" t="s">
        <v>90</v>
      </c>
      <c r="D1769" s="29">
        <v>0.10425715893507004</v>
      </c>
      <c r="I1769" s="29">
        <v>31.33029938</v>
      </c>
    </row>
    <row r="1770" spans="1:10">
      <c r="A1770" s="29">
        <v>56</v>
      </c>
      <c r="B1770" s="29">
        <v>2015</v>
      </c>
      <c r="C1770" s="29" t="s">
        <v>91</v>
      </c>
      <c r="D1770" s="29">
        <v>0.10425715893507004</v>
      </c>
      <c r="I1770" s="29">
        <v>38.102390290000002</v>
      </c>
    </row>
    <row r="1771" spans="1:10">
      <c r="A1771" s="29">
        <v>56</v>
      </c>
      <c r="B1771" s="29">
        <v>2015</v>
      </c>
      <c r="C1771" s="29" t="s">
        <v>92</v>
      </c>
      <c r="D1771" s="29">
        <v>0.10425715893507004</v>
      </c>
      <c r="I1771" s="29">
        <v>22.694557190000001</v>
      </c>
    </row>
    <row r="1772" spans="1:10">
      <c r="A1772" s="29">
        <v>56</v>
      </c>
      <c r="B1772" s="29">
        <v>2015</v>
      </c>
      <c r="C1772" s="29" t="s">
        <v>94</v>
      </c>
      <c r="D1772" s="29">
        <v>0.10425715893507004</v>
      </c>
      <c r="I1772" s="29">
        <v>16.238285059999999</v>
      </c>
    </row>
    <row r="1773" spans="1:10">
      <c r="A1773" s="29">
        <v>56</v>
      </c>
      <c r="B1773" s="29">
        <v>2015</v>
      </c>
      <c r="C1773" s="29" t="s">
        <v>95</v>
      </c>
      <c r="D1773" s="29">
        <v>0.10425715893507004</v>
      </c>
      <c r="I1773" s="29">
        <v>33.127273559999999</v>
      </c>
    </row>
    <row r="1774" spans="1:10">
      <c r="A1774" s="29">
        <v>56</v>
      </c>
      <c r="B1774" s="29">
        <v>2015</v>
      </c>
      <c r="C1774" s="29" t="s">
        <v>96</v>
      </c>
      <c r="D1774" s="29">
        <v>0.10425715893507004</v>
      </c>
      <c r="I1774" s="29">
        <v>32.871303560000001</v>
      </c>
    </row>
    <row r="1775" spans="1:10">
      <c r="A1775" s="29">
        <v>56</v>
      </c>
      <c r="B1775" s="29">
        <v>2015</v>
      </c>
      <c r="C1775" s="29" t="s">
        <v>93</v>
      </c>
      <c r="D1775" s="29">
        <v>0.10425715893507004</v>
      </c>
      <c r="I1775" s="29">
        <v>16.52997208</v>
      </c>
    </row>
    <row r="1776" spans="1:10">
      <c r="A1776" s="29">
        <v>56</v>
      </c>
      <c r="B1776" s="29">
        <v>2015</v>
      </c>
      <c r="C1776" s="29" t="s">
        <v>97</v>
      </c>
      <c r="D1776" s="29">
        <v>0.10425715893507004</v>
      </c>
      <c r="J1776" s="29">
        <v>1</v>
      </c>
    </row>
    <row r="1777" spans="1:9">
      <c r="A1777" s="29">
        <v>56</v>
      </c>
      <c r="B1777" s="29">
        <v>2015</v>
      </c>
      <c r="C1777" s="29" t="s">
        <v>98</v>
      </c>
      <c r="D1777" s="29">
        <v>0.10425715893507004</v>
      </c>
      <c r="I1777" s="29">
        <v>55.302413940000001</v>
      </c>
    </row>
    <row r="1778" spans="1:9">
      <c r="A1778" s="29">
        <v>56</v>
      </c>
      <c r="B1778" s="29">
        <v>2015</v>
      </c>
      <c r="C1778" s="29" t="s">
        <v>13</v>
      </c>
      <c r="D1778" s="29">
        <v>0.10425715893507004</v>
      </c>
      <c r="I1778" s="29">
        <v>21.55379486</v>
      </c>
    </row>
    <row r="1779" spans="1:9">
      <c r="A1779" s="29">
        <v>56</v>
      </c>
      <c r="B1779" s="29">
        <v>2015</v>
      </c>
      <c r="C1779" s="29" t="s">
        <v>101</v>
      </c>
      <c r="D1779" s="29">
        <v>0.10425715893507004</v>
      </c>
      <c r="I1779" s="29">
        <v>54.058853149999997</v>
      </c>
    </row>
    <row r="1780" spans="1:9">
      <c r="A1780" s="29">
        <v>56</v>
      </c>
      <c r="B1780" s="29">
        <v>2015</v>
      </c>
      <c r="C1780" s="29" t="s">
        <v>100</v>
      </c>
      <c r="D1780" s="29">
        <v>0.10425715893507004</v>
      </c>
      <c r="I1780" s="29">
        <v>55.533176419999997</v>
      </c>
    </row>
    <row r="1781" spans="1:9">
      <c r="A1781" s="29">
        <v>56</v>
      </c>
      <c r="B1781" s="29">
        <v>2015</v>
      </c>
      <c r="C1781" s="29" t="s">
        <v>99</v>
      </c>
      <c r="D1781" s="29">
        <v>0.10425715893507004</v>
      </c>
      <c r="I1781" s="29">
        <v>155.3433838</v>
      </c>
    </row>
    <row r="1782" spans="1:9">
      <c r="A1782" s="29">
        <v>56</v>
      </c>
      <c r="B1782" s="29">
        <v>2015</v>
      </c>
      <c r="C1782" s="29" t="s">
        <v>102</v>
      </c>
      <c r="D1782" s="29">
        <v>0.10425715893507004</v>
      </c>
      <c r="I1782" s="29">
        <v>35.07525253</v>
      </c>
    </row>
    <row r="1783" spans="1:9">
      <c r="A1783" s="29">
        <v>56</v>
      </c>
      <c r="B1783" s="29">
        <v>2015</v>
      </c>
      <c r="C1783" s="29" t="s">
        <v>103</v>
      </c>
      <c r="D1783" s="29">
        <v>0.10425715893507004</v>
      </c>
      <c r="I1783" s="29">
        <v>39.786991120000003</v>
      </c>
    </row>
    <row r="1784" spans="1:9">
      <c r="A1784" s="29">
        <v>56</v>
      </c>
      <c r="B1784" s="29">
        <v>2015</v>
      </c>
      <c r="C1784" s="29" t="s">
        <v>105</v>
      </c>
      <c r="D1784" s="29">
        <v>0.10425715893507004</v>
      </c>
      <c r="I1784" s="29">
        <v>12.307372089999999</v>
      </c>
    </row>
    <row r="1785" spans="1:9">
      <c r="A1785" s="29">
        <v>56</v>
      </c>
      <c r="B1785" s="29">
        <v>2015</v>
      </c>
      <c r="C1785" s="29" t="s">
        <v>104</v>
      </c>
      <c r="D1785" s="29">
        <v>0.10425715893507004</v>
      </c>
      <c r="I1785" s="29">
        <v>15.79752731</v>
      </c>
    </row>
    <row r="1786" spans="1:9">
      <c r="A1786" s="29">
        <v>56</v>
      </c>
      <c r="B1786" s="29">
        <v>2015</v>
      </c>
      <c r="C1786" s="29" t="s">
        <v>106</v>
      </c>
      <c r="D1786" s="29">
        <v>0.10425715893507004</v>
      </c>
      <c r="I1786" s="29">
        <v>44.439704900000002</v>
      </c>
    </row>
    <row r="1787" spans="1:9">
      <c r="A1787" s="29">
        <v>56</v>
      </c>
      <c r="B1787" s="29">
        <v>2015</v>
      </c>
      <c r="C1787" s="29" t="s">
        <v>109</v>
      </c>
      <c r="D1787" s="29">
        <v>0.10425715893507004</v>
      </c>
      <c r="I1787" s="29">
        <v>49.291805269999998</v>
      </c>
    </row>
    <row r="1788" spans="1:9">
      <c r="A1788" s="29">
        <v>56</v>
      </c>
      <c r="B1788" s="29">
        <v>2015</v>
      </c>
      <c r="C1788" s="29" t="s">
        <v>113</v>
      </c>
      <c r="D1788" s="29">
        <v>0.10425715893507004</v>
      </c>
      <c r="I1788" s="29">
        <v>19.60119057</v>
      </c>
    </row>
    <row r="1789" spans="1:9">
      <c r="A1789" s="29">
        <v>56</v>
      </c>
      <c r="B1789" s="29">
        <v>2015</v>
      </c>
      <c r="C1789" s="29" t="s">
        <v>110</v>
      </c>
      <c r="D1789" s="29">
        <v>0.10425715893507004</v>
      </c>
      <c r="I1789" s="29">
        <v>52.406780240000003</v>
      </c>
    </row>
    <row r="1790" spans="1:9">
      <c r="A1790" s="29">
        <v>56</v>
      </c>
      <c r="B1790" s="29">
        <v>2015</v>
      </c>
      <c r="C1790" s="29" t="s">
        <v>111</v>
      </c>
      <c r="D1790" s="29">
        <v>0.10425715893507004</v>
      </c>
      <c r="I1790" s="29">
        <v>63.615730290000002</v>
      </c>
    </row>
    <row r="1791" spans="1:9">
      <c r="A1791" s="29">
        <v>56</v>
      </c>
      <c r="B1791" s="29">
        <v>2015</v>
      </c>
      <c r="C1791" s="29" t="s">
        <v>112</v>
      </c>
      <c r="D1791" s="29">
        <v>0.10425715893507004</v>
      </c>
      <c r="I1791" s="29">
        <v>11.95340538</v>
      </c>
    </row>
    <row r="1792" spans="1:9">
      <c r="A1792" s="29">
        <v>56</v>
      </c>
      <c r="B1792" s="29">
        <v>2015</v>
      </c>
      <c r="C1792" s="29" t="s">
        <v>114</v>
      </c>
      <c r="D1792" s="29">
        <v>0.10425715893507004</v>
      </c>
      <c r="I1792" s="29">
        <v>58.407539370000002</v>
      </c>
    </row>
    <row r="1793" spans="1:10">
      <c r="A1793" s="29">
        <v>56</v>
      </c>
      <c r="B1793" s="29">
        <v>2015</v>
      </c>
      <c r="C1793" s="29" t="s">
        <v>107</v>
      </c>
      <c r="D1793" s="29">
        <v>0.10425715893507004</v>
      </c>
      <c r="I1793" s="29">
        <v>35.409076689999999</v>
      </c>
    </row>
    <row r="1794" spans="1:10">
      <c r="A1794" s="29">
        <v>56</v>
      </c>
      <c r="B1794" s="29">
        <v>2015</v>
      </c>
      <c r="C1794" s="29" t="s">
        <v>108</v>
      </c>
      <c r="D1794" s="29">
        <v>0.10425715893507004</v>
      </c>
      <c r="J1794" s="29">
        <v>1</v>
      </c>
    </row>
    <row r="1795" spans="1:10">
      <c r="A1795" s="29">
        <v>56</v>
      </c>
      <c r="B1795" s="29">
        <v>2015</v>
      </c>
      <c r="C1795" s="29" t="s">
        <v>115</v>
      </c>
      <c r="D1795" s="29">
        <v>0.10425715893507004</v>
      </c>
      <c r="I1795" s="29">
        <v>56.47567368</v>
      </c>
    </row>
    <row r="1796" spans="1:10">
      <c r="A1796" s="29">
        <v>56</v>
      </c>
      <c r="B1796" s="29">
        <v>2015</v>
      </c>
      <c r="C1796" s="29" t="s">
        <v>116</v>
      </c>
      <c r="D1796" s="29">
        <v>0.10425715893507004</v>
      </c>
      <c r="I1796" s="29">
        <v>17.844041820000001</v>
      </c>
    </row>
    <row r="1797" spans="1:10">
      <c r="A1797" s="29">
        <v>56</v>
      </c>
      <c r="B1797" s="29">
        <v>2015</v>
      </c>
      <c r="C1797" s="29" t="s">
        <v>117</v>
      </c>
      <c r="D1797" s="29">
        <v>0.10425715893507004</v>
      </c>
      <c r="I1797" s="29">
        <v>62.935447689999997</v>
      </c>
    </row>
    <row r="1798" spans="1:10">
      <c r="A1798" s="29">
        <v>56</v>
      </c>
      <c r="B1798" s="29">
        <v>2015</v>
      </c>
      <c r="C1798" s="29" t="s">
        <v>118</v>
      </c>
      <c r="D1798" s="29">
        <v>0.10425715893507004</v>
      </c>
      <c r="I1798" s="29">
        <v>13.699172969999999</v>
      </c>
    </row>
    <row r="1799" spans="1:10">
      <c r="A1799" s="29">
        <v>56</v>
      </c>
      <c r="B1799" s="29">
        <v>2015</v>
      </c>
      <c r="C1799" s="29" t="s">
        <v>119</v>
      </c>
      <c r="D1799" s="29">
        <v>0.10425715893507004</v>
      </c>
      <c r="I1799" s="29">
        <v>56.377201079999999</v>
      </c>
    </row>
    <row r="1800" spans="1:10">
      <c r="A1800" s="29">
        <v>56</v>
      </c>
      <c r="B1800" s="29">
        <v>2015</v>
      </c>
      <c r="C1800" s="29" t="s">
        <v>120</v>
      </c>
      <c r="D1800" s="29">
        <v>0.10425715893507004</v>
      </c>
      <c r="I1800" s="29">
        <v>17.51558876</v>
      </c>
    </row>
    <row r="1801" spans="1:10">
      <c r="A1801" s="29">
        <v>56</v>
      </c>
      <c r="B1801" s="29">
        <v>2015</v>
      </c>
      <c r="C1801" s="29" t="s">
        <v>121</v>
      </c>
      <c r="D1801" s="29">
        <v>0.10425715893507004</v>
      </c>
      <c r="I1801" s="29">
        <v>14.25808048</v>
      </c>
    </row>
    <row r="1802" spans="1:10">
      <c r="A1802" s="29">
        <v>56</v>
      </c>
      <c r="B1802" s="29">
        <v>2015</v>
      </c>
      <c r="C1802" s="29" t="s">
        <v>122</v>
      </c>
      <c r="D1802" s="29">
        <v>0.10425715893507004</v>
      </c>
      <c r="I1802" s="29">
        <v>44.161159519999998</v>
      </c>
    </row>
    <row r="1803" spans="1:10">
      <c r="A1803" s="29">
        <v>56</v>
      </c>
      <c r="B1803" s="29">
        <v>2015</v>
      </c>
      <c r="C1803" s="29" t="s">
        <v>123</v>
      </c>
      <c r="D1803" s="29">
        <v>0.10425715893507004</v>
      </c>
      <c r="I1803" s="29">
        <v>43.285091399999999</v>
      </c>
    </row>
    <row r="1804" spans="1:10">
      <c r="A1804" s="29">
        <v>56</v>
      </c>
      <c r="B1804" s="29">
        <v>2015</v>
      </c>
      <c r="C1804" s="29" t="s">
        <v>124</v>
      </c>
      <c r="D1804" s="29">
        <v>0.10425715893507004</v>
      </c>
      <c r="I1804" s="29">
        <v>27.651350019999999</v>
      </c>
    </row>
    <row r="1805" spans="1:10">
      <c r="A1805" s="29">
        <v>56</v>
      </c>
      <c r="B1805" s="29">
        <v>2015</v>
      </c>
      <c r="C1805" s="29" t="s">
        <v>126</v>
      </c>
      <c r="D1805" s="29">
        <v>0.10425715893507004</v>
      </c>
      <c r="I1805" s="29">
        <v>180.94187930000001</v>
      </c>
    </row>
    <row r="1806" spans="1:10">
      <c r="A1806" s="29">
        <v>56</v>
      </c>
      <c r="B1806" s="29">
        <v>2015</v>
      </c>
      <c r="C1806" s="29" t="s">
        <v>125</v>
      </c>
      <c r="D1806" s="29">
        <v>0.10425715893507004</v>
      </c>
      <c r="I1806" s="29">
        <v>53.501255039999997</v>
      </c>
    </row>
    <row r="1807" spans="1:10">
      <c r="A1807" s="29">
        <v>56</v>
      </c>
      <c r="B1807" s="29">
        <v>2015</v>
      </c>
      <c r="C1807" s="29" t="s">
        <v>127</v>
      </c>
      <c r="D1807" s="29">
        <v>0.10425715893507004</v>
      </c>
      <c r="I1807" s="29">
        <v>18.718168259999999</v>
      </c>
    </row>
    <row r="1808" spans="1:10">
      <c r="A1808" s="29">
        <v>56</v>
      </c>
      <c r="B1808" s="29">
        <v>2015</v>
      </c>
      <c r="C1808" s="29" t="s">
        <v>129</v>
      </c>
      <c r="D1808" s="29">
        <v>0.10425715893507004</v>
      </c>
      <c r="I1808" s="29">
        <v>18.413928989999999</v>
      </c>
    </row>
    <row r="1809" spans="1:9">
      <c r="A1809" s="29">
        <v>56</v>
      </c>
      <c r="B1809" s="29">
        <v>2015</v>
      </c>
      <c r="C1809" s="29" t="s">
        <v>128</v>
      </c>
      <c r="D1809" s="29">
        <v>0.10425715893507004</v>
      </c>
      <c r="I1809" s="29">
        <v>17.689735410000001</v>
      </c>
    </row>
    <row r="1810" spans="1:9">
      <c r="A1810" s="29">
        <v>56</v>
      </c>
      <c r="B1810" s="29">
        <v>2015</v>
      </c>
      <c r="C1810" s="29" t="s">
        <v>130</v>
      </c>
      <c r="D1810" s="29">
        <v>0.10425715893507004</v>
      </c>
      <c r="I1810" s="29">
        <v>57.835643769999997</v>
      </c>
    </row>
    <row r="1811" spans="1:9">
      <c r="A1811" s="29">
        <v>57</v>
      </c>
      <c r="B1811" s="29">
        <v>2015</v>
      </c>
      <c r="C1811" s="29" t="s">
        <v>83</v>
      </c>
      <c r="D1811" s="29">
        <v>9.3831442296504974E-2</v>
      </c>
      <c r="I1811" s="29">
        <v>3.600849867</v>
      </c>
    </row>
    <row r="1812" spans="1:9">
      <c r="A1812" s="29">
        <v>57</v>
      </c>
      <c r="B1812" s="29">
        <v>2015</v>
      </c>
      <c r="C1812" s="29" t="s">
        <v>82</v>
      </c>
      <c r="D1812" s="29">
        <v>9.3831442296504974E-2</v>
      </c>
      <c r="I1812" s="29">
        <v>14.30877209</v>
      </c>
    </row>
    <row r="1813" spans="1:9">
      <c r="A1813" s="29">
        <v>57</v>
      </c>
      <c r="B1813" s="29">
        <v>2015</v>
      </c>
      <c r="C1813" s="29" t="s">
        <v>85</v>
      </c>
      <c r="D1813" s="29">
        <v>9.3831442296504974E-2</v>
      </c>
      <c r="I1813" s="29">
        <v>13.283596040000001</v>
      </c>
    </row>
    <row r="1814" spans="1:9">
      <c r="A1814" s="29">
        <v>57</v>
      </c>
      <c r="B1814" s="29">
        <v>2015</v>
      </c>
      <c r="C1814" s="29" t="s">
        <v>84</v>
      </c>
      <c r="D1814" s="29">
        <v>9.3831442296504974E-2</v>
      </c>
      <c r="I1814" s="29">
        <v>11.26534367</v>
      </c>
    </row>
    <row r="1815" spans="1:9">
      <c r="A1815" s="29">
        <v>57</v>
      </c>
      <c r="B1815" s="29">
        <v>2015</v>
      </c>
      <c r="C1815" s="29" t="s">
        <v>86</v>
      </c>
      <c r="D1815" s="29">
        <v>9.3831442296504974E-2</v>
      </c>
      <c r="I1815" s="29">
        <v>12.3889122</v>
      </c>
    </row>
    <row r="1816" spans="1:9">
      <c r="A1816" s="29">
        <v>57</v>
      </c>
      <c r="B1816" s="29">
        <v>2015</v>
      </c>
      <c r="C1816" s="29" t="s">
        <v>87</v>
      </c>
      <c r="D1816" s="29">
        <v>9.3831442296504974E-2</v>
      </c>
      <c r="I1816" s="29">
        <v>13.13465214</v>
      </c>
    </row>
    <row r="1817" spans="1:9">
      <c r="A1817" s="29">
        <v>57</v>
      </c>
      <c r="B1817" s="29">
        <v>2015</v>
      </c>
      <c r="C1817" s="29" t="s">
        <v>88</v>
      </c>
      <c r="D1817" s="29">
        <v>9.3831442296504974E-2</v>
      </c>
      <c r="I1817" s="29">
        <v>17.914064410000002</v>
      </c>
    </row>
    <row r="1818" spans="1:9">
      <c r="A1818" s="29">
        <v>57</v>
      </c>
      <c r="B1818" s="29">
        <v>2015</v>
      </c>
      <c r="C1818" s="29" t="s">
        <v>89</v>
      </c>
      <c r="D1818" s="29">
        <v>9.3831442296504974E-2</v>
      </c>
      <c r="I1818" s="29">
        <v>24.848579409999999</v>
      </c>
    </row>
    <row r="1819" spans="1:9">
      <c r="A1819" s="29">
        <v>57</v>
      </c>
      <c r="B1819" s="29">
        <v>2015</v>
      </c>
      <c r="C1819" s="29" t="s">
        <v>90</v>
      </c>
      <c r="D1819" s="29">
        <v>9.3831442296504974E-2</v>
      </c>
      <c r="I1819" s="29">
        <v>13.37265015</v>
      </c>
    </row>
    <row r="1820" spans="1:9">
      <c r="A1820" s="29">
        <v>57</v>
      </c>
      <c r="B1820" s="29">
        <v>2015</v>
      </c>
      <c r="C1820" s="29" t="s">
        <v>91</v>
      </c>
      <c r="D1820" s="29">
        <v>9.3831442296504974E-2</v>
      </c>
      <c r="I1820" s="29">
        <v>10.25074482</v>
      </c>
    </row>
    <row r="1821" spans="1:9">
      <c r="A1821" s="29">
        <v>57</v>
      </c>
      <c r="B1821" s="29">
        <v>2015</v>
      </c>
      <c r="C1821" s="29" t="s">
        <v>92</v>
      </c>
      <c r="D1821" s="29">
        <v>9.3831442296504974E-2</v>
      </c>
      <c r="I1821" s="29">
        <v>14.25593948</v>
      </c>
    </row>
    <row r="1822" spans="1:9">
      <c r="A1822" s="29">
        <v>57</v>
      </c>
      <c r="B1822" s="29">
        <v>2015</v>
      </c>
      <c r="C1822" s="29" t="s">
        <v>94</v>
      </c>
      <c r="D1822" s="29">
        <v>9.3831442296504974E-2</v>
      </c>
      <c r="I1822" s="29">
        <v>9.8043060299999993</v>
      </c>
    </row>
    <row r="1823" spans="1:9">
      <c r="A1823" s="29">
        <v>57</v>
      </c>
      <c r="B1823" s="29">
        <v>2015</v>
      </c>
      <c r="C1823" s="29" t="s">
        <v>95</v>
      </c>
      <c r="D1823" s="29">
        <v>9.3831442296504974E-2</v>
      </c>
      <c r="I1823" s="29">
        <v>9.2992143630000008</v>
      </c>
    </row>
    <row r="1824" spans="1:9">
      <c r="A1824" s="29">
        <v>57</v>
      </c>
      <c r="B1824" s="29">
        <v>2015</v>
      </c>
      <c r="C1824" s="29" t="s">
        <v>96</v>
      </c>
      <c r="D1824" s="29">
        <v>9.3831442296504974E-2</v>
      </c>
      <c r="I1824" s="29">
        <v>10.754580499999999</v>
      </c>
    </row>
    <row r="1825" spans="1:10">
      <c r="A1825" s="29">
        <v>57</v>
      </c>
      <c r="B1825" s="29">
        <v>2015</v>
      </c>
      <c r="C1825" s="29" t="s">
        <v>93</v>
      </c>
      <c r="D1825" s="29">
        <v>9.3831442296504974E-2</v>
      </c>
      <c r="I1825" s="29">
        <v>5.7541775700000004</v>
      </c>
    </row>
    <row r="1826" spans="1:10">
      <c r="A1826" s="29">
        <v>57</v>
      </c>
      <c r="B1826" s="29">
        <v>2015</v>
      </c>
      <c r="C1826" s="29" t="s">
        <v>97</v>
      </c>
      <c r="D1826" s="29">
        <v>9.3831442296504974E-2</v>
      </c>
      <c r="I1826" s="29">
        <v>11.6704855</v>
      </c>
    </row>
    <row r="1827" spans="1:10">
      <c r="A1827" s="29">
        <v>57</v>
      </c>
      <c r="B1827" s="29">
        <v>2015</v>
      </c>
      <c r="C1827" s="29" t="s">
        <v>98</v>
      </c>
      <c r="D1827" s="29">
        <v>9.3831442296504974E-2</v>
      </c>
      <c r="I1827" s="29">
        <v>18.301128389999999</v>
      </c>
    </row>
    <row r="1828" spans="1:10">
      <c r="A1828" s="29">
        <v>57</v>
      </c>
      <c r="B1828" s="29">
        <v>2015</v>
      </c>
      <c r="C1828" s="29" t="s">
        <v>13</v>
      </c>
      <c r="D1828" s="29">
        <v>9.3831442296504974E-2</v>
      </c>
      <c r="I1828" s="29">
        <v>5.4719862939999997</v>
      </c>
    </row>
    <row r="1829" spans="1:10">
      <c r="A1829" s="29">
        <v>57</v>
      </c>
      <c r="B1829" s="29">
        <v>2015</v>
      </c>
      <c r="C1829" s="29" t="s">
        <v>101</v>
      </c>
      <c r="D1829" s="29">
        <v>9.3831442296504974E-2</v>
      </c>
      <c r="J1829" s="29">
        <v>1</v>
      </c>
    </row>
    <row r="1830" spans="1:10">
      <c r="A1830" s="29">
        <v>57</v>
      </c>
      <c r="B1830" s="29">
        <v>2015</v>
      </c>
      <c r="C1830" s="29" t="s">
        <v>100</v>
      </c>
      <c r="D1830" s="29">
        <v>9.3831442296504974E-2</v>
      </c>
      <c r="I1830" s="29">
        <v>11.039000509999999</v>
      </c>
    </row>
    <row r="1831" spans="1:10">
      <c r="A1831" s="29">
        <v>57</v>
      </c>
      <c r="B1831" s="29">
        <v>2015</v>
      </c>
      <c r="C1831" s="29" t="s">
        <v>99</v>
      </c>
      <c r="D1831" s="29">
        <v>9.3831442296504974E-2</v>
      </c>
      <c r="I1831" s="29">
        <v>11.51216984</v>
      </c>
    </row>
    <row r="1832" spans="1:10">
      <c r="A1832" s="29">
        <v>57</v>
      </c>
      <c r="B1832" s="29">
        <v>2015</v>
      </c>
      <c r="C1832" s="29" t="s">
        <v>102</v>
      </c>
      <c r="D1832" s="29">
        <v>9.3831442296504974E-2</v>
      </c>
      <c r="I1832" s="29">
        <v>10.11620903</v>
      </c>
    </row>
    <row r="1833" spans="1:10">
      <c r="A1833" s="29">
        <v>57</v>
      </c>
      <c r="B1833" s="29">
        <v>2015</v>
      </c>
      <c r="C1833" s="29" t="s">
        <v>103</v>
      </c>
      <c r="D1833" s="29">
        <v>9.3831442296504974E-2</v>
      </c>
      <c r="I1833" s="29">
        <v>20.399747850000001</v>
      </c>
    </row>
    <row r="1834" spans="1:10">
      <c r="A1834" s="29">
        <v>57</v>
      </c>
      <c r="B1834" s="29">
        <v>2015</v>
      </c>
      <c r="C1834" s="29" t="s">
        <v>105</v>
      </c>
      <c r="D1834" s="29">
        <v>9.3831442296504974E-2</v>
      </c>
      <c r="I1834" s="29">
        <v>11.04238129</v>
      </c>
    </row>
    <row r="1835" spans="1:10">
      <c r="A1835" s="29">
        <v>57</v>
      </c>
      <c r="B1835" s="29">
        <v>2015</v>
      </c>
      <c r="C1835" s="29" t="s">
        <v>104</v>
      </c>
      <c r="D1835" s="29">
        <v>9.3831442296504974E-2</v>
      </c>
      <c r="I1835" s="29">
        <v>13.271327019999999</v>
      </c>
    </row>
    <row r="1836" spans="1:10">
      <c r="A1836" s="29">
        <v>57</v>
      </c>
      <c r="B1836" s="29">
        <v>2015</v>
      </c>
      <c r="C1836" s="29" t="s">
        <v>106</v>
      </c>
      <c r="D1836" s="29">
        <v>9.3831442296504974E-2</v>
      </c>
      <c r="I1836" s="29">
        <v>17.66590309</v>
      </c>
    </row>
    <row r="1837" spans="1:10">
      <c r="A1837" s="29">
        <v>57</v>
      </c>
      <c r="B1837" s="29">
        <v>2015</v>
      </c>
      <c r="C1837" s="29" t="s">
        <v>109</v>
      </c>
      <c r="D1837" s="29">
        <v>9.3831442296504974E-2</v>
      </c>
      <c r="I1837" s="29">
        <v>19.05487823</v>
      </c>
    </row>
    <row r="1838" spans="1:10">
      <c r="A1838" s="29">
        <v>57</v>
      </c>
      <c r="B1838" s="29">
        <v>2015</v>
      </c>
      <c r="C1838" s="29" t="s">
        <v>113</v>
      </c>
      <c r="D1838" s="29">
        <v>9.3831442296504974E-2</v>
      </c>
      <c r="I1838" s="29">
        <v>12.74511337</v>
      </c>
    </row>
    <row r="1839" spans="1:10">
      <c r="A1839" s="29">
        <v>57</v>
      </c>
      <c r="B1839" s="29">
        <v>2015</v>
      </c>
      <c r="C1839" s="29" t="s">
        <v>110</v>
      </c>
      <c r="D1839" s="29">
        <v>9.3831442296504974E-2</v>
      </c>
      <c r="I1839" s="29">
        <v>16.38504219</v>
      </c>
    </row>
    <row r="1840" spans="1:10">
      <c r="A1840" s="29">
        <v>57</v>
      </c>
      <c r="B1840" s="29">
        <v>2015</v>
      </c>
      <c r="C1840" s="29" t="s">
        <v>111</v>
      </c>
      <c r="D1840" s="29">
        <v>9.3831442296504974E-2</v>
      </c>
      <c r="I1840" s="29">
        <v>10.707520479999999</v>
      </c>
    </row>
    <row r="1841" spans="1:9">
      <c r="A1841" s="29">
        <v>57</v>
      </c>
      <c r="B1841" s="29">
        <v>2015</v>
      </c>
      <c r="C1841" s="29" t="s">
        <v>112</v>
      </c>
      <c r="D1841" s="29">
        <v>9.3831442296504974E-2</v>
      </c>
      <c r="I1841" s="29">
        <v>11.39936733</v>
      </c>
    </row>
    <row r="1842" spans="1:9">
      <c r="A1842" s="29">
        <v>57</v>
      </c>
      <c r="B1842" s="29">
        <v>2015</v>
      </c>
      <c r="C1842" s="29" t="s">
        <v>114</v>
      </c>
      <c r="D1842" s="29">
        <v>9.3831442296504974E-2</v>
      </c>
      <c r="I1842" s="29">
        <v>23.610506059999999</v>
      </c>
    </row>
    <row r="1843" spans="1:9">
      <c r="A1843" s="29">
        <v>57</v>
      </c>
      <c r="B1843" s="29">
        <v>2015</v>
      </c>
      <c r="C1843" s="29" t="s">
        <v>107</v>
      </c>
      <c r="D1843" s="29">
        <v>9.3831442296504974E-2</v>
      </c>
      <c r="I1843" s="29">
        <v>14.119388580000001</v>
      </c>
    </row>
    <row r="1844" spans="1:9">
      <c r="A1844" s="29">
        <v>57</v>
      </c>
      <c r="B1844" s="29">
        <v>2015</v>
      </c>
      <c r="C1844" s="29" t="s">
        <v>108</v>
      </c>
      <c r="D1844" s="29">
        <v>9.3831442296504974E-2</v>
      </c>
      <c r="I1844" s="29">
        <v>13.871048930000001</v>
      </c>
    </row>
    <row r="1845" spans="1:9">
      <c r="A1845" s="29">
        <v>57</v>
      </c>
      <c r="B1845" s="29">
        <v>2015</v>
      </c>
      <c r="C1845" s="29" t="s">
        <v>115</v>
      </c>
      <c r="D1845" s="29">
        <v>9.3831442296504974E-2</v>
      </c>
      <c r="I1845" s="29">
        <v>21.623846050000001</v>
      </c>
    </row>
    <row r="1846" spans="1:9">
      <c r="A1846" s="29">
        <v>57</v>
      </c>
      <c r="B1846" s="29">
        <v>2015</v>
      </c>
      <c r="C1846" s="29" t="s">
        <v>116</v>
      </c>
      <c r="D1846" s="29">
        <v>9.3831442296504974E-2</v>
      </c>
      <c r="I1846" s="29">
        <v>5.1075053219999997</v>
      </c>
    </row>
    <row r="1847" spans="1:9">
      <c r="A1847" s="29">
        <v>57</v>
      </c>
      <c r="B1847" s="29">
        <v>2015</v>
      </c>
      <c r="C1847" s="29" t="s">
        <v>117</v>
      </c>
      <c r="D1847" s="29">
        <v>9.3831442296504974E-2</v>
      </c>
      <c r="I1847" s="29">
        <v>22.431148530000002</v>
      </c>
    </row>
    <row r="1848" spans="1:9">
      <c r="A1848" s="29">
        <v>57</v>
      </c>
      <c r="B1848" s="29">
        <v>2015</v>
      </c>
      <c r="C1848" s="29" t="s">
        <v>118</v>
      </c>
      <c r="D1848" s="29">
        <v>9.3831442296504974E-2</v>
      </c>
      <c r="I1848" s="29">
        <v>5.204034805</v>
      </c>
    </row>
    <row r="1849" spans="1:9">
      <c r="A1849" s="29">
        <v>57</v>
      </c>
      <c r="B1849" s="29">
        <v>2015</v>
      </c>
      <c r="C1849" s="29" t="s">
        <v>119</v>
      </c>
      <c r="D1849" s="29">
        <v>9.3831442296504974E-2</v>
      </c>
      <c r="I1849" s="29">
        <v>18.388774869999999</v>
      </c>
    </row>
    <row r="1850" spans="1:9">
      <c r="A1850" s="29">
        <v>57</v>
      </c>
      <c r="B1850" s="29">
        <v>2015</v>
      </c>
      <c r="C1850" s="29" t="s">
        <v>120</v>
      </c>
      <c r="D1850" s="29">
        <v>9.3831442296504974E-2</v>
      </c>
      <c r="I1850" s="29">
        <v>10.87355709</v>
      </c>
    </row>
    <row r="1851" spans="1:9">
      <c r="A1851" s="29">
        <v>57</v>
      </c>
      <c r="B1851" s="29">
        <v>2015</v>
      </c>
      <c r="C1851" s="29" t="s">
        <v>121</v>
      </c>
      <c r="D1851" s="29">
        <v>9.3831442296504974E-2</v>
      </c>
      <c r="I1851" s="29">
        <v>14.155550959999999</v>
      </c>
    </row>
    <row r="1852" spans="1:9">
      <c r="A1852" s="29">
        <v>57</v>
      </c>
      <c r="B1852" s="29">
        <v>2015</v>
      </c>
      <c r="C1852" s="29" t="s">
        <v>122</v>
      </c>
      <c r="D1852" s="29">
        <v>9.3831442296504974E-2</v>
      </c>
      <c r="I1852" s="29">
        <v>7.1488742829999996</v>
      </c>
    </row>
    <row r="1853" spans="1:9">
      <c r="A1853" s="29">
        <v>57</v>
      </c>
      <c r="B1853" s="29">
        <v>2015</v>
      </c>
      <c r="C1853" s="29" t="s">
        <v>123</v>
      </c>
      <c r="D1853" s="29">
        <v>9.3831442296504974E-2</v>
      </c>
      <c r="I1853" s="29">
        <v>13.55475521</v>
      </c>
    </row>
    <row r="1854" spans="1:9">
      <c r="A1854" s="29">
        <v>57</v>
      </c>
      <c r="B1854" s="29">
        <v>2015</v>
      </c>
      <c r="C1854" s="29" t="s">
        <v>124</v>
      </c>
      <c r="D1854" s="29">
        <v>9.3831442296504974E-2</v>
      </c>
      <c r="I1854" s="29">
        <v>11.618751530000001</v>
      </c>
    </row>
    <row r="1855" spans="1:9">
      <c r="A1855" s="29">
        <v>57</v>
      </c>
      <c r="B1855" s="29">
        <v>2015</v>
      </c>
      <c r="C1855" s="29" t="s">
        <v>126</v>
      </c>
      <c r="D1855" s="29">
        <v>9.3831442296504974E-2</v>
      </c>
      <c r="I1855" s="29">
        <v>40.917430879999998</v>
      </c>
    </row>
    <row r="1856" spans="1:9">
      <c r="A1856" s="29">
        <v>57</v>
      </c>
      <c r="B1856" s="29">
        <v>2015</v>
      </c>
      <c r="C1856" s="29" t="s">
        <v>125</v>
      </c>
      <c r="D1856" s="29">
        <v>9.3831442296504974E-2</v>
      </c>
      <c r="I1856" s="29">
        <v>24.580215450000001</v>
      </c>
    </row>
    <row r="1857" spans="1:9">
      <c r="A1857" s="29">
        <v>57</v>
      </c>
      <c r="B1857" s="29">
        <v>2015</v>
      </c>
      <c r="C1857" s="29" t="s">
        <v>127</v>
      </c>
      <c r="D1857" s="29">
        <v>9.3831442296504974E-2</v>
      </c>
      <c r="I1857" s="29">
        <v>14.44106674</v>
      </c>
    </row>
    <row r="1858" spans="1:9">
      <c r="A1858" s="29">
        <v>57</v>
      </c>
      <c r="B1858" s="29">
        <v>2015</v>
      </c>
      <c r="C1858" s="29" t="s">
        <v>129</v>
      </c>
      <c r="D1858" s="29">
        <v>9.3831442296504974E-2</v>
      </c>
      <c r="I1858" s="29">
        <v>6.4074430470000001</v>
      </c>
    </row>
    <row r="1859" spans="1:9">
      <c r="A1859" s="29">
        <v>57</v>
      </c>
      <c r="B1859" s="29">
        <v>2015</v>
      </c>
      <c r="C1859" s="29" t="s">
        <v>128</v>
      </c>
      <c r="D1859" s="29">
        <v>9.3831442296504974E-2</v>
      </c>
      <c r="I1859" s="29">
        <v>7.5912928580000001</v>
      </c>
    </row>
    <row r="1860" spans="1:9">
      <c r="A1860" s="29">
        <v>57</v>
      </c>
      <c r="B1860" s="29">
        <v>2015</v>
      </c>
      <c r="C1860" s="29" t="s">
        <v>130</v>
      </c>
      <c r="D1860" s="29">
        <v>9.3831442296504974E-2</v>
      </c>
      <c r="I1860" s="29">
        <v>20.970882419999999</v>
      </c>
    </row>
    <row r="1861" spans="1:9">
      <c r="A1861" s="29">
        <v>58</v>
      </c>
      <c r="B1861" s="29">
        <v>2015</v>
      </c>
      <c r="C1861" s="29" t="s">
        <v>83</v>
      </c>
      <c r="D1861" s="29">
        <v>0.14074717462062836</v>
      </c>
      <c r="I1861" s="29">
        <v>70.245206499999995</v>
      </c>
    </row>
    <row r="1862" spans="1:9">
      <c r="A1862" s="29">
        <v>58</v>
      </c>
      <c r="B1862" s="29">
        <v>2015</v>
      </c>
      <c r="C1862" s="29" t="s">
        <v>82</v>
      </c>
      <c r="D1862" s="29">
        <v>0.14074717462062836</v>
      </c>
      <c r="I1862" s="29">
        <v>0</v>
      </c>
    </row>
    <row r="1863" spans="1:9">
      <c r="A1863" s="29">
        <v>58</v>
      </c>
      <c r="B1863" s="29">
        <v>2015</v>
      </c>
      <c r="C1863" s="29" t="s">
        <v>85</v>
      </c>
      <c r="D1863" s="29">
        <v>0.14074717462062836</v>
      </c>
      <c r="I1863" s="29">
        <v>85.093927870000002</v>
      </c>
    </row>
    <row r="1864" spans="1:9">
      <c r="A1864" s="29">
        <v>58</v>
      </c>
      <c r="B1864" s="29">
        <v>2015</v>
      </c>
      <c r="C1864" s="29" t="s">
        <v>84</v>
      </c>
      <c r="D1864" s="29">
        <v>0.14074717462062836</v>
      </c>
      <c r="I1864" s="29">
        <v>87.35755657</v>
      </c>
    </row>
    <row r="1865" spans="1:9">
      <c r="A1865" s="29">
        <v>58</v>
      </c>
      <c r="B1865" s="29">
        <v>2015</v>
      </c>
      <c r="C1865" s="29" t="s">
        <v>86</v>
      </c>
      <c r="D1865" s="29">
        <v>0.14074717462062836</v>
      </c>
      <c r="I1865" s="29">
        <v>93.973120280000003</v>
      </c>
    </row>
    <row r="1866" spans="1:9">
      <c r="A1866" s="29">
        <v>58</v>
      </c>
      <c r="B1866" s="29">
        <v>2015</v>
      </c>
      <c r="C1866" s="29" t="s">
        <v>87</v>
      </c>
      <c r="D1866" s="29">
        <v>0.14074717462062836</v>
      </c>
      <c r="I1866" s="29">
        <v>92.481966630000002</v>
      </c>
    </row>
    <row r="1867" spans="1:9">
      <c r="A1867" s="29">
        <v>58</v>
      </c>
      <c r="B1867" s="29">
        <v>2015</v>
      </c>
      <c r="C1867" s="29" t="s">
        <v>88</v>
      </c>
      <c r="D1867" s="29">
        <v>0.14074717462062836</v>
      </c>
      <c r="I1867" s="29">
        <v>99.179384479999996</v>
      </c>
    </row>
    <row r="1868" spans="1:9">
      <c r="A1868" s="29">
        <v>58</v>
      </c>
      <c r="B1868" s="29">
        <v>2015</v>
      </c>
      <c r="C1868" s="29" t="s">
        <v>89</v>
      </c>
      <c r="D1868" s="29">
        <v>0.14074717462062836</v>
      </c>
      <c r="I1868" s="29">
        <v>100</v>
      </c>
    </row>
    <row r="1869" spans="1:9">
      <c r="A1869" s="29">
        <v>58</v>
      </c>
      <c r="B1869" s="29">
        <v>2015</v>
      </c>
      <c r="C1869" s="29" t="s">
        <v>90</v>
      </c>
      <c r="D1869" s="29">
        <v>0.14074717462062836</v>
      </c>
      <c r="I1869" s="29">
        <v>96.763476100000005</v>
      </c>
    </row>
    <row r="1870" spans="1:9">
      <c r="A1870" s="29">
        <v>58</v>
      </c>
      <c r="B1870" s="29">
        <v>2015</v>
      </c>
      <c r="C1870" s="29" t="s">
        <v>91</v>
      </c>
      <c r="D1870" s="29">
        <v>0.14074717462062836</v>
      </c>
      <c r="I1870" s="29">
        <v>85.670447069999994</v>
      </c>
    </row>
    <row r="1871" spans="1:9">
      <c r="A1871" s="29">
        <v>58</v>
      </c>
      <c r="B1871" s="29">
        <v>2015</v>
      </c>
      <c r="C1871" s="29" t="s">
        <v>92</v>
      </c>
      <c r="D1871" s="29">
        <v>0.14074717462062836</v>
      </c>
      <c r="I1871" s="29">
        <v>69.908454309999996</v>
      </c>
    </row>
    <row r="1872" spans="1:9">
      <c r="A1872" s="29">
        <v>58</v>
      </c>
      <c r="B1872" s="29">
        <v>2015</v>
      </c>
      <c r="C1872" s="29" t="s">
        <v>94</v>
      </c>
      <c r="D1872" s="29">
        <v>0.14074717462062836</v>
      </c>
      <c r="I1872" s="29">
        <v>77.657848729999998</v>
      </c>
    </row>
    <row r="1873" spans="1:9">
      <c r="A1873" s="29">
        <v>58</v>
      </c>
      <c r="B1873" s="29">
        <v>2015</v>
      </c>
      <c r="C1873" s="29" t="s">
        <v>95</v>
      </c>
      <c r="D1873" s="29">
        <v>0.14074717462062836</v>
      </c>
      <c r="I1873" s="29">
        <v>94.052089480000006</v>
      </c>
    </row>
    <row r="1874" spans="1:9">
      <c r="A1874" s="29">
        <v>58</v>
      </c>
      <c r="B1874" s="29">
        <v>2015</v>
      </c>
      <c r="C1874" s="29" t="s">
        <v>96</v>
      </c>
      <c r="D1874" s="29">
        <v>0.14074717462062836</v>
      </c>
      <c r="I1874" s="29">
        <v>90.26908272</v>
      </c>
    </row>
    <row r="1875" spans="1:9">
      <c r="A1875" s="29">
        <v>58</v>
      </c>
      <c r="B1875" s="29">
        <v>2015</v>
      </c>
      <c r="C1875" s="29" t="s">
        <v>93</v>
      </c>
      <c r="D1875" s="29">
        <v>0.14074717462062836</v>
      </c>
      <c r="I1875" s="29">
        <v>86.07000524</v>
      </c>
    </row>
    <row r="1876" spans="1:9">
      <c r="A1876" s="29">
        <v>58</v>
      </c>
      <c r="B1876" s="29">
        <v>2015</v>
      </c>
      <c r="C1876" s="29" t="s">
        <v>97</v>
      </c>
      <c r="D1876" s="29">
        <v>0.14074717462062836</v>
      </c>
      <c r="I1876" s="29">
        <v>82.680806860000004</v>
      </c>
    </row>
    <row r="1877" spans="1:9">
      <c r="A1877" s="29">
        <v>58</v>
      </c>
      <c r="B1877" s="29">
        <v>2015</v>
      </c>
      <c r="C1877" s="29" t="s">
        <v>98</v>
      </c>
      <c r="D1877" s="29">
        <v>0.14074717462062836</v>
      </c>
      <c r="I1877" s="29">
        <v>74.221953510000006</v>
      </c>
    </row>
    <row r="1878" spans="1:9">
      <c r="A1878" s="29">
        <v>58</v>
      </c>
      <c r="B1878" s="29">
        <v>2015</v>
      </c>
      <c r="C1878" s="29" t="s">
        <v>13</v>
      </c>
      <c r="D1878" s="29">
        <v>0.14074717462062836</v>
      </c>
      <c r="I1878" s="29">
        <v>87.669236359999999</v>
      </c>
    </row>
    <row r="1879" spans="1:9">
      <c r="A1879" s="29">
        <v>58</v>
      </c>
      <c r="B1879" s="29">
        <v>2015</v>
      </c>
      <c r="C1879" s="29" t="s">
        <v>101</v>
      </c>
      <c r="D1879" s="29">
        <v>0.14074717462062836</v>
      </c>
      <c r="I1879" s="29">
        <v>80.498715259999997</v>
      </c>
    </row>
    <row r="1880" spans="1:9">
      <c r="A1880" s="29">
        <v>58</v>
      </c>
      <c r="B1880" s="29">
        <v>2015</v>
      </c>
      <c r="C1880" s="29" t="s">
        <v>100</v>
      </c>
      <c r="D1880" s="29">
        <v>0.14074717462062836</v>
      </c>
      <c r="I1880" s="29">
        <v>98.561280100000005</v>
      </c>
    </row>
    <row r="1881" spans="1:9">
      <c r="A1881" s="29">
        <v>58</v>
      </c>
      <c r="B1881" s="29">
        <v>2015</v>
      </c>
      <c r="C1881" s="29" t="s">
        <v>99</v>
      </c>
      <c r="D1881" s="29">
        <v>0.14074717462062836</v>
      </c>
      <c r="I1881" s="29">
        <v>98.500502420000004</v>
      </c>
    </row>
    <row r="1882" spans="1:9">
      <c r="A1882" s="29">
        <v>58</v>
      </c>
      <c r="B1882" s="29">
        <v>2015</v>
      </c>
      <c r="C1882" s="29" t="s">
        <v>102</v>
      </c>
      <c r="D1882" s="29">
        <v>0.14074717462062836</v>
      </c>
      <c r="I1882" s="29">
        <v>93.627960439999995</v>
      </c>
    </row>
    <row r="1883" spans="1:9">
      <c r="A1883" s="29">
        <v>58</v>
      </c>
      <c r="B1883" s="29">
        <v>2015</v>
      </c>
      <c r="C1883" s="29" t="s">
        <v>103</v>
      </c>
      <c r="D1883" s="29">
        <v>0.14074717462062836</v>
      </c>
      <c r="I1883" s="29">
        <v>84.105837640000004</v>
      </c>
    </row>
    <row r="1884" spans="1:9">
      <c r="A1884" s="29">
        <v>58</v>
      </c>
      <c r="B1884" s="29">
        <v>2015</v>
      </c>
      <c r="C1884" s="29" t="s">
        <v>105</v>
      </c>
      <c r="D1884" s="29">
        <v>0.14074717462062836</v>
      </c>
      <c r="I1884" s="29">
        <v>97.05271956</v>
      </c>
    </row>
    <row r="1885" spans="1:9">
      <c r="A1885" s="29">
        <v>58</v>
      </c>
      <c r="B1885" s="29">
        <v>2015</v>
      </c>
      <c r="C1885" s="29" t="s">
        <v>104</v>
      </c>
      <c r="D1885" s="29">
        <v>0.14074717462062836</v>
      </c>
      <c r="I1885" s="29">
        <v>82.387094880000006</v>
      </c>
    </row>
    <row r="1886" spans="1:9">
      <c r="A1886" s="29">
        <v>58</v>
      </c>
      <c r="B1886" s="29">
        <v>2015</v>
      </c>
      <c r="C1886" s="29" t="s">
        <v>106</v>
      </c>
      <c r="D1886" s="29">
        <v>0.14074717462062836</v>
      </c>
      <c r="I1886" s="29">
        <v>67.740085089999994</v>
      </c>
    </row>
    <row r="1887" spans="1:9">
      <c r="A1887" s="29">
        <v>58</v>
      </c>
      <c r="B1887" s="29">
        <v>2015</v>
      </c>
      <c r="C1887" s="29" t="s">
        <v>109</v>
      </c>
      <c r="D1887" s="29">
        <v>0.14074717462062836</v>
      </c>
      <c r="I1887" s="29">
        <v>86.258371190000005</v>
      </c>
    </row>
    <row r="1888" spans="1:9">
      <c r="A1888" s="29">
        <v>58</v>
      </c>
      <c r="B1888" s="29">
        <v>2015</v>
      </c>
      <c r="C1888" s="29" t="s">
        <v>113</v>
      </c>
      <c r="D1888" s="29">
        <v>0.14074717462062836</v>
      </c>
      <c r="I1888" s="29">
        <v>94.684977349999997</v>
      </c>
    </row>
    <row r="1889" spans="1:9">
      <c r="A1889" s="29">
        <v>58</v>
      </c>
      <c r="B1889" s="29">
        <v>2015</v>
      </c>
      <c r="C1889" s="29" t="s">
        <v>110</v>
      </c>
      <c r="D1889" s="29">
        <v>0.14074717462062836</v>
      </c>
      <c r="I1889" s="29">
        <v>92.832763459999995</v>
      </c>
    </row>
    <row r="1890" spans="1:9">
      <c r="A1890" s="29">
        <v>58</v>
      </c>
      <c r="B1890" s="29">
        <v>2015</v>
      </c>
      <c r="C1890" s="29" t="s">
        <v>111</v>
      </c>
      <c r="D1890" s="29">
        <v>0.14074717462062836</v>
      </c>
      <c r="I1890" s="29">
        <v>100</v>
      </c>
    </row>
    <row r="1891" spans="1:9">
      <c r="A1891" s="29">
        <v>58</v>
      </c>
      <c r="B1891" s="29">
        <v>2015</v>
      </c>
      <c r="C1891" s="29" t="s">
        <v>112</v>
      </c>
      <c r="D1891" s="29">
        <v>0.14074717462062836</v>
      </c>
      <c r="I1891" s="29">
        <v>71.313860180000006</v>
      </c>
    </row>
    <row r="1892" spans="1:9">
      <c r="A1892" s="29">
        <v>58</v>
      </c>
      <c r="B1892" s="29">
        <v>2015</v>
      </c>
      <c r="C1892" s="29" t="s">
        <v>114</v>
      </c>
      <c r="D1892" s="29">
        <v>0.14074717462062836</v>
      </c>
      <c r="I1892" s="29">
        <v>94.494693319999996</v>
      </c>
    </row>
    <row r="1893" spans="1:9">
      <c r="A1893" s="29">
        <v>58</v>
      </c>
      <c r="B1893" s="29">
        <v>2015</v>
      </c>
      <c r="C1893" s="29" t="s">
        <v>107</v>
      </c>
      <c r="D1893" s="29">
        <v>0.14074717462062836</v>
      </c>
      <c r="I1893" s="29">
        <v>90.162935579999996</v>
      </c>
    </row>
    <row r="1894" spans="1:9">
      <c r="A1894" s="29">
        <v>58</v>
      </c>
      <c r="B1894" s="29">
        <v>2015</v>
      </c>
      <c r="C1894" s="29" t="s">
        <v>108</v>
      </c>
      <c r="D1894" s="29">
        <v>0.14074717462062836</v>
      </c>
      <c r="I1894" s="29">
        <v>72.000465289999994</v>
      </c>
    </row>
    <row r="1895" spans="1:9">
      <c r="A1895" s="29">
        <v>58</v>
      </c>
      <c r="B1895" s="29">
        <v>2015</v>
      </c>
      <c r="C1895" s="29" t="s">
        <v>115</v>
      </c>
      <c r="D1895" s="29">
        <v>0.14074717462062836</v>
      </c>
      <c r="I1895" s="29">
        <v>96.149391969999996</v>
      </c>
    </row>
    <row r="1896" spans="1:9">
      <c r="A1896" s="29">
        <v>58</v>
      </c>
      <c r="B1896" s="29">
        <v>2015</v>
      </c>
      <c r="C1896" s="29" t="s">
        <v>116</v>
      </c>
      <c r="D1896" s="29">
        <v>0.14074717462062836</v>
      </c>
      <c r="I1896" s="29">
        <v>86.302838870000002</v>
      </c>
    </row>
    <row r="1897" spans="1:9">
      <c r="A1897" s="29">
        <v>58</v>
      </c>
      <c r="B1897" s="29">
        <v>2015</v>
      </c>
      <c r="C1897" s="29" t="s">
        <v>117</v>
      </c>
      <c r="D1897" s="29">
        <v>0.14074717462062836</v>
      </c>
      <c r="I1897" s="29">
        <v>88.157579389999995</v>
      </c>
    </row>
    <row r="1898" spans="1:9">
      <c r="A1898" s="29">
        <v>58</v>
      </c>
      <c r="B1898" s="29">
        <v>2015</v>
      </c>
      <c r="C1898" s="29" t="s">
        <v>118</v>
      </c>
      <c r="D1898" s="29">
        <v>0.14074717462062836</v>
      </c>
      <c r="I1898" s="29">
        <v>91.699382589999999</v>
      </c>
    </row>
    <row r="1899" spans="1:9">
      <c r="A1899" s="29">
        <v>58</v>
      </c>
      <c r="B1899" s="29">
        <v>2015</v>
      </c>
      <c r="C1899" s="29" t="s">
        <v>119</v>
      </c>
      <c r="D1899" s="29">
        <v>0.14074717462062836</v>
      </c>
      <c r="I1899" s="29">
        <v>100</v>
      </c>
    </row>
    <row r="1900" spans="1:9">
      <c r="A1900" s="29">
        <v>58</v>
      </c>
      <c r="B1900" s="29">
        <v>2015</v>
      </c>
      <c r="C1900" s="29" t="s">
        <v>120</v>
      </c>
      <c r="D1900" s="29">
        <v>0.14074717462062836</v>
      </c>
      <c r="I1900" s="29">
        <v>99.789615530000006</v>
      </c>
    </row>
    <row r="1901" spans="1:9">
      <c r="A1901" s="29">
        <v>58</v>
      </c>
      <c r="B1901" s="29">
        <v>2015</v>
      </c>
      <c r="C1901" s="29" t="s">
        <v>121</v>
      </c>
      <c r="D1901" s="29">
        <v>0.14074717462062836</v>
      </c>
      <c r="I1901" s="29">
        <v>61.708123839999999</v>
      </c>
    </row>
    <row r="1902" spans="1:9">
      <c r="A1902" s="29">
        <v>58</v>
      </c>
      <c r="B1902" s="29">
        <v>2015</v>
      </c>
      <c r="C1902" s="29" t="s">
        <v>122</v>
      </c>
      <c r="D1902" s="29">
        <v>0.14074717462062836</v>
      </c>
      <c r="I1902" s="29">
        <v>85.750312780000002</v>
      </c>
    </row>
    <row r="1903" spans="1:9">
      <c r="A1903" s="29">
        <v>58</v>
      </c>
      <c r="B1903" s="29">
        <v>2015</v>
      </c>
      <c r="C1903" s="29" t="s">
        <v>123</v>
      </c>
      <c r="D1903" s="29">
        <v>0.14074717462062836</v>
      </c>
      <c r="I1903" s="29">
        <v>96.165193290000005</v>
      </c>
    </row>
    <row r="1904" spans="1:9">
      <c r="A1904" s="29">
        <v>58</v>
      </c>
      <c r="B1904" s="29">
        <v>2015</v>
      </c>
      <c r="C1904" s="29" t="s">
        <v>124</v>
      </c>
      <c r="D1904" s="29">
        <v>0.14074717462062836</v>
      </c>
      <c r="I1904" s="29">
        <v>93.469134170000004</v>
      </c>
    </row>
    <row r="1905" spans="1:9">
      <c r="A1905" s="29">
        <v>58</v>
      </c>
      <c r="B1905" s="29">
        <v>2015</v>
      </c>
      <c r="C1905" s="29" t="s">
        <v>126</v>
      </c>
      <c r="D1905" s="29">
        <v>0.14074717462062836</v>
      </c>
      <c r="I1905" s="29">
        <v>86.223420189999999</v>
      </c>
    </row>
    <row r="1906" spans="1:9">
      <c r="A1906" s="29">
        <v>58</v>
      </c>
      <c r="B1906" s="29">
        <v>2015</v>
      </c>
      <c r="C1906" s="29" t="s">
        <v>125</v>
      </c>
      <c r="D1906" s="29">
        <v>0.14074717462062836</v>
      </c>
      <c r="I1906" s="29">
        <v>96.865457109999994</v>
      </c>
    </row>
    <row r="1907" spans="1:9">
      <c r="A1907" s="29">
        <v>58</v>
      </c>
      <c r="B1907" s="29">
        <v>2015</v>
      </c>
      <c r="C1907" s="29" t="s">
        <v>127</v>
      </c>
      <c r="D1907" s="29">
        <v>0.14074717462062836</v>
      </c>
      <c r="I1907" s="29">
        <v>89.061385000000001</v>
      </c>
    </row>
    <row r="1908" spans="1:9">
      <c r="A1908" s="29">
        <v>58</v>
      </c>
      <c r="B1908" s="29">
        <v>2015</v>
      </c>
      <c r="C1908" s="29" t="s">
        <v>129</v>
      </c>
      <c r="D1908" s="29">
        <v>0.14074717462062836</v>
      </c>
      <c r="I1908" s="29">
        <v>81.089357559999996</v>
      </c>
    </row>
    <row r="1909" spans="1:9">
      <c r="A1909" s="29">
        <v>58</v>
      </c>
      <c r="B1909" s="29">
        <v>2015</v>
      </c>
      <c r="C1909" s="29" t="s">
        <v>128</v>
      </c>
      <c r="D1909" s="29">
        <v>0.14074717462062836</v>
      </c>
      <c r="I1909" s="29">
        <v>98.518635380000006</v>
      </c>
    </row>
    <row r="1910" spans="1:9">
      <c r="A1910" s="29">
        <v>58</v>
      </c>
      <c r="B1910" s="29">
        <v>2015</v>
      </c>
      <c r="C1910" s="29" t="s">
        <v>130</v>
      </c>
      <c r="D1910" s="29">
        <v>0.14074717462062836</v>
      </c>
      <c r="I1910" s="29">
        <v>33.191211320000001</v>
      </c>
    </row>
    <row r="1911" spans="1:9">
      <c r="A1911" s="29">
        <v>61</v>
      </c>
      <c r="B1911" s="29">
        <v>2015</v>
      </c>
      <c r="C1911" s="29" t="s">
        <v>83</v>
      </c>
      <c r="D1911" s="29">
        <v>0.15986098349094391</v>
      </c>
      <c r="I1911" s="29">
        <v>1</v>
      </c>
    </row>
    <row r="1912" spans="1:9">
      <c r="A1912" s="29">
        <v>61</v>
      </c>
      <c r="B1912" s="29">
        <v>2015</v>
      </c>
      <c r="C1912" s="29" t="s">
        <v>82</v>
      </c>
      <c r="D1912" s="29">
        <v>0.15986098349094391</v>
      </c>
      <c r="I1912" s="29">
        <v>1</v>
      </c>
    </row>
    <row r="1913" spans="1:9">
      <c r="A1913" s="29">
        <v>61</v>
      </c>
      <c r="B1913" s="29">
        <v>2015</v>
      </c>
      <c r="C1913" s="29" t="s">
        <v>85</v>
      </c>
      <c r="D1913" s="29">
        <v>0.15986098349094391</v>
      </c>
      <c r="I1913" s="29">
        <v>0</v>
      </c>
    </row>
    <row r="1914" spans="1:9">
      <c r="A1914" s="29">
        <v>61</v>
      </c>
      <c r="B1914" s="29">
        <v>2015</v>
      </c>
      <c r="C1914" s="29" t="s">
        <v>84</v>
      </c>
      <c r="D1914" s="29">
        <v>0.15986098349094391</v>
      </c>
      <c r="I1914" s="29">
        <v>1</v>
      </c>
    </row>
    <row r="1915" spans="1:9">
      <c r="A1915" s="29">
        <v>61</v>
      </c>
      <c r="B1915" s="29">
        <v>2015</v>
      </c>
      <c r="C1915" s="29" t="s">
        <v>86</v>
      </c>
      <c r="D1915" s="29">
        <v>0.15986098349094391</v>
      </c>
      <c r="I1915" s="29">
        <v>1</v>
      </c>
    </row>
    <row r="1916" spans="1:9">
      <c r="A1916" s="29">
        <v>61</v>
      </c>
      <c r="B1916" s="29">
        <v>2015</v>
      </c>
      <c r="C1916" s="29" t="s">
        <v>87</v>
      </c>
      <c r="D1916" s="29">
        <v>0.15986098349094391</v>
      </c>
      <c r="I1916" s="29">
        <v>1</v>
      </c>
    </row>
    <row r="1917" spans="1:9">
      <c r="A1917" s="29">
        <v>61</v>
      </c>
      <c r="B1917" s="29">
        <v>2015</v>
      </c>
      <c r="C1917" s="29" t="s">
        <v>88</v>
      </c>
      <c r="D1917" s="29">
        <v>0.15986098349094391</v>
      </c>
      <c r="I1917" s="29">
        <v>1</v>
      </c>
    </row>
    <row r="1918" spans="1:9">
      <c r="A1918" s="29">
        <v>61</v>
      </c>
      <c r="B1918" s="29">
        <v>2015</v>
      </c>
      <c r="C1918" s="29" t="s">
        <v>89</v>
      </c>
      <c r="D1918" s="29">
        <v>0.15986098349094391</v>
      </c>
      <c r="I1918" s="29">
        <v>1</v>
      </c>
    </row>
    <row r="1919" spans="1:9">
      <c r="A1919" s="29">
        <v>61</v>
      </c>
      <c r="B1919" s="29">
        <v>2015</v>
      </c>
      <c r="C1919" s="29" t="s">
        <v>90</v>
      </c>
      <c r="D1919" s="29">
        <v>0.15986098349094391</v>
      </c>
      <c r="I1919" s="29">
        <v>1</v>
      </c>
    </row>
    <row r="1920" spans="1:9">
      <c r="A1920" s="29">
        <v>61</v>
      </c>
      <c r="B1920" s="29">
        <v>2015</v>
      </c>
      <c r="C1920" s="29" t="s">
        <v>91</v>
      </c>
      <c r="D1920" s="29">
        <v>0.15986098349094391</v>
      </c>
      <c r="I1920" s="29">
        <v>0</v>
      </c>
    </row>
    <row r="1921" spans="1:9">
      <c r="A1921" s="29">
        <v>61</v>
      </c>
      <c r="B1921" s="29">
        <v>2015</v>
      </c>
      <c r="C1921" s="29" t="s">
        <v>92</v>
      </c>
      <c r="D1921" s="29">
        <v>0.15986098349094391</v>
      </c>
      <c r="I1921" s="29">
        <v>1</v>
      </c>
    </row>
    <row r="1922" spans="1:9">
      <c r="A1922" s="29">
        <v>61</v>
      </c>
      <c r="B1922" s="29">
        <v>2015</v>
      </c>
      <c r="C1922" s="29" t="s">
        <v>94</v>
      </c>
      <c r="D1922" s="29">
        <v>0.15986098349094391</v>
      </c>
      <c r="I1922" s="29">
        <v>0</v>
      </c>
    </row>
    <row r="1923" spans="1:9">
      <c r="A1923" s="29">
        <v>61</v>
      </c>
      <c r="B1923" s="29">
        <v>2015</v>
      </c>
      <c r="C1923" s="29" t="s">
        <v>95</v>
      </c>
      <c r="D1923" s="29">
        <v>0.15986098349094391</v>
      </c>
      <c r="I1923" s="29">
        <v>1</v>
      </c>
    </row>
    <row r="1924" spans="1:9">
      <c r="A1924" s="29">
        <v>61</v>
      </c>
      <c r="B1924" s="29">
        <v>2015</v>
      </c>
      <c r="C1924" s="29" t="s">
        <v>96</v>
      </c>
      <c r="D1924" s="29">
        <v>0.15986098349094391</v>
      </c>
      <c r="I1924" s="29">
        <v>1</v>
      </c>
    </row>
    <row r="1925" spans="1:9">
      <c r="A1925" s="29">
        <v>61</v>
      </c>
      <c r="B1925" s="29">
        <v>2015</v>
      </c>
      <c r="C1925" s="29" t="s">
        <v>93</v>
      </c>
      <c r="D1925" s="29">
        <v>0.15986098349094391</v>
      </c>
      <c r="I1925" s="29">
        <v>0</v>
      </c>
    </row>
    <row r="1926" spans="1:9">
      <c r="A1926" s="29">
        <v>61</v>
      </c>
      <c r="B1926" s="29">
        <v>2015</v>
      </c>
      <c r="C1926" s="29" t="s">
        <v>97</v>
      </c>
      <c r="D1926" s="29">
        <v>0.15986098349094391</v>
      </c>
      <c r="I1926" s="29">
        <v>1</v>
      </c>
    </row>
    <row r="1927" spans="1:9">
      <c r="A1927" s="29">
        <v>61</v>
      </c>
      <c r="B1927" s="29">
        <v>2015</v>
      </c>
      <c r="C1927" s="29" t="s">
        <v>98</v>
      </c>
      <c r="D1927" s="29">
        <v>0.15986098349094391</v>
      </c>
      <c r="I1927" s="29">
        <v>1</v>
      </c>
    </row>
    <row r="1928" spans="1:9">
      <c r="A1928" s="29">
        <v>61</v>
      </c>
      <c r="B1928" s="29">
        <v>2015</v>
      </c>
      <c r="C1928" s="29" t="s">
        <v>13</v>
      </c>
      <c r="D1928" s="29">
        <v>0.15986098349094391</v>
      </c>
      <c r="I1928" s="29">
        <v>1</v>
      </c>
    </row>
    <row r="1929" spans="1:9">
      <c r="A1929" s="29">
        <v>61</v>
      </c>
      <c r="B1929" s="29">
        <v>2015</v>
      </c>
      <c r="C1929" s="29" t="s">
        <v>101</v>
      </c>
      <c r="D1929" s="29">
        <v>0.15986098349094391</v>
      </c>
      <c r="I1929" s="29">
        <v>0</v>
      </c>
    </row>
    <row r="1930" spans="1:9">
      <c r="A1930" s="29">
        <v>61</v>
      </c>
      <c r="B1930" s="29">
        <v>2015</v>
      </c>
      <c r="C1930" s="29" t="s">
        <v>100</v>
      </c>
      <c r="D1930" s="29">
        <v>0.15986098349094391</v>
      </c>
      <c r="I1930" s="29">
        <v>1</v>
      </c>
    </row>
    <row r="1931" spans="1:9">
      <c r="A1931" s="29">
        <v>61</v>
      </c>
      <c r="B1931" s="29">
        <v>2015</v>
      </c>
      <c r="C1931" s="29" t="s">
        <v>99</v>
      </c>
      <c r="D1931" s="29">
        <v>0.15986098349094391</v>
      </c>
      <c r="I1931" s="29">
        <v>1</v>
      </c>
    </row>
    <row r="1932" spans="1:9">
      <c r="A1932" s="29">
        <v>61</v>
      </c>
      <c r="B1932" s="29">
        <v>2015</v>
      </c>
      <c r="C1932" s="29" t="s">
        <v>102</v>
      </c>
      <c r="D1932" s="29">
        <v>0.15986098349094391</v>
      </c>
      <c r="I1932" s="29">
        <v>0</v>
      </c>
    </row>
    <row r="1933" spans="1:9">
      <c r="A1933" s="29">
        <v>61</v>
      </c>
      <c r="B1933" s="29">
        <v>2015</v>
      </c>
      <c r="C1933" s="29" t="s">
        <v>103</v>
      </c>
      <c r="D1933" s="29">
        <v>0.15986098349094391</v>
      </c>
      <c r="I1933" s="29">
        <v>1</v>
      </c>
    </row>
    <row r="1934" spans="1:9">
      <c r="A1934" s="29">
        <v>61</v>
      </c>
      <c r="B1934" s="29">
        <v>2015</v>
      </c>
      <c r="C1934" s="29" t="s">
        <v>105</v>
      </c>
      <c r="D1934" s="29">
        <v>0.15986098349094391</v>
      </c>
      <c r="I1934" s="29">
        <v>1</v>
      </c>
    </row>
    <row r="1935" spans="1:9">
      <c r="A1935" s="29">
        <v>61</v>
      </c>
      <c r="B1935" s="29">
        <v>2015</v>
      </c>
      <c r="C1935" s="29" t="s">
        <v>104</v>
      </c>
      <c r="D1935" s="29">
        <v>0.15986098349094391</v>
      </c>
      <c r="I1935" s="29">
        <v>1</v>
      </c>
    </row>
    <row r="1936" spans="1:9">
      <c r="A1936" s="29">
        <v>61</v>
      </c>
      <c r="B1936" s="29">
        <v>2015</v>
      </c>
      <c r="C1936" s="29" t="s">
        <v>106</v>
      </c>
      <c r="D1936" s="29">
        <v>0.15986098349094391</v>
      </c>
      <c r="I1936" s="29">
        <v>0</v>
      </c>
    </row>
    <row r="1937" spans="1:9">
      <c r="A1937" s="29">
        <v>61</v>
      </c>
      <c r="B1937" s="29">
        <v>2015</v>
      </c>
      <c r="C1937" s="29" t="s">
        <v>109</v>
      </c>
      <c r="D1937" s="29">
        <v>0.15986098349094391</v>
      </c>
      <c r="I1937" s="29">
        <v>1</v>
      </c>
    </row>
    <row r="1938" spans="1:9">
      <c r="A1938" s="29">
        <v>61</v>
      </c>
      <c r="B1938" s="29">
        <v>2015</v>
      </c>
      <c r="C1938" s="29" t="s">
        <v>113</v>
      </c>
      <c r="D1938" s="29">
        <v>0.15986098349094391</v>
      </c>
      <c r="I1938" s="29">
        <v>0</v>
      </c>
    </row>
    <row r="1939" spans="1:9">
      <c r="A1939" s="29">
        <v>61</v>
      </c>
      <c r="B1939" s="29">
        <v>2015</v>
      </c>
      <c r="C1939" s="29" t="s">
        <v>110</v>
      </c>
      <c r="D1939" s="29">
        <v>0.15986098349094391</v>
      </c>
      <c r="I1939" s="29">
        <v>1</v>
      </c>
    </row>
    <row r="1940" spans="1:9">
      <c r="A1940" s="29">
        <v>61</v>
      </c>
      <c r="B1940" s="29">
        <v>2015</v>
      </c>
      <c r="C1940" s="29" t="s">
        <v>111</v>
      </c>
      <c r="D1940" s="29">
        <v>0.15986098349094391</v>
      </c>
      <c r="I1940" s="29">
        <v>1</v>
      </c>
    </row>
    <row r="1941" spans="1:9">
      <c r="A1941" s="29">
        <v>61</v>
      </c>
      <c r="B1941" s="29">
        <v>2015</v>
      </c>
      <c r="C1941" s="29" t="s">
        <v>112</v>
      </c>
      <c r="D1941" s="29">
        <v>0.15986098349094391</v>
      </c>
      <c r="I1941" s="29">
        <v>1</v>
      </c>
    </row>
    <row r="1942" spans="1:9">
      <c r="A1942" s="29">
        <v>61</v>
      </c>
      <c r="B1942" s="29">
        <v>2015</v>
      </c>
      <c r="C1942" s="29" t="s">
        <v>114</v>
      </c>
      <c r="D1942" s="29">
        <v>0.15986098349094391</v>
      </c>
      <c r="I1942" s="29">
        <v>1</v>
      </c>
    </row>
    <row r="1943" spans="1:9">
      <c r="A1943" s="29">
        <v>61</v>
      </c>
      <c r="B1943" s="29">
        <v>2015</v>
      </c>
      <c r="C1943" s="29" t="s">
        <v>107</v>
      </c>
      <c r="D1943" s="29">
        <v>0.15986098349094391</v>
      </c>
      <c r="I1943" s="29">
        <v>1</v>
      </c>
    </row>
    <row r="1944" spans="1:9">
      <c r="A1944" s="29">
        <v>61</v>
      </c>
      <c r="B1944" s="29">
        <v>2015</v>
      </c>
      <c r="C1944" s="29" t="s">
        <v>108</v>
      </c>
      <c r="D1944" s="29">
        <v>0.15986098349094391</v>
      </c>
      <c r="I1944" s="29">
        <v>0</v>
      </c>
    </row>
    <row r="1945" spans="1:9">
      <c r="A1945" s="29">
        <v>61</v>
      </c>
      <c r="B1945" s="29">
        <v>2015</v>
      </c>
      <c r="C1945" s="29" t="s">
        <v>115</v>
      </c>
      <c r="D1945" s="29">
        <v>0.15986098349094391</v>
      </c>
      <c r="I1945" s="29">
        <v>1</v>
      </c>
    </row>
    <row r="1946" spans="1:9">
      <c r="A1946" s="29">
        <v>61</v>
      </c>
      <c r="B1946" s="29">
        <v>2015</v>
      </c>
      <c r="C1946" s="29" t="s">
        <v>116</v>
      </c>
      <c r="D1946" s="29">
        <v>0.15986098349094391</v>
      </c>
      <c r="I1946" s="29">
        <v>1</v>
      </c>
    </row>
    <row r="1947" spans="1:9">
      <c r="A1947" s="29">
        <v>61</v>
      </c>
      <c r="B1947" s="29">
        <v>2015</v>
      </c>
      <c r="C1947" s="29" t="s">
        <v>117</v>
      </c>
      <c r="D1947" s="29">
        <v>0.15986098349094391</v>
      </c>
      <c r="I1947" s="29">
        <v>1</v>
      </c>
    </row>
    <row r="1948" spans="1:9">
      <c r="A1948" s="29">
        <v>61</v>
      </c>
      <c r="B1948" s="29">
        <v>2015</v>
      </c>
      <c r="C1948" s="29" t="s">
        <v>118</v>
      </c>
      <c r="D1948" s="29">
        <v>0.15986098349094391</v>
      </c>
      <c r="I1948" s="29">
        <v>1</v>
      </c>
    </row>
    <row r="1949" spans="1:9">
      <c r="A1949" s="29">
        <v>61</v>
      </c>
      <c r="B1949" s="29">
        <v>2015</v>
      </c>
      <c r="C1949" s="29" t="s">
        <v>119</v>
      </c>
      <c r="D1949" s="29">
        <v>0.15986098349094391</v>
      </c>
      <c r="I1949" s="29">
        <v>1</v>
      </c>
    </row>
    <row r="1950" spans="1:9">
      <c r="A1950" s="29">
        <v>61</v>
      </c>
      <c r="B1950" s="29">
        <v>2015</v>
      </c>
      <c r="C1950" s="29" t="s">
        <v>120</v>
      </c>
      <c r="D1950" s="29">
        <v>0.15986098349094391</v>
      </c>
      <c r="I1950" s="29">
        <v>1</v>
      </c>
    </row>
    <row r="1951" spans="1:9">
      <c r="A1951" s="29">
        <v>61</v>
      </c>
      <c r="B1951" s="29">
        <v>2015</v>
      </c>
      <c r="C1951" s="29" t="s">
        <v>121</v>
      </c>
      <c r="D1951" s="29">
        <v>0.15986098349094391</v>
      </c>
      <c r="I1951" s="29">
        <v>0</v>
      </c>
    </row>
    <row r="1952" spans="1:9">
      <c r="A1952" s="29">
        <v>61</v>
      </c>
      <c r="B1952" s="29">
        <v>2015</v>
      </c>
      <c r="C1952" s="29" t="s">
        <v>122</v>
      </c>
      <c r="D1952" s="29">
        <v>0.15986098349094391</v>
      </c>
      <c r="I1952" s="29">
        <v>1</v>
      </c>
    </row>
    <row r="1953" spans="1:9">
      <c r="A1953" s="29">
        <v>61</v>
      </c>
      <c r="B1953" s="29">
        <v>2015</v>
      </c>
      <c r="C1953" s="29" t="s">
        <v>123</v>
      </c>
      <c r="D1953" s="29">
        <v>0.15986098349094391</v>
      </c>
      <c r="I1953" s="29">
        <v>1</v>
      </c>
    </row>
    <row r="1954" spans="1:9">
      <c r="A1954" s="29">
        <v>61</v>
      </c>
      <c r="B1954" s="29">
        <v>2015</v>
      </c>
      <c r="C1954" s="29" t="s">
        <v>124</v>
      </c>
      <c r="D1954" s="29">
        <v>0.15986098349094391</v>
      </c>
      <c r="I1954" s="29">
        <v>1</v>
      </c>
    </row>
    <row r="1955" spans="1:9">
      <c r="A1955" s="29">
        <v>61</v>
      </c>
      <c r="B1955" s="29">
        <v>2015</v>
      </c>
      <c r="C1955" s="29" t="s">
        <v>126</v>
      </c>
      <c r="D1955" s="29">
        <v>0.15986098349094391</v>
      </c>
      <c r="I1955" s="29">
        <v>1</v>
      </c>
    </row>
    <row r="1956" spans="1:9">
      <c r="A1956" s="29">
        <v>61</v>
      </c>
      <c r="B1956" s="29">
        <v>2015</v>
      </c>
      <c r="C1956" s="29" t="s">
        <v>125</v>
      </c>
      <c r="D1956" s="29">
        <v>0.15986098349094391</v>
      </c>
      <c r="I1956" s="29">
        <v>1</v>
      </c>
    </row>
    <row r="1957" spans="1:9">
      <c r="A1957" s="29">
        <v>61</v>
      </c>
      <c r="B1957" s="29">
        <v>2015</v>
      </c>
      <c r="C1957" s="29" t="s">
        <v>127</v>
      </c>
      <c r="D1957" s="29">
        <v>0.15986098349094391</v>
      </c>
      <c r="I1957" s="29">
        <v>1</v>
      </c>
    </row>
    <row r="1958" spans="1:9">
      <c r="A1958" s="29">
        <v>61</v>
      </c>
      <c r="B1958" s="29">
        <v>2015</v>
      </c>
      <c r="C1958" s="29" t="s">
        <v>129</v>
      </c>
      <c r="D1958" s="29">
        <v>0.15986098349094391</v>
      </c>
      <c r="I1958" s="29">
        <v>1</v>
      </c>
    </row>
    <row r="1959" spans="1:9">
      <c r="A1959" s="29">
        <v>61</v>
      </c>
      <c r="B1959" s="29">
        <v>2015</v>
      </c>
      <c r="C1959" s="29" t="s">
        <v>128</v>
      </c>
      <c r="D1959" s="29">
        <v>0.15986098349094391</v>
      </c>
      <c r="I1959" s="29">
        <v>1</v>
      </c>
    </row>
    <row r="1960" spans="1:9">
      <c r="A1960" s="29">
        <v>61</v>
      </c>
      <c r="B1960" s="29">
        <v>2015</v>
      </c>
      <c r="C1960" s="29" t="s">
        <v>130</v>
      </c>
      <c r="D1960" s="29">
        <v>0.15986098349094391</v>
      </c>
      <c r="I1960" s="29">
        <v>1</v>
      </c>
    </row>
    <row r="1961" spans="1:9">
      <c r="A1961" s="29">
        <v>62</v>
      </c>
      <c r="B1961" s="29">
        <v>2015</v>
      </c>
      <c r="C1961" s="29" t="s">
        <v>83</v>
      </c>
      <c r="D1961" s="29">
        <v>0.15986098349094391</v>
      </c>
      <c r="I1961" s="29">
        <v>1</v>
      </c>
    </row>
    <row r="1962" spans="1:9">
      <c r="A1962" s="29">
        <v>62</v>
      </c>
      <c r="B1962" s="29">
        <v>2015</v>
      </c>
      <c r="C1962" s="29" t="s">
        <v>82</v>
      </c>
      <c r="D1962" s="29">
        <v>0.15986098349094391</v>
      </c>
      <c r="I1962" s="29">
        <v>1</v>
      </c>
    </row>
    <row r="1963" spans="1:9">
      <c r="A1963" s="29">
        <v>62</v>
      </c>
      <c r="B1963" s="29">
        <v>2015</v>
      </c>
      <c r="C1963" s="29" t="s">
        <v>85</v>
      </c>
      <c r="D1963" s="29">
        <v>0.15986098349094391</v>
      </c>
      <c r="I1963" s="29">
        <v>0</v>
      </c>
    </row>
    <row r="1964" spans="1:9">
      <c r="A1964" s="29">
        <v>62</v>
      </c>
      <c r="B1964" s="29">
        <v>2015</v>
      </c>
      <c r="C1964" s="29" t="s">
        <v>84</v>
      </c>
      <c r="D1964" s="29">
        <v>0.15986098349094391</v>
      </c>
      <c r="I1964" s="29">
        <v>1</v>
      </c>
    </row>
    <row r="1965" spans="1:9">
      <c r="A1965" s="29">
        <v>62</v>
      </c>
      <c r="B1965" s="29">
        <v>2015</v>
      </c>
      <c r="C1965" s="29" t="s">
        <v>86</v>
      </c>
      <c r="D1965" s="29">
        <v>0.15986098349094391</v>
      </c>
      <c r="I1965" s="29">
        <v>1</v>
      </c>
    </row>
    <row r="1966" spans="1:9">
      <c r="A1966" s="29">
        <v>62</v>
      </c>
      <c r="B1966" s="29">
        <v>2015</v>
      </c>
      <c r="C1966" s="29" t="s">
        <v>87</v>
      </c>
      <c r="D1966" s="29">
        <v>0.15986098349094391</v>
      </c>
      <c r="I1966" s="29">
        <v>1</v>
      </c>
    </row>
    <row r="1967" spans="1:9">
      <c r="A1967" s="29">
        <v>62</v>
      </c>
      <c r="B1967" s="29">
        <v>2015</v>
      </c>
      <c r="C1967" s="29" t="s">
        <v>88</v>
      </c>
      <c r="D1967" s="29">
        <v>0.15986098349094391</v>
      </c>
      <c r="I1967" s="29">
        <v>1</v>
      </c>
    </row>
    <row r="1968" spans="1:9">
      <c r="A1968" s="29">
        <v>62</v>
      </c>
      <c r="B1968" s="29">
        <v>2015</v>
      </c>
      <c r="C1968" s="29" t="s">
        <v>89</v>
      </c>
      <c r="D1968" s="29">
        <v>0.15986098349094391</v>
      </c>
      <c r="I1968" s="29">
        <v>1</v>
      </c>
    </row>
    <row r="1969" spans="1:9">
      <c r="A1969" s="29">
        <v>62</v>
      </c>
      <c r="B1969" s="29">
        <v>2015</v>
      </c>
      <c r="C1969" s="29" t="s">
        <v>90</v>
      </c>
      <c r="D1969" s="29">
        <v>0.15986098349094391</v>
      </c>
      <c r="I1969" s="29">
        <v>0</v>
      </c>
    </row>
    <row r="1970" spans="1:9">
      <c r="A1970" s="29">
        <v>62</v>
      </c>
      <c r="B1970" s="29">
        <v>2015</v>
      </c>
      <c r="C1970" s="29" t="s">
        <v>91</v>
      </c>
      <c r="D1970" s="29">
        <v>0.15986098349094391</v>
      </c>
      <c r="I1970" s="29">
        <v>0</v>
      </c>
    </row>
    <row r="1971" spans="1:9">
      <c r="A1971" s="29">
        <v>62</v>
      </c>
      <c r="B1971" s="29">
        <v>2015</v>
      </c>
      <c r="C1971" s="29" t="s">
        <v>92</v>
      </c>
      <c r="D1971" s="29">
        <v>0.15986098349094391</v>
      </c>
      <c r="I1971" s="29">
        <v>1</v>
      </c>
    </row>
    <row r="1972" spans="1:9">
      <c r="A1972" s="29">
        <v>62</v>
      </c>
      <c r="B1972" s="29">
        <v>2015</v>
      </c>
      <c r="C1972" s="29" t="s">
        <v>94</v>
      </c>
      <c r="D1972" s="29">
        <v>0.15986098349094391</v>
      </c>
      <c r="I1972" s="29">
        <v>0</v>
      </c>
    </row>
    <row r="1973" spans="1:9">
      <c r="A1973" s="29">
        <v>62</v>
      </c>
      <c r="B1973" s="29">
        <v>2015</v>
      </c>
      <c r="C1973" s="29" t="s">
        <v>95</v>
      </c>
      <c r="D1973" s="29">
        <v>0.15986098349094391</v>
      </c>
      <c r="I1973" s="29">
        <v>1</v>
      </c>
    </row>
    <row r="1974" spans="1:9">
      <c r="A1974" s="29">
        <v>62</v>
      </c>
      <c r="B1974" s="29">
        <v>2015</v>
      </c>
      <c r="C1974" s="29" t="s">
        <v>96</v>
      </c>
      <c r="D1974" s="29">
        <v>0.15986098349094391</v>
      </c>
      <c r="I1974" s="29">
        <v>0</v>
      </c>
    </row>
    <row r="1975" spans="1:9">
      <c r="A1975" s="29">
        <v>62</v>
      </c>
      <c r="B1975" s="29">
        <v>2015</v>
      </c>
      <c r="C1975" s="29" t="s">
        <v>93</v>
      </c>
      <c r="D1975" s="29">
        <v>0.15986098349094391</v>
      </c>
      <c r="I1975" s="29">
        <v>0</v>
      </c>
    </row>
    <row r="1976" spans="1:9">
      <c r="A1976" s="29">
        <v>62</v>
      </c>
      <c r="B1976" s="29">
        <v>2015</v>
      </c>
      <c r="C1976" s="29" t="s">
        <v>97</v>
      </c>
      <c r="D1976" s="29">
        <v>0.15986098349094391</v>
      </c>
      <c r="I1976" s="29">
        <v>1</v>
      </c>
    </row>
    <row r="1977" spans="1:9">
      <c r="A1977" s="29">
        <v>62</v>
      </c>
      <c r="B1977" s="29">
        <v>2015</v>
      </c>
      <c r="C1977" s="29" t="s">
        <v>98</v>
      </c>
      <c r="D1977" s="29">
        <v>0.15986098349094391</v>
      </c>
      <c r="I1977" s="29">
        <v>1</v>
      </c>
    </row>
    <row r="1978" spans="1:9">
      <c r="A1978" s="29">
        <v>62</v>
      </c>
      <c r="B1978" s="29">
        <v>2015</v>
      </c>
      <c r="C1978" s="29" t="s">
        <v>13</v>
      </c>
      <c r="D1978" s="29">
        <v>0.15986098349094391</v>
      </c>
      <c r="I1978" s="29">
        <v>1</v>
      </c>
    </row>
    <row r="1979" spans="1:9">
      <c r="A1979" s="29">
        <v>62</v>
      </c>
      <c r="B1979" s="29">
        <v>2015</v>
      </c>
      <c r="C1979" s="29" t="s">
        <v>101</v>
      </c>
      <c r="D1979" s="29">
        <v>0.15986098349094391</v>
      </c>
      <c r="I1979" s="29">
        <v>0</v>
      </c>
    </row>
    <row r="1980" spans="1:9">
      <c r="A1980" s="29">
        <v>62</v>
      </c>
      <c r="B1980" s="29">
        <v>2015</v>
      </c>
      <c r="C1980" s="29" t="s">
        <v>100</v>
      </c>
      <c r="D1980" s="29">
        <v>0.15986098349094391</v>
      </c>
      <c r="I1980" s="29">
        <v>1</v>
      </c>
    </row>
    <row r="1981" spans="1:9">
      <c r="A1981" s="29">
        <v>62</v>
      </c>
      <c r="B1981" s="29">
        <v>2015</v>
      </c>
      <c r="C1981" s="29" t="s">
        <v>99</v>
      </c>
      <c r="D1981" s="29">
        <v>0.15986098349094391</v>
      </c>
      <c r="I1981" s="29">
        <v>1</v>
      </c>
    </row>
    <row r="1982" spans="1:9">
      <c r="A1982" s="29">
        <v>62</v>
      </c>
      <c r="B1982" s="29">
        <v>2015</v>
      </c>
      <c r="C1982" s="29" t="s">
        <v>102</v>
      </c>
      <c r="D1982" s="29">
        <v>0.15986098349094391</v>
      </c>
      <c r="I1982" s="29">
        <v>0</v>
      </c>
    </row>
    <row r="1983" spans="1:9">
      <c r="A1983" s="29">
        <v>62</v>
      </c>
      <c r="B1983" s="29">
        <v>2015</v>
      </c>
      <c r="C1983" s="29" t="s">
        <v>103</v>
      </c>
      <c r="D1983" s="29">
        <v>0.15986098349094391</v>
      </c>
      <c r="I1983" s="29">
        <v>0</v>
      </c>
    </row>
    <row r="1984" spans="1:9">
      <c r="A1984" s="29">
        <v>62</v>
      </c>
      <c r="B1984" s="29">
        <v>2015</v>
      </c>
      <c r="C1984" s="29" t="s">
        <v>105</v>
      </c>
      <c r="D1984" s="29">
        <v>0.15986098349094391</v>
      </c>
      <c r="I1984" s="29">
        <v>1</v>
      </c>
    </row>
    <row r="1985" spans="1:9">
      <c r="A1985" s="29">
        <v>62</v>
      </c>
      <c r="B1985" s="29">
        <v>2015</v>
      </c>
      <c r="C1985" s="29" t="s">
        <v>104</v>
      </c>
      <c r="D1985" s="29">
        <v>0.15986098349094391</v>
      </c>
      <c r="I1985" s="29">
        <v>1</v>
      </c>
    </row>
    <row r="1986" spans="1:9">
      <c r="A1986" s="29">
        <v>62</v>
      </c>
      <c r="B1986" s="29">
        <v>2015</v>
      </c>
      <c r="C1986" s="29" t="s">
        <v>106</v>
      </c>
      <c r="D1986" s="29">
        <v>0.15986098349094391</v>
      </c>
      <c r="I1986" s="29">
        <v>0</v>
      </c>
    </row>
    <row r="1987" spans="1:9">
      <c r="A1987" s="29">
        <v>62</v>
      </c>
      <c r="B1987" s="29">
        <v>2015</v>
      </c>
      <c r="C1987" s="29" t="s">
        <v>109</v>
      </c>
      <c r="D1987" s="29">
        <v>0.15986098349094391</v>
      </c>
      <c r="I1987" s="29">
        <v>1</v>
      </c>
    </row>
    <row r="1988" spans="1:9">
      <c r="A1988" s="29">
        <v>62</v>
      </c>
      <c r="B1988" s="29">
        <v>2015</v>
      </c>
      <c r="C1988" s="29" t="s">
        <v>113</v>
      </c>
      <c r="D1988" s="29">
        <v>0.15986098349094391</v>
      </c>
      <c r="I1988" s="29">
        <v>1</v>
      </c>
    </row>
    <row r="1989" spans="1:9">
      <c r="A1989" s="29">
        <v>62</v>
      </c>
      <c r="B1989" s="29">
        <v>2015</v>
      </c>
      <c r="C1989" s="29" t="s">
        <v>110</v>
      </c>
      <c r="D1989" s="29">
        <v>0.15986098349094391</v>
      </c>
      <c r="I1989" s="29">
        <v>1</v>
      </c>
    </row>
    <row r="1990" spans="1:9">
      <c r="A1990" s="29">
        <v>62</v>
      </c>
      <c r="B1990" s="29">
        <v>2015</v>
      </c>
      <c r="C1990" s="29" t="s">
        <v>111</v>
      </c>
      <c r="D1990" s="29">
        <v>0.15986098349094391</v>
      </c>
      <c r="I1990" s="29">
        <v>1</v>
      </c>
    </row>
    <row r="1991" spans="1:9">
      <c r="A1991" s="29">
        <v>62</v>
      </c>
      <c r="B1991" s="29">
        <v>2015</v>
      </c>
      <c r="C1991" s="29" t="s">
        <v>112</v>
      </c>
      <c r="D1991" s="29">
        <v>0.15986098349094391</v>
      </c>
      <c r="I1991" s="29">
        <v>1</v>
      </c>
    </row>
    <row r="1992" spans="1:9">
      <c r="A1992" s="29">
        <v>62</v>
      </c>
      <c r="B1992" s="29">
        <v>2015</v>
      </c>
      <c r="C1992" s="29" t="s">
        <v>114</v>
      </c>
      <c r="D1992" s="29">
        <v>0.15986098349094391</v>
      </c>
      <c r="I1992" s="29">
        <v>1</v>
      </c>
    </row>
    <row r="1993" spans="1:9">
      <c r="A1993" s="29">
        <v>62</v>
      </c>
      <c r="B1993" s="29">
        <v>2015</v>
      </c>
      <c r="C1993" s="29" t="s">
        <v>107</v>
      </c>
      <c r="D1993" s="29">
        <v>0.15986098349094391</v>
      </c>
      <c r="I1993" s="29">
        <v>1</v>
      </c>
    </row>
    <row r="1994" spans="1:9">
      <c r="A1994" s="29">
        <v>62</v>
      </c>
      <c r="B1994" s="29">
        <v>2015</v>
      </c>
      <c r="C1994" s="29" t="s">
        <v>108</v>
      </c>
      <c r="D1994" s="29">
        <v>0.15986098349094391</v>
      </c>
      <c r="I1994" s="29">
        <v>1</v>
      </c>
    </row>
    <row r="1995" spans="1:9">
      <c r="A1995" s="29">
        <v>62</v>
      </c>
      <c r="B1995" s="29">
        <v>2015</v>
      </c>
      <c r="C1995" s="29" t="s">
        <v>115</v>
      </c>
      <c r="D1995" s="29">
        <v>0.15986098349094391</v>
      </c>
      <c r="I1995" s="29">
        <v>1</v>
      </c>
    </row>
    <row r="1996" spans="1:9">
      <c r="A1996" s="29">
        <v>62</v>
      </c>
      <c r="B1996" s="29">
        <v>2015</v>
      </c>
      <c r="C1996" s="29" t="s">
        <v>116</v>
      </c>
      <c r="D1996" s="29">
        <v>0.15986098349094391</v>
      </c>
      <c r="I1996" s="29">
        <v>1</v>
      </c>
    </row>
    <row r="1997" spans="1:9">
      <c r="A1997" s="29">
        <v>62</v>
      </c>
      <c r="B1997" s="29">
        <v>2015</v>
      </c>
      <c r="C1997" s="29" t="s">
        <v>117</v>
      </c>
      <c r="D1997" s="29">
        <v>0.15986098349094391</v>
      </c>
      <c r="I1997" s="29">
        <v>1</v>
      </c>
    </row>
    <row r="1998" spans="1:9">
      <c r="A1998" s="29">
        <v>62</v>
      </c>
      <c r="B1998" s="29">
        <v>2015</v>
      </c>
      <c r="C1998" s="29" t="s">
        <v>118</v>
      </c>
      <c r="D1998" s="29">
        <v>0.15986098349094391</v>
      </c>
      <c r="I1998" s="29">
        <v>1</v>
      </c>
    </row>
    <row r="1999" spans="1:9">
      <c r="A1999" s="29">
        <v>62</v>
      </c>
      <c r="B1999" s="29">
        <v>2015</v>
      </c>
      <c r="C1999" s="29" t="s">
        <v>119</v>
      </c>
      <c r="D1999" s="29">
        <v>0.15986098349094391</v>
      </c>
      <c r="I1999" s="29">
        <v>1</v>
      </c>
    </row>
    <row r="2000" spans="1:9">
      <c r="A2000" s="29">
        <v>62</v>
      </c>
      <c r="B2000" s="29">
        <v>2015</v>
      </c>
      <c r="C2000" s="29" t="s">
        <v>120</v>
      </c>
      <c r="D2000" s="29">
        <v>0.15986098349094391</v>
      </c>
      <c r="I2000" s="29">
        <v>1</v>
      </c>
    </row>
    <row r="2001" spans="1:13">
      <c r="A2001" s="29">
        <v>62</v>
      </c>
      <c r="B2001" s="29">
        <v>2015</v>
      </c>
      <c r="C2001" s="29" t="s">
        <v>121</v>
      </c>
      <c r="D2001" s="29">
        <v>0.15986098349094391</v>
      </c>
      <c r="I2001" s="29">
        <v>0</v>
      </c>
    </row>
    <row r="2002" spans="1:13">
      <c r="A2002" s="29">
        <v>62</v>
      </c>
      <c r="B2002" s="29">
        <v>2015</v>
      </c>
      <c r="C2002" s="29" t="s">
        <v>122</v>
      </c>
      <c r="D2002" s="29">
        <v>0.15986098349094391</v>
      </c>
      <c r="I2002" s="29">
        <v>1</v>
      </c>
    </row>
    <row r="2003" spans="1:13">
      <c r="A2003" s="29">
        <v>62</v>
      </c>
      <c r="B2003" s="29">
        <v>2015</v>
      </c>
      <c r="C2003" s="29" t="s">
        <v>123</v>
      </c>
      <c r="D2003" s="29">
        <v>0.15986098349094391</v>
      </c>
      <c r="I2003" s="29">
        <v>1</v>
      </c>
    </row>
    <row r="2004" spans="1:13">
      <c r="A2004" s="29">
        <v>62</v>
      </c>
      <c r="B2004" s="29">
        <v>2015</v>
      </c>
      <c r="C2004" s="29" t="s">
        <v>124</v>
      </c>
      <c r="D2004" s="29">
        <v>0.15986098349094391</v>
      </c>
      <c r="I2004" s="29">
        <v>1</v>
      </c>
    </row>
    <row r="2005" spans="1:13">
      <c r="A2005" s="29">
        <v>62</v>
      </c>
      <c r="B2005" s="29">
        <v>2015</v>
      </c>
      <c r="C2005" s="29" t="s">
        <v>126</v>
      </c>
      <c r="D2005" s="29">
        <v>0.15986098349094391</v>
      </c>
      <c r="I2005" s="29">
        <v>1</v>
      </c>
    </row>
    <row r="2006" spans="1:13">
      <c r="A2006" s="29">
        <v>62</v>
      </c>
      <c r="B2006" s="29">
        <v>2015</v>
      </c>
      <c r="C2006" s="29" t="s">
        <v>125</v>
      </c>
      <c r="D2006" s="29">
        <v>0.15986098349094391</v>
      </c>
      <c r="I2006" s="29">
        <v>1</v>
      </c>
    </row>
    <row r="2007" spans="1:13">
      <c r="A2007" s="29">
        <v>62</v>
      </c>
      <c r="B2007" s="29">
        <v>2015</v>
      </c>
      <c r="C2007" s="29" t="s">
        <v>127</v>
      </c>
      <c r="D2007" s="29">
        <v>0.15986098349094391</v>
      </c>
      <c r="I2007" s="29">
        <v>1</v>
      </c>
    </row>
    <row r="2008" spans="1:13">
      <c r="A2008" s="29">
        <v>62</v>
      </c>
      <c r="B2008" s="29">
        <v>2015</v>
      </c>
      <c r="C2008" s="29" t="s">
        <v>129</v>
      </c>
      <c r="D2008" s="29">
        <v>0.15986098349094391</v>
      </c>
      <c r="I2008" s="29">
        <v>1</v>
      </c>
    </row>
    <row r="2009" spans="1:13">
      <c r="A2009" s="29">
        <v>62</v>
      </c>
      <c r="B2009" s="29">
        <v>2015</v>
      </c>
      <c r="C2009" s="29" t="s">
        <v>128</v>
      </c>
      <c r="D2009" s="29">
        <v>0.15986098349094391</v>
      </c>
      <c r="I2009" s="29">
        <v>1</v>
      </c>
    </row>
    <row r="2010" spans="1:13">
      <c r="A2010" s="29">
        <v>62</v>
      </c>
      <c r="B2010" s="29">
        <v>2015</v>
      </c>
      <c r="C2010" s="29" t="s">
        <v>130</v>
      </c>
      <c r="D2010" s="29">
        <v>0.15986098349094391</v>
      </c>
      <c r="I2010" s="29">
        <v>1</v>
      </c>
    </row>
    <row r="2011" spans="1:13">
      <c r="A2011" s="29">
        <v>70</v>
      </c>
      <c r="B2011" s="29">
        <v>2015</v>
      </c>
      <c r="C2011" s="29" t="s">
        <v>81</v>
      </c>
      <c r="D2011" s="29">
        <v>0.18181818723678589</v>
      </c>
      <c r="I2011" s="29">
        <v>3.9938762779999997</v>
      </c>
      <c r="L2011" s="29">
        <v>4.237492561340332</v>
      </c>
      <c r="M2011" s="29">
        <v>3.7502598762512207</v>
      </c>
    </row>
    <row r="2012" spans="1:13">
      <c r="A2012" s="29">
        <v>70</v>
      </c>
      <c r="B2012" s="29">
        <v>2015</v>
      </c>
      <c r="C2012" s="29" t="s">
        <v>83</v>
      </c>
      <c r="D2012" s="29">
        <v>0.18181818723678589</v>
      </c>
      <c r="I2012" s="29">
        <v>4.0883696079999998</v>
      </c>
      <c r="K2012" s="29">
        <v>2</v>
      </c>
    </row>
    <row r="2013" spans="1:13">
      <c r="A2013" s="29">
        <v>70</v>
      </c>
      <c r="B2013" s="29">
        <v>2015</v>
      </c>
      <c r="C2013" s="29" t="s">
        <v>82</v>
      </c>
      <c r="D2013" s="29">
        <v>0.18181818723678589</v>
      </c>
      <c r="I2013" s="29">
        <v>4.1395413879999996</v>
      </c>
      <c r="K2013" s="29">
        <v>2</v>
      </c>
    </row>
    <row r="2014" spans="1:13">
      <c r="A2014" s="29">
        <v>70</v>
      </c>
      <c r="B2014" s="29">
        <v>2015</v>
      </c>
      <c r="C2014" s="29" t="s">
        <v>85</v>
      </c>
      <c r="D2014" s="29">
        <v>0.18181818723678589</v>
      </c>
      <c r="I2014" s="29">
        <v>4.2789065840000005</v>
      </c>
      <c r="K2014" s="29">
        <v>1</v>
      </c>
    </row>
    <row r="2015" spans="1:13">
      <c r="A2015" s="29">
        <v>70</v>
      </c>
      <c r="B2015" s="29">
        <v>2015</v>
      </c>
      <c r="C2015" s="29" t="s">
        <v>84</v>
      </c>
      <c r="D2015" s="29">
        <v>0.18181818723678589</v>
      </c>
      <c r="I2015" s="29">
        <v>2.7592495079999999</v>
      </c>
      <c r="K2015" s="29">
        <v>3</v>
      </c>
    </row>
    <row r="2016" spans="1:13">
      <c r="A2016" s="29">
        <v>70</v>
      </c>
      <c r="B2016" s="29">
        <v>2015</v>
      </c>
      <c r="C2016" s="29" t="s">
        <v>86</v>
      </c>
      <c r="D2016" s="29">
        <v>0.18181818723678589</v>
      </c>
      <c r="I2016" s="29">
        <v>4.5351570839999997</v>
      </c>
      <c r="K2016" s="29">
        <v>1</v>
      </c>
    </row>
    <row r="2017" spans="1:11">
      <c r="A2017" s="29">
        <v>70</v>
      </c>
      <c r="B2017" s="29">
        <v>2015</v>
      </c>
      <c r="C2017" s="29" t="s">
        <v>87</v>
      </c>
      <c r="D2017" s="29">
        <v>0.18181818723678589</v>
      </c>
      <c r="I2017" s="29">
        <v>3.7790673969999999</v>
      </c>
      <c r="K2017" s="29">
        <v>2</v>
      </c>
    </row>
    <row r="2018" spans="1:11">
      <c r="A2018" s="29">
        <v>70</v>
      </c>
      <c r="B2018" s="29">
        <v>2015</v>
      </c>
      <c r="C2018" s="29" t="s">
        <v>88</v>
      </c>
      <c r="D2018" s="29">
        <v>0.18181818723678589</v>
      </c>
      <c r="I2018" s="29">
        <v>4.714852273</v>
      </c>
      <c r="K2018" s="29">
        <v>1</v>
      </c>
    </row>
    <row r="2019" spans="1:11">
      <c r="A2019" s="29">
        <v>70</v>
      </c>
      <c r="B2019" s="29">
        <v>2015</v>
      </c>
      <c r="C2019" s="29" t="s">
        <v>89</v>
      </c>
      <c r="D2019" s="29">
        <v>0.18181818723678589</v>
      </c>
      <c r="I2019" s="29">
        <v>4.9777904150000003</v>
      </c>
      <c r="K2019" s="29">
        <v>1</v>
      </c>
    </row>
    <row r="2020" spans="1:11">
      <c r="A2020" s="29">
        <v>70</v>
      </c>
      <c r="B2020" s="29">
        <v>2015</v>
      </c>
      <c r="C2020" s="29" t="s">
        <v>90</v>
      </c>
      <c r="D2020" s="29">
        <v>0.18181818723678589</v>
      </c>
      <c r="I2020" s="29">
        <v>4.7282344099999998</v>
      </c>
      <c r="K2020" s="29">
        <v>1</v>
      </c>
    </row>
    <row r="2021" spans="1:11">
      <c r="A2021" s="29">
        <v>70</v>
      </c>
      <c r="B2021" s="29">
        <v>2015</v>
      </c>
      <c r="C2021" s="29" t="s">
        <v>91</v>
      </c>
      <c r="D2021" s="29">
        <v>0.18181818723678589</v>
      </c>
      <c r="I2021" s="29">
        <v>3.553980589</v>
      </c>
      <c r="K2021" s="29">
        <v>3</v>
      </c>
    </row>
    <row r="2022" spans="1:11">
      <c r="A2022" s="29">
        <v>70</v>
      </c>
      <c r="B2022" s="29">
        <v>2015</v>
      </c>
      <c r="C2022" s="29" t="s">
        <v>92</v>
      </c>
      <c r="D2022" s="29">
        <v>0.18181818723678589</v>
      </c>
      <c r="I2022" s="29">
        <v>4.7373932600000002</v>
      </c>
      <c r="K2022" s="29">
        <v>1</v>
      </c>
    </row>
    <row r="2023" spans="1:11">
      <c r="A2023" s="29">
        <v>70</v>
      </c>
      <c r="B2023" s="29">
        <v>2015</v>
      </c>
      <c r="C2023" s="29" t="s">
        <v>94</v>
      </c>
      <c r="D2023" s="29">
        <v>0.18181818723678589</v>
      </c>
      <c r="I2023" s="29">
        <v>3.880329132</v>
      </c>
      <c r="K2023" s="29">
        <v>2</v>
      </c>
    </row>
    <row r="2024" spans="1:11">
      <c r="A2024" s="29">
        <v>70</v>
      </c>
      <c r="B2024" s="29">
        <v>2015</v>
      </c>
      <c r="C2024" s="29" t="s">
        <v>95</v>
      </c>
      <c r="D2024" s="29">
        <v>0.18181818723678589</v>
      </c>
      <c r="I2024" s="29">
        <v>4.0138959879999998</v>
      </c>
      <c r="K2024" s="29">
        <v>2</v>
      </c>
    </row>
    <row r="2025" spans="1:11">
      <c r="A2025" s="29">
        <v>70</v>
      </c>
      <c r="B2025" s="29">
        <v>2015</v>
      </c>
      <c r="C2025" s="29" t="s">
        <v>96</v>
      </c>
      <c r="D2025" s="29">
        <v>0.18181818723678589</v>
      </c>
      <c r="I2025" s="29">
        <v>3.841091692</v>
      </c>
      <c r="K2025" s="29">
        <v>2</v>
      </c>
    </row>
    <row r="2026" spans="1:11">
      <c r="A2026" s="29">
        <v>70</v>
      </c>
      <c r="B2026" s="29">
        <v>2015</v>
      </c>
      <c r="C2026" s="29" t="s">
        <v>93</v>
      </c>
      <c r="D2026" s="29">
        <v>0.18181818723678589</v>
      </c>
      <c r="I2026" s="29">
        <v>3.3529269699999995</v>
      </c>
      <c r="K2026" s="29">
        <v>3</v>
      </c>
    </row>
    <row r="2027" spans="1:11">
      <c r="A2027" s="29">
        <v>70</v>
      </c>
      <c r="B2027" s="29">
        <v>2015</v>
      </c>
      <c r="C2027" s="29" t="s">
        <v>97</v>
      </c>
      <c r="D2027" s="29">
        <v>0.18181818723678589</v>
      </c>
      <c r="I2027" s="29">
        <v>3.6322969199999999</v>
      </c>
      <c r="K2027" s="29">
        <v>3</v>
      </c>
    </row>
    <row r="2028" spans="1:11">
      <c r="A2028" s="29">
        <v>70</v>
      </c>
      <c r="B2028" s="29">
        <v>2015</v>
      </c>
      <c r="C2028" s="29" t="s">
        <v>98</v>
      </c>
      <c r="D2028" s="29">
        <v>0.18181818723678589</v>
      </c>
      <c r="I2028" s="29">
        <v>3.3873483539999998</v>
      </c>
      <c r="K2028" s="29">
        <v>3</v>
      </c>
    </row>
    <row r="2029" spans="1:11">
      <c r="A2029" s="29">
        <v>70</v>
      </c>
      <c r="B2029" s="29">
        <v>2015</v>
      </c>
      <c r="C2029" s="29" t="s">
        <v>13</v>
      </c>
      <c r="D2029" s="29">
        <v>0.18181818723678589</v>
      </c>
      <c r="I2029" s="29">
        <v>3.4818625450000003</v>
      </c>
      <c r="K2029" s="29">
        <v>3</v>
      </c>
    </row>
    <row r="2030" spans="1:11">
      <c r="A2030" s="29">
        <v>70</v>
      </c>
      <c r="B2030" s="29">
        <v>2015</v>
      </c>
      <c r="C2030" s="29" t="s">
        <v>101</v>
      </c>
      <c r="D2030" s="29">
        <v>0.18181818723678589</v>
      </c>
      <c r="I2030" s="29">
        <v>3.889718652</v>
      </c>
      <c r="K2030" s="29">
        <v>2</v>
      </c>
    </row>
    <row r="2031" spans="1:11">
      <c r="A2031" s="29">
        <v>70</v>
      </c>
      <c r="B2031" s="29">
        <v>2015</v>
      </c>
      <c r="C2031" s="29" t="s">
        <v>100</v>
      </c>
      <c r="D2031" s="29">
        <v>0.18181818723678589</v>
      </c>
      <c r="I2031" s="29">
        <v>4.4411793350000002</v>
      </c>
      <c r="K2031" s="29">
        <v>1</v>
      </c>
    </row>
    <row r="2032" spans="1:11">
      <c r="A2032" s="29">
        <v>70</v>
      </c>
      <c r="B2032" s="29">
        <v>2015</v>
      </c>
      <c r="C2032" s="29" t="s">
        <v>99</v>
      </c>
      <c r="D2032" s="29">
        <v>0.18181818723678589</v>
      </c>
      <c r="I2032" s="29">
        <v>5.341098905</v>
      </c>
      <c r="K2032" s="29">
        <v>1</v>
      </c>
    </row>
    <row r="2033" spans="1:11">
      <c r="A2033" s="29">
        <v>70</v>
      </c>
      <c r="B2033" s="29">
        <v>2015</v>
      </c>
      <c r="C2033" s="29" t="s">
        <v>102</v>
      </c>
      <c r="D2033" s="29">
        <v>0.18181818723678589</v>
      </c>
      <c r="I2033" s="29">
        <v>3.9051350950000003</v>
      </c>
      <c r="K2033" s="29">
        <v>2</v>
      </c>
    </row>
    <row r="2034" spans="1:11">
      <c r="A2034" s="29">
        <v>70</v>
      </c>
      <c r="B2034" s="29">
        <v>2015</v>
      </c>
      <c r="C2034" s="29" t="s">
        <v>103</v>
      </c>
      <c r="D2034" s="29">
        <v>0.18181818723678589</v>
      </c>
      <c r="I2034" s="29">
        <v>4.1740706560000005</v>
      </c>
      <c r="K2034" s="29">
        <v>2</v>
      </c>
    </row>
    <row r="2035" spans="1:11">
      <c r="A2035" s="29">
        <v>70</v>
      </c>
      <c r="B2035" s="29">
        <v>2015</v>
      </c>
      <c r="C2035" s="29" t="s">
        <v>105</v>
      </c>
      <c r="D2035" s="29">
        <v>0.18181818723678589</v>
      </c>
      <c r="I2035" s="29">
        <v>3.3107942340000003</v>
      </c>
      <c r="K2035" s="29">
        <v>3</v>
      </c>
    </row>
    <row r="2036" spans="1:11">
      <c r="A2036" s="29">
        <v>70</v>
      </c>
      <c r="B2036" s="29">
        <v>2015</v>
      </c>
      <c r="C2036" s="29" t="s">
        <v>104</v>
      </c>
      <c r="D2036" s="29">
        <v>0.18181818723678589</v>
      </c>
      <c r="I2036" s="29">
        <v>3.8220715519999997</v>
      </c>
      <c r="K2036" s="29">
        <v>2</v>
      </c>
    </row>
    <row r="2037" spans="1:11">
      <c r="A2037" s="29">
        <v>70</v>
      </c>
      <c r="B2037" s="29">
        <v>2015</v>
      </c>
      <c r="C2037" s="29" t="s">
        <v>106</v>
      </c>
      <c r="D2037" s="29">
        <v>0.18181818723678589</v>
      </c>
      <c r="I2037" s="29">
        <v>3.1152904029999999</v>
      </c>
      <c r="K2037" s="29">
        <v>3</v>
      </c>
    </row>
    <row r="2038" spans="1:11">
      <c r="A2038" s="29">
        <v>70</v>
      </c>
      <c r="B2038" s="29">
        <v>2015</v>
      </c>
      <c r="C2038" s="29" t="s">
        <v>109</v>
      </c>
      <c r="D2038" s="29">
        <v>0.18181818723678589</v>
      </c>
      <c r="I2038" s="29">
        <v>4.7191008930000002</v>
      </c>
      <c r="K2038" s="29">
        <v>1</v>
      </c>
    </row>
    <row r="2039" spans="1:11">
      <c r="A2039" s="29">
        <v>70</v>
      </c>
      <c r="B2039" s="29">
        <v>2015</v>
      </c>
      <c r="C2039" s="29" t="s">
        <v>113</v>
      </c>
      <c r="D2039" s="29">
        <v>0.18181818723678589</v>
      </c>
      <c r="I2039" s="29">
        <v>4.2684358360000001</v>
      </c>
      <c r="K2039" s="29">
        <v>1</v>
      </c>
    </row>
    <row r="2040" spans="1:11">
      <c r="A2040" s="29">
        <v>70</v>
      </c>
      <c r="B2040" s="29">
        <v>2015</v>
      </c>
      <c r="C2040" s="29" t="s">
        <v>110</v>
      </c>
      <c r="D2040" s="29">
        <v>0.18181818723678589</v>
      </c>
      <c r="I2040" s="29">
        <v>4.5128580930000002</v>
      </c>
      <c r="K2040" s="29">
        <v>1</v>
      </c>
    </row>
    <row r="2041" spans="1:11">
      <c r="A2041" s="29">
        <v>70</v>
      </c>
      <c r="B2041" s="29">
        <v>2015</v>
      </c>
      <c r="C2041" s="29" t="s">
        <v>111</v>
      </c>
      <c r="D2041" s="29">
        <v>0.18181818723678589</v>
      </c>
      <c r="I2041" s="29">
        <v>4.757953584</v>
      </c>
      <c r="K2041" s="29">
        <v>1</v>
      </c>
    </row>
    <row r="2042" spans="1:11">
      <c r="A2042" s="29">
        <v>70</v>
      </c>
      <c r="B2042" s="29">
        <v>2015</v>
      </c>
      <c r="C2042" s="29" t="s">
        <v>112</v>
      </c>
      <c r="D2042" s="29">
        <v>0.18181818723678589</v>
      </c>
      <c r="I2042" s="29">
        <v>3.1583765149999996</v>
      </c>
      <c r="K2042" s="29">
        <v>3</v>
      </c>
    </row>
    <row r="2043" spans="1:11">
      <c r="A2043" s="29">
        <v>70</v>
      </c>
      <c r="B2043" s="29">
        <v>2015</v>
      </c>
      <c r="C2043" s="29" t="s">
        <v>114</v>
      </c>
      <c r="D2043" s="29">
        <v>0.18181818723678589</v>
      </c>
      <c r="I2043" s="29">
        <v>4.1368353369999999</v>
      </c>
      <c r="K2043" s="29">
        <v>2</v>
      </c>
    </row>
    <row r="2044" spans="1:11">
      <c r="A2044" s="29">
        <v>70</v>
      </c>
      <c r="B2044" s="29">
        <v>2015</v>
      </c>
      <c r="C2044" s="29" t="s">
        <v>107</v>
      </c>
      <c r="D2044" s="29">
        <v>0.18181818723678589</v>
      </c>
      <c r="I2044" s="29">
        <v>3.7058389190000001</v>
      </c>
      <c r="K2044" s="29">
        <v>3</v>
      </c>
    </row>
    <row r="2045" spans="1:11">
      <c r="A2045" s="29">
        <v>70</v>
      </c>
      <c r="B2045" s="29">
        <v>2015</v>
      </c>
      <c r="C2045" s="29" t="s">
        <v>108</v>
      </c>
      <c r="D2045" s="29">
        <v>0.18181818723678589</v>
      </c>
      <c r="I2045" s="29">
        <v>4.5612758399999995</v>
      </c>
      <c r="K2045" s="29">
        <v>1</v>
      </c>
    </row>
    <row r="2046" spans="1:11">
      <c r="A2046" s="29">
        <v>70</v>
      </c>
      <c r="B2046" s="29">
        <v>2015</v>
      </c>
      <c r="C2046" s="29" t="s">
        <v>115</v>
      </c>
      <c r="D2046" s="29">
        <v>0.18181818723678589</v>
      </c>
      <c r="I2046" s="29">
        <v>3.809638917</v>
      </c>
      <c r="K2046" s="29">
        <v>2</v>
      </c>
    </row>
    <row r="2047" spans="1:11">
      <c r="A2047" s="29">
        <v>70</v>
      </c>
      <c r="B2047" s="29">
        <v>2015</v>
      </c>
      <c r="C2047" s="29" t="s">
        <v>116</v>
      </c>
      <c r="D2047" s="29">
        <v>0.18181818723678589</v>
      </c>
      <c r="I2047" s="29">
        <v>3.8465106489999998</v>
      </c>
      <c r="K2047" s="29">
        <v>2</v>
      </c>
    </row>
    <row r="2048" spans="1:11">
      <c r="A2048" s="29">
        <v>70</v>
      </c>
      <c r="B2048" s="29">
        <v>2015</v>
      </c>
      <c r="C2048" s="29" t="s">
        <v>117</v>
      </c>
      <c r="D2048" s="29">
        <v>0.18181818723678589</v>
      </c>
      <c r="I2048" s="29">
        <v>5.0895416739999995</v>
      </c>
      <c r="K2048" s="29">
        <v>1</v>
      </c>
    </row>
    <row r="2049" spans="1:11">
      <c r="A2049" s="29">
        <v>70</v>
      </c>
      <c r="B2049" s="29">
        <v>2015</v>
      </c>
      <c r="C2049" s="29" t="s">
        <v>118</v>
      </c>
      <c r="D2049" s="29">
        <v>0.18181818723678589</v>
      </c>
      <c r="I2049" s="29">
        <v>3.5531181099999998</v>
      </c>
      <c r="K2049" s="29">
        <v>3</v>
      </c>
    </row>
    <row r="2050" spans="1:11">
      <c r="A2050" s="29">
        <v>70</v>
      </c>
      <c r="B2050" s="29">
        <v>2015</v>
      </c>
      <c r="C2050" s="29" t="s">
        <v>119</v>
      </c>
      <c r="D2050" s="29">
        <v>0.18181818723678589</v>
      </c>
      <c r="I2050" s="29">
        <v>4.9237018819999996</v>
      </c>
      <c r="K2050" s="29">
        <v>1</v>
      </c>
    </row>
    <row r="2051" spans="1:11">
      <c r="A2051" s="29">
        <v>70</v>
      </c>
      <c r="B2051" s="29">
        <v>2015</v>
      </c>
      <c r="C2051" s="29" t="s">
        <v>120</v>
      </c>
      <c r="D2051" s="29">
        <v>0.18181818723678589</v>
      </c>
      <c r="I2051" s="29">
        <v>3.7440353630000001</v>
      </c>
      <c r="K2051" s="29">
        <v>3</v>
      </c>
    </row>
    <row r="2052" spans="1:11">
      <c r="A2052" s="29">
        <v>70</v>
      </c>
      <c r="B2052" s="29">
        <v>2015</v>
      </c>
      <c r="C2052" s="29" t="s">
        <v>121</v>
      </c>
      <c r="D2052" s="29">
        <v>0.18181818723678589</v>
      </c>
      <c r="I2052" s="29">
        <v>3.5549589990000001</v>
      </c>
      <c r="K2052" s="29">
        <v>3</v>
      </c>
    </row>
    <row r="2053" spans="1:11">
      <c r="A2053" s="29">
        <v>70</v>
      </c>
      <c r="B2053" s="29">
        <v>2015</v>
      </c>
      <c r="C2053" s="29" t="s">
        <v>122</v>
      </c>
      <c r="D2053" s="29">
        <v>0.18181818723678589</v>
      </c>
      <c r="I2053" s="29">
        <v>4.5761233570000002</v>
      </c>
      <c r="K2053" s="29">
        <v>1</v>
      </c>
    </row>
    <row r="2054" spans="1:11">
      <c r="A2054" s="29">
        <v>70</v>
      </c>
      <c r="B2054" s="29">
        <v>2015</v>
      </c>
      <c r="C2054" s="29" t="s">
        <v>123</v>
      </c>
      <c r="D2054" s="29">
        <v>0.18181818723678589</v>
      </c>
      <c r="I2054" s="29">
        <v>4.2292359470000003</v>
      </c>
      <c r="K2054" s="29">
        <v>2</v>
      </c>
    </row>
    <row r="2055" spans="1:11">
      <c r="A2055" s="29">
        <v>70</v>
      </c>
      <c r="B2055" s="29">
        <v>2015</v>
      </c>
      <c r="C2055" s="29" t="s">
        <v>124</v>
      </c>
      <c r="D2055" s="29">
        <v>0.18181818723678589</v>
      </c>
      <c r="I2055" s="29">
        <v>4.3819817900000002</v>
      </c>
      <c r="K2055" s="29">
        <v>1</v>
      </c>
    </row>
    <row r="2056" spans="1:11">
      <c r="A2056" s="29">
        <v>70</v>
      </c>
      <c r="B2056" s="29">
        <v>2015</v>
      </c>
      <c r="C2056" s="29" t="s">
        <v>126</v>
      </c>
      <c r="D2056" s="29">
        <v>0.18181818723678589</v>
      </c>
      <c r="I2056" s="29">
        <v>3.333306313</v>
      </c>
      <c r="K2056" s="29">
        <v>3</v>
      </c>
    </row>
    <row r="2057" spans="1:11">
      <c r="A2057" s="29">
        <v>70</v>
      </c>
      <c r="B2057" s="29">
        <v>2015</v>
      </c>
      <c r="C2057" s="29" t="s">
        <v>125</v>
      </c>
      <c r="D2057" s="29">
        <v>0.18181818723678589</v>
      </c>
      <c r="I2057" s="29">
        <v>4.0912136439999998</v>
      </c>
      <c r="K2057" s="29">
        <v>2</v>
      </c>
    </row>
    <row r="2058" spans="1:11">
      <c r="A2058" s="29">
        <v>70</v>
      </c>
      <c r="B2058" s="29">
        <v>2015</v>
      </c>
      <c r="C2058" s="29" t="s">
        <v>127</v>
      </c>
      <c r="D2058" s="29">
        <v>0.18181818723678589</v>
      </c>
      <c r="I2058" s="29">
        <v>4.356615841</v>
      </c>
      <c r="K2058" s="29">
        <v>1</v>
      </c>
    </row>
    <row r="2059" spans="1:11">
      <c r="A2059" s="29">
        <v>70</v>
      </c>
      <c r="B2059" s="29">
        <v>2015</v>
      </c>
      <c r="C2059" s="29" t="s">
        <v>129</v>
      </c>
      <c r="D2059" s="29">
        <v>0.18181818723678589</v>
      </c>
      <c r="I2059" s="29">
        <v>3.4309181570000002</v>
      </c>
      <c r="K2059" s="29">
        <v>3</v>
      </c>
    </row>
    <row r="2060" spans="1:11">
      <c r="A2060" s="29">
        <v>70</v>
      </c>
      <c r="B2060" s="29">
        <v>2015</v>
      </c>
      <c r="C2060" s="29" t="s">
        <v>128</v>
      </c>
      <c r="D2060" s="29">
        <v>0.18181818723678589</v>
      </c>
      <c r="I2060" s="29">
        <v>2.2984334830000002</v>
      </c>
      <c r="K2060" s="29">
        <v>3</v>
      </c>
    </row>
    <row r="2061" spans="1:11">
      <c r="A2061" s="29">
        <v>70</v>
      </c>
      <c r="B2061" s="29">
        <v>2015</v>
      </c>
      <c r="C2061" s="29" t="s">
        <v>130</v>
      </c>
      <c r="D2061" s="29">
        <v>0.18181818723678589</v>
      </c>
      <c r="I2061" s="29">
        <v>2.7721455690000001</v>
      </c>
      <c r="K2061" s="29">
        <v>3</v>
      </c>
    </row>
    <row r="2062" spans="1:11">
      <c r="A2062" s="29">
        <v>72</v>
      </c>
      <c r="B2062" s="29">
        <v>2015</v>
      </c>
      <c r="C2062" s="29" t="s">
        <v>83</v>
      </c>
      <c r="D2062" s="29">
        <v>0.20546163618564606</v>
      </c>
      <c r="I2062" s="29">
        <v>65.133893490000005</v>
      </c>
    </row>
    <row r="2063" spans="1:11">
      <c r="A2063" s="29">
        <v>72</v>
      </c>
      <c r="B2063" s="29">
        <v>2015</v>
      </c>
      <c r="C2063" s="29" t="s">
        <v>82</v>
      </c>
      <c r="D2063" s="29">
        <v>0.20546163618564606</v>
      </c>
      <c r="I2063" s="29">
        <v>83.860343689999993</v>
      </c>
    </row>
    <row r="2064" spans="1:11">
      <c r="A2064" s="29">
        <v>72</v>
      </c>
      <c r="B2064" s="29">
        <v>2015</v>
      </c>
      <c r="C2064" s="29" t="s">
        <v>85</v>
      </c>
      <c r="D2064" s="29">
        <v>0.20546163618564606</v>
      </c>
      <c r="I2064" s="29">
        <v>97.103434800000002</v>
      </c>
    </row>
    <row r="2065" spans="1:9">
      <c r="A2065" s="29">
        <v>72</v>
      </c>
      <c r="B2065" s="29">
        <v>2015</v>
      </c>
      <c r="C2065" s="29" t="s">
        <v>84</v>
      </c>
      <c r="D2065" s="29">
        <v>0.20546163618564606</v>
      </c>
      <c r="I2065" s="29">
        <v>37.760576610000001</v>
      </c>
    </row>
    <row r="2066" spans="1:9">
      <c r="A2066" s="29">
        <v>72</v>
      </c>
      <c r="B2066" s="29">
        <v>2015</v>
      </c>
      <c r="C2066" s="29" t="s">
        <v>86</v>
      </c>
      <c r="D2066" s="29">
        <v>0.20546163618564606</v>
      </c>
      <c r="I2066" s="29">
        <v>95.540678499999999</v>
      </c>
    </row>
    <row r="2067" spans="1:9">
      <c r="A2067" s="29">
        <v>72</v>
      </c>
      <c r="B2067" s="29">
        <v>2015</v>
      </c>
      <c r="C2067" s="29" t="s">
        <v>87</v>
      </c>
      <c r="D2067" s="29">
        <v>0.20546163618564606</v>
      </c>
      <c r="I2067" s="29">
        <v>67.08633304</v>
      </c>
    </row>
    <row r="2068" spans="1:9">
      <c r="A2068" s="29">
        <v>72</v>
      </c>
      <c r="B2068" s="29">
        <v>2015</v>
      </c>
      <c r="C2068" s="29" t="s">
        <v>88</v>
      </c>
      <c r="D2068" s="29">
        <v>0.20546163618564606</v>
      </c>
      <c r="I2068" s="29">
        <v>100</v>
      </c>
    </row>
    <row r="2069" spans="1:9">
      <c r="A2069" s="29">
        <v>72</v>
      </c>
      <c r="B2069" s="29">
        <v>2015</v>
      </c>
      <c r="C2069" s="29" t="s">
        <v>89</v>
      </c>
      <c r="D2069" s="29">
        <v>0.20546163618564606</v>
      </c>
      <c r="I2069" s="29">
        <v>100</v>
      </c>
    </row>
    <row r="2070" spans="1:9">
      <c r="A2070" s="29">
        <v>72</v>
      </c>
      <c r="B2070" s="29">
        <v>2015</v>
      </c>
      <c r="C2070" s="29" t="s">
        <v>90</v>
      </c>
      <c r="D2070" s="29">
        <v>0.20546163618564606</v>
      </c>
      <c r="I2070" s="29">
        <v>94.078928230000002</v>
      </c>
    </row>
    <row r="2071" spans="1:9">
      <c r="A2071" s="29">
        <v>72</v>
      </c>
      <c r="B2071" s="29">
        <v>2015</v>
      </c>
      <c r="C2071" s="29" t="s">
        <v>91</v>
      </c>
      <c r="D2071" s="29">
        <v>0.20546163618564606</v>
      </c>
      <c r="I2071" s="29">
        <v>75.793069599999995</v>
      </c>
    </row>
    <row r="2072" spans="1:9">
      <c r="A2072" s="29">
        <v>72</v>
      </c>
      <c r="B2072" s="29">
        <v>2015</v>
      </c>
      <c r="C2072" s="29" t="s">
        <v>92</v>
      </c>
      <c r="D2072" s="29">
        <v>0.20546163618564606</v>
      </c>
      <c r="I2072" s="29">
        <v>99.993729590000001</v>
      </c>
    </row>
    <row r="2073" spans="1:9">
      <c r="A2073" s="29">
        <v>72</v>
      </c>
      <c r="B2073" s="29">
        <v>2015</v>
      </c>
      <c r="C2073" s="29" t="s">
        <v>94</v>
      </c>
      <c r="D2073" s="29">
        <v>0.20546163618564606</v>
      </c>
      <c r="I2073" s="29">
        <v>53.984731439999997</v>
      </c>
    </row>
    <row r="2074" spans="1:9">
      <c r="A2074" s="29">
        <v>72</v>
      </c>
      <c r="B2074" s="29">
        <v>2015</v>
      </c>
      <c r="C2074" s="29" t="s">
        <v>95</v>
      </c>
      <c r="D2074" s="29">
        <v>0.20546163618564606</v>
      </c>
      <c r="I2074" s="29">
        <v>77.014333010000001</v>
      </c>
    </row>
    <row r="2075" spans="1:9">
      <c r="A2075" s="29">
        <v>72</v>
      </c>
      <c r="B2075" s="29">
        <v>2015</v>
      </c>
      <c r="C2075" s="29" t="s">
        <v>96</v>
      </c>
      <c r="D2075" s="29">
        <v>0.20546163618564606</v>
      </c>
      <c r="I2075" s="29">
        <v>64.426636700000003</v>
      </c>
    </row>
    <row r="2076" spans="1:9">
      <c r="A2076" s="29">
        <v>72</v>
      </c>
      <c r="B2076" s="29">
        <v>2015</v>
      </c>
      <c r="C2076" s="29" t="s">
        <v>93</v>
      </c>
      <c r="D2076" s="29">
        <v>0.20546163618564606</v>
      </c>
      <c r="I2076" s="29">
        <v>59.119099380000002</v>
      </c>
    </row>
    <row r="2077" spans="1:9">
      <c r="A2077" s="29">
        <v>72</v>
      </c>
      <c r="B2077" s="29">
        <v>2015</v>
      </c>
      <c r="C2077" s="29" t="s">
        <v>97</v>
      </c>
      <c r="D2077" s="29">
        <v>0.20546163618564606</v>
      </c>
      <c r="I2077" s="29">
        <v>76.707708839999995</v>
      </c>
    </row>
    <row r="2078" spans="1:9">
      <c r="A2078" s="29">
        <v>72</v>
      </c>
      <c r="B2078" s="29">
        <v>2015</v>
      </c>
      <c r="C2078" s="29" t="s">
        <v>98</v>
      </c>
      <c r="D2078" s="29">
        <v>0.20546163618564606</v>
      </c>
      <c r="I2078" s="29">
        <v>53.295683859999997</v>
      </c>
    </row>
    <row r="2079" spans="1:9">
      <c r="A2079" s="29">
        <v>72</v>
      </c>
      <c r="B2079" s="29">
        <v>2015</v>
      </c>
      <c r="C2079" s="29" t="s">
        <v>13</v>
      </c>
      <c r="D2079" s="29">
        <v>0.20546163618564606</v>
      </c>
      <c r="I2079" s="29">
        <v>51.540988679999998</v>
      </c>
    </row>
    <row r="2080" spans="1:9">
      <c r="A2080" s="29">
        <v>72</v>
      </c>
      <c r="B2080" s="29">
        <v>2015</v>
      </c>
      <c r="C2080" s="29" t="s">
        <v>101</v>
      </c>
      <c r="D2080" s="29">
        <v>0.20546163618564606</v>
      </c>
      <c r="I2080" s="29">
        <v>93.693733219999999</v>
      </c>
    </row>
    <row r="2081" spans="1:9">
      <c r="A2081" s="29">
        <v>72</v>
      </c>
      <c r="B2081" s="29">
        <v>2015</v>
      </c>
      <c r="C2081" s="29" t="s">
        <v>100</v>
      </c>
      <c r="D2081" s="29">
        <v>0.20546163618564606</v>
      </c>
      <c r="I2081" s="29">
        <v>83.171945809999997</v>
      </c>
    </row>
    <row r="2082" spans="1:9">
      <c r="A2082" s="29">
        <v>72</v>
      </c>
      <c r="B2082" s="29">
        <v>2015</v>
      </c>
      <c r="C2082" s="29" t="s">
        <v>99</v>
      </c>
      <c r="D2082" s="29">
        <v>0.20546163618564606</v>
      </c>
      <c r="I2082" s="29">
        <v>88.207298519999995</v>
      </c>
    </row>
    <row r="2083" spans="1:9">
      <c r="A2083" s="29">
        <v>72</v>
      </c>
      <c r="B2083" s="29">
        <v>2015</v>
      </c>
      <c r="C2083" s="29" t="s">
        <v>102</v>
      </c>
      <c r="D2083" s="29">
        <v>0.20546163618564606</v>
      </c>
      <c r="I2083" s="29">
        <v>87.345230580000006</v>
      </c>
    </row>
    <row r="2084" spans="1:9">
      <c r="A2084" s="29">
        <v>72</v>
      </c>
      <c r="B2084" s="29">
        <v>2015</v>
      </c>
      <c r="C2084" s="29" t="s">
        <v>103</v>
      </c>
      <c r="D2084" s="29">
        <v>0.20546163618564606</v>
      </c>
      <c r="I2084" s="29">
        <v>69.488853219999996</v>
      </c>
    </row>
    <row r="2085" spans="1:9">
      <c r="A2085" s="29">
        <v>72</v>
      </c>
      <c r="B2085" s="29">
        <v>2015</v>
      </c>
      <c r="C2085" s="29" t="s">
        <v>105</v>
      </c>
      <c r="D2085" s="29">
        <v>0.20546163618564606</v>
      </c>
      <c r="I2085" s="29">
        <v>46.937572959999997</v>
      </c>
    </row>
    <row r="2086" spans="1:9">
      <c r="A2086" s="29">
        <v>72</v>
      </c>
      <c r="B2086" s="29">
        <v>2015</v>
      </c>
      <c r="C2086" s="29" t="s">
        <v>104</v>
      </c>
      <c r="D2086" s="29">
        <v>0.20546163618564606</v>
      </c>
      <c r="I2086" s="29">
        <v>77.243673799999996</v>
      </c>
    </row>
    <row r="2087" spans="1:9">
      <c r="A2087" s="29">
        <v>72</v>
      </c>
      <c r="B2087" s="29">
        <v>2015</v>
      </c>
      <c r="C2087" s="29" t="s">
        <v>106</v>
      </c>
      <c r="D2087" s="29">
        <v>0.20546163618564606</v>
      </c>
      <c r="I2087" s="29">
        <v>18.098749219999998</v>
      </c>
    </row>
    <row r="2088" spans="1:9">
      <c r="A2088" s="29">
        <v>72</v>
      </c>
      <c r="B2088" s="29">
        <v>2015</v>
      </c>
      <c r="C2088" s="29" t="s">
        <v>109</v>
      </c>
      <c r="D2088" s="29">
        <v>0.20546163618564606</v>
      </c>
      <c r="I2088" s="29">
        <v>63.974386449999997</v>
      </c>
    </row>
    <row r="2089" spans="1:9">
      <c r="A2089" s="29">
        <v>72</v>
      </c>
      <c r="B2089" s="29">
        <v>2015</v>
      </c>
      <c r="C2089" s="29" t="s">
        <v>113</v>
      </c>
      <c r="D2089" s="29">
        <v>0.20546163618564606</v>
      </c>
      <c r="I2089" s="29">
        <v>96.326971049999997</v>
      </c>
    </row>
    <row r="2090" spans="1:9">
      <c r="A2090" s="29">
        <v>72</v>
      </c>
      <c r="B2090" s="29">
        <v>2015</v>
      </c>
      <c r="C2090" s="29" t="s">
        <v>110</v>
      </c>
      <c r="D2090" s="29">
        <v>0.20546163618564606</v>
      </c>
      <c r="I2090" s="29">
        <v>100</v>
      </c>
    </row>
    <row r="2091" spans="1:9">
      <c r="A2091" s="29">
        <v>72</v>
      </c>
      <c r="B2091" s="29">
        <v>2015</v>
      </c>
      <c r="C2091" s="29" t="s">
        <v>111</v>
      </c>
      <c r="D2091" s="29">
        <v>0.20546163618564606</v>
      </c>
      <c r="I2091" s="29">
        <v>100</v>
      </c>
    </row>
    <row r="2092" spans="1:9">
      <c r="A2092" s="29">
        <v>72</v>
      </c>
      <c r="B2092" s="29">
        <v>2015</v>
      </c>
      <c r="C2092" s="29" t="s">
        <v>112</v>
      </c>
      <c r="D2092" s="29">
        <v>0.20546163618564606</v>
      </c>
      <c r="I2092" s="29">
        <v>50.938397649999999</v>
      </c>
    </row>
    <row r="2093" spans="1:9">
      <c r="A2093" s="29">
        <v>72</v>
      </c>
      <c r="B2093" s="29">
        <v>2015</v>
      </c>
      <c r="C2093" s="29" t="s">
        <v>114</v>
      </c>
      <c r="D2093" s="29">
        <v>0.20546163618564606</v>
      </c>
      <c r="I2093" s="29">
        <v>51.90965533</v>
      </c>
    </row>
    <row r="2094" spans="1:9">
      <c r="A2094" s="29">
        <v>72</v>
      </c>
      <c r="B2094" s="29">
        <v>2015</v>
      </c>
      <c r="C2094" s="29" t="s">
        <v>107</v>
      </c>
      <c r="D2094" s="29">
        <v>0.20546163618564606</v>
      </c>
      <c r="I2094" s="29">
        <v>65.650421379999997</v>
      </c>
    </row>
    <row r="2095" spans="1:9">
      <c r="A2095" s="29">
        <v>72</v>
      </c>
      <c r="B2095" s="29">
        <v>2015</v>
      </c>
      <c r="C2095" s="29" t="s">
        <v>108</v>
      </c>
      <c r="D2095" s="29">
        <v>0.20546163618564606</v>
      </c>
      <c r="I2095" s="29">
        <v>45.174866909999999</v>
      </c>
    </row>
    <row r="2096" spans="1:9">
      <c r="A2096" s="29">
        <v>72</v>
      </c>
      <c r="B2096" s="29">
        <v>2015</v>
      </c>
      <c r="C2096" s="29" t="s">
        <v>115</v>
      </c>
      <c r="D2096" s="29">
        <v>0.20546163618564606</v>
      </c>
      <c r="I2096" s="29">
        <v>65.523928400000003</v>
      </c>
    </row>
    <row r="2097" spans="1:9">
      <c r="A2097" s="29">
        <v>72</v>
      </c>
      <c r="B2097" s="29">
        <v>2015</v>
      </c>
      <c r="C2097" s="29" t="s">
        <v>116</v>
      </c>
      <c r="D2097" s="29">
        <v>0.20546163618564606</v>
      </c>
      <c r="I2097" s="29">
        <v>57.983225580000003</v>
      </c>
    </row>
    <row r="2098" spans="1:9">
      <c r="A2098" s="29">
        <v>72</v>
      </c>
      <c r="B2098" s="29">
        <v>2015</v>
      </c>
      <c r="C2098" s="29" t="s">
        <v>117</v>
      </c>
      <c r="D2098" s="29">
        <v>0.20546163618564606</v>
      </c>
      <c r="I2098" s="29">
        <v>92.405068869999994</v>
      </c>
    </row>
    <row r="2099" spans="1:9">
      <c r="A2099" s="29">
        <v>72</v>
      </c>
      <c r="B2099" s="29">
        <v>2015</v>
      </c>
      <c r="C2099" s="29" t="s">
        <v>118</v>
      </c>
      <c r="D2099" s="29">
        <v>0.20546163618564606</v>
      </c>
      <c r="I2099" s="29">
        <v>47.493007779999999</v>
      </c>
    </row>
    <row r="2100" spans="1:9">
      <c r="A2100" s="29">
        <v>72</v>
      </c>
      <c r="B2100" s="29">
        <v>2015</v>
      </c>
      <c r="C2100" s="29" t="s">
        <v>119</v>
      </c>
      <c r="D2100" s="29">
        <v>0.20546163618564606</v>
      </c>
      <c r="I2100" s="29">
        <v>95.350527760000006</v>
      </c>
    </row>
    <row r="2101" spans="1:9">
      <c r="A2101" s="29">
        <v>72</v>
      </c>
      <c r="B2101" s="29">
        <v>2015</v>
      </c>
      <c r="C2101" s="29" t="s">
        <v>120</v>
      </c>
      <c r="D2101" s="29">
        <v>0.20546163618564606</v>
      </c>
      <c r="I2101" s="29">
        <v>73.458170890000005</v>
      </c>
    </row>
    <row r="2102" spans="1:9">
      <c r="A2102" s="29">
        <v>72</v>
      </c>
      <c r="B2102" s="29">
        <v>2015</v>
      </c>
      <c r="C2102" s="29" t="s">
        <v>121</v>
      </c>
      <c r="D2102" s="29">
        <v>0.20546163618564606</v>
      </c>
      <c r="I2102" s="29">
        <v>55.701231960000001</v>
      </c>
    </row>
    <row r="2103" spans="1:9">
      <c r="A2103" s="29">
        <v>72</v>
      </c>
      <c r="B2103" s="29">
        <v>2015</v>
      </c>
      <c r="C2103" s="29" t="s">
        <v>122</v>
      </c>
      <c r="D2103" s="29">
        <v>0.20546163618564606</v>
      </c>
      <c r="I2103" s="29">
        <v>61.820358040000002</v>
      </c>
    </row>
    <row r="2104" spans="1:9">
      <c r="A2104" s="29">
        <v>72</v>
      </c>
      <c r="B2104" s="29">
        <v>2015</v>
      </c>
      <c r="C2104" s="29" t="s">
        <v>123</v>
      </c>
      <c r="D2104" s="29">
        <v>0.20546163618564606</v>
      </c>
      <c r="I2104" s="29">
        <v>86.512106660000001</v>
      </c>
    </row>
    <row r="2105" spans="1:9">
      <c r="A2105" s="29">
        <v>72</v>
      </c>
      <c r="B2105" s="29">
        <v>2015</v>
      </c>
      <c r="C2105" s="29" t="s">
        <v>124</v>
      </c>
      <c r="D2105" s="29">
        <v>0.20546163618564606</v>
      </c>
      <c r="I2105" s="29">
        <v>97.332125899999994</v>
      </c>
    </row>
    <row r="2106" spans="1:9">
      <c r="A2106" s="29">
        <v>72</v>
      </c>
      <c r="B2106" s="29">
        <v>2015</v>
      </c>
      <c r="C2106" s="29" t="s">
        <v>126</v>
      </c>
      <c r="D2106" s="29">
        <v>0.20546163618564606</v>
      </c>
      <c r="I2106" s="29">
        <v>48.560556769999998</v>
      </c>
    </row>
    <row r="2107" spans="1:9">
      <c r="A2107" s="29">
        <v>72</v>
      </c>
      <c r="B2107" s="29">
        <v>2015</v>
      </c>
      <c r="C2107" s="29" t="s">
        <v>125</v>
      </c>
      <c r="D2107" s="29">
        <v>0.20546163618564606</v>
      </c>
      <c r="I2107" s="29">
        <v>66.134506459999997</v>
      </c>
    </row>
    <row r="2108" spans="1:9">
      <c r="A2108" s="29">
        <v>72</v>
      </c>
      <c r="B2108" s="29">
        <v>2015</v>
      </c>
      <c r="C2108" s="29" t="s">
        <v>127</v>
      </c>
      <c r="D2108" s="29">
        <v>0.20546163618564606</v>
      </c>
      <c r="I2108" s="29">
        <v>90.806919339999993</v>
      </c>
    </row>
    <row r="2109" spans="1:9">
      <c r="A2109" s="29">
        <v>72</v>
      </c>
      <c r="B2109" s="29">
        <v>2015</v>
      </c>
      <c r="C2109" s="29" t="s">
        <v>129</v>
      </c>
      <c r="D2109" s="29">
        <v>0.20546163618564606</v>
      </c>
      <c r="I2109" s="29">
        <v>37.454751129999998</v>
      </c>
    </row>
    <row r="2110" spans="1:9">
      <c r="A2110" s="29">
        <v>72</v>
      </c>
      <c r="B2110" s="29">
        <v>2015</v>
      </c>
      <c r="C2110" s="29" t="s">
        <v>128</v>
      </c>
      <c r="D2110" s="29">
        <v>0.20546163618564606</v>
      </c>
      <c r="I2110" s="29">
        <v>36.018374559999998</v>
      </c>
    </row>
    <row r="2111" spans="1:9">
      <c r="A2111" s="29">
        <v>72</v>
      </c>
      <c r="B2111" s="29">
        <v>2015</v>
      </c>
      <c r="C2111" s="29" t="s">
        <v>130</v>
      </c>
      <c r="D2111" s="29">
        <v>0.20546163618564606</v>
      </c>
      <c r="I2111" s="29">
        <v>47.973048689999999</v>
      </c>
    </row>
    <row r="2112" spans="1:9">
      <c r="A2112" s="29">
        <v>73</v>
      </c>
      <c r="B2112" s="29">
        <v>2015</v>
      </c>
      <c r="C2112" s="29" t="s">
        <v>83</v>
      </c>
      <c r="D2112" s="29">
        <v>0.21196357905864716</v>
      </c>
      <c r="I2112" s="29">
        <v>116.30359660000001</v>
      </c>
    </row>
    <row r="2113" spans="1:9">
      <c r="A2113" s="29">
        <v>73</v>
      </c>
      <c r="B2113" s="29">
        <v>2015</v>
      </c>
      <c r="C2113" s="29" t="s">
        <v>82</v>
      </c>
      <c r="D2113" s="29">
        <v>0.21196357905864716</v>
      </c>
      <c r="I2113" s="29">
        <v>61.352024229999998</v>
      </c>
    </row>
    <row r="2114" spans="1:9">
      <c r="A2114" s="29">
        <v>73</v>
      </c>
      <c r="B2114" s="29">
        <v>2015</v>
      </c>
      <c r="C2114" s="29" t="s">
        <v>85</v>
      </c>
      <c r="D2114" s="29">
        <v>0.21196357905864716</v>
      </c>
      <c r="I2114" s="29">
        <v>36.737812849999997</v>
      </c>
    </row>
    <row r="2115" spans="1:9">
      <c r="A2115" s="29">
        <v>73</v>
      </c>
      <c r="B2115" s="29">
        <v>2015</v>
      </c>
      <c r="C2115" s="29" t="s">
        <v>84</v>
      </c>
      <c r="D2115" s="29">
        <v>0.21196357905864716</v>
      </c>
      <c r="I2115" s="29">
        <v>19.552523260000001</v>
      </c>
    </row>
    <row r="2116" spans="1:9">
      <c r="A2116" s="29">
        <v>73</v>
      </c>
      <c r="B2116" s="29">
        <v>2015</v>
      </c>
      <c r="C2116" s="29" t="s">
        <v>86</v>
      </c>
      <c r="D2116" s="29">
        <v>0.21196357905864716</v>
      </c>
      <c r="I2116" s="29">
        <v>26.397783530000002</v>
      </c>
    </row>
    <row r="2117" spans="1:9">
      <c r="A2117" s="29">
        <v>73</v>
      </c>
      <c r="B2117" s="29">
        <v>2015</v>
      </c>
      <c r="C2117" s="29" t="s">
        <v>87</v>
      </c>
      <c r="D2117" s="29">
        <v>0.21196357905864716</v>
      </c>
      <c r="I2117" s="29">
        <v>23.413580700000001</v>
      </c>
    </row>
    <row r="2118" spans="1:9">
      <c r="A2118" s="29">
        <v>73</v>
      </c>
      <c r="B2118" s="29">
        <v>2015</v>
      </c>
      <c r="C2118" s="29" t="s">
        <v>88</v>
      </c>
      <c r="D2118" s="29">
        <v>0.21196357905864716</v>
      </c>
      <c r="I2118" s="29">
        <v>63.975719570000003</v>
      </c>
    </row>
    <row r="2119" spans="1:9">
      <c r="A2119" s="29">
        <v>73</v>
      </c>
      <c r="B2119" s="29">
        <v>2015</v>
      </c>
      <c r="C2119" s="29" t="s">
        <v>89</v>
      </c>
      <c r="D2119" s="29">
        <v>0.21196357905864716</v>
      </c>
      <c r="I2119" s="29">
        <v>131.7851162</v>
      </c>
    </row>
    <row r="2120" spans="1:9">
      <c r="A2120" s="29">
        <v>73</v>
      </c>
      <c r="B2120" s="29">
        <v>2015</v>
      </c>
      <c r="C2120" s="29" t="s">
        <v>90</v>
      </c>
      <c r="D2120" s="29">
        <v>0.21196357905864716</v>
      </c>
      <c r="I2120" s="29">
        <v>61.201519279999999</v>
      </c>
    </row>
    <row r="2121" spans="1:9">
      <c r="A2121" s="29">
        <v>73</v>
      </c>
      <c r="B2121" s="29">
        <v>2015</v>
      </c>
      <c r="C2121" s="29" t="s">
        <v>91</v>
      </c>
      <c r="D2121" s="29">
        <v>0.21196357905864716</v>
      </c>
      <c r="I2121" s="29">
        <v>31.899480489999998</v>
      </c>
    </row>
    <row r="2122" spans="1:9">
      <c r="A2122" s="29">
        <v>73</v>
      </c>
      <c r="B2122" s="29">
        <v>2015</v>
      </c>
      <c r="C2122" s="29" t="s">
        <v>92</v>
      </c>
      <c r="D2122" s="29">
        <v>0.21196357905864716</v>
      </c>
      <c r="I2122" s="29">
        <v>62.554551600000003</v>
      </c>
    </row>
    <row r="2123" spans="1:9">
      <c r="A2123" s="29">
        <v>73</v>
      </c>
      <c r="B2123" s="29">
        <v>2015</v>
      </c>
      <c r="C2123" s="29" t="s">
        <v>94</v>
      </c>
      <c r="D2123" s="29">
        <v>0.21196357905864716</v>
      </c>
      <c r="I2123" s="29">
        <v>173.45135690000001</v>
      </c>
    </row>
    <row r="2124" spans="1:9">
      <c r="A2124" s="29">
        <v>73</v>
      </c>
      <c r="B2124" s="29">
        <v>2015</v>
      </c>
      <c r="C2124" s="29" t="s">
        <v>95</v>
      </c>
      <c r="D2124" s="29">
        <v>0.21196357905864716</v>
      </c>
      <c r="I2124" s="29">
        <v>50.882802179999999</v>
      </c>
    </row>
    <row r="2125" spans="1:9">
      <c r="A2125" s="29">
        <v>73</v>
      </c>
      <c r="B2125" s="29">
        <v>2015</v>
      </c>
      <c r="C2125" s="29" t="s">
        <v>96</v>
      </c>
      <c r="D2125" s="29">
        <v>0.21196357905864716</v>
      </c>
      <c r="I2125" s="29">
        <v>47.886454899999997</v>
      </c>
    </row>
    <row r="2126" spans="1:9">
      <c r="A2126" s="29">
        <v>73</v>
      </c>
      <c r="B2126" s="29">
        <v>2015</v>
      </c>
      <c r="C2126" s="29" t="s">
        <v>93</v>
      </c>
      <c r="D2126" s="29">
        <v>0.21196357905864716</v>
      </c>
      <c r="I2126" s="29">
        <v>29.287515429999999</v>
      </c>
    </row>
    <row r="2127" spans="1:9">
      <c r="A2127" s="29">
        <v>73</v>
      </c>
      <c r="B2127" s="29">
        <v>2015</v>
      </c>
      <c r="C2127" s="29" t="s">
        <v>97</v>
      </c>
      <c r="D2127" s="29">
        <v>0.21196357905864716</v>
      </c>
      <c r="I2127" s="29">
        <v>35.192583140000004</v>
      </c>
    </row>
    <row r="2128" spans="1:9">
      <c r="A2128" s="29">
        <v>73</v>
      </c>
      <c r="B2128" s="29">
        <v>2015</v>
      </c>
      <c r="C2128" s="29" t="s">
        <v>98</v>
      </c>
      <c r="D2128" s="29">
        <v>0.21196357905864716</v>
      </c>
      <c r="I2128" s="29">
        <v>68.313795690000006</v>
      </c>
    </row>
    <row r="2129" spans="1:9">
      <c r="A2129" s="29">
        <v>73</v>
      </c>
      <c r="B2129" s="29">
        <v>2015</v>
      </c>
      <c r="C2129" s="29" t="s">
        <v>13</v>
      </c>
      <c r="D2129" s="29">
        <v>0.21196357905864716</v>
      </c>
      <c r="I2129" s="29">
        <v>29.9805837</v>
      </c>
    </row>
    <row r="2130" spans="1:9">
      <c r="A2130" s="29">
        <v>73</v>
      </c>
      <c r="B2130" s="29">
        <v>2015</v>
      </c>
      <c r="C2130" s="29" t="s">
        <v>101</v>
      </c>
      <c r="D2130" s="29">
        <v>0.21196357905864716</v>
      </c>
      <c r="I2130" s="29">
        <v>6.8416473870000001</v>
      </c>
    </row>
    <row r="2131" spans="1:9">
      <c r="A2131" s="29">
        <v>73</v>
      </c>
      <c r="B2131" s="29">
        <v>2015</v>
      </c>
      <c r="C2131" s="29" t="s">
        <v>100</v>
      </c>
      <c r="D2131" s="29">
        <v>0.21196357905864716</v>
      </c>
      <c r="I2131" s="29">
        <v>69.339321260000006</v>
      </c>
    </row>
    <row r="2132" spans="1:9">
      <c r="A2132" s="29">
        <v>73</v>
      </c>
      <c r="B2132" s="29">
        <v>2015</v>
      </c>
      <c r="C2132" s="29" t="s">
        <v>99</v>
      </c>
      <c r="D2132" s="29">
        <v>0.21196357905864716</v>
      </c>
      <c r="I2132" s="29">
        <v>239.303541</v>
      </c>
    </row>
    <row r="2133" spans="1:9">
      <c r="A2133" s="29">
        <v>73</v>
      </c>
      <c r="B2133" s="29">
        <v>2015</v>
      </c>
      <c r="C2133" s="29" t="s">
        <v>102</v>
      </c>
      <c r="D2133" s="29">
        <v>0.21196357905864716</v>
      </c>
      <c r="I2133" s="29">
        <v>12.442132340000001</v>
      </c>
    </row>
    <row r="2134" spans="1:9">
      <c r="A2134" s="29">
        <v>73</v>
      </c>
      <c r="B2134" s="29">
        <v>2015</v>
      </c>
      <c r="C2134" s="29" t="s">
        <v>103</v>
      </c>
      <c r="D2134" s="29">
        <v>0.21196357905864716</v>
      </c>
      <c r="I2134" s="29">
        <v>154.54888360000001</v>
      </c>
    </row>
    <row r="2135" spans="1:9">
      <c r="A2135" s="29">
        <v>73</v>
      </c>
      <c r="B2135" s="29">
        <v>2015</v>
      </c>
      <c r="C2135" s="29" t="s">
        <v>105</v>
      </c>
      <c r="D2135" s="29">
        <v>0.21196357905864716</v>
      </c>
      <c r="I2135" s="29">
        <v>26.485606910000001</v>
      </c>
    </row>
    <row r="2136" spans="1:9">
      <c r="A2136" s="29">
        <v>73</v>
      </c>
      <c r="B2136" s="29">
        <v>2015</v>
      </c>
      <c r="C2136" s="29" t="s">
        <v>104</v>
      </c>
      <c r="D2136" s="29">
        <v>0.21196357905864716</v>
      </c>
      <c r="I2136" s="29">
        <v>39.943340640000002</v>
      </c>
    </row>
    <row r="2137" spans="1:9">
      <c r="A2137" s="29">
        <v>73</v>
      </c>
      <c r="B2137" s="29">
        <v>2015</v>
      </c>
      <c r="C2137" s="29" t="s">
        <v>106</v>
      </c>
      <c r="D2137" s="29">
        <v>0.21196357905864716</v>
      </c>
      <c r="I2137" s="29">
        <v>24.033317570000001</v>
      </c>
    </row>
    <row r="2138" spans="1:9">
      <c r="A2138" s="29">
        <v>73</v>
      </c>
      <c r="B2138" s="29">
        <v>2015</v>
      </c>
      <c r="C2138" s="29" t="s">
        <v>109</v>
      </c>
      <c r="D2138" s="29">
        <v>0.21196357905864716</v>
      </c>
      <c r="I2138" s="29">
        <v>62.875265120000002</v>
      </c>
    </row>
    <row r="2139" spans="1:9">
      <c r="A2139" s="29">
        <v>73</v>
      </c>
      <c r="B2139" s="29">
        <v>2015</v>
      </c>
      <c r="C2139" s="29" t="s">
        <v>113</v>
      </c>
      <c r="D2139" s="29">
        <v>0.21196357905864716</v>
      </c>
      <c r="I2139" s="29">
        <v>20.71079576</v>
      </c>
    </row>
    <row r="2140" spans="1:9">
      <c r="A2140" s="29">
        <v>73</v>
      </c>
      <c r="B2140" s="29">
        <v>2015</v>
      </c>
      <c r="C2140" s="29" t="s">
        <v>110</v>
      </c>
      <c r="D2140" s="29">
        <v>0.21196357905864716</v>
      </c>
      <c r="I2140" s="29">
        <v>57.129377009999999</v>
      </c>
    </row>
    <row r="2141" spans="1:9">
      <c r="A2141" s="29">
        <v>73</v>
      </c>
      <c r="B2141" s="29">
        <v>2015</v>
      </c>
      <c r="C2141" s="29" t="s">
        <v>111</v>
      </c>
      <c r="D2141" s="29">
        <v>0.21196357905864716</v>
      </c>
      <c r="I2141" s="29">
        <v>54.93291387</v>
      </c>
    </row>
    <row r="2142" spans="1:9">
      <c r="A2142" s="29">
        <v>73</v>
      </c>
      <c r="B2142" s="29">
        <v>2015</v>
      </c>
      <c r="C2142" s="29" t="s">
        <v>112</v>
      </c>
      <c r="D2142" s="29">
        <v>0.21196357905864716</v>
      </c>
      <c r="I2142" s="29">
        <v>42.817988980000003</v>
      </c>
    </row>
    <row r="2143" spans="1:9">
      <c r="A2143" s="29">
        <v>73</v>
      </c>
      <c r="B2143" s="29">
        <v>2015</v>
      </c>
      <c r="C2143" s="29" t="s">
        <v>114</v>
      </c>
      <c r="D2143" s="29">
        <v>0.21196357905864716</v>
      </c>
      <c r="I2143" s="29">
        <v>68.711859959999998</v>
      </c>
    </row>
    <row r="2144" spans="1:9">
      <c r="A2144" s="29">
        <v>73</v>
      </c>
      <c r="B2144" s="29">
        <v>2015</v>
      </c>
      <c r="C2144" s="29" t="s">
        <v>107</v>
      </c>
      <c r="D2144" s="29">
        <v>0.21196357905864716</v>
      </c>
      <c r="I2144" s="29">
        <v>21.691550679999999</v>
      </c>
    </row>
    <row r="2145" spans="1:9">
      <c r="A2145" s="29">
        <v>73</v>
      </c>
      <c r="B2145" s="29">
        <v>2015</v>
      </c>
      <c r="C2145" s="29" t="s">
        <v>108</v>
      </c>
      <c r="D2145" s="29">
        <v>0.21196357905864716</v>
      </c>
      <c r="I2145" s="29">
        <v>405.68939210000002</v>
      </c>
    </row>
    <row r="2146" spans="1:9">
      <c r="A2146" s="29">
        <v>73</v>
      </c>
      <c r="B2146" s="29">
        <v>2015</v>
      </c>
      <c r="C2146" s="29" t="s">
        <v>115</v>
      </c>
      <c r="D2146" s="29">
        <v>0.21196357905864716</v>
      </c>
      <c r="I2146" s="29">
        <v>101.059473</v>
      </c>
    </row>
    <row r="2147" spans="1:9">
      <c r="A2147" s="29">
        <v>73</v>
      </c>
      <c r="B2147" s="29">
        <v>2015</v>
      </c>
      <c r="C2147" s="29" t="s">
        <v>116</v>
      </c>
      <c r="D2147" s="29">
        <v>0.21196357905864716</v>
      </c>
      <c r="I2147" s="29">
        <v>122.48420520000001</v>
      </c>
    </row>
    <row r="2148" spans="1:9">
      <c r="A2148" s="29">
        <v>73</v>
      </c>
      <c r="B2148" s="29">
        <v>2015</v>
      </c>
      <c r="C2148" s="29" t="s">
        <v>117</v>
      </c>
      <c r="D2148" s="29">
        <v>0.21196357905864716</v>
      </c>
      <c r="I2148" s="29">
        <v>41.76070988</v>
      </c>
    </row>
    <row r="2149" spans="1:9">
      <c r="A2149" s="29">
        <v>73</v>
      </c>
      <c r="B2149" s="29">
        <v>2015</v>
      </c>
      <c r="C2149" s="29" t="s">
        <v>118</v>
      </c>
      <c r="D2149" s="29">
        <v>0.21196357905864716</v>
      </c>
      <c r="I2149" s="29">
        <v>39.031191329999999</v>
      </c>
    </row>
    <row r="2150" spans="1:9">
      <c r="A2150" s="29">
        <v>73</v>
      </c>
      <c r="B2150" s="29">
        <v>2015</v>
      </c>
      <c r="C2150" s="29" t="s">
        <v>119</v>
      </c>
      <c r="D2150" s="29">
        <v>0.21196357905864716</v>
      </c>
      <c r="I2150" s="29">
        <v>136.5652771</v>
      </c>
    </row>
    <row r="2151" spans="1:9">
      <c r="A2151" s="29">
        <v>73</v>
      </c>
      <c r="B2151" s="29">
        <v>2015</v>
      </c>
      <c r="C2151" s="29" t="s">
        <v>120</v>
      </c>
      <c r="D2151" s="29">
        <v>0.21196357905864716</v>
      </c>
      <c r="I2151" s="29">
        <v>23.859375119999999</v>
      </c>
    </row>
    <row r="2152" spans="1:9">
      <c r="A2152" s="29">
        <v>73</v>
      </c>
      <c r="B2152" s="29">
        <v>2015</v>
      </c>
      <c r="C2152" s="29" t="s">
        <v>121</v>
      </c>
      <c r="D2152" s="29">
        <v>0.21196357905864716</v>
      </c>
      <c r="I2152" s="29">
        <v>5.391625404</v>
      </c>
    </row>
    <row r="2153" spans="1:9">
      <c r="A2153" s="29">
        <v>73</v>
      </c>
      <c r="B2153" s="29">
        <v>2015</v>
      </c>
      <c r="C2153" s="29" t="s">
        <v>122</v>
      </c>
      <c r="D2153" s="29">
        <v>0.21196357905864716</v>
      </c>
      <c r="I2153" s="29">
        <v>336.30807909999999</v>
      </c>
    </row>
    <row r="2154" spans="1:9">
      <c r="A2154" s="29">
        <v>73</v>
      </c>
      <c r="B2154" s="29">
        <v>2015</v>
      </c>
      <c r="C2154" s="29" t="s">
        <v>123</v>
      </c>
      <c r="D2154" s="29">
        <v>0.21196357905864716</v>
      </c>
      <c r="I2154" s="29">
        <v>59.817580149999998</v>
      </c>
    </row>
    <row r="2155" spans="1:9">
      <c r="A2155" s="29">
        <v>73</v>
      </c>
      <c r="B2155" s="29">
        <v>2015</v>
      </c>
      <c r="C2155" s="29" t="s">
        <v>124</v>
      </c>
      <c r="D2155" s="29">
        <v>0.21196357905864716</v>
      </c>
      <c r="I2155" s="29">
        <v>68.605751139999995</v>
      </c>
    </row>
    <row r="2156" spans="1:9">
      <c r="A2156" s="29">
        <v>73</v>
      </c>
      <c r="B2156" s="29">
        <v>2015</v>
      </c>
      <c r="C2156" s="29" t="s">
        <v>126</v>
      </c>
      <c r="D2156" s="29">
        <v>0.21196357905864716</v>
      </c>
      <c r="I2156" s="29">
        <v>11.97008428</v>
      </c>
    </row>
    <row r="2157" spans="1:9">
      <c r="A2157" s="29">
        <v>73</v>
      </c>
      <c r="B2157" s="29">
        <v>2015</v>
      </c>
      <c r="C2157" s="29" t="s">
        <v>125</v>
      </c>
      <c r="D2157" s="29">
        <v>0.21196357905864716</v>
      </c>
      <c r="I2157" s="29">
        <v>154.3064396</v>
      </c>
    </row>
    <row r="2158" spans="1:9">
      <c r="A2158" s="29">
        <v>73</v>
      </c>
      <c r="B2158" s="29">
        <v>2015</v>
      </c>
      <c r="C2158" s="29" t="s">
        <v>127</v>
      </c>
      <c r="D2158" s="29">
        <v>0.21196357905864716</v>
      </c>
      <c r="I2158" s="29">
        <v>36.295250449999997</v>
      </c>
    </row>
    <row r="2159" spans="1:9">
      <c r="A2159" s="29">
        <v>73</v>
      </c>
      <c r="B2159" s="29">
        <v>2015</v>
      </c>
      <c r="C2159" s="29" t="s">
        <v>129</v>
      </c>
      <c r="D2159" s="29">
        <v>0.21196357905864716</v>
      </c>
      <c r="I2159" s="29">
        <v>124.0862429</v>
      </c>
    </row>
    <row r="2160" spans="1:9">
      <c r="A2160" s="29">
        <v>73</v>
      </c>
      <c r="B2160" s="29">
        <v>2015</v>
      </c>
      <c r="C2160" s="29" t="s">
        <v>128</v>
      </c>
      <c r="D2160" s="29">
        <v>0.21196357905864716</v>
      </c>
      <c r="I2160" s="29">
        <v>10.36896838</v>
      </c>
    </row>
    <row r="2161" spans="1:9">
      <c r="A2161" s="29">
        <v>73</v>
      </c>
      <c r="B2161" s="29">
        <v>2015</v>
      </c>
      <c r="C2161" s="29" t="s">
        <v>130</v>
      </c>
      <c r="D2161" s="29">
        <v>0.21196357905864716</v>
      </c>
      <c r="I2161" s="29">
        <v>33.552852870000002</v>
      </c>
    </row>
    <row r="2162" spans="1:9">
      <c r="A2162" s="29">
        <v>74</v>
      </c>
      <c r="B2162" s="29">
        <v>2015</v>
      </c>
      <c r="C2162" s="29" t="s">
        <v>83</v>
      </c>
      <c r="D2162" s="29">
        <v>0.19505850970745087</v>
      </c>
      <c r="I2162" s="29">
        <v>10.230496410000001</v>
      </c>
    </row>
    <row r="2163" spans="1:9">
      <c r="A2163" s="29">
        <v>74</v>
      </c>
      <c r="B2163" s="29">
        <v>2015</v>
      </c>
      <c r="C2163" s="29" t="s">
        <v>82</v>
      </c>
      <c r="D2163" s="29">
        <v>0.19505850970745087</v>
      </c>
      <c r="I2163" s="29">
        <v>1.7699114979999999</v>
      </c>
    </row>
    <row r="2164" spans="1:9">
      <c r="A2164" s="29">
        <v>74</v>
      </c>
      <c r="B2164" s="29">
        <v>2015</v>
      </c>
      <c r="C2164" s="29" t="s">
        <v>85</v>
      </c>
      <c r="D2164" s="29">
        <v>0.19505850970745087</v>
      </c>
      <c r="I2164" s="29">
        <v>5.2163364420000002</v>
      </c>
    </row>
    <row r="2165" spans="1:9">
      <c r="A2165" s="29">
        <v>74</v>
      </c>
      <c r="B2165" s="29">
        <v>2015</v>
      </c>
      <c r="C2165" s="29" t="s">
        <v>84</v>
      </c>
      <c r="D2165" s="29">
        <v>0.19505850970745087</v>
      </c>
      <c r="I2165" s="29">
        <v>8.9655172079999996</v>
      </c>
    </row>
    <row r="2166" spans="1:9">
      <c r="A2166" s="29">
        <v>74</v>
      </c>
      <c r="B2166" s="29">
        <v>2015</v>
      </c>
      <c r="C2166" s="29" t="s">
        <v>86</v>
      </c>
      <c r="D2166" s="29">
        <v>0.19505850970745087</v>
      </c>
      <c r="I2166" s="29">
        <v>10.319242360000001</v>
      </c>
    </row>
    <row r="2167" spans="1:9">
      <c r="A2167" s="29">
        <v>74</v>
      </c>
      <c r="B2167" s="29">
        <v>2015</v>
      </c>
      <c r="C2167" s="29" t="s">
        <v>87</v>
      </c>
      <c r="D2167" s="29">
        <v>0.19505850970745087</v>
      </c>
      <c r="I2167" s="29">
        <v>10.76555005</v>
      </c>
    </row>
    <row r="2168" spans="1:9">
      <c r="A2168" s="29">
        <v>74</v>
      </c>
      <c r="B2168" s="29">
        <v>2015</v>
      </c>
      <c r="C2168" s="29" t="s">
        <v>88</v>
      </c>
      <c r="D2168" s="29">
        <v>0.19505850970745087</v>
      </c>
      <c r="I2168" s="29">
        <v>7.9530637940000002</v>
      </c>
    </row>
    <row r="2169" spans="1:9">
      <c r="A2169" s="29">
        <v>74</v>
      </c>
      <c r="B2169" s="29">
        <v>2015</v>
      </c>
      <c r="C2169" s="29" t="s">
        <v>89</v>
      </c>
      <c r="D2169" s="29">
        <v>0.19505850970745087</v>
      </c>
      <c r="I2169" s="29">
        <v>6.001622137</v>
      </c>
    </row>
    <row r="2170" spans="1:9">
      <c r="A2170" s="29">
        <v>74</v>
      </c>
      <c r="B2170" s="29">
        <v>2015</v>
      </c>
      <c r="C2170" s="29" t="s">
        <v>90</v>
      </c>
      <c r="D2170" s="29">
        <v>0.19505850970745087</v>
      </c>
      <c r="I2170" s="29">
        <v>10.71868581</v>
      </c>
    </row>
    <row r="2171" spans="1:9">
      <c r="A2171" s="29">
        <v>74</v>
      </c>
      <c r="B2171" s="29">
        <v>2015</v>
      </c>
      <c r="C2171" s="29" t="s">
        <v>91</v>
      </c>
      <c r="D2171" s="29">
        <v>0.19505850970745087</v>
      </c>
      <c r="I2171" s="29">
        <v>3.4150884600000002</v>
      </c>
    </row>
    <row r="2172" spans="1:9">
      <c r="A2172" s="29">
        <v>74</v>
      </c>
      <c r="B2172" s="29">
        <v>2015</v>
      </c>
      <c r="C2172" s="29" t="s">
        <v>92</v>
      </c>
      <c r="D2172" s="29">
        <v>0.19505850970745087</v>
      </c>
      <c r="I2172" s="29">
        <v>6.30630618</v>
      </c>
    </row>
    <row r="2173" spans="1:9">
      <c r="A2173" s="29">
        <v>74</v>
      </c>
      <c r="B2173" s="29">
        <v>2015</v>
      </c>
      <c r="C2173" s="29" t="s">
        <v>94</v>
      </c>
      <c r="D2173" s="29">
        <v>0.19505850970745087</v>
      </c>
      <c r="I2173" s="29">
        <v>2.5044092089999999</v>
      </c>
    </row>
    <row r="2174" spans="1:9">
      <c r="A2174" s="29">
        <v>74</v>
      </c>
      <c r="B2174" s="29">
        <v>2015</v>
      </c>
      <c r="C2174" s="29" t="s">
        <v>95</v>
      </c>
      <c r="D2174" s="29">
        <v>0.19505850970745087</v>
      </c>
      <c r="I2174" s="29">
        <v>5.0961244849999998</v>
      </c>
    </row>
    <row r="2175" spans="1:9">
      <c r="A2175" s="29">
        <v>74</v>
      </c>
      <c r="B2175" s="29">
        <v>2015</v>
      </c>
      <c r="C2175" s="29" t="s">
        <v>96</v>
      </c>
      <c r="D2175" s="29">
        <v>0.19505850970745087</v>
      </c>
      <c r="I2175" s="29">
        <v>6.932573594</v>
      </c>
    </row>
    <row r="2176" spans="1:9">
      <c r="A2176" s="29">
        <v>74</v>
      </c>
      <c r="B2176" s="29">
        <v>2015</v>
      </c>
      <c r="C2176" s="29" t="s">
        <v>93</v>
      </c>
      <c r="D2176" s="29">
        <v>0.19505850970745087</v>
      </c>
      <c r="I2176" s="29">
        <v>2.5274726209999998</v>
      </c>
    </row>
    <row r="2177" spans="1:9">
      <c r="A2177" s="29">
        <v>74</v>
      </c>
      <c r="B2177" s="29">
        <v>2015</v>
      </c>
      <c r="C2177" s="29" t="s">
        <v>97</v>
      </c>
      <c r="D2177" s="29">
        <v>0.19505850970745087</v>
      </c>
      <c r="I2177" s="29">
        <v>2.25048922</v>
      </c>
    </row>
    <row r="2178" spans="1:9">
      <c r="A2178" s="29">
        <v>74</v>
      </c>
      <c r="B2178" s="29">
        <v>2015</v>
      </c>
      <c r="C2178" s="29" t="s">
        <v>98</v>
      </c>
      <c r="D2178" s="29">
        <v>0.19505850970745087</v>
      </c>
      <c r="I2178" s="29">
        <v>2.951907163</v>
      </c>
    </row>
    <row r="2179" spans="1:9">
      <c r="A2179" s="29">
        <v>74</v>
      </c>
      <c r="B2179" s="29">
        <v>2015</v>
      </c>
      <c r="C2179" s="29" t="s">
        <v>13</v>
      </c>
      <c r="D2179" s="29">
        <v>0.19505850970745087</v>
      </c>
      <c r="I2179" s="29">
        <v>12.33859363</v>
      </c>
    </row>
    <row r="2180" spans="1:9">
      <c r="A2180" s="29">
        <v>74</v>
      </c>
      <c r="B2180" s="29">
        <v>2015</v>
      </c>
      <c r="C2180" s="29" t="s">
        <v>101</v>
      </c>
      <c r="D2180" s="29">
        <v>0.19505850970745087</v>
      </c>
      <c r="I2180" s="29">
        <v>2.1978022529999999</v>
      </c>
    </row>
    <row r="2181" spans="1:9">
      <c r="A2181" s="29">
        <v>74</v>
      </c>
      <c r="B2181" s="29">
        <v>2015</v>
      </c>
      <c r="C2181" s="29" t="s">
        <v>100</v>
      </c>
      <c r="D2181" s="29">
        <v>0.19505850970745087</v>
      </c>
      <c r="I2181" s="29">
        <v>10.3040538</v>
      </c>
    </row>
    <row r="2182" spans="1:9">
      <c r="A2182" s="29">
        <v>74</v>
      </c>
      <c r="B2182" s="29">
        <v>2015</v>
      </c>
      <c r="C2182" s="29" t="s">
        <v>99</v>
      </c>
      <c r="D2182" s="29">
        <v>0.19505850970745087</v>
      </c>
      <c r="I2182" s="29">
        <v>7.7871391540000001</v>
      </c>
    </row>
    <row r="2183" spans="1:9">
      <c r="A2183" s="29">
        <v>74</v>
      </c>
      <c r="B2183" s="29">
        <v>2015</v>
      </c>
      <c r="C2183" s="29" t="s">
        <v>102</v>
      </c>
      <c r="D2183" s="29">
        <v>0.19505850970745087</v>
      </c>
      <c r="I2183" s="29">
        <v>5.5150040889999996</v>
      </c>
    </row>
    <row r="2184" spans="1:9">
      <c r="A2184" s="29">
        <v>74</v>
      </c>
      <c r="B2184" s="29">
        <v>2015</v>
      </c>
      <c r="C2184" s="29" t="s">
        <v>103</v>
      </c>
      <c r="D2184" s="29">
        <v>0.19505850970745087</v>
      </c>
      <c r="I2184" s="29">
        <v>2.4306378689999999</v>
      </c>
    </row>
    <row r="2185" spans="1:9">
      <c r="A2185" s="29">
        <v>74</v>
      </c>
      <c r="B2185" s="29">
        <v>2015</v>
      </c>
      <c r="C2185" s="29" t="s">
        <v>105</v>
      </c>
      <c r="D2185" s="29">
        <v>0.19505850970745087</v>
      </c>
      <c r="I2185" s="29">
        <v>10.214375799999999</v>
      </c>
    </row>
    <row r="2186" spans="1:9">
      <c r="A2186" s="29">
        <v>74</v>
      </c>
      <c r="B2186" s="29">
        <v>2015</v>
      </c>
      <c r="C2186" s="29" t="s">
        <v>104</v>
      </c>
      <c r="D2186" s="29">
        <v>0.19505850970745087</v>
      </c>
      <c r="I2186" s="29">
        <v>3.2204789809999999</v>
      </c>
    </row>
    <row r="2187" spans="1:9">
      <c r="A2187" s="29">
        <v>74</v>
      </c>
      <c r="B2187" s="29">
        <v>2015</v>
      </c>
      <c r="C2187" s="29" t="s">
        <v>106</v>
      </c>
      <c r="D2187" s="29">
        <v>0.19505850970745087</v>
      </c>
      <c r="I2187" s="29">
        <v>18.292683360000002</v>
      </c>
    </row>
    <row r="2188" spans="1:9">
      <c r="A2188" s="29">
        <v>74</v>
      </c>
      <c r="B2188" s="29">
        <v>2015</v>
      </c>
      <c r="C2188" s="29" t="s">
        <v>109</v>
      </c>
      <c r="D2188" s="29">
        <v>0.19505850970745087</v>
      </c>
      <c r="I2188" s="29">
        <v>25.528317340000001</v>
      </c>
    </row>
    <row r="2189" spans="1:9">
      <c r="A2189" s="29">
        <v>74</v>
      </c>
      <c r="B2189" s="29">
        <v>2015</v>
      </c>
      <c r="C2189" s="29" t="s">
        <v>113</v>
      </c>
      <c r="D2189" s="29">
        <v>0.19505850970745087</v>
      </c>
      <c r="I2189" s="29">
        <v>5.2721086890000004</v>
      </c>
    </row>
    <row r="2190" spans="1:9">
      <c r="A2190" s="29">
        <v>74</v>
      </c>
      <c r="B2190" s="29">
        <v>2015</v>
      </c>
      <c r="C2190" s="29" t="s">
        <v>110</v>
      </c>
      <c r="D2190" s="29">
        <v>0.19505850970745087</v>
      </c>
      <c r="I2190" s="29">
        <v>4.4854882639999998</v>
      </c>
    </row>
    <row r="2191" spans="1:9">
      <c r="A2191" s="29">
        <v>74</v>
      </c>
      <c r="B2191" s="29">
        <v>2015</v>
      </c>
      <c r="C2191" s="29" t="s">
        <v>111</v>
      </c>
      <c r="D2191" s="29">
        <v>0.19505850970745087</v>
      </c>
      <c r="I2191" s="29">
        <v>6.7413443229999999</v>
      </c>
    </row>
    <row r="2192" spans="1:9">
      <c r="A2192" s="29">
        <v>74</v>
      </c>
      <c r="B2192" s="29">
        <v>2015</v>
      </c>
      <c r="C2192" s="29" t="s">
        <v>112</v>
      </c>
      <c r="D2192" s="29">
        <v>0.19505850970745087</v>
      </c>
      <c r="I2192" s="29">
        <v>8.3986563610000005</v>
      </c>
    </row>
    <row r="2193" spans="1:9">
      <c r="A2193" s="29">
        <v>74</v>
      </c>
      <c r="B2193" s="29">
        <v>2015</v>
      </c>
      <c r="C2193" s="29" t="s">
        <v>114</v>
      </c>
      <c r="D2193" s="29">
        <v>0.19505850970745087</v>
      </c>
      <c r="I2193" s="29">
        <v>19.767099399999999</v>
      </c>
    </row>
    <row r="2194" spans="1:9">
      <c r="A2194" s="29">
        <v>74</v>
      </c>
      <c r="B2194" s="29">
        <v>2015</v>
      </c>
      <c r="C2194" s="29" t="s">
        <v>107</v>
      </c>
      <c r="D2194" s="29">
        <v>0.19505850970745087</v>
      </c>
      <c r="I2194" s="29">
        <v>8.5303661759999994</v>
      </c>
    </row>
    <row r="2195" spans="1:9">
      <c r="A2195" s="29">
        <v>74</v>
      </c>
      <c r="B2195" s="29">
        <v>2015</v>
      </c>
      <c r="C2195" s="29" t="s">
        <v>108</v>
      </c>
      <c r="D2195" s="29">
        <v>0.19505850970745087</v>
      </c>
      <c r="I2195" s="29">
        <v>2.5333333759999999</v>
      </c>
    </row>
    <row r="2196" spans="1:9">
      <c r="A2196" s="29">
        <v>74</v>
      </c>
      <c r="B2196" s="29">
        <v>2015</v>
      </c>
      <c r="C2196" s="29" t="s">
        <v>115</v>
      </c>
      <c r="D2196" s="29">
        <v>0.19505850970745087</v>
      </c>
      <c r="I2196" s="29">
        <v>3.3370316959999999</v>
      </c>
    </row>
    <row r="2197" spans="1:9">
      <c r="A2197" s="29">
        <v>74</v>
      </c>
      <c r="B2197" s="29">
        <v>2015</v>
      </c>
      <c r="C2197" s="29" t="s">
        <v>116</v>
      </c>
      <c r="D2197" s="29">
        <v>0.19505850970745087</v>
      </c>
      <c r="I2197" s="29">
        <v>2.6105263820000002</v>
      </c>
    </row>
    <row r="2198" spans="1:9">
      <c r="A2198" s="29">
        <v>74</v>
      </c>
      <c r="B2198" s="29">
        <v>2015</v>
      </c>
      <c r="C2198" s="29" t="s">
        <v>117</v>
      </c>
      <c r="D2198" s="29">
        <v>0.19505850970745087</v>
      </c>
      <c r="I2198" s="29">
        <v>17.068757869999999</v>
      </c>
    </row>
    <row r="2199" spans="1:9">
      <c r="A2199" s="29">
        <v>74</v>
      </c>
      <c r="B2199" s="29">
        <v>2015</v>
      </c>
      <c r="C2199" s="29" t="s">
        <v>118</v>
      </c>
      <c r="D2199" s="29">
        <v>0.19505850970745087</v>
      </c>
      <c r="I2199" s="29">
        <v>13.70466835</v>
      </c>
    </row>
    <row r="2200" spans="1:9">
      <c r="A2200" s="29">
        <v>74</v>
      </c>
      <c r="B2200" s="29">
        <v>2015</v>
      </c>
      <c r="C2200" s="29" t="s">
        <v>119</v>
      </c>
      <c r="D2200" s="29">
        <v>0.19505850970745087</v>
      </c>
      <c r="I2200" s="29">
        <v>6.8008325989999996</v>
      </c>
    </row>
    <row r="2201" spans="1:9">
      <c r="A2201" s="29">
        <v>74</v>
      </c>
      <c r="B2201" s="29">
        <v>2015</v>
      </c>
      <c r="C2201" s="29" t="s">
        <v>120</v>
      </c>
      <c r="D2201" s="29">
        <v>0.19505850970745087</v>
      </c>
      <c r="I2201" s="29">
        <v>4.0763225930000004</v>
      </c>
    </row>
    <row r="2202" spans="1:9">
      <c r="A2202" s="29">
        <v>74</v>
      </c>
      <c r="B2202" s="29">
        <v>2015</v>
      </c>
      <c r="C2202" s="29" t="s">
        <v>121</v>
      </c>
      <c r="D2202" s="29">
        <v>0.19505850970745087</v>
      </c>
      <c r="I2202" s="29">
        <v>6.5217390660000003</v>
      </c>
    </row>
    <row r="2203" spans="1:9">
      <c r="A2203" s="29">
        <v>74</v>
      </c>
      <c r="B2203" s="29">
        <v>2015</v>
      </c>
      <c r="C2203" s="29" t="s">
        <v>122</v>
      </c>
      <c r="D2203" s="29">
        <v>0.19505850970745087</v>
      </c>
      <c r="I2203" s="29">
        <v>2.0521202660000002</v>
      </c>
    </row>
    <row r="2204" spans="1:9">
      <c r="A2204" s="29">
        <v>74</v>
      </c>
      <c r="B2204" s="29">
        <v>2015</v>
      </c>
      <c r="C2204" s="29" t="s">
        <v>123</v>
      </c>
      <c r="D2204" s="29">
        <v>0.19505850970745087</v>
      </c>
      <c r="I2204" s="29">
        <v>10.052713300000001</v>
      </c>
    </row>
    <row r="2205" spans="1:9">
      <c r="A2205" s="29">
        <v>74</v>
      </c>
      <c r="B2205" s="29">
        <v>2015</v>
      </c>
      <c r="C2205" s="29" t="s">
        <v>124</v>
      </c>
      <c r="D2205" s="29">
        <v>0.19505850970745087</v>
      </c>
      <c r="I2205" s="29">
        <v>4.8538880420000003</v>
      </c>
    </row>
    <row r="2206" spans="1:9">
      <c r="A2206" s="29">
        <v>74</v>
      </c>
      <c r="B2206" s="29">
        <v>2015</v>
      </c>
      <c r="C2206" s="29" t="s">
        <v>126</v>
      </c>
      <c r="D2206" s="29">
        <v>0.19505850970745087</v>
      </c>
      <c r="I2206" s="29">
        <v>9.3333337459999992</v>
      </c>
    </row>
    <row r="2207" spans="1:9">
      <c r="A2207" s="29">
        <v>74</v>
      </c>
      <c r="B2207" s="29">
        <v>2015</v>
      </c>
      <c r="C2207" s="29" t="s">
        <v>125</v>
      </c>
      <c r="D2207" s="29">
        <v>0.19505850970745087</v>
      </c>
      <c r="I2207" s="29">
        <v>3.922789511</v>
      </c>
    </row>
    <row r="2208" spans="1:9">
      <c r="A2208" s="29">
        <v>74</v>
      </c>
      <c r="B2208" s="29">
        <v>2015</v>
      </c>
      <c r="C2208" s="29" t="s">
        <v>127</v>
      </c>
      <c r="D2208" s="29">
        <v>0.19505850970745087</v>
      </c>
      <c r="I2208" s="29">
        <v>7.257120617</v>
      </c>
    </row>
    <row r="2209" spans="1:9">
      <c r="A2209" s="29">
        <v>74</v>
      </c>
      <c r="B2209" s="29">
        <v>2015</v>
      </c>
      <c r="C2209" s="29" t="s">
        <v>129</v>
      </c>
      <c r="D2209" s="29">
        <v>0.19505850970745087</v>
      </c>
      <c r="I2209" s="29">
        <v>3.5278746010000002</v>
      </c>
    </row>
    <row r="2210" spans="1:9">
      <c r="A2210" s="29">
        <v>74</v>
      </c>
      <c r="B2210" s="29">
        <v>2015</v>
      </c>
      <c r="C2210" s="29" t="s">
        <v>128</v>
      </c>
      <c r="D2210" s="29">
        <v>0.19505850970745087</v>
      </c>
      <c r="I2210" s="29">
        <v>1.8425460440000001</v>
      </c>
    </row>
    <row r="2211" spans="1:9">
      <c r="A2211" s="29">
        <v>74</v>
      </c>
      <c r="B2211" s="29">
        <v>2015</v>
      </c>
      <c r="C2211" s="29" t="s">
        <v>130</v>
      </c>
      <c r="D2211" s="29">
        <v>0.19505850970745087</v>
      </c>
      <c r="I2211" s="29">
        <v>3.061224567</v>
      </c>
    </row>
    <row r="2212" spans="1:9">
      <c r="A2212" s="29">
        <v>78</v>
      </c>
      <c r="B2212" s="29">
        <v>2015</v>
      </c>
      <c r="C2212" s="29" t="s">
        <v>83</v>
      </c>
      <c r="D2212" s="29">
        <v>0.20806241035461426</v>
      </c>
      <c r="I2212" s="29">
        <v>22.234041990000001</v>
      </c>
    </row>
    <row r="2213" spans="1:9">
      <c r="A2213" s="29">
        <v>78</v>
      </c>
      <c r="B2213" s="29">
        <v>2015</v>
      </c>
      <c r="C2213" s="29" t="s">
        <v>82</v>
      </c>
      <c r="D2213" s="29">
        <v>0.20806241035461426</v>
      </c>
      <c r="I2213" s="29">
        <v>43.141594159999997</v>
      </c>
    </row>
    <row r="2214" spans="1:9">
      <c r="A2214" s="29">
        <v>78</v>
      </c>
      <c r="B2214" s="29">
        <v>2015</v>
      </c>
      <c r="C2214" s="29" t="s">
        <v>85</v>
      </c>
      <c r="D2214" s="29">
        <v>0.20806241035461426</v>
      </c>
      <c r="I2214" s="29">
        <v>24.70683425</v>
      </c>
    </row>
    <row r="2215" spans="1:9">
      <c r="A2215" s="29">
        <v>78</v>
      </c>
      <c r="B2215" s="29">
        <v>2015</v>
      </c>
      <c r="C2215" s="29" t="s">
        <v>84</v>
      </c>
      <c r="D2215" s="29">
        <v>0.20806241035461426</v>
      </c>
      <c r="I2215" s="29">
        <v>14.82758615</v>
      </c>
    </row>
    <row r="2216" spans="1:9">
      <c r="A2216" s="29">
        <v>78</v>
      </c>
      <c r="B2216" s="29">
        <v>2015</v>
      </c>
      <c r="C2216" s="29" t="s">
        <v>86</v>
      </c>
      <c r="D2216" s="29">
        <v>0.20806241035461426</v>
      </c>
      <c r="I2216" s="29">
        <v>32.441667250000002</v>
      </c>
    </row>
    <row r="2217" spans="1:9">
      <c r="A2217" s="29">
        <v>78</v>
      </c>
      <c r="B2217" s="29">
        <v>2015</v>
      </c>
      <c r="C2217" s="29" t="s">
        <v>87</v>
      </c>
      <c r="D2217" s="29">
        <v>0.20806241035461426</v>
      </c>
      <c r="I2217" s="29">
        <v>28.628389110000001</v>
      </c>
    </row>
    <row r="2218" spans="1:9">
      <c r="A2218" s="29">
        <v>78</v>
      </c>
      <c r="B2218" s="29">
        <v>2015</v>
      </c>
      <c r="C2218" s="29" t="s">
        <v>88</v>
      </c>
      <c r="D2218" s="29">
        <v>0.20806241035461426</v>
      </c>
      <c r="I2218" s="29">
        <v>31.98609244</v>
      </c>
    </row>
    <row r="2219" spans="1:9">
      <c r="A2219" s="29">
        <v>78</v>
      </c>
      <c r="B2219" s="29">
        <v>2015</v>
      </c>
      <c r="C2219" s="29" t="s">
        <v>89</v>
      </c>
      <c r="D2219" s="29">
        <v>0.20806241035461426</v>
      </c>
      <c r="I2219" s="29">
        <v>33.333333949999997</v>
      </c>
    </row>
    <row r="2220" spans="1:9">
      <c r="A2220" s="29">
        <v>78</v>
      </c>
      <c r="B2220" s="29">
        <v>2015</v>
      </c>
      <c r="C2220" s="29" t="s">
        <v>90</v>
      </c>
      <c r="D2220" s="29">
        <v>0.20806241035461426</v>
      </c>
      <c r="I2220" s="29">
        <v>35.211498689999999</v>
      </c>
    </row>
    <row r="2221" spans="1:9">
      <c r="A2221" s="29">
        <v>78</v>
      </c>
      <c r="B2221" s="29">
        <v>2015</v>
      </c>
      <c r="C2221" s="29" t="s">
        <v>91</v>
      </c>
      <c r="D2221" s="29">
        <v>0.20806241035461426</v>
      </c>
      <c r="I2221" s="29">
        <v>18.59670899</v>
      </c>
    </row>
    <row r="2222" spans="1:9">
      <c r="A2222" s="29">
        <v>78</v>
      </c>
      <c r="B2222" s="29">
        <v>2015</v>
      </c>
      <c r="C2222" s="29" t="s">
        <v>92</v>
      </c>
      <c r="D2222" s="29">
        <v>0.20806241035461426</v>
      </c>
      <c r="I2222" s="29">
        <v>40.540540780000001</v>
      </c>
    </row>
    <row r="2223" spans="1:9">
      <c r="A2223" s="29">
        <v>78</v>
      </c>
      <c r="B2223" s="29">
        <v>2015</v>
      </c>
      <c r="C2223" s="29" t="s">
        <v>94</v>
      </c>
      <c r="D2223" s="29">
        <v>0.20806241035461426</v>
      </c>
      <c r="I2223" s="29">
        <v>34.70899481</v>
      </c>
    </row>
    <row r="2224" spans="1:9">
      <c r="A2224" s="29">
        <v>78</v>
      </c>
      <c r="B2224" s="29">
        <v>2015</v>
      </c>
      <c r="C2224" s="29" t="s">
        <v>95</v>
      </c>
      <c r="D2224" s="29">
        <v>0.20806241035461426</v>
      </c>
      <c r="I2224" s="29">
        <v>38.236191679999997</v>
      </c>
    </row>
    <row r="2225" spans="1:9">
      <c r="A2225" s="29">
        <v>78</v>
      </c>
      <c r="B2225" s="29">
        <v>2015</v>
      </c>
      <c r="C2225" s="29" t="s">
        <v>96</v>
      </c>
      <c r="D2225" s="29">
        <v>0.20806241035461426</v>
      </c>
      <c r="I2225" s="29">
        <v>43.589743419999998</v>
      </c>
    </row>
    <row r="2226" spans="1:9">
      <c r="A2226" s="29">
        <v>78</v>
      </c>
      <c r="B2226" s="29">
        <v>2015</v>
      </c>
      <c r="C2226" s="29" t="s">
        <v>93</v>
      </c>
      <c r="D2226" s="29">
        <v>0.20806241035461426</v>
      </c>
      <c r="I2226" s="29">
        <v>39.890111040000001</v>
      </c>
    </row>
    <row r="2227" spans="1:9">
      <c r="A2227" s="29">
        <v>78</v>
      </c>
      <c r="B2227" s="29">
        <v>2015</v>
      </c>
      <c r="C2227" s="29" t="s">
        <v>97</v>
      </c>
      <c r="D2227" s="29">
        <v>0.20806241035461426</v>
      </c>
      <c r="I2227" s="29">
        <v>26.027397440000001</v>
      </c>
    </row>
    <row r="2228" spans="1:9">
      <c r="A2228" s="29">
        <v>78</v>
      </c>
      <c r="B2228" s="29">
        <v>2015</v>
      </c>
      <c r="C2228" s="29" t="s">
        <v>98</v>
      </c>
      <c r="D2228" s="29">
        <v>0.20806241035461426</v>
      </c>
      <c r="I2228" s="29">
        <v>37.081260559999997</v>
      </c>
    </row>
    <row r="2229" spans="1:9">
      <c r="A2229" s="29">
        <v>78</v>
      </c>
      <c r="B2229" s="29">
        <v>2015</v>
      </c>
      <c r="C2229" s="29" t="s">
        <v>13</v>
      </c>
      <c r="D2229" s="29">
        <v>0.20806241035461426</v>
      </c>
      <c r="I2229" s="29">
        <v>27.331419889999999</v>
      </c>
    </row>
    <row r="2230" spans="1:9">
      <c r="A2230" s="29">
        <v>78</v>
      </c>
      <c r="B2230" s="29">
        <v>2015</v>
      </c>
      <c r="C2230" s="29" t="s">
        <v>101</v>
      </c>
      <c r="D2230" s="29">
        <v>0.20806241035461426</v>
      </c>
      <c r="I2230" s="29">
        <v>24.175824599999999</v>
      </c>
    </row>
    <row r="2231" spans="1:9">
      <c r="A2231" s="29">
        <v>78</v>
      </c>
      <c r="B2231" s="29">
        <v>2015</v>
      </c>
      <c r="C2231" s="29" t="s">
        <v>100</v>
      </c>
      <c r="D2231" s="29">
        <v>0.20806241035461426</v>
      </c>
      <c r="I2231" s="29">
        <v>32.553088129999999</v>
      </c>
    </row>
    <row r="2232" spans="1:9">
      <c r="A2232" s="29">
        <v>78</v>
      </c>
      <c r="B2232" s="29">
        <v>2015</v>
      </c>
      <c r="C2232" s="29" t="s">
        <v>99</v>
      </c>
      <c r="D2232" s="29">
        <v>0.20806241035461426</v>
      </c>
      <c r="I2232" s="29">
        <v>35.862966290000003</v>
      </c>
    </row>
    <row r="2233" spans="1:9">
      <c r="A2233" s="29">
        <v>78</v>
      </c>
      <c r="B2233" s="29">
        <v>2015</v>
      </c>
      <c r="C2233" s="29" t="s">
        <v>102</v>
      </c>
      <c r="D2233" s="29">
        <v>0.20806241035461426</v>
      </c>
      <c r="I2233" s="29">
        <v>23.033252279999999</v>
      </c>
    </row>
    <row r="2234" spans="1:9">
      <c r="A2234" s="29">
        <v>78</v>
      </c>
      <c r="B2234" s="29">
        <v>2015</v>
      </c>
      <c r="C2234" s="29" t="s">
        <v>103</v>
      </c>
      <c r="D2234" s="29">
        <v>0.20806241035461426</v>
      </c>
      <c r="I2234" s="29">
        <v>34.965615309999997</v>
      </c>
    </row>
    <row r="2235" spans="1:9">
      <c r="A2235" s="29">
        <v>78</v>
      </c>
      <c r="B2235" s="29">
        <v>2015</v>
      </c>
      <c r="C2235" s="29" t="s">
        <v>105</v>
      </c>
      <c r="D2235" s="29">
        <v>0.20806241035461426</v>
      </c>
      <c r="I2235" s="29">
        <v>32.408575249999998</v>
      </c>
    </row>
    <row r="2236" spans="1:9">
      <c r="A2236" s="29">
        <v>78</v>
      </c>
      <c r="B2236" s="29">
        <v>2015</v>
      </c>
      <c r="C2236" s="29" t="s">
        <v>104</v>
      </c>
      <c r="D2236" s="29">
        <v>0.20806241035461426</v>
      </c>
      <c r="I2236" s="29">
        <v>34.227910979999997</v>
      </c>
    </row>
    <row r="2237" spans="1:9">
      <c r="A2237" s="29">
        <v>78</v>
      </c>
      <c r="B2237" s="29">
        <v>2015</v>
      </c>
      <c r="C2237" s="29" t="s">
        <v>106</v>
      </c>
      <c r="D2237" s="29">
        <v>0.20806241035461426</v>
      </c>
      <c r="I2237" s="29">
        <v>43.902438879999998</v>
      </c>
    </row>
    <row r="2238" spans="1:9">
      <c r="A2238" s="29">
        <v>78</v>
      </c>
      <c r="B2238" s="29">
        <v>2015</v>
      </c>
      <c r="C2238" s="29" t="s">
        <v>109</v>
      </c>
      <c r="D2238" s="29">
        <v>0.20806241035461426</v>
      </c>
      <c r="I2238" s="29">
        <v>36.601859840000003</v>
      </c>
    </row>
    <row r="2239" spans="1:9">
      <c r="A2239" s="29">
        <v>78</v>
      </c>
      <c r="B2239" s="29">
        <v>2015</v>
      </c>
      <c r="C2239" s="29" t="s">
        <v>113</v>
      </c>
      <c r="D2239" s="29">
        <v>0.20806241035461426</v>
      </c>
      <c r="I2239" s="29">
        <v>31.462584440000001</v>
      </c>
    </row>
    <row r="2240" spans="1:9">
      <c r="A2240" s="29">
        <v>78</v>
      </c>
      <c r="B2240" s="29">
        <v>2015</v>
      </c>
      <c r="C2240" s="29" t="s">
        <v>110</v>
      </c>
      <c r="D2240" s="29">
        <v>0.20806241035461426</v>
      </c>
      <c r="I2240" s="29">
        <v>32.058047459999997</v>
      </c>
    </row>
    <row r="2241" spans="1:9">
      <c r="A2241" s="29">
        <v>78</v>
      </c>
      <c r="B2241" s="29">
        <v>2015</v>
      </c>
      <c r="C2241" s="29" t="s">
        <v>111</v>
      </c>
      <c r="D2241" s="29">
        <v>0.20806241035461426</v>
      </c>
      <c r="I2241" s="29">
        <v>43.462321199999998</v>
      </c>
    </row>
    <row r="2242" spans="1:9">
      <c r="A2242" s="29">
        <v>78</v>
      </c>
      <c r="B2242" s="29">
        <v>2015</v>
      </c>
      <c r="C2242" s="29" t="s">
        <v>112</v>
      </c>
      <c r="D2242" s="29">
        <v>0.20806241035461426</v>
      </c>
      <c r="I2242" s="29">
        <v>13.213885810000001</v>
      </c>
    </row>
    <row r="2243" spans="1:9">
      <c r="A2243" s="29">
        <v>78</v>
      </c>
      <c r="B2243" s="29">
        <v>2015</v>
      </c>
      <c r="C2243" s="29" t="s">
        <v>114</v>
      </c>
      <c r="D2243" s="29">
        <v>0.20806241035461426</v>
      </c>
      <c r="I2243" s="29">
        <v>34.352888870000001</v>
      </c>
    </row>
    <row r="2244" spans="1:9">
      <c r="A2244" s="29">
        <v>78</v>
      </c>
      <c r="B2244" s="29">
        <v>2015</v>
      </c>
      <c r="C2244" s="29" t="s">
        <v>107</v>
      </c>
      <c r="D2244" s="29">
        <v>0.20806241035461426</v>
      </c>
      <c r="I2244" s="29">
        <v>34.863236010000001</v>
      </c>
    </row>
    <row r="2245" spans="1:9">
      <c r="A2245" s="29">
        <v>78</v>
      </c>
      <c r="B2245" s="29">
        <v>2015</v>
      </c>
      <c r="C2245" s="29" t="s">
        <v>108</v>
      </c>
      <c r="D2245" s="29">
        <v>0.20806241035461426</v>
      </c>
      <c r="I2245" s="29">
        <v>14.03333396</v>
      </c>
    </row>
    <row r="2246" spans="1:9">
      <c r="A2246" s="29">
        <v>78</v>
      </c>
      <c r="B2246" s="29">
        <v>2015</v>
      </c>
      <c r="C2246" s="29" t="s">
        <v>115</v>
      </c>
      <c r="D2246" s="29">
        <v>0.20806241035461426</v>
      </c>
      <c r="I2246" s="29">
        <v>31.817017910000001</v>
      </c>
    </row>
    <row r="2247" spans="1:9">
      <c r="A2247" s="29">
        <v>78</v>
      </c>
      <c r="B2247" s="29">
        <v>2015</v>
      </c>
      <c r="C2247" s="29" t="s">
        <v>116</v>
      </c>
      <c r="D2247" s="29">
        <v>0.20806241035461426</v>
      </c>
      <c r="I2247" s="29">
        <v>43.789474310000003</v>
      </c>
    </row>
    <row r="2248" spans="1:9">
      <c r="A2248" s="29">
        <v>78</v>
      </c>
      <c r="B2248" s="29">
        <v>2015</v>
      </c>
      <c r="C2248" s="29" t="s">
        <v>117</v>
      </c>
      <c r="D2248" s="29">
        <v>0.20806241035461426</v>
      </c>
      <c r="I2248" s="29">
        <v>50.180941019999999</v>
      </c>
    </row>
    <row r="2249" spans="1:9">
      <c r="A2249" s="29">
        <v>78</v>
      </c>
      <c r="B2249" s="29">
        <v>2015</v>
      </c>
      <c r="C2249" s="29" t="s">
        <v>118</v>
      </c>
      <c r="D2249" s="29">
        <v>0.20806241035461426</v>
      </c>
      <c r="I2249" s="29">
        <v>32.077740249999998</v>
      </c>
    </row>
    <row r="2250" spans="1:9">
      <c r="A2250" s="29">
        <v>78</v>
      </c>
      <c r="B2250" s="29">
        <v>2015</v>
      </c>
      <c r="C2250" s="29" t="s">
        <v>119</v>
      </c>
      <c r="D2250" s="29">
        <v>0.20806241035461426</v>
      </c>
      <c r="I2250" s="29">
        <v>33.310201759999998</v>
      </c>
    </row>
    <row r="2251" spans="1:9">
      <c r="A2251" s="29">
        <v>78</v>
      </c>
      <c r="B2251" s="29">
        <v>2015</v>
      </c>
      <c r="C2251" s="29" t="s">
        <v>120</v>
      </c>
      <c r="D2251" s="29">
        <v>0.20806241035461426</v>
      </c>
      <c r="I2251" s="29">
        <v>38.594968989999998</v>
      </c>
    </row>
    <row r="2252" spans="1:9">
      <c r="A2252" s="29">
        <v>78</v>
      </c>
      <c r="B2252" s="29">
        <v>2015</v>
      </c>
      <c r="C2252" s="29" t="s">
        <v>121</v>
      </c>
      <c r="D2252" s="29">
        <v>0.20806241035461426</v>
      </c>
      <c r="I2252" s="29">
        <v>56.52173758</v>
      </c>
    </row>
    <row r="2253" spans="1:9">
      <c r="A2253" s="29">
        <v>78</v>
      </c>
      <c r="B2253" s="29">
        <v>2015</v>
      </c>
      <c r="C2253" s="29" t="s">
        <v>122</v>
      </c>
      <c r="D2253" s="29">
        <v>0.20806241035461426</v>
      </c>
      <c r="I2253" s="29">
        <v>11.622627919999999</v>
      </c>
    </row>
    <row r="2254" spans="1:9">
      <c r="A2254" s="29">
        <v>78</v>
      </c>
      <c r="B2254" s="29">
        <v>2015</v>
      </c>
      <c r="C2254" s="29" t="s">
        <v>123</v>
      </c>
      <c r="D2254" s="29">
        <v>0.20806241035461426</v>
      </c>
      <c r="I2254" s="29">
        <v>14.201550620000001</v>
      </c>
    </row>
    <row r="2255" spans="1:9">
      <c r="A2255" s="29">
        <v>78</v>
      </c>
      <c r="B2255" s="29">
        <v>2015</v>
      </c>
      <c r="C2255" s="29" t="s">
        <v>124</v>
      </c>
      <c r="D2255" s="29">
        <v>0.20806241035461426</v>
      </c>
      <c r="I2255" s="29">
        <v>21.19861315</v>
      </c>
    </row>
    <row r="2256" spans="1:9">
      <c r="A2256" s="29">
        <v>78</v>
      </c>
      <c r="B2256" s="29">
        <v>2015</v>
      </c>
      <c r="C2256" s="29" t="s">
        <v>126</v>
      </c>
      <c r="D2256" s="29">
        <v>0.20806241035461426</v>
      </c>
      <c r="I2256" s="29">
        <v>40.000000409999998</v>
      </c>
    </row>
    <row r="2257" spans="1:9">
      <c r="A2257" s="29">
        <v>78</v>
      </c>
      <c r="B2257" s="29">
        <v>2015</v>
      </c>
      <c r="C2257" s="29" t="s">
        <v>125</v>
      </c>
      <c r="D2257" s="29">
        <v>0.20806241035461426</v>
      </c>
      <c r="I2257" s="29">
        <v>29.514321200000001</v>
      </c>
    </row>
    <row r="2258" spans="1:9">
      <c r="A2258" s="29">
        <v>78</v>
      </c>
      <c r="B2258" s="29">
        <v>2015</v>
      </c>
      <c r="C2258" s="29" t="s">
        <v>127</v>
      </c>
      <c r="D2258" s="29">
        <v>0.20806241035461426</v>
      </c>
      <c r="I2258" s="29">
        <v>35.505267809999999</v>
      </c>
    </row>
    <row r="2259" spans="1:9">
      <c r="A2259" s="29">
        <v>78</v>
      </c>
      <c r="B2259" s="29">
        <v>2015</v>
      </c>
      <c r="C2259" s="29" t="s">
        <v>129</v>
      </c>
      <c r="D2259" s="29">
        <v>0.20806241035461426</v>
      </c>
      <c r="I2259" s="29">
        <v>47.430313349999999</v>
      </c>
    </row>
    <row r="2260" spans="1:9">
      <c r="A2260" s="29">
        <v>78</v>
      </c>
      <c r="B2260" s="29">
        <v>2015</v>
      </c>
      <c r="C2260" s="29" t="s">
        <v>128</v>
      </c>
      <c r="D2260" s="29">
        <v>0.20806241035461426</v>
      </c>
      <c r="I2260" s="29">
        <v>12.89782254</v>
      </c>
    </row>
    <row r="2261" spans="1:9">
      <c r="A2261" s="29">
        <v>78</v>
      </c>
      <c r="B2261" s="29">
        <v>2015</v>
      </c>
      <c r="C2261" s="29" t="s">
        <v>130</v>
      </c>
      <c r="D2261" s="29">
        <v>0.20806241035461426</v>
      </c>
      <c r="I2261" s="29">
        <v>12.755102109999999</v>
      </c>
    </row>
    <row r="2262" spans="1:9">
      <c r="A2262" s="29">
        <v>85</v>
      </c>
      <c r="B2262" s="29">
        <v>2015</v>
      </c>
      <c r="C2262" s="29" t="s">
        <v>83</v>
      </c>
      <c r="D2262" s="29">
        <v>0.17945383489131927</v>
      </c>
      <c r="I2262" s="29">
        <v>67.53546025</v>
      </c>
    </row>
    <row r="2263" spans="1:9">
      <c r="A2263" s="29">
        <v>85</v>
      </c>
      <c r="B2263" s="29">
        <v>2015</v>
      </c>
      <c r="C2263" s="29" t="s">
        <v>82</v>
      </c>
      <c r="D2263" s="29">
        <v>0.17945383489131927</v>
      </c>
      <c r="I2263" s="29">
        <v>55.088497050000001</v>
      </c>
    </row>
    <row r="2264" spans="1:9">
      <c r="A2264" s="29">
        <v>85</v>
      </c>
      <c r="B2264" s="29">
        <v>2015</v>
      </c>
      <c r="C2264" s="29" t="s">
        <v>85</v>
      </c>
      <c r="D2264" s="29">
        <v>0.17945383489131927</v>
      </c>
      <c r="I2264" s="29">
        <v>70.076829660000001</v>
      </c>
    </row>
    <row r="2265" spans="1:9">
      <c r="A2265" s="29">
        <v>85</v>
      </c>
      <c r="B2265" s="29">
        <v>2015</v>
      </c>
      <c r="C2265" s="29" t="s">
        <v>84</v>
      </c>
      <c r="D2265" s="29">
        <v>0.17945383489131927</v>
      </c>
      <c r="I2265" s="29">
        <v>76.206894779999999</v>
      </c>
    </row>
    <row r="2266" spans="1:9">
      <c r="A2266" s="29">
        <v>85</v>
      </c>
      <c r="B2266" s="29">
        <v>2015</v>
      </c>
      <c r="C2266" s="29" t="s">
        <v>86</v>
      </c>
      <c r="D2266" s="29">
        <v>0.17945383489131927</v>
      </c>
      <c r="I2266" s="29">
        <v>57.239089819999997</v>
      </c>
    </row>
    <row r="2267" spans="1:9">
      <c r="A2267" s="29">
        <v>85</v>
      </c>
      <c r="B2267" s="29">
        <v>2015</v>
      </c>
      <c r="C2267" s="29" t="s">
        <v>87</v>
      </c>
      <c r="D2267" s="29">
        <v>0.17945383489131927</v>
      </c>
      <c r="I2267" s="29">
        <v>60.606061250000003</v>
      </c>
    </row>
    <row r="2268" spans="1:9">
      <c r="A2268" s="29">
        <v>85</v>
      </c>
      <c r="B2268" s="29">
        <v>2015</v>
      </c>
      <c r="C2268" s="29" t="s">
        <v>88</v>
      </c>
      <c r="D2268" s="29">
        <v>0.17945383489131927</v>
      </c>
      <c r="I2268" s="29">
        <v>60.060843560000002</v>
      </c>
    </row>
    <row r="2269" spans="1:9">
      <c r="A2269" s="29">
        <v>85</v>
      </c>
      <c r="B2269" s="29">
        <v>2015</v>
      </c>
      <c r="C2269" s="29" t="s">
        <v>89</v>
      </c>
      <c r="D2269" s="29">
        <v>0.17945383489131927</v>
      </c>
      <c r="I2269" s="29">
        <v>60.665044930000001</v>
      </c>
    </row>
    <row r="2270" spans="1:9">
      <c r="A2270" s="29">
        <v>85</v>
      </c>
      <c r="B2270" s="29">
        <v>2015</v>
      </c>
      <c r="C2270" s="29" t="s">
        <v>90</v>
      </c>
      <c r="D2270" s="29">
        <v>0.17945383489131927</v>
      </c>
      <c r="I2270" s="29">
        <v>54.069814829999999</v>
      </c>
    </row>
    <row r="2271" spans="1:9">
      <c r="A2271" s="29">
        <v>85</v>
      </c>
      <c r="B2271" s="29">
        <v>2015</v>
      </c>
      <c r="C2271" s="29" t="s">
        <v>91</v>
      </c>
      <c r="D2271" s="29">
        <v>0.17945383489131927</v>
      </c>
      <c r="I2271" s="29">
        <v>77.988202119999997</v>
      </c>
    </row>
    <row r="2272" spans="1:9">
      <c r="A2272" s="29">
        <v>85</v>
      </c>
      <c r="B2272" s="29">
        <v>2015</v>
      </c>
      <c r="C2272" s="29" t="s">
        <v>92</v>
      </c>
      <c r="D2272" s="29">
        <v>0.17945383489131927</v>
      </c>
      <c r="I2272" s="29">
        <v>53.153152759999998</v>
      </c>
    </row>
    <row r="2273" spans="1:9">
      <c r="A2273" s="29">
        <v>85</v>
      </c>
      <c r="B2273" s="29">
        <v>2015</v>
      </c>
      <c r="C2273" s="29" t="s">
        <v>94</v>
      </c>
      <c r="D2273" s="29">
        <v>0.17945383489131927</v>
      </c>
      <c r="I2273" s="29">
        <v>62.786595900000002</v>
      </c>
    </row>
    <row r="2274" spans="1:9">
      <c r="A2274" s="29">
        <v>85</v>
      </c>
      <c r="B2274" s="29">
        <v>2015</v>
      </c>
      <c r="C2274" s="29" t="s">
        <v>95</v>
      </c>
      <c r="D2274" s="29">
        <v>0.17945383489131927</v>
      </c>
      <c r="I2274" s="29">
        <v>56.667683650000001</v>
      </c>
    </row>
    <row r="2275" spans="1:9">
      <c r="A2275" s="29">
        <v>85</v>
      </c>
      <c r="B2275" s="29">
        <v>2015</v>
      </c>
      <c r="C2275" s="29" t="s">
        <v>96</v>
      </c>
      <c r="D2275" s="29">
        <v>0.17945383489131927</v>
      </c>
      <c r="I2275" s="29">
        <v>49.47768344</v>
      </c>
    </row>
    <row r="2276" spans="1:9">
      <c r="A2276" s="29">
        <v>85</v>
      </c>
      <c r="B2276" s="29">
        <v>2015</v>
      </c>
      <c r="C2276" s="29" t="s">
        <v>93</v>
      </c>
      <c r="D2276" s="29">
        <v>0.17945383489131927</v>
      </c>
      <c r="I2276" s="29">
        <v>57.582419399999999</v>
      </c>
    </row>
    <row r="2277" spans="1:9">
      <c r="A2277" s="29">
        <v>85</v>
      </c>
      <c r="B2277" s="29">
        <v>2015</v>
      </c>
      <c r="C2277" s="29" t="s">
        <v>97</v>
      </c>
      <c r="D2277" s="29">
        <v>0.17945383489131927</v>
      </c>
      <c r="I2277" s="29">
        <v>71.722114829999995</v>
      </c>
    </row>
    <row r="2278" spans="1:9">
      <c r="A2278" s="29">
        <v>85</v>
      </c>
      <c r="B2278" s="29">
        <v>2015</v>
      </c>
      <c r="C2278" s="29" t="s">
        <v>98</v>
      </c>
      <c r="D2278" s="29">
        <v>0.17945383489131927</v>
      </c>
      <c r="I2278" s="29">
        <v>59.966832230000001</v>
      </c>
    </row>
    <row r="2279" spans="1:9">
      <c r="A2279" s="29">
        <v>85</v>
      </c>
      <c r="B2279" s="29">
        <v>2015</v>
      </c>
      <c r="C2279" s="29" t="s">
        <v>13</v>
      </c>
      <c r="D2279" s="29">
        <v>0.17945383489131927</v>
      </c>
      <c r="I2279" s="29">
        <v>60.329985870000002</v>
      </c>
    </row>
    <row r="2280" spans="1:9">
      <c r="A2280" s="29">
        <v>85</v>
      </c>
      <c r="B2280" s="29">
        <v>2015</v>
      </c>
      <c r="C2280" s="29" t="s">
        <v>101</v>
      </c>
      <c r="D2280" s="29">
        <v>0.17945383489131927</v>
      </c>
      <c r="I2280" s="29">
        <v>73.626375199999998</v>
      </c>
    </row>
    <row r="2281" spans="1:9">
      <c r="A2281" s="29">
        <v>85</v>
      </c>
      <c r="B2281" s="29">
        <v>2015</v>
      </c>
      <c r="C2281" s="29" t="s">
        <v>100</v>
      </c>
      <c r="D2281" s="29">
        <v>0.17945383489131927</v>
      </c>
      <c r="I2281" s="29">
        <v>57.142856440000003</v>
      </c>
    </row>
    <row r="2282" spans="1:9">
      <c r="A2282" s="29">
        <v>85</v>
      </c>
      <c r="B2282" s="29">
        <v>2015</v>
      </c>
      <c r="C2282" s="29" t="s">
        <v>99</v>
      </c>
      <c r="D2282" s="29">
        <v>0.17945383489131927</v>
      </c>
      <c r="I2282" s="29">
        <v>56.349894259999999</v>
      </c>
    </row>
    <row r="2283" spans="1:9">
      <c r="A2283" s="29">
        <v>85</v>
      </c>
      <c r="B2283" s="29">
        <v>2015</v>
      </c>
      <c r="C2283" s="29" t="s">
        <v>102</v>
      </c>
      <c r="D2283" s="29">
        <v>0.17945383489131927</v>
      </c>
      <c r="I2283" s="29">
        <v>71.451743859999993</v>
      </c>
    </row>
    <row r="2284" spans="1:9">
      <c r="A2284" s="29">
        <v>85</v>
      </c>
      <c r="B2284" s="29">
        <v>2015</v>
      </c>
      <c r="C2284" s="29" t="s">
        <v>103</v>
      </c>
      <c r="D2284" s="29">
        <v>0.17945383489131927</v>
      </c>
      <c r="I2284" s="29">
        <v>62.603746270000002</v>
      </c>
    </row>
    <row r="2285" spans="1:9">
      <c r="A2285" s="29">
        <v>85</v>
      </c>
      <c r="B2285" s="29">
        <v>2015</v>
      </c>
      <c r="C2285" s="29" t="s">
        <v>105</v>
      </c>
      <c r="D2285" s="29">
        <v>0.17945383489131927</v>
      </c>
      <c r="I2285" s="29">
        <v>57.377048209999998</v>
      </c>
    </row>
    <row r="2286" spans="1:9">
      <c r="A2286" s="29">
        <v>85</v>
      </c>
      <c r="B2286" s="29">
        <v>2015</v>
      </c>
      <c r="C2286" s="29" t="s">
        <v>104</v>
      </c>
      <c r="D2286" s="29">
        <v>0.17945383489131927</v>
      </c>
      <c r="I2286" s="29">
        <v>62.551609910000003</v>
      </c>
    </row>
    <row r="2287" spans="1:9">
      <c r="A2287" s="29">
        <v>85</v>
      </c>
      <c r="B2287" s="29">
        <v>2015</v>
      </c>
      <c r="C2287" s="29" t="s">
        <v>106</v>
      </c>
      <c r="D2287" s="29">
        <v>0.17945383489131927</v>
      </c>
      <c r="I2287" s="29">
        <v>37.804877759999997</v>
      </c>
    </row>
    <row r="2288" spans="1:9">
      <c r="A2288" s="29">
        <v>85</v>
      </c>
      <c r="B2288" s="29">
        <v>2015</v>
      </c>
      <c r="C2288" s="29" t="s">
        <v>109</v>
      </c>
      <c r="D2288" s="29">
        <v>0.17945383489131927</v>
      </c>
      <c r="I2288" s="29">
        <v>37.869823220000001</v>
      </c>
    </row>
    <row r="2289" spans="1:9">
      <c r="A2289" s="29">
        <v>85</v>
      </c>
      <c r="B2289" s="29">
        <v>2015</v>
      </c>
      <c r="C2289" s="29" t="s">
        <v>113</v>
      </c>
      <c r="D2289" s="29">
        <v>0.17945383489131927</v>
      </c>
      <c r="I2289" s="29">
        <v>63.265305009999999</v>
      </c>
    </row>
    <row r="2290" spans="1:9">
      <c r="A2290" s="29">
        <v>85</v>
      </c>
      <c r="B2290" s="29">
        <v>2015</v>
      </c>
      <c r="C2290" s="29" t="s">
        <v>110</v>
      </c>
      <c r="D2290" s="29">
        <v>0.17945383489131927</v>
      </c>
      <c r="I2290" s="29">
        <v>63.456464050000001</v>
      </c>
    </row>
    <row r="2291" spans="1:9">
      <c r="A2291" s="29">
        <v>85</v>
      </c>
      <c r="B2291" s="29">
        <v>2015</v>
      </c>
      <c r="C2291" s="29" t="s">
        <v>111</v>
      </c>
      <c r="D2291" s="29">
        <v>0.17945383489131927</v>
      </c>
      <c r="I2291" s="29">
        <v>49.796334209999998</v>
      </c>
    </row>
    <row r="2292" spans="1:9">
      <c r="A2292" s="29">
        <v>85</v>
      </c>
      <c r="B2292" s="29">
        <v>2015</v>
      </c>
      <c r="C2292" s="29" t="s">
        <v>112</v>
      </c>
      <c r="D2292" s="29">
        <v>0.17945383489131927</v>
      </c>
      <c r="I2292" s="29">
        <v>78.38745797</v>
      </c>
    </row>
    <row r="2293" spans="1:9">
      <c r="A2293" s="29">
        <v>85</v>
      </c>
      <c r="B2293" s="29">
        <v>2015</v>
      </c>
      <c r="C2293" s="29" t="s">
        <v>114</v>
      </c>
      <c r="D2293" s="29">
        <v>0.17945383489131927</v>
      </c>
      <c r="I2293" s="29">
        <v>45.880012209999997</v>
      </c>
    </row>
    <row r="2294" spans="1:9">
      <c r="A2294" s="29">
        <v>85</v>
      </c>
      <c r="B2294" s="29">
        <v>2015</v>
      </c>
      <c r="C2294" s="29" t="s">
        <v>107</v>
      </c>
      <c r="D2294" s="29">
        <v>0.17945383489131927</v>
      </c>
      <c r="I2294" s="29">
        <v>56.606398220000003</v>
      </c>
    </row>
    <row r="2295" spans="1:9">
      <c r="A2295" s="29">
        <v>85</v>
      </c>
      <c r="B2295" s="29">
        <v>2015</v>
      </c>
      <c r="C2295" s="29" t="s">
        <v>108</v>
      </c>
      <c r="D2295" s="29">
        <v>0.17945383489131927</v>
      </c>
      <c r="I2295" s="29">
        <v>83.433336019999999</v>
      </c>
    </row>
    <row r="2296" spans="1:9">
      <c r="A2296" s="29">
        <v>85</v>
      </c>
      <c r="B2296" s="29">
        <v>2015</v>
      </c>
      <c r="C2296" s="29" t="s">
        <v>115</v>
      </c>
      <c r="D2296" s="29">
        <v>0.17945383489131927</v>
      </c>
      <c r="I2296" s="29">
        <v>64.845950599999995</v>
      </c>
    </row>
    <row r="2297" spans="1:9">
      <c r="A2297" s="29">
        <v>85</v>
      </c>
      <c r="B2297" s="29">
        <v>2015</v>
      </c>
      <c r="C2297" s="29" t="s">
        <v>116</v>
      </c>
      <c r="D2297" s="29">
        <v>0.17945383489131927</v>
      </c>
      <c r="I2297" s="29">
        <v>53.60000024</v>
      </c>
    </row>
    <row r="2298" spans="1:9">
      <c r="A2298" s="29">
        <v>85</v>
      </c>
      <c r="B2298" s="29">
        <v>2015</v>
      </c>
      <c r="C2298" s="29" t="s">
        <v>117</v>
      </c>
      <c r="D2298" s="29">
        <v>0.17945383489131927</v>
      </c>
      <c r="I2298" s="29">
        <v>32.75030134</v>
      </c>
    </row>
    <row r="2299" spans="1:9">
      <c r="A2299" s="29">
        <v>85</v>
      </c>
      <c r="B2299" s="29">
        <v>2015</v>
      </c>
      <c r="C2299" s="29" t="s">
        <v>118</v>
      </c>
      <c r="D2299" s="29">
        <v>0.17945383489131927</v>
      </c>
      <c r="I2299" s="29">
        <v>54.217591169999999</v>
      </c>
    </row>
    <row r="2300" spans="1:9">
      <c r="A2300" s="29">
        <v>85</v>
      </c>
      <c r="B2300" s="29">
        <v>2015</v>
      </c>
      <c r="C2300" s="29" t="s">
        <v>119</v>
      </c>
      <c r="D2300" s="29">
        <v>0.17945383489131927</v>
      </c>
      <c r="I2300" s="29">
        <v>59.888964889999997</v>
      </c>
    </row>
    <row r="2301" spans="1:9">
      <c r="A2301" s="29">
        <v>85</v>
      </c>
      <c r="B2301" s="29">
        <v>2015</v>
      </c>
      <c r="C2301" s="29" t="s">
        <v>120</v>
      </c>
      <c r="D2301" s="29">
        <v>0.17945383489131927</v>
      </c>
      <c r="I2301" s="29">
        <v>57.328707540000003</v>
      </c>
    </row>
    <row r="2302" spans="1:9">
      <c r="A2302" s="29">
        <v>85</v>
      </c>
      <c r="B2302" s="29">
        <v>2015</v>
      </c>
      <c r="C2302" s="29" t="s">
        <v>121</v>
      </c>
      <c r="D2302" s="29">
        <v>0.17945383489131927</v>
      </c>
      <c r="I2302" s="29">
        <v>36.956521870000003</v>
      </c>
    </row>
    <row r="2303" spans="1:9">
      <c r="A2303" s="29">
        <v>85</v>
      </c>
      <c r="B2303" s="29">
        <v>2015</v>
      </c>
      <c r="C2303" s="29" t="s">
        <v>122</v>
      </c>
      <c r="D2303" s="29">
        <v>0.17945383489131927</v>
      </c>
      <c r="I2303" s="29">
        <v>86.325251030000004</v>
      </c>
    </row>
    <row r="2304" spans="1:9">
      <c r="A2304" s="29">
        <v>85</v>
      </c>
      <c r="B2304" s="29">
        <v>2015</v>
      </c>
      <c r="C2304" s="29" t="s">
        <v>123</v>
      </c>
      <c r="D2304" s="29">
        <v>0.17945383489131927</v>
      </c>
      <c r="I2304" s="29">
        <v>75.745736809999997</v>
      </c>
    </row>
    <row r="2305" spans="1:13">
      <c r="A2305" s="29">
        <v>85</v>
      </c>
      <c r="B2305" s="29">
        <v>2015</v>
      </c>
      <c r="C2305" s="29" t="s">
        <v>124</v>
      </c>
      <c r="D2305" s="29">
        <v>0.17945383489131927</v>
      </c>
      <c r="I2305" s="29">
        <v>73.947498780000004</v>
      </c>
    </row>
    <row r="2306" spans="1:13">
      <c r="A2306" s="29">
        <v>85</v>
      </c>
      <c r="B2306" s="29">
        <v>2015</v>
      </c>
      <c r="C2306" s="29" t="s">
        <v>126</v>
      </c>
      <c r="D2306" s="29">
        <v>0.17945383489131927</v>
      </c>
      <c r="I2306" s="29">
        <v>50.666666030000002</v>
      </c>
    </row>
    <row r="2307" spans="1:13">
      <c r="A2307" s="29">
        <v>85</v>
      </c>
      <c r="B2307" s="29">
        <v>2015</v>
      </c>
      <c r="C2307" s="29" t="s">
        <v>125</v>
      </c>
      <c r="D2307" s="29">
        <v>0.17945383489131927</v>
      </c>
      <c r="I2307" s="29">
        <v>66.562889609999999</v>
      </c>
    </row>
    <row r="2308" spans="1:13">
      <c r="A2308" s="29">
        <v>85</v>
      </c>
      <c r="B2308" s="29">
        <v>2015</v>
      </c>
      <c r="C2308" s="29" t="s">
        <v>127</v>
      </c>
      <c r="D2308" s="29">
        <v>0.17945383489131927</v>
      </c>
      <c r="I2308" s="29">
        <v>57.237611749999999</v>
      </c>
    </row>
    <row r="2309" spans="1:13">
      <c r="A2309" s="29">
        <v>85</v>
      </c>
      <c r="B2309" s="29">
        <v>2015</v>
      </c>
      <c r="C2309" s="29" t="s">
        <v>129</v>
      </c>
      <c r="D2309" s="29">
        <v>0.17945383489131927</v>
      </c>
      <c r="I2309" s="29">
        <v>49.041812219999997</v>
      </c>
    </row>
    <row r="2310" spans="1:13">
      <c r="A2310" s="29">
        <v>85</v>
      </c>
      <c r="B2310" s="29">
        <v>2015</v>
      </c>
      <c r="C2310" s="29" t="s">
        <v>128</v>
      </c>
      <c r="D2310" s="29">
        <v>0.17945383489131927</v>
      </c>
      <c r="I2310" s="29">
        <v>85.259632019999998</v>
      </c>
    </row>
    <row r="2311" spans="1:13">
      <c r="A2311" s="29">
        <v>85</v>
      </c>
      <c r="B2311" s="29">
        <v>2015</v>
      </c>
      <c r="C2311" s="29" t="s">
        <v>130</v>
      </c>
      <c r="D2311" s="29">
        <v>0.17945383489131927</v>
      </c>
      <c r="I2311" s="29">
        <v>84.183673749999997</v>
      </c>
    </row>
    <row r="2312" spans="1:13">
      <c r="A2312" s="29">
        <v>91</v>
      </c>
      <c r="B2312" s="29">
        <v>2015</v>
      </c>
      <c r="C2312" s="29" t="s">
        <v>81</v>
      </c>
      <c r="D2312" s="29">
        <v>0.18181818723678589</v>
      </c>
      <c r="I2312" s="29">
        <v>3.5011395810000003</v>
      </c>
      <c r="L2312" s="29">
        <v>4.0128297805786133</v>
      </c>
      <c r="M2312" s="29">
        <v>2.9894495010375977</v>
      </c>
    </row>
    <row r="2313" spans="1:13">
      <c r="A2313" s="29">
        <v>91</v>
      </c>
      <c r="B2313" s="29">
        <v>2015</v>
      </c>
      <c r="C2313" s="29" t="s">
        <v>83</v>
      </c>
      <c r="D2313" s="29">
        <v>0.18181818723678589</v>
      </c>
      <c r="I2313" s="29">
        <v>2.3663841190000001</v>
      </c>
      <c r="K2313" s="29">
        <v>3</v>
      </c>
    </row>
    <row r="2314" spans="1:13">
      <c r="A2314" s="29">
        <v>91</v>
      </c>
      <c r="B2314" s="29">
        <v>2015</v>
      </c>
      <c r="C2314" s="29" t="s">
        <v>82</v>
      </c>
      <c r="D2314" s="29">
        <v>0.18181818723678589</v>
      </c>
      <c r="I2314" s="29">
        <v>4.6703171729999999</v>
      </c>
      <c r="K2314" s="29">
        <v>1</v>
      </c>
    </row>
    <row r="2315" spans="1:13">
      <c r="A2315" s="29">
        <v>91</v>
      </c>
      <c r="B2315" s="29">
        <v>2015</v>
      </c>
      <c r="C2315" s="29" t="s">
        <v>85</v>
      </c>
      <c r="D2315" s="29">
        <v>0.18181818723678589</v>
      </c>
      <c r="I2315" s="29">
        <v>2.2155140339999999</v>
      </c>
      <c r="K2315" s="29">
        <v>3</v>
      </c>
    </row>
    <row r="2316" spans="1:13">
      <c r="A2316" s="29">
        <v>91</v>
      </c>
      <c r="B2316" s="29">
        <v>2015</v>
      </c>
      <c r="C2316" s="29" t="s">
        <v>84</v>
      </c>
      <c r="D2316" s="29">
        <v>0.18181818723678589</v>
      </c>
      <c r="I2316" s="29">
        <v>2.5475424530000002</v>
      </c>
      <c r="K2316" s="29">
        <v>3</v>
      </c>
    </row>
    <row r="2317" spans="1:13">
      <c r="A2317" s="29">
        <v>91</v>
      </c>
      <c r="B2317" s="29">
        <v>2015</v>
      </c>
      <c r="C2317" s="29" t="s">
        <v>86</v>
      </c>
      <c r="D2317" s="29">
        <v>0.18181818723678589</v>
      </c>
      <c r="I2317" s="29">
        <v>1.9597651059999999</v>
      </c>
      <c r="K2317" s="29">
        <v>3</v>
      </c>
    </row>
    <row r="2318" spans="1:13">
      <c r="A2318" s="29">
        <v>91</v>
      </c>
      <c r="B2318" s="29">
        <v>2015</v>
      </c>
      <c r="C2318" s="29" t="s">
        <v>87</v>
      </c>
      <c r="D2318" s="29">
        <v>0.18181818723678589</v>
      </c>
      <c r="I2318" s="29">
        <v>4.8550409080000003</v>
      </c>
      <c r="K2318" s="29">
        <v>1</v>
      </c>
    </row>
    <row r="2319" spans="1:13">
      <c r="A2319" s="29">
        <v>91</v>
      </c>
      <c r="B2319" s="29">
        <v>2015</v>
      </c>
      <c r="C2319" s="29" t="s">
        <v>88</v>
      </c>
      <c r="D2319" s="29">
        <v>0.18181818723678589</v>
      </c>
      <c r="I2319" s="29">
        <v>3.3106887340000002</v>
      </c>
      <c r="K2319" s="29">
        <v>2</v>
      </c>
    </row>
    <row r="2320" spans="1:13">
      <c r="A2320" s="29">
        <v>91</v>
      </c>
      <c r="B2320" s="29">
        <v>2015</v>
      </c>
      <c r="C2320" s="29" t="s">
        <v>89</v>
      </c>
      <c r="D2320" s="29">
        <v>0.18181818723678589</v>
      </c>
      <c r="I2320" s="29">
        <v>3.5911363359999999</v>
      </c>
      <c r="K2320" s="29">
        <v>2</v>
      </c>
    </row>
    <row r="2321" spans="1:11">
      <c r="A2321" s="29">
        <v>91</v>
      </c>
      <c r="B2321" s="29">
        <v>2015</v>
      </c>
      <c r="C2321" s="29" t="s">
        <v>90</v>
      </c>
      <c r="D2321" s="29">
        <v>0.18181818723678589</v>
      </c>
      <c r="I2321" s="29">
        <v>2.084433287</v>
      </c>
      <c r="K2321" s="29">
        <v>3</v>
      </c>
    </row>
    <row r="2322" spans="1:11">
      <c r="A2322" s="29">
        <v>91</v>
      </c>
      <c r="B2322" s="29">
        <v>2015</v>
      </c>
      <c r="C2322" s="29" t="s">
        <v>91</v>
      </c>
      <c r="D2322" s="29">
        <v>0.18181818723678589</v>
      </c>
      <c r="I2322" s="29">
        <v>2.0209482309999998</v>
      </c>
      <c r="K2322" s="29">
        <v>3</v>
      </c>
    </row>
    <row r="2323" spans="1:11">
      <c r="A2323" s="29">
        <v>91</v>
      </c>
      <c r="B2323" s="29">
        <v>2015</v>
      </c>
      <c r="C2323" s="29" t="s">
        <v>92</v>
      </c>
      <c r="D2323" s="29">
        <v>0.18181818723678589</v>
      </c>
      <c r="I2323" s="29">
        <v>2.1002988519999999</v>
      </c>
      <c r="K2323" s="29">
        <v>3</v>
      </c>
    </row>
    <row r="2324" spans="1:11">
      <c r="A2324" s="29">
        <v>91</v>
      </c>
      <c r="B2324" s="29">
        <v>2015</v>
      </c>
      <c r="C2324" s="29" t="s">
        <v>94</v>
      </c>
      <c r="D2324" s="29">
        <v>0.18181818723678589</v>
      </c>
      <c r="I2324" s="29">
        <v>4.820606411</v>
      </c>
      <c r="K2324" s="29">
        <v>1</v>
      </c>
    </row>
    <row r="2325" spans="1:11">
      <c r="A2325" s="29">
        <v>91</v>
      </c>
      <c r="B2325" s="29">
        <v>2015</v>
      </c>
      <c r="C2325" s="29" t="s">
        <v>95</v>
      </c>
      <c r="D2325" s="29">
        <v>0.18181818723678589</v>
      </c>
      <c r="I2325" s="29">
        <v>3.1040045620000001</v>
      </c>
      <c r="K2325" s="29">
        <v>2</v>
      </c>
    </row>
    <row r="2326" spans="1:11">
      <c r="A2326" s="29">
        <v>91</v>
      </c>
      <c r="B2326" s="29">
        <v>2015</v>
      </c>
      <c r="C2326" s="29" t="s">
        <v>96</v>
      </c>
      <c r="D2326" s="29">
        <v>0.18181818723678589</v>
      </c>
      <c r="I2326" s="29">
        <v>2.7493244410000002</v>
      </c>
      <c r="K2326" s="29">
        <v>3</v>
      </c>
    </row>
    <row r="2327" spans="1:11">
      <c r="A2327" s="29">
        <v>91</v>
      </c>
      <c r="B2327" s="29">
        <v>2015</v>
      </c>
      <c r="C2327" s="29" t="s">
        <v>93</v>
      </c>
      <c r="D2327" s="29">
        <v>0.18181818723678589</v>
      </c>
      <c r="I2327" s="29">
        <v>4.9916273360000005</v>
      </c>
      <c r="K2327" s="29">
        <v>1</v>
      </c>
    </row>
    <row r="2328" spans="1:11">
      <c r="A2328" s="29">
        <v>91</v>
      </c>
      <c r="B2328" s="29">
        <v>2015</v>
      </c>
      <c r="C2328" s="29" t="s">
        <v>97</v>
      </c>
      <c r="D2328" s="29">
        <v>0.18181818723678589</v>
      </c>
      <c r="I2328" s="29">
        <v>4.2365431789999999</v>
      </c>
      <c r="K2328" s="29">
        <v>1</v>
      </c>
    </row>
    <row r="2329" spans="1:11">
      <c r="A2329" s="29">
        <v>91</v>
      </c>
      <c r="B2329" s="29">
        <v>2015</v>
      </c>
      <c r="C2329" s="29" t="s">
        <v>98</v>
      </c>
      <c r="D2329" s="29">
        <v>0.18181818723678589</v>
      </c>
      <c r="I2329" s="29">
        <v>3.089838028</v>
      </c>
      <c r="K2329" s="29">
        <v>2</v>
      </c>
    </row>
    <row r="2330" spans="1:11">
      <c r="A2330" s="29">
        <v>91</v>
      </c>
      <c r="B2330" s="29">
        <v>2015</v>
      </c>
      <c r="C2330" s="29" t="s">
        <v>13</v>
      </c>
      <c r="D2330" s="29">
        <v>0.18181818723678589</v>
      </c>
      <c r="I2330" s="29">
        <v>1.9556012749999998</v>
      </c>
      <c r="K2330" s="29">
        <v>3</v>
      </c>
    </row>
    <row r="2331" spans="1:11">
      <c r="A2331" s="29">
        <v>91</v>
      </c>
      <c r="B2331" s="29">
        <v>2015</v>
      </c>
      <c r="C2331" s="29" t="s">
        <v>101</v>
      </c>
      <c r="D2331" s="29">
        <v>0.18181818723678589</v>
      </c>
      <c r="I2331" s="29">
        <v>5.8307421210000001</v>
      </c>
      <c r="K2331" s="29">
        <v>1</v>
      </c>
    </row>
    <row r="2332" spans="1:11">
      <c r="A2332" s="29">
        <v>91</v>
      </c>
      <c r="B2332" s="29">
        <v>2015</v>
      </c>
      <c r="C2332" s="29" t="s">
        <v>100</v>
      </c>
      <c r="D2332" s="29">
        <v>0.18181818723678589</v>
      </c>
      <c r="I2332" s="29">
        <v>2.9159042240000002</v>
      </c>
      <c r="K2332" s="29">
        <v>3</v>
      </c>
    </row>
    <row r="2333" spans="1:11">
      <c r="A2333" s="29">
        <v>91</v>
      </c>
      <c r="B2333" s="29">
        <v>2015</v>
      </c>
      <c r="C2333" s="29" t="s">
        <v>99</v>
      </c>
      <c r="D2333" s="29">
        <v>0.18181818723678589</v>
      </c>
      <c r="I2333" s="29">
        <v>3.0178081990000001</v>
      </c>
      <c r="K2333" s="29">
        <v>2</v>
      </c>
    </row>
    <row r="2334" spans="1:11">
      <c r="A2334" s="29">
        <v>91</v>
      </c>
      <c r="B2334" s="29">
        <v>2015</v>
      </c>
      <c r="C2334" s="29" t="s">
        <v>102</v>
      </c>
      <c r="D2334" s="29">
        <v>0.18181818723678589</v>
      </c>
      <c r="I2334" s="29">
        <v>3.1512331960000002</v>
      </c>
      <c r="K2334" s="29">
        <v>2</v>
      </c>
    </row>
    <row r="2335" spans="1:11">
      <c r="A2335" s="29">
        <v>91</v>
      </c>
      <c r="B2335" s="29">
        <v>2015</v>
      </c>
      <c r="C2335" s="29" t="s">
        <v>103</v>
      </c>
      <c r="D2335" s="29">
        <v>0.18181818723678589</v>
      </c>
      <c r="I2335" s="29">
        <v>5.2737265830000002</v>
      </c>
      <c r="K2335" s="29">
        <v>1</v>
      </c>
    </row>
    <row r="2336" spans="1:11">
      <c r="A2336" s="29">
        <v>91</v>
      </c>
      <c r="B2336" s="29">
        <v>2015</v>
      </c>
      <c r="C2336" s="29" t="s">
        <v>105</v>
      </c>
      <c r="D2336" s="29">
        <v>0.18181818723678589</v>
      </c>
      <c r="I2336" s="29">
        <v>2.5503671169999995</v>
      </c>
      <c r="K2336" s="29">
        <v>3</v>
      </c>
    </row>
    <row r="2337" spans="1:11">
      <c r="A2337" s="29">
        <v>91</v>
      </c>
      <c r="B2337" s="29">
        <v>2015</v>
      </c>
      <c r="C2337" s="29" t="s">
        <v>104</v>
      </c>
      <c r="D2337" s="29">
        <v>0.18181818723678589</v>
      </c>
      <c r="I2337" s="29">
        <v>2.8632116320000001</v>
      </c>
      <c r="K2337" s="29">
        <v>3</v>
      </c>
    </row>
    <row r="2338" spans="1:11">
      <c r="A2338" s="29">
        <v>91</v>
      </c>
      <c r="B2338" s="29">
        <v>2015</v>
      </c>
      <c r="C2338" s="29" t="s">
        <v>106</v>
      </c>
      <c r="D2338" s="29">
        <v>0.18181818723678589</v>
      </c>
      <c r="I2338" s="29">
        <v>4.6836438779999998</v>
      </c>
      <c r="K2338" s="29">
        <v>1</v>
      </c>
    </row>
    <row r="2339" spans="1:11">
      <c r="A2339" s="29">
        <v>91</v>
      </c>
      <c r="B2339" s="29">
        <v>2015</v>
      </c>
      <c r="C2339" s="29" t="s">
        <v>109</v>
      </c>
      <c r="D2339" s="29">
        <v>0.18181818723678589</v>
      </c>
      <c r="I2339" s="29">
        <v>5.2679443360000002</v>
      </c>
      <c r="K2339" s="29">
        <v>1</v>
      </c>
    </row>
    <row r="2340" spans="1:11">
      <c r="A2340" s="29">
        <v>91</v>
      </c>
      <c r="B2340" s="29">
        <v>2015</v>
      </c>
      <c r="C2340" s="29" t="s">
        <v>113</v>
      </c>
      <c r="D2340" s="29">
        <v>0.18181818723678589</v>
      </c>
      <c r="I2340" s="29">
        <v>0.95251135499999995</v>
      </c>
      <c r="K2340" s="29">
        <v>3</v>
      </c>
    </row>
    <row r="2341" spans="1:11">
      <c r="A2341" s="29">
        <v>91</v>
      </c>
      <c r="B2341" s="29">
        <v>2015</v>
      </c>
      <c r="C2341" s="29" t="s">
        <v>110</v>
      </c>
      <c r="D2341" s="29">
        <v>0.18181818723678589</v>
      </c>
      <c r="I2341" s="29">
        <v>4.3840947749999994</v>
      </c>
      <c r="K2341" s="29">
        <v>1</v>
      </c>
    </row>
    <row r="2342" spans="1:11">
      <c r="A2342" s="29">
        <v>91</v>
      </c>
      <c r="B2342" s="29">
        <v>2015</v>
      </c>
      <c r="C2342" s="29" t="s">
        <v>111</v>
      </c>
      <c r="D2342" s="29">
        <v>0.18181818723678589</v>
      </c>
      <c r="I2342" s="29">
        <v>2.7159830930000002</v>
      </c>
      <c r="K2342" s="29">
        <v>3</v>
      </c>
    </row>
    <row r="2343" spans="1:11">
      <c r="A2343" s="29">
        <v>91</v>
      </c>
      <c r="B2343" s="29">
        <v>2015</v>
      </c>
      <c r="C2343" s="29" t="s">
        <v>112</v>
      </c>
      <c r="D2343" s="29">
        <v>0.18181818723678589</v>
      </c>
      <c r="I2343" s="29">
        <v>1.814731061</v>
      </c>
      <c r="K2343" s="29">
        <v>3</v>
      </c>
    </row>
    <row r="2344" spans="1:11">
      <c r="A2344" s="29">
        <v>91</v>
      </c>
      <c r="B2344" s="29">
        <v>2015</v>
      </c>
      <c r="C2344" s="29" t="s">
        <v>114</v>
      </c>
      <c r="D2344" s="29">
        <v>0.18181818723678589</v>
      </c>
      <c r="I2344" s="29">
        <v>2.0869284869999998</v>
      </c>
      <c r="K2344" s="29">
        <v>3</v>
      </c>
    </row>
    <row r="2345" spans="1:11">
      <c r="A2345" s="29">
        <v>91</v>
      </c>
      <c r="B2345" s="29">
        <v>2015</v>
      </c>
      <c r="C2345" s="29" t="s">
        <v>107</v>
      </c>
      <c r="D2345" s="29">
        <v>0.18181818723678589</v>
      </c>
      <c r="I2345" s="29">
        <v>3.1473687290000001</v>
      </c>
      <c r="K2345" s="29">
        <v>2</v>
      </c>
    </row>
    <row r="2346" spans="1:11">
      <c r="A2346" s="29">
        <v>91</v>
      </c>
      <c r="B2346" s="29">
        <v>2015</v>
      </c>
      <c r="C2346" s="29" t="s">
        <v>108</v>
      </c>
      <c r="D2346" s="29">
        <v>0.18181818723678589</v>
      </c>
      <c r="I2346" s="29">
        <v>4.4864398239999996</v>
      </c>
      <c r="K2346" s="29">
        <v>1</v>
      </c>
    </row>
    <row r="2347" spans="1:11">
      <c r="A2347" s="29">
        <v>91</v>
      </c>
      <c r="B2347" s="29">
        <v>2015</v>
      </c>
      <c r="C2347" s="29" t="s">
        <v>115</v>
      </c>
      <c r="D2347" s="29">
        <v>0.18181818723678589</v>
      </c>
      <c r="I2347" s="29">
        <v>3.2011091710000001</v>
      </c>
      <c r="K2347" s="29">
        <v>2</v>
      </c>
    </row>
    <row r="2348" spans="1:11">
      <c r="A2348" s="29">
        <v>91</v>
      </c>
      <c r="B2348" s="29">
        <v>2015</v>
      </c>
      <c r="C2348" s="29" t="s">
        <v>116</v>
      </c>
      <c r="D2348" s="29">
        <v>0.18181818723678589</v>
      </c>
      <c r="I2348" s="29">
        <v>2.9583713410000003</v>
      </c>
      <c r="K2348" s="29">
        <v>3</v>
      </c>
    </row>
    <row r="2349" spans="1:11">
      <c r="A2349" s="29">
        <v>91</v>
      </c>
      <c r="B2349" s="29">
        <v>2015</v>
      </c>
      <c r="C2349" s="29" t="s">
        <v>117</v>
      </c>
      <c r="D2349" s="29">
        <v>0.18181818723678589</v>
      </c>
      <c r="I2349" s="29">
        <v>5.2037507299999994</v>
      </c>
      <c r="K2349" s="29">
        <v>1</v>
      </c>
    </row>
    <row r="2350" spans="1:11">
      <c r="A2350" s="29">
        <v>91</v>
      </c>
      <c r="B2350" s="29">
        <v>2015</v>
      </c>
      <c r="C2350" s="29" t="s">
        <v>118</v>
      </c>
      <c r="D2350" s="29">
        <v>0.18181818723678589</v>
      </c>
      <c r="I2350" s="29">
        <v>3.919044435</v>
      </c>
      <c r="K2350" s="29">
        <v>2</v>
      </c>
    </row>
    <row r="2351" spans="1:11">
      <c r="A2351" s="29">
        <v>91</v>
      </c>
      <c r="B2351" s="29">
        <v>2015</v>
      </c>
      <c r="C2351" s="29" t="s">
        <v>119</v>
      </c>
      <c r="D2351" s="29">
        <v>0.18181818723678589</v>
      </c>
      <c r="I2351" s="29">
        <v>3.128046989</v>
      </c>
      <c r="K2351" s="29">
        <v>2</v>
      </c>
    </row>
    <row r="2352" spans="1:11">
      <c r="A2352" s="29">
        <v>91</v>
      </c>
      <c r="B2352" s="29">
        <v>2015</v>
      </c>
      <c r="C2352" s="29" t="s">
        <v>120</v>
      </c>
      <c r="D2352" s="29">
        <v>0.18181818723678589</v>
      </c>
      <c r="I2352" s="29">
        <v>3.1764239070000002</v>
      </c>
      <c r="K2352" s="29">
        <v>2</v>
      </c>
    </row>
    <row r="2353" spans="1:11">
      <c r="A2353" s="29">
        <v>91</v>
      </c>
      <c r="B2353" s="29">
        <v>2015</v>
      </c>
      <c r="C2353" s="29" t="s">
        <v>121</v>
      </c>
      <c r="D2353" s="29">
        <v>0.18181818723678589</v>
      </c>
      <c r="I2353" s="29">
        <v>5.1586496829999993</v>
      </c>
      <c r="K2353" s="29">
        <v>1</v>
      </c>
    </row>
    <row r="2354" spans="1:11">
      <c r="A2354" s="29">
        <v>91</v>
      </c>
      <c r="B2354" s="29">
        <v>2015</v>
      </c>
      <c r="C2354" s="29" t="s">
        <v>122</v>
      </c>
      <c r="D2354" s="29">
        <v>0.18181818723678589</v>
      </c>
      <c r="I2354" s="29">
        <v>2.2837860879999998</v>
      </c>
      <c r="K2354" s="29">
        <v>3</v>
      </c>
    </row>
    <row r="2355" spans="1:11">
      <c r="A2355" s="29">
        <v>91</v>
      </c>
      <c r="B2355" s="29">
        <v>2015</v>
      </c>
      <c r="C2355" s="29" t="s">
        <v>123</v>
      </c>
      <c r="D2355" s="29">
        <v>0.18181818723678589</v>
      </c>
      <c r="I2355" s="29">
        <v>1.4650438730000002</v>
      </c>
      <c r="K2355" s="29">
        <v>3</v>
      </c>
    </row>
    <row r="2356" spans="1:11">
      <c r="A2356" s="29">
        <v>91</v>
      </c>
      <c r="B2356" s="29">
        <v>2015</v>
      </c>
      <c r="C2356" s="29" t="s">
        <v>124</v>
      </c>
      <c r="D2356" s="29">
        <v>0.18181818723678589</v>
      </c>
      <c r="I2356" s="29">
        <v>7.6590603589999997</v>
      </c>
      <c r="K2356" s="29">
        <v>1</v>
      </c>
    </row>
    <row r="2357" spans="1:11">
      <c r="A2357" s="29">
        <v>91</v>
      </c>
      <c r="B2357" s="29">
        <v>2015</v>
      </c>
      <c r="C2357" s="29" t="s">
        <v>126</v>
      </c>
      <c r="D2357" s="29">
        <v>0.18181818723678589</v>
      </c>
      <c r="I2357" s="29">
        <v>4.8552599549999993</v>
      </c>
      <c r="K2357" s="29">
        <v>1</v>
      </c>
    </row>
    <row r="2358" spans="1:11">
      <c r="A2358" s="29">
        <v>91</v>
      </c>
      <c r="B2358" s="29">
        <v>2015</v>
      </c>
      <c r="C2358" s="29" t="s">
        <v>125</v>
      </c>
      <c r="D2358" s="29">
        <v>0.18181818723678589</v>
      </c>
      <c r="I2358" s="29">
        <v>3.5978168249999998</v>
      </c>
      <c r="K2358" s="29">
        <v>2</v>
      </c>
    </row>
    <row r="2359" spans="1:11">
      <c r="A2359" s="29">
        <v>91</v>
      </c>
      <c r="B2359" s="29">
        <v>2015</v>
      </c>
      <c r="C2359" s="29" t="s">
        <v>127</v>
      </c>
      <c r="D2359" s="29">
        <v>0.18181818723678589</v>
      </c>
      <c r="I2359" s="29">
        <v>3.4747970099999996</v>
      </c>
      <c r="K2359" s="29">
        <v>2</v>
      </c>
    </row>
    <row r="2360" spans="1:11">
      <c r="A2360" s="29">
        <v>91</v>
      </c>
      <c r="B2360" s="29">
        <v>2015</v>
      </c>
      <c r="C2360" s="29" t="s">
        <v>129</v>
      </c>
      <c r="D2360" s="29">
        <v>0.18181818723678589</v>
      </c>
      <c r="I2360" s="29">
        <v>3.3911272879999999</v>
      </c>
      <c r="K2360" s="29">
        <v>2</v>
      </c>
    </row>
    <row r="2361" spans="1:11">
      <c r="A2361" s="29">
        <v>91</v>
      </c>
      <c r="B2361" s="29">
        <v>2015</v>
      </c>
      <c r="C2361" s="29" t="s">
        <v>128</v>
      </c>
      <c r="D2361" s="29">
        <v>0.18181818723678589</v>
      </c>
      <c r="I2361" s="29">
        <v>5.8639633660000001</v>
      </c>
      <c r="K2361" s="29">
        <v>1</v>
      </c>
    </row>
    <row r="2362" spans="1:11">
      <c r="A2362" s="29">
        <v>91</v>
      </c>
      <c r="B2362" s="29">
        <v>2015</v>
      </c>
      <c r="C2362" s="29" t="s">
        <v>130</v>
      </c>
      <c r="D2362" s="29">
        <v>0.18181818723678589</v>
      </c>
      <c r="I2362" s="29">
        <v>3.9084777239999999</v>
      </c>
      <c r="K2362" s="29">
        <v>2</v>
      </c>
    </row>
    <row r="2363" spans="1:11">
      <c r="A2363" s="29">
        <v>92</v>
      </c>
      <c r="B2363" s="29">
        <v>2015</v>
      </c>
      <c r="C2363" s="29" t="s">
        <v>83</v>
      </c>
      <c r="D2363" s="29">
        <v>0.27761626243591309</v>
      </c>
      <c r="I2363" s="29">
        <v>59.42109</v>
      </c>
    </row>
    <row r="2364" spans="1:11">
      <c r="A2364" s="29">
        <v>92</v>
      </c>
      <c r="B2364" s="29">
        <v>2015</v>
      </c>
      <c r="C2364" s="29" t="s">
        <v>82</v>
      </c>
      <c r="D2364" s="29">
        <v>0.27761626243591309</v>
      </c>
      <c r="I2364" s="29">
        <v>63.653950000000002</v>
      </c>
    </row>
    <row r="2365" spans="1:11">
      <c r="A2365" s="29">
        <v>92</v>
      </c>
      <c r="B2365" s="29">
        <v>2015</v>
      </c>
      <c r="C2365" s="29" t="s">
        <v>85</v>
      </c>
      <c r="D2365" s="29">
        <v>0.27761626243591309</v>
      </c>
      <c r="I2365" s="29">
        <v>59.37435</v>
      </c>
    </row>
    <row r="2366" spans="1:11">
      <c r="A2366" s="29">
        <v>92</v>
      </c>
      <c r="B2366" s="29">
        <v>2015</v>
      </c>
      <c r="C2366" s="29" t="s">
        <v>84</v>
      </c>
      <c r="D2366" s="29">
        <v>0.27761626243591309</v>
      </c>
      <c r="I2366" s="29">
        <v>62.890270000000001</v>
      </c>
    </row>
    <row r="2367" spans="1:11">
      <c r="A2367" s="29">
        <v>92</v>
      </c>
      <c r="B2367" s="29">
        <v>2015</v>
      </c>
      <c r="C2367" s="29" t="s">
        <v>86</v>
      </c>
      <c r="D2367" s="29">
        <v>0.27761626243591309</v>
      </c>
      <c r="I2367" s="29">
        <v>58.758989999999997</v>
      </c>
    </row>
    <row r="2368" spans="1:11">
      <c r="A2368" s="29">
        <v>92</v>
      </c>
      <c r="B2368" s="29">
        <v>2015</v>
      </c>
      <c r="C2368" s="29" t="s">
        <v>87</v>
      </c>
      <c r="D2368" s="29">
        <v>0.27761626243591309</v>
      </c>
      <c r="I2368" s="29">
        <v>69.111459999999994</v>
      </c>
    </row>
    <row r="2369" spans="1:9">
      <c r="A2369" s="29">
        <v>92</v>
      </c>
      <c r="B2369" s="29">
        <v>2015</v>
      </c>
      <c r="C2369" s="29" t="s">
        <v>88</v>
      </c>
      <c r="D2369" s="29">
        <v>0.27761626243591309</v>
      </c>
      <c r="I2369" s="29">
        <v>65.815110000000004</v>
      </c>
    </row>
    <row r="2370" spans="1:9">
      <c r="A2370" s="29">
        <v>92</v>
      </c>
      <c r="B2370" s="29">
        <v>2015</v>
      </c>
      <c r="C2370" s="29" t="s">
        <v>89</v>
      </c>
      <c r="D2370" s="29">
        <v>0.27761626243591309</v>
      </c>
      <c r="I2370" s="29">
        <v>71.365750000000006</v>
      </c>
    </row>
    <row r="2371" spans="1:9">
      <c r="A2371" s="29">
        <v>92</v>
      </c>
      <c r="B2371" s="29">
        <v>2015</v>
      </c>
      <c r="C2371" s="29" t="s">
        <v>90</v>
      </c>
      <c r="D2371" s="29">
        <v>0.27761626243591309</v>
      </c>
      <c r="I2371" s="29">
        <v>57.606720000000003</v>
      </c>
    </row>
    <row r="2372" spans="1:9">
      <c r="A2372" s="29">
        <v>92</v>
      </c>
      <c r="B2372" s="29">
        <v>2015</v>
      </c>
      <c r="C2372" s="29" t="s">
        <v>91</v>
      </c>
      <c r="D2372" s="29">
        <v>0.27761626243591309</v>
      </c>
      <c r="I2372" s="29">
        <v>58.836880000000001</v>
      </c>
    </row>
    <row r="2373" spans="1:9">
      <c r="A2373" s="29">
        <v>92</v>
      </c>
      <c r="B2373" s="29">
        <v>2015</v>
      </c>
      <c r="C2373" s="29" t="s">
        <v>92</v>
      </c>
      <c r="D2373" s="29">
        <v>0.27761626243591309</v>
      </c>
      <c r="I2373" s="29">
        <v>59.380310000000001</v>
      </c>
    </row>
    <row r="2374" spans="1:9">
      <c r="A2374" s="29">
        <v>92</v>
      </c>
      <c r="B2374" s="29">
        <v>2015</v>
      </c>
      <c r="C2374" s="29" t="s">
        <v>94</v>
      </c>
      <c r="D2374" s="29">
        <v>0.27761626243591309</v>
      </c>
      <c r="I2374" s="29">
        <v>68.824879999999993</v>
      </c>
    </row>
    <row r="2375" spans="1:9">
      <c r="A2375" s="29">
        <v>92</v>
      </c>
      <c r="B2375" s="29">
        <v>2015</v>
      </c>
      <c r="C2375" s="29" t="s">
        <v>95</v>
      </c>
      <c r="D2375" s="29">
        <v>0.27761626243591309</v>
      </c>
      <c r="I2375" s="29">
        <v>65.431089999999998</v>
      </c>
    </row>
    <row r="2376" spans="1:9">
      <c r="A2376" s="29">
        <v>92</v>
      </c>
      <c r="B2376" s="29">
        <v>2015</v>
      </c>
      <c r="C2376" s="29" t="s">
        <v>96</v>
      </c>
      <c r="D2376" s="29">
        <v>0.27761626243591309</v>
      </c>
      <c r="I2376" s="29">
        <v>66.797179999999997</v>
      </c>
    </row>
    <row r="2377" spans="1:9">
      <c r="A2377" s="29">
        <v>92</v>
      </c>
      <c r="B2377" s="29">
        <v>2015</v>
      </c>
      <c r="C2377" s="29" t="s">
        <v>93</v>
      </c>
      <c r="D2377" s="29">
        <v>0.27761626243591309</v>
      </c>
      <c r="I2377" s="29">
        <v>71.927149999999997</v>
      </c>
    </row>
    <row r="2378" spans="1:9">
      <c r="A2378" s="29">
        <v>92</v>
      </c>
      <c r="B2378" s="29">
        <v>2015</v>
      </c>
      <c r="C2378" s="29" t="s">
        <v>97</v>
      </c>
      <c r="D2378" s="29">
        <v>0.27761626243591309</v>
      </c>
      <c r="I2378" s="29">
        <v>66.965509999999995</v>
      </c>
    </row>
    <row r="2379" spans="1:9">
      <c r="A2379" s="29">
        <v>92</v>
      </c>
      <c r="B2379" s="29">
        <v>2015</v>
      </c>
      <c r="C2379" s="29" t="s">
        <v>98</v>
      </c>
      <c r="D2379" s="29">
        <v>0.27761626243591309</v>
      </c>
      <c r="I2379" s="29">
        <v>62.545360000000002</v>
      </c>
    </row>
    <row r="2380" spans="1:9">
      <c r="A2380" s="29">
        <v>92</v>
      </c>
      <c r="B2380" s="29">
        <v>2015</v>
      </c>
      <c r="C2380" s="29" t="s">
        <v>13</v>
      </c>
      <c r="D2380" s="29">
        <v>0.27761626243591309</v>
      </c>
      <c r="I2380" s="29">
        <v>60.445360000000001</v>
      </c>
    </row>
    <row r="2381" spans="1:9">
      <c r="A2381" s="29">
        <v>92</v>
      </c>
      <c r="B2381" s="29">
        <v>2015</v>
      </c>
      <c r="C2381" s="29" t="s">
        <v>101</v>
      </c>
      <c r="D2381" s="29">
        <v>0.27761626243591309</v>
      </c>
      <c r="I2381" s="29">
        <v>74.521540000000002</v>
      </c>
    </row>
    <row r="2382" spans="1:9">
      <c r="A2382" s="29">
        <v>92</v>
      </c>
      <c r="B2382" s="29">
        <v>2015</v>
      </c>
      <c r="C2382" s="29" t="s">
        <v>100</v>
      </c>
      <c r="D2382" s="29">
        <v>0.27761626243591309</v>
      </c>
      <c r="I2382" s="29">
        <v>61.02787</v>
      </c>
    </row>
    <row r="2383" spans="1:9">
      <c r="A2383" s="29">
        <v>92</v>
      </c>
      <c r="B2383" s="29">
        <v>2015</v>
      </c>
      <c r="C2383" s="29" t="s">
        <v>99</v>
      </c>
      <c r="D2383" s="29">
        <v>0.27761626243591309</v>
      </c>
      <c r="I2383" s="29">
        <v>64.115970000000004</v>
      </c>
    </row>
    <row r="2384" spans="1:9">
      <c r="A2384" s="29">
        <v>92</v>
      </c>
      <c r="B2384" s="29">
        <v>2015</v>
      </c>
      <c r="C2384" s="29" t="s">
        <v>102</v>
      </c>
      <c r="D2384" s="29">
        <v>0.27761626243591309</v>
      </c>
      <c r="I2384" s="29">
        <v>64.302170000000004</v>
      </c>
    </row>
    <row r="2385" spans="1:9">
      <c r="A2385" s="29">
        <v>92</v>
      </c>
      <c r="B2385" s="29">
        <v>2015</v>
      </c>
      <c r="C2385" s="29" t="s">
        <v>103</v>
      </c>
      <c r="D2385" s="29">
        <v>0.27761626243591309</v>
      </c>
      <c r="I2385" s="29">
        <v>71.155330000000006</v>
      </c>
    </row>
    <row r="2386" spans="1:9">
      <c r="A2386" s="29">
        <v>92</v>
      </c>
      <c r="B2386" s="29">
        <v>2015</v>
      </c>
      <c r="C2386" s="29" t="s">
        <v>105</v>
      </c>
      <c r="D2386" s="29">
        <v>0.27761626243591309</v>
      </c>
      <c r="I2386" s="29">
        <v>67.58184</v>
      </c>
    </row>
    <row r="2387" spans="1:9">
      <c r="A2387" s="29">
        <v>92</v>
      </c>
      <c r="B2387" s="29">
        <v>2015</v>
      </c>
      <c r="C2387" s="29" t="s">
        <v>104</v>
      </c>
      <c r="D2387" s="29">
        <v>0.27761626243591309</v>
      </c>
      <c r="I2387" s="29">
        <v>62.9437</v>
      </c>
    </row>
    <row r="2388" spans="1:9">
      <c r="A2388" s="29">
        <v>92</v>
      </c>
      <c r="B2388" s="29">
        <v>2015</v>
      </c>
      <c r="C2388" s="29" t="s">
        <v>106</v>
      </c>
      <c r="D2388" s="29">
        <v>0.27761626243591309</v>
      </c>
      <c r="I2388" s="29">
        <v>71.211029999999994</v>
      </c>
    </row>
    <row r="2389" spans="1:9">
      <c r="A2389" s="29">
        <v>92</v>
      </c>
      <c r="B2389" s="29">
        <v>2015</v>
      </c>
      <c r="C2389" s="29" t="s">
        <v>109</v>
      </c>
      <c r="D2389" s="29">
        <v>0.27761626243591309</v>
      </c>
      <c r="I2389" s="29">
        <v>72.519900000000007</v>
      </c>
    </row>
    <row r="2390" spans="1:9">
      <c r="A2390" s="29">
        <v>92</v>
      </c>
      <c r="B2390" s="29">
        <v>2015</v>
      </c>
      <c r="C2390" s="29" t="s">
        <v>113</v>
      </c>
      <c r="D2390" s="29">
        <v>0.27761626243591309</v>
      </c>
      <c r="I2390" s="29">
        <v>54.41037</v>
      </c>
    </row>
    <row r="2391" spans="1:9">
      <c r="A2391" s="29">
        <v>92</v>
      </c>
      <c r="B2391" s="29">
        <v>2015</v>
      </c>
      <c r="C2391" s="29" t="s">
        <v>110</v>
      </c>
      <c r="D2391" s="29">
        <v>0.27761626243591309</v>
      </c>
      <c r="I2391" s="29">
        <v>67.547349999999994</v>
      </c>
    </row>
    <row r="2392" spans="1:9">
      <c r="A2392" s="29">
        <v>92</v>
      </c>
      <c r="B2392" s="29">
        <v>2015</v>
      </c>
      <c r="C2392" s="29" t="s">
        <v>111</v>
      </c>
      <c r="D2392" s="29">
        <v>0.27761626243591309</v>
      </c>
      <c r="I2392" s="29">
        <v>66.438730000000007</v>
      </c>
    </row>
    <row r="2393" spans="1:9">
      <c r="A2393" s="29">
        <v>92</v>
      </c>
      <c r="B2393" s="29">
        <v>2015</v>
      </c>
      <c r="C2393" s="29" t="s">
        <v>112</v>
      </c>
      <c r="D2393" s="29">
        <v>0.27761626243591309</v>
      </c>
      <c r="I2393" s="29">
        <v>50.912790000000001</v>
      </c>
    </row>
    <row r="2394" spans="1:9">
      <c r="A2394" s="29">
        <v>92</v>
      </c>
      <c r="B2394" s="29">
        <v>2015</v>
      </c>
      <c r="C2394" s="29" t="s">
        <v>114</v>
      </c>
      <c r="D2394" s="29">
        <v>0.27761626243591309</v>
      </c>
      <c r="I2394" s="29">
        <v>61.391730000000003</v>
      </c>
    </row>
    <row r="2395" spans="1:9">
      <c r="A2395" s="29">
        <v>92</v>
      </c>
      <c r="B2395" s="29">
        <v>2015</v>
      </c>
      <c r="C2395" s="29" t="s">
        <v>107</v>
      </c>
      <c r="D2395" s="29">
        <v>0.27761626243591309</v>
      </c>
      <c r="I2395" s="29">
        <v>63.276449999999997</v>
      </c>
    </row>
    <row r="2396" spans="1:9">
      <c r="A2396" s="29">
        <v>92</v>
      </c>
      <c r="B2396" s="29">
        <v>2015</v>
      </c>
      <c r="C2396" s="29" t="s">
        <v>108</v>
      </c>
      <c r="D2396" s="29">
        <v>0.27761626243591309</v>
      </c>
      <c r="I2396" s="29">
        <v>69.24579</v>
      </c>
    </row>
    <row r="2397" spans="1:9">
      <c r="A2397" s="29">
        <v>92</v>
      </c>
      <c r="B2397" s="29">
        <v>2015</v>
      </c>
      <c r="C2397" s="29" t="s">
        <v>115</v>
      </c>
      <c r="D2397" s="29">
        <v>0.27761626243591309</v>
      </c>
      <c r="I2397" s="29">
        <v>64.938419999999994</v>
      </c>
    </row>
    <row r="2398" spans="1:9">
      <c r="A2398" s="29">
        <v>92</v>
      </c>
      <c r="B2398" s="29">
        <v>2015</v>
      </c>
      <c r="C2398" s="29" t="s">
        <v>116</v>
      </c>
      <c r="D2398" s="29">
        <v>0.27761626243591309</v>
      </c>
      <c r="I2398" s="29">
        <v>66.457689999999999</v>
      </c>
    </row>
    <row r="2399" spans="1:9">
      <c r="A2399" s="29">
        <v>92</v>
      </c>
      <c r="B2399" s="29">
        <v>2015</v>
      </c>
      <c r="C2399" s="29" t="s">
        <v>117</v>
      </c>
      <c r="D2399" s="29">
        <v>0.27761626243591309</v>
      </c>
      <c r="I2399" s="29">
        <v>70.452969999999993</v>
      </c>
    </row>
    <row r="2400" spans="1:9">
      <c r="A2400" s="29">
        <v>92</v>
      </c>
      <c r="B2400" s="29">
        <v>2015</v>
      </c>
      <c r="C2400" s="29" t="s">
        <v>118</v>
      </c>
      <c r="D2400" s="29">
        <v>0.27761626243591309</v>
      </c>
      <c r="I2400" s="29">
        <v>70.251180000000005</v>
      </c>
    </row>
    <row r="2401" spans="1:9">
      <c r="A2401" s="29">
        <v>92</v>
      </c>
      <c r="B2401" s="29">
        <v>2015</v>
      </c>
      <c r="C2401" s="29" t="s">
        <v>119</v>
      </c>
      <c r="D2401" s="29">
        <v>0.27761626243591309</v>
      </c>
      <c r="I2401" s="29">
        <v>65.557220000000001</v>
      </c>
    </row>
    <row r="2402" spans="1:9">
      <c r="A2402" s="29">
        <v>92</v>
      </c>
      <c r="B2402" s="29">
        <v>2015</v>
      </c>
      <c r="C2402" s="29" t="s">
        <v>120</v>
      </c>
      <c r="D2402" s="29">
        <v>0.27761626243591309</v>
      </c>
      <c r="I2402" s="29">
        <v>66.728700000000003</v>
      </c>
    </row>
    <row r="2403" spans="1:9">
      <c r="A2403" s="29">
        <v>92</v>
      </c>
      <c r="B2403" s="29">
        <v>2015</v>
      </c>
      <c r="C2403" s="29" t="s">
        <v>121</v>
      </c>
      <c r="D2403" s="29">
        <v>0.27761626243591309</v>
      </c>
      <c r="I2403" s="29">
        <v>72.689549999999997</v>
      </c>
    </row>
    <row r="2404" spans="1:9">
      <c r="A2404" s="29">
        <v>92</v>
      </c>
      <c r="B2404" s="29">
        <v>2015</v>
      </c>
      <c r="C2404" s="29" t="s">
        <v>122</v>
      </c>
      <c r="D2404" s="29">
        <v>0.27761626243591309</v>
      </c>
      <c r="I2404" s="29">
        <v>62.437899999999999</v>
      </c>
    </row>
    <row r="2405" spans="1:9">
      <c r="A2405" s="29">
        <v>92</v>
      </c>
      <c r="B2405" s="29">
        <v>2015</v>
      </c>
      <c r="C2405" s="29" t="s">
        <v>123</v>
      </c>
      <c r="D2405" s="29">
        <v>0.27761626243591309</v>
      </c>
      <c r="I2405" s="29">
        <v>56.639049999999997</v>
      </c>
    </row>
    <row r="2406" spans="1:9">
      <c r="A2406" s="29">
        <v>92</v>
      </c>
      <c r="B2406" s="29">
        <v>2015</v>
      </c>
      <c r="C2406" s="29" t="s">
        <v>124</v>
      </c>
      <c r="D2406" s="29">
        <v>0.27761626243591309</v>
      </c>
      <c r="I2406" s="29">
        <v>78.322779999999995</v>
      </c>
    </row>
    <row r="2407" spans="1:9">
      <c r="A2407" s="29">
        <v>92</v>
      </c>
      <c r="B2407" s="29">
        <v>2015</v>
      </c>
      <c r="C2407" s="29" t="s">
        <v>126</v>
      </c>
      <c r="D2407" s="29">
        <v>0.27761626243591309</v>
      </c>
      <c r="I2407" s="29">
        <v>68.848410000000001</v>
      </c>
    </row>
    <row r="2408" spans="1:9">
      <c r="A2408" s="29">
        <v>92</v>
      </c>
      <c r="B2408" s="29">
        <v>2015</v>
      </c>
      <c r="C2408" s="29" t="s">
        <v>125</v>
      </c>
      <c r="D2408" s="29">
        <v>0.27761626243591309</v>
      </c>
      <c r="I2408" s="29">
        <v>60.20767</v>
      </c>
    </row>
    <row r="2409" spans="1:9">
      <c r="A2409" s="29">
        <v>92</v>
      </c>
      <c r="B2409" s="29">
        <v>2015</v>
      </c>
      <c r="C2409" s="29" t="s">
        <v>127</v>
      </c>
      <c r="D2409" s="29">
        <v>0.27761626243591309</v>
      </c>
      <c r="I2409" s="29">
        <v>65.337220000000002</v>
      </c>
    </row>
    <row r="2410" spans="1:9">
      <c r="A2410" s="29">
        <v>92</v>
      </c>
      <c r="B2410" s="29">
        <v>2015</v>
      </c>
      <c r="C2410" s="29" t="s">
        <v>129</v>
      </c>
      <c r="D2410" s="29">
        <v>0.27761626243591309</v>
      </c>
      <c r="I2410" s="29">
        <v>73.998710000000003</v>
      </c>
    </row>
    <row r="2411" spans="1:9">
      <c r="A2411" s="29">
        <v>92</v>
      </c>
      <c r="B2411" s="29">
        <v>2015</v>
      </c>
      <c r="C2411" s="29" t="s">
        <v>128</v>
      </c>
      <c r="D2411" s="29">
        <v>0.27761626243591309</v>
      </c>
      <c r="I2411" s="29">
        <v>75.064570000000003</v>
      </c>
    </row>
    <row r="2412" spans="1:9">
      <c r="A2412" s="29">
        <v>92</v>
      </c>
      <c r="B2412" s="29">
        <v>2015</v>
      </c>
      <c r="C2412" s="29" t="s">
        <v>130</v>
      </c>
      <c r="D2412" s="29">
        <v>0.27761626243591309</v>
      </c>
      <c r="I2412" s="29">
        <v>64.328239999999994</v>
      </c>
    </row>
    <row r="2413" spans="1:9">
      <c r="A2413" s="29">
        <v>93</v>
      </c>
      <c r="B2413" s="29">
        <v>2015</v>
      </c>
      <c r="C2413" s="29" t="s">
        <v>83</v>
      </c>
      <c r="D2413" s="29">
        <v>0.23401162028312683</v>
      </c>
      <c r="I2413" s="29">
        <v>31.5</v>
      </c>
    </row>
    <row r="2414" spans="1:9">
      <c r="A2414" s="29">
        <v>93</v>
      </c>
      <c r="B2414" s="29">
        <v>2015</v>
      </c>
      <c r="C2414" s="29" t="s">
        <v>82</v>
      </c>
      <c r="D2414" s="29">
        <v>0.23401162028312683</v>
      </c>
      <c r="I2414" s="29">
        <v>51</v>
      </c>
    </row>
    <row r="2415" spans="1:9">
      <c r="A2415" s="29">
        <v>93</v>
      </c>
      <c r="B2415" s="29">
        <v>2015</v>
      </c>
      <c r="C2415" s="29" t="s">
        <v>85</v>
      </c>
      <c r="D2415" s="29">
        <v>0.23401162028312683</v>
      </c>
      <c r="I2415" s="29">
        <v>29.5</v>
      </c>
    </row>
    <row r="2416" spans="1:9">
      <c r="A2416" s="29">
        <v>93</v>
      </c>
      <c r="B2416" s="29">
        <v>2015</v>
      </c>
      <c r="C2416" s="29" t="s">
        <v>84</v>
      </c>
      <c r="D2416" s="29">
        <v>0.23401162028312683</v>
      </c>
      <c r="I2416" s="29">
        <v>37.5</v>
      </c>
    </row>
    <row r="2417" spans="1:9">
      <c r="A2417" s="29">
        <v>93</v>
      </c>
      <c r="B2417" s="29">
        <v>2015</v>
      </c>
      <c r="C2417" s="29" t="s">
        <v>86</v>
      </c>
      <c r="D2417" s="29">
        <v>0.23401162028312683</v>
      </c>
      <c r="I2417" s="29">
        <v>24.7</v>
      </c>
    </row>
    <row r="2418" spans="1:9">
      <c r="A2418" s="29">
        <v>93</v>
      </c>
      <c r="B2418" s="29">
        <v>2015</v>
      </c>
      <c r="C2418" s="29" t="s">
        <v>87</v>
      </c>
      <c r="D2418" s="29">
        <v>0.23401162028312683</v>
      </c>
      <c r="I2418" s="29">
        <v>49.4</v>
      </c>
    </row>
    <row r="2419" spans="1:9">
      <c r="A2419" s="29">
        <v>93</v>
      </c>
      <c r="B2419" s="29">
        <v>2015</v>
      </c>
      <c r="C2419" s="29" t="s">
        <v>88</v>
      </c>
      <c r="D2419" s="29">
        <v>0.23401162028312683</v>
      </c>
      <c r="I2419" s="29">
        <v>38.5</v>
      </c>
    </row>
    <row r="2420" spans="1:9">
      <c r="A2420" s="29">
        <v>93</v>
      </c>
      <c r="B2420" s="29">
        <v>2015</v>
      </c>
      <c r="C2420" s="29" t="s">
        <v>89</v>
      </c>
      <c r="D2420" s="29">
        <v>0.23401162028312683</v>
      </c>
      <c r="I2420" s="29">
        <v>31.8</v>
      </c>
    </row>
    <row r="2421" spans="1:9">
      <c r="A2421" s="29">
        <v>93</v>
      </c>
      <c r="B2421" s="29">
        <v>2015</v>
      </c>
      <c r="C2421" s="29" t="s">
        <v>90</v>
      </c>
      <c r="D2421" s="29">
        <v>0.23401162028312683</v>
      </c>
      <c r="I2421" s="29">
        <v>37.6</v>
      </c>
    </row>
    <row r="2422" spans="1:9">
      <c r="A2422" s="29">
        <v>93</v>
      </c>
      <c r="B2422" s="29">
        <v>2015</v>
      </c>
      <c r="C2422" s="29" t="s">
        <v>91</v>
      </c>
      <c r="D2422" s="29">
        <v>0.23401162028312683</v>
      </c>
      <c r="I2422" s="29">
        <v>33.799999999999997</v>
      </c>
    </row>
    <row r="2423" spans="1:9">
      <c r="A2423" s="29">
        <v>93</v>
      </c>
      <c r="B2423" s="29">
        <v>2015</v>
      </c>
      <c r="C2423" s="29" t="s">
        <v>92</v>
      </c>
      <c r="D2423" s="29">
        <v>0.23401162028312683</v>
      </c>
      <c r="I2423" s="29">
        <v>32.9</v>
      </c>
    </row>
    <row r="2424" spans="1:9">
      <c r="A2424" s="29">
        <v>93</v>
      </c>
      <c r="B2424" s="29">
        <v>2015</v>
      </c>
      <c r="C2424" s="29" t="s">
        <v>94</v>
      </c>
      <c r="D2424" s="29">
        <v>0.23401162028312683</v>
      </c>
      <c r="I2424" s="29">
        <v>36.5</v>
      </c>
    </row>
    <row r="2425" spans="1:9">
      <c r="A2425" s="29">
        <v>93</v>
      </c>
      <c r="B2425" s="29">
        <v>2015</v>
      </c>
      <c r="C2425" s="29" t="s">
        <v>95</v>
      </c>
      <c r="D2425" s="29">
        <v>0.23401162028312683</v>
      </c>
      <c r="I2425" s="29">
        <v>36.6</v>
      </c>
    </row>
    <row r="2426" spans="1:9">
      <c r="A2426" s="29">
        <v>93</v>
      </c>
      <c r="B2426" s="29">
        <v>2015</v>
      </c>
      <c r="C2426" s="29" t="s">
        <v>96</v>
      </c>
      <c r="D2426" s="29">
        <v>0.23401162028312683</v>
      </c>
      <c r="I2426" s="29">
        <v>26.7</v>
      </c>
    </row>
    <row r="2427" spans="1:9">
      <c r="A2427" s="29">
        <v>93</v>
      </c>
      <c r="B2427" s="29">
        <v>2015</v>
      </c>
      <c r="C2427" s="29" t="s">
        <v>93</v>
      </c>
      <c r="D2427" s="29">
        <v>0.23401162028312683</v>
      </c>
      <c r="I2427" s="29">
        <v>47.3</v>
      </c>
    </row>
    <row r="2428" spans="1:9">
      <c r="A2428" s="29">
        <v>93</v>
      </c>
      <c r="B2428" s="29">
        <v>2015</v>
      </c>
      <c r="C2428" s="29" t="s">
        <v>97</v>
      </c>
      <c r="D2428" s="29">
        <v>0.23401162028312683</v>
      </c>
      <c r="I2428" s="29">
        <v>39.799999999999997</v>
      </c>
    </row>
    <row r="2429" spans="1:9">
      <c r="A2429" s="29">
        <v>93</v>
      </c>
      <c r="B2429" s="29">
        <v>2015</v>
      </c>
      <c r="C2429" s="29" t="s">
        <v>98</v>
      </c>
      <c r="D2429" s="29">
        <v>0.23401162028312683</v>
      </c>
      <c r="I2429" s="29">
        <v>42.2</v>
      </c>
    </row>
    <row r="2430" spans="1:9">
      <c r="A2430" s="29">
        <v>93</v>
      </c>
      <c r="B2430" s="29">
        <v>2015</v>
      </c>
      <c r="C2430" s="29" t="s">
        <v>13</v>
      </c>
      <c r="D2430" s="29">
        <v>0.23401162028312683</v>
      </c>
      <c r="I2430" s="29">
        <v>41.5</v>
      </c>
    </row>
    <row r="2431" spans="1:9">
      <c r="A2431" s="29">
        <v>93</v>
      </c>
      <c r="B2431" s="29">
        <v>2015</v>
      </c>
      <c r="C2431" s="29" t="s">
        <v>101</v>
      </c>
      <c r="D2431" s="29">
        <v>0.23401162028312683</v>
      </c>
      <c r="I2431" s="29">
        <v>57</v>
      </c>
    </row>
    <row r="2432" spans="1:9">
      <c r="A2432" s="29">
        <v>93</v>
      </c>
      <c r="B2432" s="29">
        <v>2015</v>
      </c>
      <c r="C2432" s="29" t="s">
        <v>100</v>
      </c>
      <c r="D2432" s="29">
        <v>0.23401162028312683</v>
      </c>
      <c r="I2432" s="29">
        <v>37.299999999999997</v>
      </c>
    </row>
    <row r="2433" spans="1:9">
      <c r="A2433" s="29">
        <v>93</v>
      </c>
      <c r="B2433" s="29">
        <v>2015</v>
      </c>
      <c r="C2433" s="29" t="s">
        <v>99</v>
      </c>
      <c r="D2433" s="29">
        <v>0.23401162028312683</v>
      </c>
      <c r="I2433" s="29">
        <v>40.200000000000003</v>
      </c>
    </row>
    <row r="2434" spans="1:9">
      <c r="A2434" s="29">
        <v>93</v>
      </c>
      <c r="B2434" s="29">
        <v>2015</v>
      </c>
      <c r="C2434" s="29" t="s">
        <v>102</v>
      </c>
      <c r="D2434" s="29">
        <v>0.23401162028312683</v>
      </c>
      <c r="I2434" s="29">
        <v>41</v>
      </c>
    </row>
    <row r="2435" spans="1:9">
      <c r="A2435" s="29">
        <v>93</v>
      </c>
      <c r="B2435" s="29">
        <v>2015</v>
      </c>
      <c r="C2435" s="29" t="s">
        <v>103</v>
      </c>
      <c r="D2435" s="29">
        <v>0.23401162028312683</v>
      </c>
      <c r="I2435" s="29">
        <v>47.2</v>
      </c>
    </row>
    <row r="2436" spans="1:9">
      <c r="A2436" s="29">
        <v>93</v>
      </c>
      <c r="B2436" s="29">
        <v>2015</v>
      </c>
      <c r="C2436" s="29" t="s">
        <v>105</v>
      </c>
      <c r="D2436" s="29">
        <v>0.23401162028312683</v>
      </c>
      <c r="I2436" s="29">
        <v>27.9</v>
      </c>
    </row>
    <row r="2437" spans="1:9">
      <c r="A2437" s="29">
        <v>93</v>
      </c>
      <c r="B2437" s="29">
        <v>2015</v>
      </c>
      <c r="C2437" s="29" t="s">
        <v>104</v>
      </c>
      <c r="D2437" s="29">
        <v>0.23401162028312683</v>
      </c>
      <c r="I2437" s="29">
        <v>30.5</v>
      </c>
    </row>
    <row r="2438" spans="1:9">
      <c r="A2438" s="29">
        <v>93</v>
      </c>
      <c r="B2438" s="29">
        <v>2015</v>
      </c>
      <c r="C2438" s="29" t="s">
        <v>106</v>
      </c>
      <c r="D2438" s="29">
        <v>0.23401162028312683</v>
      </c>
      <c r="I2438" s="29">
        <v>46.1</v>
      </c>
    </row>
    <row r="2439" spans="1:9">
      <c r="A2439" s="29">
        <v>93</v>
      </c>
      <c r="B2439" s="29">
        <v>2015</v>
      </c>
      <c r="C2439" s="29" t="s">
        <v>109</v>
      </c>
      <c r="D2439" s="29">
        <v>0.23401162028312683</v>
      </c>
      <c r="I2439" s="29">
        <v>38</v>
      </c>
    </row>
    <row r="2440" spans="1:9">
      <c r="A2440" s="29">
        <v>93</v>
      </c>
      <c r="B2440" s="29">
        <v>2015</v>
      </c>
      <c r="C2440" s="29" t="s">
        <v>113</v>
      </c>
      <c r="D2440" s="29">
        <v>0.23401162028312683</v>
      </c>
      <c r="I2440" s="29">
        <v>25.2</v>
      </c>
    </row>
    <row r="2441" spans="1:9">
      <c r="A2441" s="29">
        <v>93</v>
      </c>
      <c r="B2441" s="29">
        <v>2015</v>
      </c>
      <c r="C2441" s="29" t="s">
        <v>110</v>
      </c>
      <c r="D2441" s="29">
        <v>0.23401162028312683</v>
      </c>
      <c r="I2441" s="29">
        <v>46</v>
      </c>
    </row>
    <row r="2442" spans="1:9">
      <c r="A2442" s="29">
        <v>93</v>
      </c>
      <c r="B2442" s="29">
        <v>2015</v>
      </c>
      <c r="C2442" s="29" t="s">
        <v>111</v>
      </c>
      <c r="D2442" s="29">
        <v>0.23401162028312683</v>
      </c>
      <c r="I2442" s="29">
        <v>27</v>
      </c>
    </row>
    <row r="2443" spans="1:9">
      <c r="A2443" s="29">
        <v>93</v>
      </c>
      <c r="B2443" s="29">
        <v>2015</v>
      </c>
      <c r="C2443" s="29" t="s">
        <v>112</v>
      </c>
      <c r="D2443" s="29">
        <v>0.23401162028312683</v>
      </c>
      <c r="I2443" s="29">
        <v>32.299999999999997</v>
      </c>
    </row>
    <row r="2444" spans="1:9">
      <c r="A2444" s="29">
        <v>93</v>
      </c>
      <c r="B2444" s="29">
        <v>2015</v>
      </c>
      <c r="C2444" s="29" t="s">
        <v>114</v>
      </c>
      <c r="D2444" s="29">
        <v>0.23401162028312683</v>
      </c>
      <c r="I2444" s="29">
        <v>24.6</v>
      </c>
    </row>
    <row r="2445" spans="1:9">
      <c r="A2445" s="29">
        <v>93</v>
      </c>
      <c r="B2445" s="29">
        <v>2015</v>
      </c>
      <c r="C2445" s="29" t="s">
        <v>107</v>
      </c>
      <c r="D2445" s="29">
        <v>0.23401162028312683</v>
      </c>
      <c r="I2445" s="29">
        <v>37.9</v>
      </c>
    </row>
    <row r="2446" spans="1:9">
      <c r="A2446" s="29">
        <v>93</v>
      </c>
      <c r="B2446" s="29">
        <v>2015</v>
      </c>
      <c r="C2446" s="29" t="s">
        <v>108</v>
      </c>
      <c r="D2446" s="29">
        <v>0.23401162028312683</v>
      </c>
      <c r="I2446" s="29">
        <v>42.7</v>
      </c>
    </row>
    <row r="2447" spans="1:9">
      <c r="A2447" s="29">
        <v>93</v>
      </c>
      <c r="B2447" s="29">
        <v>2015</v>
      </c>
      <c r="C2447" s="29" t="s">
        <v>115</v>
      </c>
      <c r="D2447" s="29">
        <v>0.23401162028312683</v>
      </c>
      <c r="I2447" s="29">
        <v>34.1</v>
      </c>
    </row>
    <row r="2448" spans="1:9">
      <c r="A2448" s="29">
        <v>93</v>
      </c>
      <c r="B2448" s="29">
        <v>2015</v>
      </c>
      <c r="C2448" s="29" t="s">
        <v>116</v>
      </c>
      <c r="D2448" s="29">
        <v>0.23401162028312683</v>
      </c>
      <c r="I2448" s="29">
        <v>28.1</v>
      </c>
    </row>
    <row r="2449" spans="1:9">
      <c r="A2449" s="29">
        <v>93</v>
      </c>
      <c r="B2449" s="29">
        <v>2015</v>
      </c>
      <c r="C2449" s="29" t="s">
        <v>117</v>
      </c>
      <c r="D2449" s="29">
        <v>0.23401162028312683</v>
      </c>
      <c r="I2449" s="29">
        <v>47.2</v>
      </c>
    </row>
    <row r="2450" spans="1:9">
      <c r="A2450" s="29">
        <v>93</v>
      </c>
      <c r="B2450" s="29">
        <v>2015</v>
      </c>
      <c r="C2450" s="29" t="s">
        <v>118</v>
      </c>
      <c r="D2450" s="29">
        <v>0.23401162028312683</v>
      </c>
      <c r="I2450" s="29">
        <v>34.6</v>
      </c>
    </row>
    <row r="2451" spans="1:9">
      <c r="A2451" s="29">
        <v>93</v>
      </c>
      <c r="B2451" s="29">
        <v>2015</v>
      </c>
      <c r="C2451" s="29" t="s">
        <v>119</v>
      </c>
      <c r="D2451" s="29">
        <v>0.23401162028312683</v>
      </c>
      <c r="I2451" s="29">
        <v>38.5</v>
      </c>
    </row>
    <row r="2452" spans="1:9">
      <c r="A2452" s="29">
        <v>93</v>
      </c>
      <c r="B2452" s="29">
        <v>2015</v>
      </c>
      <c r="C2452" s="29" t="s">
        <v>120</v>
      </c>
      <c r="D2452" s="29">
        <v>0.23401162028312683</v>
      </c>
      <c r="I2452" s="29">
        <v>33.1</v>
      </c>
    </row>
    <row r="2453" spans="1:9">
      <c r="A2453" s="29">
        <v>93</v>
      </c>
      <c r="B2453" s="29">
        <v>2015</v>
      </c>
      <c r="C2453" s="29" t="s">
        <v>121</v>
      </c>
      <c r="D2453" s="29">
        <v>0.23401162028312683</v>
      </c>
      <c r="I2453" s="29">
        <v>43.1</v>
      </c>
    </row>
    <row r="2454" spans="1:9">
      <c r="A2454" s="29">
        <v>93</v>
      </c>
      <c r="B2454" s="29">
        <v>2015</v>
      </c>
      <c r="C2454" s="29" t="s">
        <v>122</v>
      </c>
      <c r="D2454" s="29">
        <v>0.23401162028312683</v>
      </c>
      <c r="I2454" s="29">
        <v>27.2</v>
      </c>
    </row>
    <row r="2455" spans="1:9">
      <c r="A2455" s="29">
        <v>93</v>
      </c>
      <c r="B2455" s="29">
        <v>2015</v>
      </c>
      <c r="C2455" s="29" t="s">
        <v>123</v>
      </c>
      <c r="D2455" s="29">
        <v>0.23401162028312683</v>
      </c>
      <c r="I2455" s="29">
        <v>23.8</v>
      </c>
    </row>
    <row r="2456" spans="1:9">
      <c r="A2456" s="29">
        <v>93</v>
      </c>
      <c r="B2456" s="29">
        <v>2015</v>
      </c>
      <c r="C2456" s="29" t="s">
        <v>124</v>
      </c>
      <c r="D2456" s="29">
        <v>0.23401162028312683</v>
      </c>
      <c r="I2456" s="29">
        <v>27.5</v>
      </c>
    </row>
    <row r="2457" spans="1:9">
      <c r="A2457" s="29">
        <v>93</v>
      </c>
      <c r="B2457" s="29">
        <v>2015</v>
      </c>
      <c r="C2457" s="29" t="s">
        <v>126</v>
      </c>
      <c r="D2457" s="29">
        <v>0.23401162028312683</v>
      </c>
      <c r="I2457" s="29">
        <v>38.1</v>
      </c>
    </row>
    <row r="2458" spans="1:9">
      <c r="A2458" s="29">
        <v>93</v>
      </c>
      <c r="B2458" s="29">
        <v>2015</v>
      </c>
      <c r="C2458" s="29" t="s">
        <v>125</v>
      </c>
      <c r="D2458" s="29">
        <v>0.23401162028312683</v>
      </c>
      <c r="I2458" s="29">
        <v>33.700000000000003</v>
      </c>
    </row>
    <row r="2459" spans="1:9">
      <c r="A2459" s="29">
        <v>93</v>
      </c>
      <c r="B2459" s="29">
        <v>2015</v>
      </c>
      <c r="C2459" s="29" t="s">
        <v>127</v>
      </c>
      <c r="D2459" s="29">
        <v>0.23401162028312683</v>
      </c>
      <c r="I2459" s="29">
        <v>37.1</v>
      </c>
    </row>
    <row r="2460" spans="1:9">
      <c r="A2460" s="29">
        <v>93</v>
      </c>
      <c r="B2460" s="29">
        <v>2015</v>
      </c>
      <c r="C2460" s="29" t="s">
        <v>129</v>
      </c>
      <c r="D2460" s="29">
        <v>0.23401162028312683</v>
      </c>
      <c r="I2460" s="29">
        <v>30.7</v>
      </c>
    </row>
    <row r="2461" spans="1:9">
      <c r="A2461" s="29">
        <v>93</v>
      </c>
      <c r="B2461" s="29">
        <v>2015</v>
      </c>
      <c r="C2461" s="29" t="s">
        <v>128</v>
      </c>
      <c r="D2461" s="29">
        <v>0.23401162028312683</v>
      </c>
      <c r="I2461" s="29">
        <v>53.9</v>
      </c>
    </row>
    <row r="2462" spans="1:9">
      <c r="A2462" s="29">
        <v>93</v>
      </c>
      <c r="B2462" s="29">
        <v>2015</v>
      </c>
      <c r="C2462" s="29" t="s">
        <v>130</v>
      </c>
      <c r="D2462" s="29">
        <v>0.23401162028312683</v>
      </c>
      <c r="I2462" s="29">
        <v>37.299999999999997</v>
      </c>
    </row>
    <row r="2463" spans="1:9">
      <c r="A2463" s="29">
        <v>94</v>
      </c>
      <c r="B2463" s="29">
        <v>2015</v>
      </c>
      <c r="C2463" s="29" t="s">
        <v>83</v>
      </c>
      <c r="D2463" s="29">
        <v>0.24418602883815765</v>
      </c>
      <c r="I2463" s="29">
        <v>23.92164</v>
      </c>
    </row>
    <row r="2464" spans="1:9">
      <c r="A2464" s="29">
        <v>94</v>
      </c>
      <c r="B2464" s="29">
        <v>2015</v>
      </c>
      <c r="C2464" s="29" t="s">
        <v>82</v>
      </c>
      <c r="D2464" s="29">
        <v>0.24418602883815765</v>
      </c>
      <c r="I2464" s="29">
        <v>34.209589999999999</v>
      </c>
    </row>
    <row r="2465" spans="1:9">
      <c r="A2465" s="29">
        <v>94</v>
      </c>
      <c r="B2465" s="29">
        <v>2015</v>
      </c>
      <c r="C2465" s="29" t="s">
        <v>85</v>
      </c>
      <c r="D2465" s="29">
        <v>0.24418602883815765</v>
      </c>
      <c r="I2465" s="29">
        <v>23.420449999999999</v>
      </c>
    </row>
    <row r="2466" spans="1:9">
      <c r="A2466" s="29">
        <v>94</v>
      </c>
      <c r="B2466" s="29">
        <v>2015</v>
      </c>
      <c r="C2466" s="29" t="s">
        <v>84</v>
      </c>
      <c r="D2466" s="29">
        <v>0.24418602883815765</v>
      </c>
      <c r="I2466" s="29">
        <v>21.15438</v>
      </c>
    </row>
    <row r="2467" spans="1:9">
      <c r="A2467" s="29">
        <v>94</v>
      </c>
      <c r="B2467" s="29">
        <v>2015</v>
      </c>
      <c r="C2467" s="29" t="s">
        <v>86</v>
      </c>
      <c r="D2467" s="29">
        <v>0.24418602883815765</v>
      </c>
      <c r="I2467" s="29">
        <v>24.42643</v>
      </c>
    </row>
    <row r="2468" spans="1:9">
      <c r="A2468" s="29">
        <v>94</v>
      </c>
      <c r="B2468" s="29">
        <v>2015</v>
      </c>
      <c r="C2468" s="29" t="s">
        <v>87</v>
      </c>
      <c r="D2468" s="29">
        <v>0.24418602883815765</v>
      </c>
      <c r="I2468" s="29">
        <v>29.867349999999998</v>
      </c>
    </row>
    <row r="2469" spans="1:9">
      <c r="A2469" s="29">
        <v>94</v>
      </c>
      <c r="B2469" s="29">
        <v>2015</v>
      </c>
      <c r="C2469" s="29" t="s">
        <v>88</v>
      </c>
      <c r="D2469" s="29">
        <v>0.24418602883815765</v>
      </c>
      <c r="I2469" s="29">
        <v>27.757380000000001</v>
      </c>
    </row>
    <row r="2470" spans="1:9">
      <c r="A2470" s="29">
        <v>94</v>
      </c>
      <c r="B2470" s="29">
        <v>2015</v>
      </c>
      <c r="C2470" s="29" t="s">
        <v>89</v>
      </c>
      <c r="D2470" s="29">
        <v>0.24418602883815765</v>
      </c>
      <c r="I2470" s="29">
        <v>25.876819999999999</v>
      </c>
    </row>
    <row r="2471" spans="1:9">
      <c r="A2471" s="29">
        <v>94</v>
      </c>
      <c r="B2471" s="29">
        <v>2015</v>
      </c>
      <c r="C2471" s="29" t="s">
        <v>90</v>
      </c>
      <c r="D2471" s="29">
        <v>0.24418602883815765</v>
      </c>
      <c r="I2471" s="29">
        <v>19.824020000000001</v>
      </c>
    </row>
    <row r="2472" spans="1:9">
      <c r="A2472" s="29">
        <v>94</v>
      </c>
      <c r="B2472" s="29">
        <v>2015</v>
      </c>
      <c r="C2472" s="29" t="s">
        <v>91</v>
      </c>
      <c r="D2472" s="29">
        <v>0.24418602883815765</v>
      </c>
      <c r="I2472" s="29">
        <v>21.64986</v>
      </c>
    </row>
    <row r="2473" spans="1:9">
      <c r="A2473" s="29">
        <v>94</v>
      </c>
      <c r="B2473" s="29">
        <v>2015</v>
      </c>
      <c r="C2473" s="29" t="s">
        <v>92</v>
      </c>
      <c r="D2473" s="29">
        <v>0.24418602883815765</v>
      </c>
      <c r="I2473" s="29">
        <v>23.445150000000002</v>
      </c>
    </row>
    <row r="2474" spans="1:9">
      <c r="A2474" s="29">
        <v>94</v>
      </c>
      <c r="B2474" s="29">
        <v>2015</v>
      </c>
      <c r="C2474" s="29" t="s">
        <v>94</v>
      </c>
      <c r="D2474" s="29">
        <v>0.24418602883815765</v>
      </c>
      <c r="I2474" s="29">
        <v>36.638710000000003</v>
      </c>
    </row>
    <row r="2475" spans="1:9">
      <c r="A2475" s="29">
        <v>94</v>
      </c>
      <c r="B2475" s="29">
        <v>2015</v>
      </c>
      <c r="C2475" s="29" t="s">
        <v>95</v>
      </c>
      <c r="D2475" s="29">
        <v>0.24418602883815765</v>
      </c>
      <c r="I2475" s="29">
        <v>24.89527</v>
      </c>
    </row>
    <row r="2476" spans="1:9">
      <c r="A2476" s="29">
        <v>94</v>
      </c>
      <c r="B2476" s="29">
        <v>2015</v>
      </c>
      <c r="C2476" s="29" t="s">
        <v>96</v>
      </c>
      <c r="D2476" s="29">
        <v>0.24418602883815765</v>
      </c>
      <c r="I2476" s="29">
        <v>25.008949999999999</v>
      </c>
    </row>
    <row r="2477" spans="1:9">
      <c r="A2477" s="29">
        <v>94</v>
      </c>
      <c r="B2477" s="29">
        <v>2015</v>
      </c>
      <c r="C2477" s="29" t="s">
        <v>93</v>
      </c>
      <c r="D2477" s="29">
        <v>0.24418602883815765</v>
      </c>
      <c r="I2477" s="29">
        <v>33.17595</v>
      </c>
    </row>
    <row r="2478" spans="1:9">
      <c r="A2478" s="29">
        <v>94</v>
      </c>
      <c r="B2478" s="29">
        <v>2015</v>
      </c>
      <c r="C2478" s="29" t="s">
        <v>97</v>
      </c>
      <c r="D2478" s="29">
        <v>0.24418602883815765</v>
      </c>
      <c r="I2478" s="29">
        <v>33.517040000000001</v>
      </c>
    </row>
    <row r="2479" spans="1:9">
      <c r="A2479" s="29">
        <v>94</v>
      </c>
      <c r="B2479" s="29">
        <v>2015</v>
      </c>
      <c r="C2479" s="29" t="s">
        <v>98</v>
      </c>
      <c r="D2479" s="29">
        <v>0.24418602883815765</v>
      </c>
      <c r="I2479" s="29">
        <v>24.934100000000001</v>
      </c>
    </row>
    <row r="2480" spans="1:9">
      <c r="A2480" s="29">
        <v>94</v>
      </c>
      <c r="B2480" s="29">
        <v>2015</v>
      </c>
      <c r="C2480" s="29" t="s">
        <v>13</v>
      </c>
      <c r="D2480" s="29">
        <v>0.24418602883815765</v>
      </c>
      <c r="I2480" s="29">
        <v>18.18815</v>
      </c>
    </row>
    <row r="2481" spans="1:9">
      <c r="A2481" s="29">
        <v>94</v>
      </c>
      <c r="B2481" s="29">
        <v>2015</v>
      </c>
      <c r="C2481" s="29" t="s">
        <v>101</v>
      </c>
      <c r="D2481" s="29">
        <v>0.24418602883815765</v>
      </c>
      <c r="I2481" s="29">
        <v>30.921710000000001</v>
      </c>
    </row>
    <row r="2482" spans="1:9">
      <c r="A2482" s="29">
        <v>94</v>
      </c>
      <c r="B2482" s="29">
        <v>2015</v>
      </c>
      <c r="C2482" s="29" t="s">
        <v>100</v>
      </c>
      <c r="D2482" s="29">
        <v>0.24418602883815765</v>
      </c>
      <c r="I2482" s="29">
        <v>26.296859999999999</v>
      </c>
    </row>
    <row r="2483" spans="1:9">
      <c r="A2483" s="29">
        <v>94</v>
      </c>
      <c r="B2483" s="29">
        <v>2015</v>
      </c>
      <c r="C2483" s="29" t="s">
        <v>99</v>
      </c>
      <c r="D2483" s="29">
        <v>0.24418602883815765</v>
      </c>
      <c r="I2483" s="29">
        <v>23.986180000000001</v>
      </c>
    </row>
    <row r="2484" spans="1:9">
      <c r="A2484" s="29">
        <v>94</v>
      </c>
      <c r="B2484" s="29">
        <v>2015</v>
      </c>
      <c r="C2484" s="29" t="s">
        <v>102</v>
      </c>
      <c r="D2484" s="29">
        <v>0.24418602883815765</v>
      </c>
      <c r="I2484" s="29">
        <v>24.879989999999999</v>
      </c>
    </row>
    <row r="2485" spans="1:9">
      <c r="A2485" s="29">
        <v>94</v>
      </c>
      <c r="B2485" s="29">
        <v>2015</v>
      </c>
      <c r="C2485" s="29" t="s">
        <v>103</v>
      </c>
      <c r="D2485" s="29">
        <v>0.24418602883815765</v>
      </c>
      <c r="I2485" s="29">
        <v>34.962470000000003</v>
      </c>
    </row>
    <row r="2486" spans="1:9">
      <c r="A2486" s="29">
        <v>94</v>
      </c>
      <c r="B2486" s="29">
        <v>2015</v>
      </c>
      <c r="C2486" s="29" t="s">
        <v>105</v>
      </c>
      <c r="D2486" s="29">
        <v>0.24418602883815765</v>
      </c>
      <c r="I2486" s="29">
        <v>21.111540000000002</v>
      </c>
    </row>
    <row r="2487" spans="1:9">
      <c r="A2487" s="29">
        <v>94</v>
      </c>
      <c r="B2487" s="29">
        <v>2015</v>
      </c>
      <c r="C2487" s="29" t="s">
        <v>104</v>
      </c>
      <c r="D2487" s="29">
        <v>0.24418602883815765</v>
      </c>
      <c r="I2487" s="29">
        <v>27.453050000000001</v>
      </c>
    </row>
    <row r="2488" spans="1:9">
      <c r="A2488" s="29">
        <v>94</v>
      </c>
      <c r="B2488" s="29">
        <v>2015</v>
      </c>
      <c r="C2488" s="29" t="s">
        <v>106</v>
      </c>
      <c r="D2488" s="29">
        <v>0.24418602883815765</v>
      </c>
      <c r="I2488" s="29">
        <v>29.34441</v>
      </c>
    </row>
    <row r="2489" spans="1:9">
      <c r="A2489" s="29">
        <v>94</v>
      </c>
      <c r="B2489" s="29">
        <v>2015</v>
      </c>
      <c r="C2489" s="29" t="s">
        <v>109</v>
      </c>
      <c r="D2489" s="29">
        <v>0.24418602883815765</v>
      </c>
      <c r="I2489" s="29">
        <v>36.234720000000003</v>
      </c>
    </row>
    <row r="2490" spans="1:9">
      <c r="A2490" s="29">
        <v>94</v>
      </c>
      <c r="B2490" s="29">
        <v>2015</v>
      </c>
      <c r="C2490" s="29" t="s">
        <v>113</v>
      </c>
      <c r="D2490" s="29">
        <v>0.24418602883815765</v>
      </c>
      <c r="I2490" s="29">
        <v>19.509920000000001</v>
      </c>
    </row>
    <row r="2491" spans="1:9">
      <c r="A2491" s="29">
        <v>94</v>
      </c>
      <c r="B2491" s="29">
        <v>2015</v>
      </c>
      <c r="C2491" s="29" t="s">
        <v>110</v>
      </c>
      <c r="D2491" s="29">
        <v>0.24418602883815765</v>
      </c>
      <c r="I2491" s="29">
        <v>28.683029999999999</v>
      </c>
    </row>
    <row r="2492" spans="1:9">
      <c r="A2492" s="29">
        <v>94</v>
      </c>
      <c r="B2492" s="29">
        <v>2015</v>
      </c>
      <c r="C2492" s="29" t="s">
        <v>111</v>
      </c>
      <c r="D2492" s="29">
        <v>0.24418602883815765</v>
      </c>
      <c r="I2492" s="29">
        <v>22.806090000000001</v>
      </c>
    </row>
    <row r="2493" spans="1:9">
      <c r="A2493" s="29">
        <v>94</v>
      </c>
      <c r="B2493" s="29">
        <v>2015</v>
      </c>
      <c r="C2493" s="29" t="s">
        <v>112</v>
      </c>
      <c r="D2493" s="29">
        <v>0.24418602883815765</v>
      </c>
      <c r="I2493" s="29">
        <v>25.650639999999999</v>
      </c>
    </row>
    <row r="2494" spans="1:9">
      <c r="A2494" s="29">
        <v>94</v>
      </c>
      <c r="B2494" s="29">
        <v>2015</v>
      </c>
      <c r="C2494" s="29" t="s">
        <v>114</v>
      </c>
      <c r="D2494" s="29">
        <v>0.24418602883815765</v>
      </c>
      <c r="I2494" s="29">
        <v>19.07891</v>
      </c>
    </row>
    <row r="2495" spans="1:9">
      <c r="A2495" s="29">
        <v>94</v>
      </c>
      <c r="B2495" s="29">
        <v>2015</v>
      </c>
      <c r="C2495" s="29" t="s">
        <v>107</v>
      </c>
      <c r="D2495" s="29">
        <v>0.24418602883815765</v>
      </c>
      <c r="I2495" s="29">
        <v>25.434349999999998</v>
      </c>
    </row>
    <row r="2496" spans="1:9">
      <c r="A2496" s="29">
        <v>94</v>
      </c>
      <c r="B2496" s="29">
        <v>2015</v>
      </c>
      <c r="C2496" s="29" t="s">
        <v>108</v>
      </c>
      <c r="D2496" s="29">
        <v>0.24418602883815765</v>
      </c>
      <c r="I2496" s="29">
        <v>32.578330000000001</v>
      </c>
    </row>
    <row r="2497" spans="1:9">
      <c r="A2497" s="29">
        <v>94</v>
      </c>
      <c r="B2497" s="29">
        <v>2015</v>
      </c>
      <c r="C2497" s="29" t="s">
        <v>115</v>
      </c>
      <c r="D2497" s="29">
        <v>0.24418602883815765</v>
      </c>
      <c r="I2497" s="29">
        <v>27.540199999999999</v>
      </c>
    </row>
    <row r="2498" spans="1:9">
      <c r="A2498" s="29">
        <v>94</v>
      </c>
      <c r="B2498" s="29">
        <v>2015</v>
      </c>
      <c r="C2498" s="29" t="s">
        <v>116</v>
      </c>
      <c r="D2498" s="29">
        <v>0.24418602883815765</v>
      </c>
      <c r="I2498" s="29">
        <v>26.546489999999999</v>
      </c>
    </row>
    <row r="2499" spans="1:9">
      <c r="A2499" s="29">
        <v>94</v>
      </c>
      <c r="B2499" s="29">
        <v>2015</v>
      </c>
      <c r="C2499" s="29" t="s">
        <v>117</v>
      </c>
      <c r="D2499" s="29">
        <v>0.24418602883815765</v>
      </c>
      <c r="I2499" s="29">
        <v>31.845130000000001</v>
      </c>
    </row>
    <row r="2500" spans="1:9">
      <c r="A2500" s="29">
        <v>94</v>
      </c>
      <c r="B2500" s="29">
        <v>2015</v>
      </c>
      <c r="C2500" s="29" t="s">
        <v>118</v>
      </c>
      <c r="D2500" s="29">
        <v>0.24418602883815765</v>
      </c>
      <c r="I2500" s="29">
        <v>27.48049</v>
      </c>
    </row>
    <row r="2501" spans="1:9">
      <c r="A2501" s="29">
        <v>94</v>
      </c>
      <c r="B2501" s="29">
        <v>2015</v>
      </c>
      <c r="C2501" s="29" t="s">
        <v>119</v>
      </c>
      <c r="D2501" s="29">
        <v>0.24418602883815765</v>
      </c>
      <c r="I2501" s="29">
        <v>24.874700000000001</v>
      </c>
    </row>
    <row r="2502" spans="1:9">
      <c r="A2502" s="29">
        <v>94</v>
      </c>
      <c r="B2502" s="29">
        <v>2015</v>
      </c>
      <c r="C2502" s="29" t="s">
        <v>120</v>
      </c>
      <c r="D2502" s="29">
        <v>0.24418602883815765</v>
      </c>
      <c r="I2502" s="29">
        <v>23.276720000000001</v>
      </c>
    </row>
    <row r="2503" spans="1:9">
      <c r="A2503" s="29">
        <v>94</v>
      </c>
      <c r="B2503" s="29">
        <v>2015</v>
      </c>
      <c r="C2503" s="29" t="s">
        <v>121</v>
      </c>
      <c r="D2503" s="29">
        <v>0.24418602883815765</v>
      </c>
      <c r="I2503" s="29">
        <v>35.112990000000003</v>
      </c>
    </row>
    <row r="2504" spans="1:9">
      <c r="A2504" s="29">
        <v>94</v>
      </c>
      <c r="B2504" s="29">
        <v>2015</v>
      </c>
      <c r="C2504" s="29" t="s">
        <v>122</v>
      </c>
      <c r="D2504" s="29">
        <v>0.24418602883815765</v>
      </c>
      <c r="I2504" s="29">
        <v>24.559080000000002</v>
      </c>
    </row>
    <row r="2505" spans="1:9">
      <c r="A2505" s="29">
        <v>94</v>
      </c>
      <c r="B2505" s="29">
        <v>2015</v>
      </c>
      <c r="C2505" s="29" t="s">
        <v>123</v>
      </c>
      <c r="D2505" s="29">
        <v>0.24418602883815765</v>
      </c>
      <c r="I2505" s="29">
        <v>23.019200000000001</v>
      </c>
    </row>
    <row r="2506" spans="1:9">
      <c r="A2506" s="29">
        <v>94</v>
      </c>
      <c r="B2506" s="29">
        <v>2015</v>
      </c>
      <c r="C2506" s="29" t="s">
        <v>124</v>
      </c>
      <c r="D2506" s="29">
        <v>0.24418602883815765</v>
      </c>
      <c r="I2506" s="29">
        <v>45.393630000000002</v>
      </c>
    </row>
    <row r="2507" spans="1:9">
      <c r="A2507" s="29">
        <v>94</v>
      </c>
      <c r="B2507" s="29">
        <v>2015</v>
      </c>
      <c r="C2507" s="29" t="s">
        <v>126</v>
      </c>
      <c r="D2507" s="29">
        <v>0.24418602883815765</v>
      </c>
      <c r="I2507" s="29">
        <v>35.005650000000003</v>
      </c>
    </row>
    <row r="2508" spans="1:9">
      <c r="A2508" s="29">
        <v>94</v>
      </c>
      <c r="B2508" s="29">
        <v>2015</v>
      </c>
      <c r="C2508" s="29" t="s">
        <v>125</v>
      </c>
      <c r="D2508" s="29">
        <v>0.24418602883815765</v>
      </c>
      <c r="I2508" s="29">
        <v>31.45213</v>
      </c>
    </row>
    <row r="2509" spans="1:9">
      <c r="A2509" s="29">
        <v>94</v>
      </c>
      <c r="B2509" s="29">
        <v>2015</v>
      </c>
      <c r="C2509" s="29" t="s">
        <v>127</v>
      </c>
      <c r="D2509" s="29">
        <v>0.24418602883815765</v>
      </c>
      <c r="I2509" s="29">
        <v>29.190169999999998</v>
      </c>
    </row>
    <row r="2510" spans="1:9">
      <c r="A2510" s="29">
        <v>94</v>
      </c>
      <c r="B2510" s="29">
        <v>2015</v>
      </c>
      <c r="C2510" s="29" t="s">
        <v>129</v>
      </c>
      <c r="D2510" s="29">
        <v>0.24418602883815765</v>
      </c>
      <c r="I2510" s="29">
        <v>20.609539999999999</v>
      </c>
    </row>
    <row r="2511" spans="1:9">
      <c r="A2511" s="29">
        <v>94</v>
      </c>
      <c r="B2511" s="29">
        <v>2015</v>
      </c>
      <c r="C2511" s="29" t="s">
        <v>128</v>
      </c>
      <c r="D2511" s="29">
        <v>0.24418602883815765</v>
      </c>
      <c r="I2511" s="29">
        <v>34.67116</v>
      </c>
    </row>
    <row r="2512" spans="1:9">
      <c r="A2512" s="29">
        <v>94</v>
      </c>
      <c r="B2512" s="29">
        <v>2015</v>
      </c>
      <c r="C2512" s="29" t="s">
        <v>130</v>
      </c>
      <c r="D2512" s="29">
        <v>0.24418602883815765</v>
      </c>
      <c r="I2512" s="29">
        <v>31.32676</v>
      </c>
    </row>
    <row r="2513" spans="1:9">
      <c r="A2513" s="29">
        <v>95</v>
      </c>
      <c r="B2513" s="29">
        <v>2015</v>
      </c>
      <c r="C2513" s="29" t="s">
        <v>83</v>
      </c>
      <c r="D2513" s="29">
        <v>0.24418602883815765</v>
      </c>
      <c r="I2513" s="29">
        <v>32.618039199999998</v>
      </c>
    </row>
    <row r="2514" spans="1:9">
      <c r="A2514" s="29">
        <v>95</v>
      </c>
      <c r="B2514" s="29">
        <v>2015</v>
      </c>
      <c r="C2514" s="29" t="s">
        <v>82</v>
      </c>
      <c r="D2514" s="29">
        <v>0.24418602883815765</v>
      </c>
      <c r="I2514" s="29">
        <v>35.85749423</v>
      </c>
    </row>
    <row r="2515" spans="1:9">
      <c r="A2515" s="29">
        <v>95</v>
      </c>
      <c r="B2515" s="29">
        <v>2015</v>
      </c>
      <c r="C2515" s="29" t="s">
        <v>85</v>
      </c>
      <c r="D2515" s="29">
        <v>0.24418602883815765</v>
      </c>
      <c r="I2515" s="29">
        <v>32.365067590000002</v>
      </c>
    </row>
    <row r="2516" spans="1:9">
      <c r="A2516" s="29">
        <v>95</v>
      </c>
      <c r="B2516" s="29">
        <v>2015</v>
      </c>
      <c r="C2516" s="29" t="s">
        <v>84</v>
      </c>
      <c r="D2516" s="29">
        <v>0.24418602883815765</v>
      </c>
      <c r="I2516" s="29">
        <v>25.164267899999999</v>
      </c>
    </row>
    <row r="2517" spans="1:9">
      <c r="A2517" s="29">
        <v>95</v>
      </c>
      <c r="B2517" s="29">
        <v>2015</v>
      </c>
      <c r="C2517" s="29" t="s">
        <v>86</v>
      </c>
      <c r="D2517" s="29">
        <v>0.24418602883815765</v>
      </c>
      <c r="I2517" s="29">
        <v>31.264828850000001</v>
      </c>
    </row>
    <row r="2518" spans="1:9">
      <c r="A2518" s="29">
        <v>95</v>
      </c>
      <c r="B2518" s="29">
        <v>2015</v>
      </c>
      <c r="C2518" s="29" t="s">
        <v>87</v>
      </c>
      <c r="D2518" s="29">
        <v>0.24418602883815765</v>
      </c>
      <c r="I2518" s="29">
        <v>37.424934299999997</v>
      </c>
    </row>
    <row r="2519" spans="1:9">
      <c r="A2519" s="29">
        <v>95</v>
      </c>
      <c r="B2519" s="29">
        <v>2015</v>
      </c>
      <c r="C2519" s="29" t="s">
        <v>88</v>
      </c>
      <c r="D2519" s="29">
        <v>0.24418602883815765</v>
      </c>
      <c r="I2519" s="29">
        <v>22.1100311</v>
      </c>
    </row>
    <row r="2520" spans="1:9">
      <c r="A2520" s="29">
        <v>95</v>
      </c>
      <c r="B2520" s="29">
        <v>2015</v>
      </c>
      <c r="C2520" s="29" t="s">
        <v>89</v>
      </c>
      <c r="D2520" s="29">
        <v>0.24418602883815765</v>
      </c>
      <c r="I2520" s="29">
        <v>27.996177930000002</v>
      </c>
    </row>
    <row r="2521" spans="1:9">
      <c r="A2521" s="29">
        <v>95</v>
      </c>
      <c r="B2521" s="29">
        <v>2015</v>
      </c>
      <c r="C2521" s="29" t="s">
        <v>90</v>
      </c>
      <c r="D2521" s="29">
        <v>0.24418602883815765</v>
      </c>
      <c r="I2521" s="29">
        <v>30.333792410000001</v>
      </c>
    </row>
    <row r="2522" spans="1:9">
      <c r="A2522" s="29">
        <v>95</v>
      </c>
      <c r="B2522" s="29">
        <v>2015</v>
      </c>
      <c r="C2522" s="29" t="s">
        <v>91</v>
      </c>
      <c r="D2522" s="29">
        <v>0.24418602883815765</v>
      </c>
      <c r="I2522" s="29">
        <v>25.973635649999999</v>
      </c>
    </row>
    <row r="2523" spans="1:9">
      <c r="A2523" s="29">
        <v>95</v>
      </c>
      <c r="B2523" s="29">
        <v>2015</v>
      </c>
      <c r="C2523" s="29" t="s">
        <v>92</v>
      </c>
      <c r="D2523" s="29">
        <v>0.24418602883815765</v>
      </c>
      <c r="I2523" s="29">
        <v>23.78772116</v>
      </c>
    </row>
    <row r="2524" spans="1:9">
      <c r="A2524" s="29">
        <v>95</v>
      </c>
      <c r="B2524" s="29">
        <v>2015</v>
      </c>
      <c r="C2524" s="29" t="s">
        <v>94</v>
      </c>
      <c r="D2524" s="29">
        <v>0.24418602883815765</v>
      </c>
      <c r="I2524" s="29">
        <v>40.325395659999998</v>
      </c>
    </row>
    <row r="2525" spans="1:9">
      <c r="A2525" s="29">
        <v>95</v>
      </c>
      <c r="B2525" s="29">
        <v>2015</v>
      </c>
      <c r="C2525" s="29" t="s">
        <v>95</v>
      </c>
      <c r="D2525" s="29">
        <v>0.24418602883815765</v>
      </c>
      <c r="I2525" s="29">
        <v>26.645952869999999</v>
      </c>
    </row>
    <row r="2526" spans="1:9">
      <c r="A2526" s="29">
        <v>95</v>
      </c>
      <c r="B2526" s="29">
        <v>2015</v>
      </c>
      <c r="C2526" s="29" t="s">
        <v>96</v>
      </c>
      <c r="D2526" s="29">
        <v>0.24418602883815765</v>
      </c>
      <c r="I2526" s="29">
        <v>26.186073449999999</v>
      </c>
    </row>
    <row r="2527" spans="1:9">
      <c r="A2527" s="29">
        <v>95</v>
      </c>
      <c r="B2527" s="29">
        <v>2015</v>
      </c>
      <c r="C2527" s="29" t="s">
        <v>93</v>
      </c>
      <c r="D2527" s="29">
        <v>0.24418602883815765</v>
      </c>
      <c r="I2527" s="29">
        <v>28.227410469999999</v>
      </c>
    </row>
    <row r="2528" spans="1:9">
      <c r="A2528" s="29">
        <v>95</v>
      </c>
      <c r="B2528" s="29">
        <v>2015</v>
      </c>
      <c r="C2528" s="29" t="s">
        <v>97</v>
      </c>
      <c r="D2528" s="29">
        <v>0.24418602883815765</v>
      </c>
      <c r="I2528" s="29">
        <v>30.917027430000001</v>
      </c>
    </row>
    <row r="2529" spans="1:9">
      <c r="A2529" s="29">
        <v>95</v>
      </c>
      <c r="B2529" s="29">
        <v>2015</v>
      </c>
      <c r="C2529" s="29" t="s">
        <v>98</v>
      </c>
      <c r="D2529" s="29">
        <v>0.24418602883815765</v>
      </c>
      <c r="I2529" s="29">
        <v>26.63834559</v>
      </c>
    </row>
    <row r="2530" spans="1:9">
      <c r="A2530" s="29">
        <v>95</v>
      </c>
      <c r="B2530" s="29">
        <v>2015</v>
      </c>
      <c r="C2530" s="29" t="s">
        <v>13</v>
      </c>
      <c r="D2530" s="29">
        <v>0.24418602883815765</v>
      </c>
      <c r="I2530" s="29">
        <v>15.900153</v>
      </c>
    </row>
    <row r="2531" spans="1:9">
      <c r="A2531" s="29">
        <v>95</v>
      </c>
      <c r="B2531" s="29">
        <v>2015</v>
      </c>
      <c r="C2531" s="29" t="s">
        <v>101</v>
      </c>
      <c r="D2531" s="29">
        <v>0.24418602883815765</v>
      </c>
      <c r="I2531" s="29">
        <v>36.558374909999998</v>
      </c>
    </row>
    <row r="2532" spans="1:9">
      <c r="A2532" s="29">
        <v>95</v>
      </c>
      <c r="B2532" s="29">
        <v>2015</v>
      </c>
      <c r="C2532" s="29" t="s">
        <v>100</v>
      </c>
      <c r="D2532" s="29">
        <v>0.24418602883815765</v>
      </c>
      <c r="I2532" s="29">
        <v>30.05532217</v>
      </c>
    </row>
    <row r="2533" spans="1:9">
      <c r="A2533" s="29">
        <v>95</v>
      </c>
      <c r="B2533" s="29">
        <v>2015</v>
      </c>
      <c r="C2533" s="29" t="s">
        <v>99</v>
      </c>
      <c r="D2533" s="29">
        <v>0.24418602883815765</v>
      </c>
      <c r="I2533" s="29">
        <v>24.884859200000001</v>
      </c>
    </row>
    <row r="2534" spans="1:9">
      <c r="A2534" s="29">
        <v>95</v>
      </c>
      <c r="B2534" s="29">
        <v>2015</v>
      </c>
      <c r="C2534" s="29" t="s">
        <v>102</v>
      </c>
      <c r="D2534" s="29">
        <v>0.24418602883815765</v>
      </c>
      <c r="I2534" s="29">
        <v>25.034029490000002</v>
      </c>
    </row>
    <row r="2535" spans="1:9">
      <c r="A2535" s="29">
        <v>95</v>
      </c>
      <c r="B2535" s="29">
        <v>2015</v>
      </c>
      <c r="C2535" s="29" t="s">
        <v>103</v>
      </c>
      <c r="D2535" s="29">
        <v>0.24418602883815765</v>
      </c>
      <c r="I2535" s="29">
        <v>34.992409850000001</v>
      </c>
    </row>
    <row r="2536" spans="1:9">
      <c r="A2536" s="29">
        <v>95</v>
      </c>
      <c r="B2536" s="29">
        <v>2015</v>
      </c>
      <c r="C2536" s="29" t="s">
        <v>105</v>
      </c>
      <c r="D2536" s="29">
        <v>0.24418602883815765</v>
      </c>
      <c r="I2536" s="29">
        <v>25.253794469999999</v>
      </c>
    </row>
    <row r="2537" spans="1:9">
      <c r="A2537" s="29">
        <v>95</v>
      </c>
      <c r="B2537" s="29">
        <v>2015</v>
      </c>
      <c r="C2537" s="29" t="s">
        <v>104</v>
      </c>
      <c r="D2537" s="29">
        <v>0.24418602883815765</v>
      </c>
      <c r="I2537" s="29">
        <v>29.954681069999999</v>
      </c>
    </row>
    <row r="2538" spans="1:9">
      <c r="A2538" s="29">
        <v>95</v>
      </c>
      <c r="B2538" s="29">
        <v>2015</v>
      </c>
      <c r="C2538" s="29" t="s">
        <v>106</v>
      </c>
      <c r="D2538" s="29">
        <v>0.24418602883815765</v>
      </c>
      <c r="I2538" s="29">
        <v>31.985126019999999</v>
      </c>
    </row>
    <row r="2539" spans="1:9">
      <c r="A2539" s="29">
        <v>95</v>
      </c>
      <c r="B2539" s="29">
        <v>2015</v>
      </c>
      <c r="C2539" s="29" t="s">
        <v>109</v>
      </c>
      <c r="D2539" s="29">
        <v>0.24418602883815765</v>
      </c>
      <c r="I2539" s="29">
        <v>41.262221050000001</v>
      </c>
    </row>
    <row r="2540" spans="1:9">
      <c r="A2540" s="29">
        <v>95</v>
      </c>
      <c r="B2540" s="29">
        <v>2015</v>
      </c>
      <c r="C2540" s="29" t="s">
        <v>113</v>
      </c>
      <c r="D2540" s="29">
        <v>0.24418602883815765</v>
      </c>
      <c r="I2540" s="29">
        <v>25.099147640000002</v>
      </c>
    </row>
    <row r="2541" spans="1:9">
      <c r="A2541" s="29">
        <v>95</v>
      </c>
      <c r="B2541" s="29">
        <v>2015</v>
      </c>
      <c r="C2541" s="29" t="s">
        <v>110</v>
      </c>
      <c r="D2541" s="29">
        <v>0.24418602883815765</v>
      </c>
      <c r="I2541" s="29">
        <v>35.85183353</v>
      </c>
    </row>
    <row r="2542" spans="1:9">
      <c r="A2542" s="29">
        <v>95</v>
      </c>
      <c r="B2542" s="29">
        <v>2015</v>
      </c>
      <c r="C2542" s="29" t="s">
        <v>111</v>
      </c>
      <c r="D2542" s="29">
        <v>0.24418602883815765</v>
      </c>
      <c r="I2542" s="29">
        <v>31.04589855</v>
      </c>
    </row>
    <row r="2543" spans="1:9">
      <c r="A2543" s="29">
        <v>95</v>
      </c>
      <c r="B2543" s="29">
        <v>2015</v>
      </c>
      <c r="C2543" s="29" t="s">
        <v>112</v>
      </c>
      <c r="D2543" s="29">
        <v>0.24418602883815765</v>
      </c>
      <c r="I2543" s="29">
        <v>36.676505480000003</v>
      </c>
    </row>
    <row r="2544" spans="1:9">
      <c r="A2544" s="29">
        <v>95</v>
      </c>
      <c r="B2544" s="29">
        <v>2015</v>
      </c>
      <c r="C2544" s="29" t="s">
        <v>114</v>
      </c>
      <c r="D2544" s="29">
        <v>0.24418602883815765</v>
      </c>
      <c r="I2544" s="29">
        <v>39.872162609999997</v>
      </c>
    </row>
    <row r="2545" spans="1:9">
      <c r="A2545" s="29">
        <v>95</v>
      </c>
      <c r="B2545" s="29">
        <v>2015</v>
      </c>
      <c r="C2545" s="29" t="s">
        <v>107</v>
      </c>
      <c r="D2545" s="29">
        <v>0.24418602883815765</v>
      </c>
      <c r="I2545" s="29">
        <v>31.321087689999999</v>
      </c>
    </row>
    <row r="2546" spans="1:9">
      <c r="A2546" s="29">
        <v>95</v>
      </c>
      <c r="B2546" s="29">
        <v>2015</v>
      </c>
      <c r="C2546" s="29" t="s">
        <v>108</v>
      </c>
      <c r="D2546" s="29">
        <v>0.24418602883815765</v>
      </c>
      <c r="I2546" s="29">
        <v>29.41733597</v>
      </c>
    </row>
    <row r="2547" spans="1:9">
      <c r="A2547" s="29">
        <v>95</v>
      </c>
      <c r="B2547" s="29">
        <v>2015</v>
      </c>
      <c r="C2547" s="29" t="s">
        <v>115</v>
      </c>
      <c r="D2547" s="29">
        <v>0.24418602883815765</v>
      </c>
      <c r="I2547" s="29">
        <v>28.51054748</v>
      </c>
    </row>
    <row r="2548" spans="1:9">
      <c r="A2548" s="29">
        <v>95</v>
      </c>
      <c r="B2548" s="29">
        <v>2015</v>
      </c>
      <c r="C2548" s="29" t="s">
        <v>116</v>
      </c>
      <c r="D2548" s="29">
        <v>0.24418602883815765</v>
      </c>
      <c r="I2548" s="29">
        <v>27.802920870000001</v>
      </c>
    </row>
    <row r="2549" spans="1:9">
      <c r="A2549" s="29">
        <v>95</v>
      </c>
      <c r="B2549" s="29">
        <v>2015</v>
      </c>
      <c r="C2549" s="29" t="s">
        <v>117</v>
      </c>
      <c r="D2549" s="29">
        <v>0.24418602883815765</v>
      </c>
      <c r="I2549" s="29">
        <v>42.4067455</v>
      </c>
    </row>
    <row r="2550" spans="1:9">
      <c r="A2550" s="29">
        <v>95</v>
      </c>
      <c r="B2550" s="29">
        <v>2015</v>
      </c>
      <c r="C2550" s="29" t="s">
        <v>118</v>
      </c>
      <c r="D2550" s="29">
        <v>0.24418602883815765</v>
      </c>
      <c r="I2550" s="29">
        <v>33.32609987</v>
      </c>
    </row>
    <row r="2551" spans="1:9">
      <c r="A2551" s="29">
        <v>95</v>
      </c>
      <c r="B2551" s="29">
        <v>2015</v>
      </c>
      <c r="C2551" s="29" t="s">
        <v>119</v>
      </c>
      <c r="D2551" s="29">
        <v>0.24418602883815765</v>
      </c>
      <c r="I2551" s="29">
        <v>24.221799789999999</v>
      </c>
    </row>
    <row r="2552" spans="1:9">
      <c r="A2552" s="29">
        <v>95</v>
      </c>
      <c r="B2552" s="29">
        <v>2015</v>
      </c>
      <c r="C2552" s="29" t="s">
        <v>120</v>
      </c>
      <c r="D2552" s="29">
        <v>0.24418602883815765</v>
      </c>
      <c r="I2552" s="29">
        <v>33.881114410000002</v>
      </c>
    </row>
    <row r="2553" spans="1:9">
      <c r="A2553" s="29">
        <v>95</v>
      </c>
      <c r="B2553" s="29">
        <v>2015</v>
      </c>
      <c r="C2553" s="29" t="s">
        <v>121</v>
      </c>
      <c r="D2553" s="29">
        <v>0.24418602883815765</v>
      </c>
      <c r="I2553" s="29">
        <v>32.561788020000002</v>
      </c>
    </row>
    <row r="2554" spans="1:9">
      <c r="A2554" s="29">
        <v>95</v>
      </c>
      <c r="B2554" s="29">
        <v>2015</v>
      </c>
      <c r="C2554" s="29" t="s">
        <v>122</v>
      </c>
      <c r="D2554" s="29">
        <v>0.24418602883815765</v>
      </c>
      <c r="I2554" s="29">
        <v>25.787926590000001</v>
      </c>
    </row>
    <row r="2555" spans="1:9">
      <c r="A2555" s="29">
        <v>95</v>
      </c>
      <c r="B2555" s="29">
        <v>2015</v>
      </c>
      <c r="C2555" s="29" t="s">
        <v>123</v>
      </c>
      <c r="D2555" s="29">
        <v>0.24418602883815765</v>
      </c>
      <c r="I2555" s="29">
        <v>27.498367420000001</v>
      </c>
    </row>
    <row r="2556" spans="1:9">
      <c r="A2556" s="29">
        <v>95</v>
      </c>
      <c r="B2556" s="29">
        <v>2015</v>
      </c>
      <c r="C2556" s="29" t="s">
        <v>124</v>
      </c>
      <c r="D2556" s="29">
        <v>0.24418602883815765</v>
      </c>
      <c r="I2556" s="29">
        <v>89.412882629999999</v>
      </c>
    </row>
    <row r="2557" spans="1:9">
      <c r="A2557" s="29">
        <v>95</v>
      </c>
      <c r="B2557" s="29">
        <v>2015</v>
      </c>
      <c r="C2557" s="29" t="s">
        <v>126</v>
      </c>
      <c r="D2557" s="29">
        <v>0.24418602883815765</v>
      </c>
      <c r="I2557" s="29">
        <v>42.794625310000001</v>
      </c>
    </row>
    <row r="2558" spans="1:9">
      <c r="A2558" s="29">
        <v>95</v>
      </c>
      <c r="B2558" s="29">
        <v>2015</v>
      </c>
      <c r="C2558" s="29" t="s">
        <v>125</v>
      </c>
      <c r="D2558" s="29">
        <v>0.24418602883815765</v>
      </c>
      <c r="I2558" s="29">
        <v>46.209924999999998</v>
      </c>
    </row>
    <row r="2559" spans="1:9">
      <c r="A2559" s="29">
        <v>95</v>
      </c>
      <c r="B2559" s="29">
        <v>2015</v>
      </c>
      <c r="C2559" s="29" t="s">
        <v>127</v>
      </c>
      <c r="D2559" s="29">
        <v>0.24418602883815765</v>
      </c>
      <c r="I2559" s="29">
        <v>27.188050350000001</v>
      </c>
    </row>
    <row r="2560" spans="1:9">
      <c r="A2560" s="29">
        <v>95</v>
      </c>
      <c r="B2560" s="29">
        <v>2015</v>
      </c>
      <c r="C2560" s="29" t="s">
        <v>129</v>
      </c>
      <c r="D2560" s="29">
        <v>0.24418602883815765</v>
      </c>
      <c r="I2560" s="29">
        <v>28.043345819999999</v>
      </c>
    </row>
    <row r="2561" spans="1:13">
      <c r="A2561" s="29">
        <v>95</v>
      </c>
      <c r="B2561" s="29">
        <v>2015</v>
      </c>
      <c r="C2561" s="29" t="s">
        <v>128</v>
      </c>
      <c r="D2561" s="29">
        <v>0.24418602883815765</v>
      </c>
      <c r="I2561" s="29">
        <v>31.615138330000001</v>
      </c>
    </row>
    <row r="2562" spans="1:13">
      <c r="A2562" s="29">
        <v>95</v>
      </c>
      <c r="B2562" s="29">
        <v>2015</v>
      </c>
      <c r="C2562" s="29" t="s">
        <v>130</v>
      </c>
      <c r="D2562" s="29">
        <v>0.24418602883815765</v>
      </c>
      <c r="I2562" s="29">
        <v>37.96689507</v>
      </c>
    </row>
    <row r="2563" spans="1:13">
      <c r="A2563" s="29">
        <v>99</v>
      </c>
      <c r="B2563" s="29">
        <v>2015</v>
      </c>
      <c r="C2563" s="29" t="s">
        <v>81</v>
      </c>
      <c r="D2563" s="29">
        <v>0.18987341225147247</v>
      </c>
      <c r="I2563" s="29">
        <v>8.3987957239999993</v>
      </c>
      <c r="L2563" s="29">
        <v>8.6321306228637695</v>
      </c>
      <c r="M2563" s="29">
        <v>8.1654605865478516</v>
      </c>
    </row>
    <row r="2564" spans="1:13">
      <c r="A2564" s="29">
        <v>99</v>
      </c>
      <c r="B2564" s="29">
        <v>2015</v>
      </c>
      <c r="C2564" s="29" t="s">
        <v>83</v>
      </c>
      <c r="D2564" s="29">
        <v>0.18987341225147247</v>
      </c>
      <c r="I2564" s="29">
        <v>7.3190867900000001</v>
      </c>
      <c r="K2564" s="29">
        <v>3</v>
      </c>
    </row>
    <row r="2565" spans="1:13">
      <c r="A2565" s="29">
        <v>99</v>
      </c>
      <c r="B2565" s="29">
        <v>2015</v>
      </c>
      <c r="C2565" s="29" t="s">
        <v>82</v>
      </c>
      <c r="D2565" s="29">
        <v>0.18987341225147247</v>
      </c>
      <c r="I2565" s="29">
        <v>8.4759145979999992</v>
      </c>
      <c r="K2565" s="29">
        <v>2</v>
      </c>
    </row>
    <row r="2566" spans="1:13">
      <c r="A2566" s="29">
        <v>99</v>
      </c>
      <c r="B2566" s="29">
        <v>2015</v>
      </c>
      <c r="C2566" s="29" t="s">
        <v>85</v>
      </c>
      <c r="D2566" s="29">
        <v>0.18987341225147247</v>
      </c>
      <c r="I2566" s="29">
        <v>8.6579948659999992</v>
      </c>
      <c r="K2566" s="29">
        <v>1</v>
      </c>
    </row>
    <row r="2567" spans="1:13">
      <c r="A2567" s="29">
        <v>99</v>
      </c>
      <c r="B2567" s="29">
        <v>2015</v>
      </c>
      <c r="C2567" s="29" t="s">
        <v>84</v>
      </c>
      <c r="D2567" s="29">
        <v>0.18987341225147247</v>
      </c>
      <c r="I2567" s="29">
        <v>7.5344055889999995</v>
      </c>
      <c r="K2567" s="29">
        <v>3</v>
      </c>
    </row>
    <row r="2568" spans="1:13">
      <c r="A2568" s="29">
        <v>99</v>
      </c>
      <c r="B2568" s="29">
        <v>2015</v>
      </c>
      <c r="C2568" s="29" t="s">
        <v>86</v>
      </c>
      <c r="D2568" s="29">
        <v>0.18987341225147247</v>
      </c>
      <c r="I2568" s="29">
        <v>8.965199590000001</v>
      </c>
      <c r="K2568" s="29">
        <v>1</v>
      </c>
    </row>
    <row r="2569" spans="1:13">
      <c r="A2569" s="29">
        <v>99</v>
      </c>
      <c r="B2569" s="29">
        <v>2015</v>
      </c>
      <c r="C2569" s="29" t="s">
        <v>87</v>
      </c>
      <c r="D2569" s="29">
        <v>0.18987341225147247</v>
      </c>
      <c r="I2569" s="29">
        <v>8.5973101849999995</v>
      </c>
      <c r="K2569" s="29">
        <v>2</v>
      </c>
    </row>
    <row r="2570" spans="1:13">
      <c r="A2570" s="29">
        <v>99</v>
      </c>
      <c r="B2570" s="29">
        <v>2015</v>
      </c>
      <c r="C2570" s="29" t="s">
        <v>88</v>
      </c>
      <c r="D2570" s="29">
        <v>0.18987341225147247</v>
      </c>
      <c r="I2570" s="29">
        <v>9.0400540829999994</v>
      </c>
      <c r="K2570" s="29">
        <v>1</v>
      </c>
    </row>
    <row r="2571" spans="1:13">
      <c r="A2571" s="29">
        <v>99</v>
      </c>
      <c r="B2571" s="29">
        <v>2015</v>
      </c>
      <c r="C2571" s="29" t="s">
        <v>89</v>
      </c>
      <c r="D2571" s="29">
        <v>0.18987341225147247</v>
      </c>
      <c r="I2571" s="29">
        <v>8.5387456420000003</v>
      </c>
      <c r="K2571" s="29">
        <v>2</v>
      </c>
    </row>
    <row r="2572" spans="1:13">
      <c r="A2572" s="29">
        <v>99</v>
      </c>
      <c r="B2572" s="29">
        <v>2015</v>
      </c>
      <c r="C2572" s="29" t="s">
        <v>90</v>
      </c>
      <c r="D2572" s="29">
        <v>0.18987341225147247</v>
      </c>
      <c r="I2572" s="29">
        <v>8.7721061710000008</v>
      </c>
      <c r="K2572" s="29">
        <v>1</v>
      </c>
    </row>
    <row r="2573" spans="1:13">
      <c r="A2573" s="29">
        <v>99</v>
      </c>
      <c r="B2573" s="29">
        <v>2015</v>
      </c>
      <c r="C2573" s="29" t="s">
        <v>91</v>
      </c>
      <c r="D2573" s="29">
        <v>0.18987341225147247</v>
      </c>
      <c r="I2573" s="29">
        <v>7.8236472609999996</v>
      </c>
      <c r="K2573" s="29">
        <v>3</v>
      </c>
    </row>
    <row r="2574" spans="1:13">
      <c r="A2574" s="29">
        <v>99</v>
      </c>
      <c r="B2574" s="29">
        <v>2015</v>
      </c>
      <c r="C2574" s="29" t="s">
        <v>92</v>
      </c>
      <c r="D2574" s="29">
        <v>0.18987341225147247</v>
      </c>
      <c r="I2574" s="29">
        <v>7.5915116070000002</v>
      </c>
      <c r="K2574" s="29">
        <v>3</v>
      </c>
    </row>
    <row r="2575" spans="1:13">
      <c r="A2575" s="29">
        <v>99</v>
      </c>
      <c r="B2575" s="29">
        <v>2015</v>
      </c>
      <c r="C2575" s="29" t="s">
        <v>94</v>
      </c>
      <c r="D2575" s="29">
        <v>0.18987341225147247</v>
      </c>
      <c r="I2575" s="29">
        <v>8.0965965989999997</v>
      </c>
      <c r="K2575" s="29">
        <v>3</v>
      </c>
    </row>
    <row r="2576" spans="1:13">
      <c r="A2576" s="29">
        <v>99</v>
      </c>
      <c r="B2576" s="29">
        <v>2015</v>
      </c>
      <c r="C2576" s="29" t="s">
        <v>95</v>
      </c>
      <c r="D2576" s="29">
        <v>0.18987341225147247</v>
      </c>
      <c r="I2576" s="29">
        <v>8.5850059989999998</v>
      </c>
      <c r="K2576" s="29">
        <v>2</v>
      </c>
    </row>
    <row r="2577" spans="1:11">
      <c r="A2577" s="29">
        <v>99</v>
      </c>
      <c r="B2577" s="29">
        <v>2015</v>
      </c>
      <c r="C2577" s="29" t="s">
        <v>96</v>
      </c>
      <c r="D2577" s="29">
        <v>0.18987341225147247</v>
      </c>
      <c r="I2577" s="29">
        <v>7.8665941949999993</v>
      </c>
      <c r="K2577" s="29">
        <v>3</v>
      </c>
    </row>
    <row r="2578" spans="1:11">
      <c r="A2578" s="29">
        <v>99</v>
      </c>
      <c r="B2578" s="29">
        <v>2015</v>
      </c>
      <c r="C2578" s="29" t="s">
        <v>93</v>
      </c>
      <c r="D2578" s="29">
        <v>0.18987341225147247</v>
      </c>
      <c r="I2578" s="29">
        <v>8.9602220060000004</v>
      </c>
      <c r="K2578" s="29">
        <v>1</v>
      </c>
    </row>
    <row r="2579" spans="1:11">
      <c r="A2579" s="29">
        <v>99</v>
      </c>
      <c r="B2579" s="29">
        <v>2015</v>
      </c>
      <c r="C2579" s="29" t="s">
        <v>97</v>
      </c>
      <c r="D2579" s="29">
        <v>0.18987341225147247</v>
      </c>
      <c r="I2579" s="29">
        <v>8.1150835749999999</v>
      </c>
      <c r="K2579" s="29">
        <v>3</v>
      </c>
    </row>
    <row r="2580" spans="1:11">
      <c r="A2580" s="29">
        <v>99</v>
      </c>
      <c r="B2580" s="29">
        <v>2015</v>
      </c>
      <c r="C2580" s="29" t="s">
        <v>98</v>
      </c>
      <c r="D2580" s="29">
        <v>0.18987341225147247</v>
      </c>
      <c r="I2580" s="29">
        <v>8.3097642660000002</v>
      </c>
      <c r="K2580" s="29">
        <v>2</v>
      </c>
    </row>
    <row r="2581" spans="1:11">
      <c r="A2581" s="29">
        <v>99</v>
      </c>
      <c r="B2581" s="29">
        <v>2015</v>
      </c>
      <c r="C2581" s="29" t="s">
        <v>13</v>
      </c>
      <c r="D2581" s="29">
        <v>0.18987341225147247</v>
      </c>
      <c r="I2581" s="29">
        <v>7.5726592540000004</v>
      </c>
      <c r="K2581" s="29">
        <v>3</v>
      </c>
    </row>
    <row r="2582" spans="1:11">
      <c r="A2582" s="29">
        <v>99</v>
      </c>
      <c r="B2582" s="29">
        <v>2015</v>
      </c>
      <c r="C2582" s="29" t="s">
        <v>101</v>
      </c>
      <c r="D2582" s="29">
        <v>0.18987341225147247</v>
      </c>
      <c r="I2582" s="29">
        <v>8.795987964</v>
      </c>
      <c r="K2582" s="29">
        <v>1</v>
      </c>
    </row>
    <row r="2583" spans="1:11">
      <c r="A2583" s="29">
        <v>99</v>
      </c>
      <c r="B2583" s="29">
        <v>2015</v>
      </c>
      <c r="C2583" s="29" t="s">
        <v>100</v>
      </c>
      <c r="D2583" s="29">
        <v>0.18987341225147247</v>
      </c>
      <c r="I2583" s="29">
        <v>9.769833684</v>
      </c>
      <c r="K2583" s="29">
        <v>1</v>
      </c>
    </row>
    <row r="2584" spans="1:11">
      <c r="A2584" s="29">
        <v>99</v>
      </c>
      <c r="B2584" s="29">
        <v>2015</v>
      </c>
      <c r="C2584" s="29" t="s">
        <v>99</v>
      </c>
      <c r="D2584" s="29">
        <v>0.18987341225147247</v>
      </c>
      <c r="I2584" s="29">
        <v>9.0101426839999998</v>
      </c>
      <c r="K2584" s="29">
        <v>1</v>
      </c>
    </row>
    <row r="2585" spans="1:11">
      <c r="A2585" s="29">
        <v>99</v>
      </c>
      <c r="B2585" s="29">
        <v>2015</v>
      </c>
      <c r="C2585" s="29" t="s">
        <v>102</v>
      </c>
      <c r="D2585" s="29">
        <v>0.18987341225147247</v>
      </c>
      <c r="I2585" s="29">
        <v>7.6000946759999994</v>
      </c>
      <c r="K2585" s="29">
        <v>3</v>
      </c>
    </row>
    <row r="2586" spans="1:11">
      <c r="A2586" s="29">
        <v>99</v>
      </c>
      <c r="B2586" s="29">
        <v>2015</v>
      </c>
      <c r="C2586" s="29" t="s">
        <v>103</v>
      </c>
      <c r="D2586" s="29">
        <v>0.18987341225147247</v>
      </c>
      <c r="I2586" s="29">
        <v>8.4361219409999997</v>
      </c>
      <c r="K2586" s="29">
        <v>2</v>
      </c>
    </row>
    <row r="2587" spans="1:11">
      <c r="A2587" s="29">
        <v>99</v>
      </c>
      <c r="B2587" s="29">
        <v>2015</v>
      </c>
      <c r="C2587" s="29" t="s">
        <v>105</v>
      </c>
      <c r="D2587" s="29">
        <v>0.18987341225147247</v>
      </c>
      <c r="I2587" s="29">
        <v>7.238758206</v>
      </c>
      <c r="K2587" s="29">
        <v>3</v>
      </c>
    </row>
    <row r="2588" spans="1:11">
      <c r="A2588" s="29">
        <v>99</v>
      </c>
      <c r="B2588" s="29">
        <v>2015</v>
      </c>
      <c r="C2588" s="29" t="s">
        <v>104</v>
      </c>
      <c r="D2588" s="29">
        <v>0.18987341225147247</v>
      </c>
      <c r="I2588" s="29">
        <v>8.2703149319999998</v>
      </c>
      <c r="K2588" s="29">
        <v>2</v>
      </c>
    </row>
    <row r="2589" spans="1:11">
      <c r="A2589" s="29">
        <v>99</v>
      </c>
      <c r="B2589" s="29">
        <v>2015</v>
      </c>
      <c r="C2589" s="29" t="s">
        <v>106</v>
      </c>
      <c r="D2589" s="29">
        <v>0.18987341225147247</v>
      </c>
      <c r="I2589" s="29">
        <v>7.965373993</v>
      </c>
      <c r="K2589" s="29">
        <v>3</v>
      </c>
    </row>
    <row r="2590" spans="1:11">
      <c r="A2590" s="29">
        <v>99</v>
      </c>
      <c r="B2590" s="29">
        <v>2015</v>
      </c>
      <c r="C2590" s="29" t="s">
        <v>109</v>
      </c>
      <c r="D2590" s="29">
        <v>0.18987341225147247</v>
      </c>
      <c r="I2590" s="29">
        <v>8.3386641739999998</v>
      </c>
      <c r="K2590" s="29">
        <v>2</v>
      </c>
    </row>
    <row r="2591" spans="1:11">
      <c r="A2591" s="29">
        <v>99</v>
      </c>
      <c r="B2591" s="29">
        <v>2015</v>
      </c>
      <c r="C2591" s="29" t="s">
        <v>113</v>
      </c>
      <c r="D2591" s="29">
        <v>0.18987341225147247</v>
      </c>
      <c r="I2591" s="29">
        <v>8.5532569889999994</v>
      </c>
      <c r="K2591" s="29">
        <v>2</v>
      </c>
    </row>
    <row r="2592" spans="1:11">
      <c r="A2592" s="29">
        <v>99</v>
      </c>
      <c r="B2592" s="29">
        <v>2015</v>
      </c>
      <c r="C2592" s="29" t="s">
        <v>110</v>
      </c>
      <c r="D2592" s="29">
        <v>0.18987341225147247</v>
      </c>
      <c r="I2592" s="29">
        <v>9.1610240940000001</v>
      </c>
      <c r="K2592" s="29">
        <v>1</v>
      </c>
    </row>
    <row r="2593" spans="1:11">
      <c r="A2593" s="29">
        <v>99</v>
      </c>
      <c r="B2593" s="29">
        <v>2015</v>
      </c>
      <c r="C2593" s="29" t="s">
        <v>111</v>
      </c>
      <c r="D2593" s="29">
        <v>0.18987341225147247</v>
      </c>
      <c r="I2593" s="29">
        <v>8.7928396460000009</v>
      </c>
      <c r="K2593" s="29">
        <v>1</v>
      </c>
    </row>
    <row r="2594" spans="1:11">
      <c r="A2594" s="29">
        <v>99</v>
      </c>
      <c r="B2594" s="29">
        <v>2015</v>
      </c>
      <c r="C2594" s="29" t="s">
        <v>112</v>
      </c>
      <c r="D2594" s="29">
        <v>0.18987341225147247</v>
      </c>
      <c r="I2594" s="29">
        <v>7.8651273249999996</v>
      </c>
      <c r="K2594" s="29">
        <v>3</v>
      </c>
    </row>
    <row r="2595" spans="1:11">
      <c r="A2595" s="29">
        <v>99</v>
      </c>
      <c r="B2595" s="29">
        <v>2015</v>
      </c>
      <c r="C2595" s="29" t="s">
        <v>114</v>
      </c>
      <c r="D2595" s="29">
        <v>0.18987341225147247</v>
      </c>
      <c r="I2595" s="29">
        <v>9.0048027039999994</v>
      </c>
      <c r="K2595" s="29">
        <v>1</v>
      </c>
    </row>
    <row r="2596" spans="1:11">
      <c r="A2596" s="29">
        <v>99</v>
      </c>
      <c r="B2596" s="29">
        <v>2015</v>
      </c>
      <c r="C2596" s="29" t="s">
        <v>107</v>
      </c>
      <c r="D2596" s="29">
        <v>0.18987341225147247</v>
      </c>
      <c r="I2596" s="29">
        <v>8.4971827270000002</v>
      </c>
      <c r="K2596" s="29">
        <v>2</v>
      </c>
    </row>
    <row r="2597" spans="1:11">
      <c r="A2597" s="29">
        <v>99</v>
      </c>
      <c r="B2597" s="29">
        <v>2015</v>
      </c>
      <c r="C2597" s="29" t="s">
        <v>108</v>
      </c>
      <c r="D2597" s="29">
        <v>0.18987341225147247</v>
      </c>
      <c r="I2597" s="29">
        <v>8.2508075240000007</v>
      </c>
      <c r="K2597" s="29">
        <v>2</v>
      </c>
    </row>
    <row r="2598" spans="1:11">
      <c r="A2598" s="29">
        <v>99</v>
      </c>
      <c r="B2598" s="29">
        <v>2015</v>
      </c>
      <c r="C2598" s="29" t="s">
        <v>115</v>
      </c>
      <c r="D2598" s="29">
        <v>0.18987341225147247</v>
      </c>
      <c r="I2598" s="29">
        <v>8.159228563000001</v>
      </c>
      <c r="K2598" s="29">
        <v>3</v>
      </c>
    </row>
    <row r="2599" spans="1:11">
      <c r="A2599" s="29">
        <v>99</v>
      </c>
      <c r="B2599" s="29">
        <v>2015</v>
      </c>
      <c r="C2599" s="29" t="s">
        <v>116</v>
      </c>
      <c r="D2599" s="29">
        <v>0.18987341225147247</v>
      </c>
      <c r="I2599" s="29">
        <v>8.1812149289999994</v>
      </c>
      <c r="K2599" s="29">
        <v>2</v>
      </c>
    </row>
    <row r="2600" spans="1:11">
      <c r="A2600" s="29">
        <v>99</v>
      </c>
      <c r="B2600" s="29">
        <v>2015</v>
      </c>
      <c r="C2600" s="29" t="s">
        <v>117</v>
      </c>
      <c r="D2600" s="29">
        <v>0.18987341225147247</v>
      </c>
      <c r="I2600" s="29">
        <v>8.6587458850000001</v>
      </c>
      <c r="K2600" s="29">
        <v>1</v>
      </c>
    </row>
    <row r="2601" spans="1:11">
      <c r="A2601" s="29">
        <v>99</v>
      </c>
      <c r="B2601" s="29">
        <v>2015</v>
      </c>
      <c r="C2601" s="29" t="s">
        <v>118</v>
      </c>
      <c r="D2601" s="29">
        <v>0.18987341225147247</v>
      </c>
      <c r="I2601" s="29">
        <v>8.7432652710000003</v>
      </c>
      <c r="K2601" s="29">
        <v>1</v>
      </c>
    </row>
    <row r="2602" spans="1:11">
      <c r="A2602" s="29">
        <v>99</v>
      </c>
      <c r="B2602" s="29">
        <v>2015</v>
      </c>
      <c r="C2602" s="29" t="s">
        <v>119</v>
      </c>
      <c r="D2602" s="29">
        <v>0.18987341225147247</v>
      </c>
      <c r="I2602" s="29">
        <v>8.8691651819999997</v>
      </c>
      <c r="K2602" s="29">
        <v>1</v>
      </c>
    </row>
    <row r="2603" spans="1:11">
      <c r="A2603" s="29">
        <v>99</v>
      </c>
      <c r="B2603" s="29">
        <v>2015</v>
      </c>
      <c r="C2603" s="29" t="s">
        <v>120</v>
      </c>
      <c r="D2603" s="29">
        <v>0.18987341225147247</v>
      </c>
      <c r="I2603" s="29">
        <v>8.2609581950000006</v>
      </c>
      <c r="K2603" s="29">
        <v>2</v>
      </c>
    </row>
    <row r="2604" spans="1:11">
      <c r="A2604" s="29">
        <v>99</v>
      </c>
      <c r="B2604" s="29">
        <v>2015</v>
      </c>
      <c r="C2604" s="29" t="s">
        <v>121</v>
      </c>
      <c r="D2604" s="29">
        <v>0.18987341225147247</v>
      </c>
      <c r="I2604" s="29">
        <v>7.3718941210000004</v>
      </c>
      <c r="K2604" s="29">
        <v>3</v>
      </c>
    </row>
    <row r="2605" spans="1:11">
      <c r="A2605" s="29">
        <v>99</v>
      </c>
      <c r="B2605" s="29">
        <v>2015</v>
      </c>
      <c r="C2605" s="29" t="s">
        <v>122</v>
      </c>
      <c r="D2605" s="29">
        <v>0.18987341225147247</v>
      </c>
      <c r="I2605" s="29">
        <v>8.3286839720000003</v>
      </c>
      <c r="K2605" s="29">
        <v>2</v>
      </c>
    </row>
    <row r="2606" spans="1:11">
      <c r="A2606" s="29">
        <v>99</v>
      </c>
      <c r="B2606" s="29">
        <v>2015</v>
      </c>
      <c r="C2606" s="29" t="s">
        <v>123</v>
      </c>
      <c r="D2606" s="29">
        <v>0.18987341225147247</v>
      </c>
      <c r="I2606" s="29">
        <v>8.5552120210000009</v>
      </c>
      <c r="K2606" s="29">
        <v>2</v>
      </c>
    </row>
    <row r="2607" spans="1:11">
      <c r="A2607" s="29">
        <v>99</v>
      </c>
      <c r="B2607" s="29">
        <v>2015</v>
      </c>
      <c r="C2607" s="29" t="s">
        <v>124</v>
      </c>
      <c r="D2607" s="29">
        <v>0.18987341225147247</v>
      </c>
      <c r="I2607" s="29">
        <v>9.6586596970000009</v>
      </c>
      <c r="K2607" s="29">
        <v>1</v>
      </c>
    </row>
    <row r="2608" spans="1:11">
      <c r="A2608" s="29">
        <v>99</v>
      </c>
      <c r="B2608" s="29">
        <v>2015</v>
      </c>
      <c r="C2608" s="29" t="s">
        <v>126</v>
      </c>
      <c r="D2608" s="29">
        <v>0.18987341225147247</v>
      </c>
      <c r="I2608" s="29">
        <v>8.8484758140000004</v>
      </c>
      <c r="K2608" s="29">
        <v>1</v>
      </c>
    </row>
    <row r="2609" spans="1:13">
      <c r="A2609" s="29">
        <v>99</v>
      </c>
      <c r="B2609" s="29">
        <v>2015</v>
      </c>
      <c r="C2609" s="29" t="s">
        <v>125</v>
      </c>
      <c r="D2609" s="29">
        <v>0.18987341225147247</v>
      </c>
      <c r="I2609" s="29">
        <v>9.5166069269999998</v>
      </c>
      <c r="K2609" s="29">
        <v>1</v>
      </c>
    </row>
    <row r="2610" spans="1:13">
      <c r="A2610" s="29">
        <v>99</v>
      </c>
      <c r="B2610" s="29">
        <v>2015</v>
      </c>
      <c r="C2610" s="29" t="s">
        <v>127</v>
      </c>
      <c r="D2610" s="29">
        <v>0.18987341225147247</v>
      </c>
      <c r="I2610" s="29">
        <v>8.9087504150000001</v>
      </c>
      <c r="K2610" s="29">
        <v>1</v>
      </c>
    </row>
    <row r="2611" spans="1:13">
      <c r="A2611" s="29">
        <v>99</v>
      </c>
      <c r="B2611" s="29">
        <v>2015</v>
      </c>
      <c r="C2611" s="29" t="s">
        <v>129</v>
      </c>
      <c r="D2611" s="29">
        <v>0.18987341225147247</v>
      </c>
      <c r="I2611" s="29">
        <v>6.9288229939999999</v>
      </c>
      <c r="K2611" s="29">
        <v>3</v>
      </c>
    </row>
    <row r="2612" spans="1:13">
      <c r="A2612" s="29">
        <v>99</v>
      </c>
      <c r="B2612" s="29">
        <v>2015</v>
      </c>
      <c r="C2612" s="29" t="s">
        <v>128</v>
      </c>
      <c r="D2612" s="29">
        <v>0.18987341225147247</v>
      </c>
      <c r="I2612" s="29">
        <v>8.1641238930000011</v>
      </c>
      <c r="K2612" s="29">
        <v>3</v>
      </c>
    </row>
    <row r="2613" spans="1:13">
      <c r="A2613" s="29">
        <v>99</v>
      </c>
      <c r="B2613" s="29">
        <v>2015</v>
      </c>
      <c r="C2613" s="29" t="s">
        <v>130</v>
      </c>
      <c r="D2613" s="29">
        <v>0.18987341225147247</v>
      </c>
      <c r="I2613" s="29">
        <v>8.413754105999999</v>
      </c>
      <c r="K2613" s="29">
        <v>2</v>
      </c>
    </row>
    <row r="2614" spans="1:13">
      <c r="A2614" s="29">
        <v>100</v>
      </c>
      <c r="B2614" s="29">
        <v>2015</v>
      </c>
      <c r="C2614" s="29" t="s">
        <v>81</v>
      </c>
      <c r="D2614" s="29">
        <v>0.5</v>
      </c>
      <c r="I2614" s="29">
        <v>7.6989984509999996</v>
      </c>
      <c r="L2614" s="29">
        <v>8.1763086318969727</v>
      </c>
      <c r="M2614" s="29">
        <v>7.2216882705688477</v>
      </c>
    </row>
    <row r="2615" spans="1:13">
      <c r="A2615" s="29">
        <v>100</v>
      </c>
      <c r="B2615" s="29">
        <v>2015</v>
      </c>
      <c r="C2615" s="29" t="s">
        <v>83</v>
      </c>
      <c r="D2615" s="29">
        <v>0.5</v>
      </c>
      <c r="I2615" s="29">
        <v>7.3575681450000001</v>
      </c>
      <c r="K2615" s="29">
        <v>2</v>
      </c>
    </row>
    <row r="2616" spans="1:13">
      <c r="A2616" s="29">
        <v>100</v>
      </c>
      <c r="B2616" s="29">
        <v>2015</v>
      </c>
      <c r="C2616" s="29" t="s">
        <v>82</v>
      </c>
      <c r="D2616" s="29">
        <v>0.5</v>
      </c>
      <c r="I2616" s="29">
        <v>6.6176766159999998</v>
      </c>
      <c r="K2616" s="29">
        <v>3</v>
      </c>
    </row>
    <row r="2617" spans="1:13">
      <c r="A2617" s="29">
        <v>100</v>
      </c>
      <c r="B2617" s="29">
        <v>2015</v>
      </c>
      <c r="C2617" s="29" t="s">
        <v>85</v>
      </c>
      <c r="D2617" s="29">
        <v>0.5</v>
      </c>
      <c r="I2617" s="29">
        <v>8.0913311239999999</v>
      </c>
      <c r="K2617" s="29">
        <v>2</v>
      </c>
    </row>
    <row r="2618" spans="1:13">
      <c r="A2618" s="29">
        <v>100</v>
      </c>
      <c r="B2618" s="29">
        <v>2015</v>
      </c>
      <c r="C2618" s="29" t="s">
        <v>84</v>
      </c>
      <c r="D2618" s="29">
        <v>0.5</v>
      </c>
      <c r="I2618" s="29">
        <v>6.8352788689999997</v>
      </c>
      <c r="K2618" s="29">
        <v>3</v>
      </c>
    </row>
    <row r="2619" spans="1:13">
      <c r="A2619" s="29">
        <v>100</v>
      </c>
      <c r="B2619" s="29">
        <v>2015</v>
      </c>
      <c r="C2619" s="29" t="s">
        <v>86</v>
      </c>
      <c r="D2619" s="29">
        <v>0.5</v>
      </c>
      <c r="I2619" s="29">
        <v>8.6468869450000003</v>
      </c>
      <c r="K2619" s="29">
        <v>1</v>
      </c>
    </row>
    <row r="2620" spans="1:13">
      <c r="A2620" s="29">
        <v>100</v>
      </c>
      <c r="B2620" s="29">
        <v>2015</v>
      </c>
      <c r="C2620" s="29" t="s">
        <v>87</v>
      </c>
      <c r="D2620" s="29">
        <v>0.5</v>
      </c>
      <c r="I2620" s="29">
        <v>5.5809122320000002</v>
      </c>
      <c r="K2620" s="29">
        <v>3</v>
      </c>
    </row>
    <row r="2621" spans="1:13">
      <c r="A2621" s="29">
        <v>100</v>
      </c>
      <c r="B2621" s="29">
        <v>2015</v>
      </c>
      <c r="C2621" s="29" t="s">
        <v>88</v>
      </c>
      <c r="D2621" s="29">
        <v>0.5</v>
      </c>
      <c r="I2621" s="29">
        <v>8.7623530630000008</v>
      </c>
      <c r="K2621" s="29">
        <v>1</v>
      </c>
    </row>
    <row r="2622" spans="1:13">
      <c r="A2622" s="29">
        <v>100</v>
      </c>
      <c r="B2622" s="29">
        <v>2015</v>
      </c>
      <c r="C2622" s="29" t="s">
        <v>89</v>
      </c>
      <c r="D2622" s="29">
        <v>0.5</v>
      </c>
      <c r="I2622" s="29">
        <v>6.9399243590000008</v>
      </c>
      <c r="K2622" s="29">
        <v>3</v>
      </c>
    </row>
    <row r="2623" spans="1:13">
      <c r="A2623" s="29">
        <v>100</v>
      </c>
      <c r="B2623" s="29">
        <v>2015</v>
      </c>
      <c r="C2623" s="29" t="s">
        <v>90</v>
      </c>
      <c r="D2623" s="29">
        <v>0.5</v>
      </c>
      <c r="I2623" s="29">
        <v>9.5185440779999997</v>
      </c>
      <c r="K2623" s="29">
        <v>1</v>
      </c>
    </row>
    <row r="2624" spans="1:13">
      <c r="A2624" s="29">
        <v>100</v>
      </c>
      <c r="B2624" s="29">
        <v>2015</v>
      </c>
      <c r="C2624" s="29" t="s">
        <v>91</v>
      </c>
      <c r="D2624" s="29">
        <v>0.5</v>
      </c>
      <c r="I2624" s="29">
        <v>7.731123567</v>
      </c>
      <c r="K2624" s="29">
        <v>2</v>
      </c>
    </row>
    <row r="2625" spans="1:11">
      <c r="A2625" s="29">
        <v>100</v>
      </c>
      <c r="B2625" s="29">
        <v>2015</v>
      </c>
      <c r="C2625" s="29" t="s">
        <v>92</v>
      </c>
      <c r="D2625" s="29">
        <v>0.5</v>
      </c>
      <c r="I2625" s="29">
        <v>4.6090629700000001</v>
      </c>
      <c r="K2625" s="29">
        <v>3</v>
      </c>
    </row>
    <row r="2626" spans="1:11">
      <c r="A2626" s="29">
        <v>100</v>
      </c>
      <c r="B2626" s="29">
        <v>2015</v>
      </c>
      <c r="C2626" s="29" t="s">
        <v>94</v>
      </c>
      <c r="D2626" s="29">
        <v>0.5</v>
      </c>
      <c r="I2626" s="29">
        <v>5.9703069929999995</v>
      </c>
      <c r="K2626" s="29">
        <v>3</v>
      </c>
    </row>
    <row r="2627" spans="1:11">
      <c r="A2627" s="29">
        <v>100</v>
      </c>
      <c r="B2627" s="29">
        <v>2015</v>
      </c>
      <c r="C2627" s="29" t="s">
        <v>95</v>
      </c>
      <c r="D2627" s="29">
        <v>0.5</v>
      </c>
      <c r="I2627" s="29">
        <v>8.5956412550000003</v>
      </c>
      <c r="K2627" s="29">
        <v>1</v>
      </c>
    </row>
    <row r="2628" spans="1:11">
      <c r="A2628" s="29">
        <v>100</v>
      </c>
      <c r="B2628" s="29">
        <v>2015</v>
      </c>
      <c r="C2628" s="29" t="s">
        <v>96</v>
      </c>
      <c r="D2628" s="29">
        <v>0.5</v>
      </c>
      <c r="I2628" s="29">
        <v>8.4217059610000007</v>
      </c>
      <c r="K2628" s="29">
        <v>1</v>
      </c>
    </row>
    <row r="2629" spans="1:11">
      <c r="A2629" s="29">
        <v>100</v>
      </c>
      <c r="B2629" s="29">
        <v>2015</v>
      </c>
      <c r="C2629" s="29" t="s">
        <v>93</v>
      </c>
      <c r="D2629" s="29">
        <v>0.5</v>
      </c>
      <c r="I2629" s="29">
        <v>8.7135797739999994</v>
      </c>
      <c r="K2629" s="29">
        <v>1</v>
      </c>
    </row>
    <row r="2630" spans="1:11">
      <c r="A2630" s="29">
        <v>100</v>
      </c>
      <c r="B2630" s="29">
        <v>2015</v>
      </c>
      <c r="C2630" s="29" t="s">
        <v>97</v>
      </c>
      <c r="D2630" s="29">
        <v>0.5</v>
      </c>
      <c r="I2630" s="29">
        <v>7.2868269679999997</v>
      </c>
      <c r="K2630" s="29">
        <v>2</v>
      </c>
    </row>
    <row r="2631" spans="1:11">
      <c r="A2631" s="29">
        <v>100</v>
      </c>
      <c r="B2631" s="29">
        <v>2015</v>
      </c>
      <c r="C2631" s="29" t="s">
        <v>98</v>
      </c>
      <c r="D2631" s="29">
        <v>0.5</v>
      </c>
      <c r="I2631" s="29">
        <v>7.9709947110000003</v>
      </c>
      <c r="K2631" s="29">
        <v>2</v>
      </c>
    </row>
    <row r="2632" spans="1:11">
      <c r="A2632" s="29">
        <v>100</v>
      </c>
      <c r="B2632" s="29">
        <v>2015</v>
      </c>
      <c r="C2632" s="29" t="s">
        <v>13</v>
      </c>
      <c r="D2632" s="29">
        <v>0.5</v>
      </c>
      <c r="I2632" s="29">
        <v>7.6177197689999998</v>
      </c>
      <c r="K2632" s="29">
        <v>2</v>
      </c>
    </row>
    <row r="2633" spans="1:11">
      <c r="A2633" s="29">
        <v>100</v>
      </c>
      <c r="B2633" s="29">
        <v>2015</v>
      </c>
      <c r="C2633" s="29" t="s">
        <v>101</v>
      </c>
      <c r="D2633" s="29">
        <v>0.5</v>
      </c>
      <c r="I2633" s="29">
        <v>7.969640493</v>
      </c>
      <c r="K2633" s="29">
        <v>2</v>
      </c>
    </row>
    <row r="2634" spans="1:11">
      <c r="A2634" s="29">
        <v>100</v>
      </c>
      <c r="B2634" s="29">
        <v>2015</v>
      </c>
      <c r="C2634" s="29" t="s">
        <v>100</v>
      </c>
      <c r="D2634" s="29">
        <v>0.5</v>
      </c>
      <c r="I2634" s="29">
        <v>9.8280936479999994</v>
      </c>
      <c r="K2634" s="29">
        <v>1</v>
      </c>
    </row>
    <row r="2635" spans="1:11">
      <c r="A2635" s="29">
        <v>100</v>
      </c>
      <c r="B2635" s="29">
        <v>2015</v>
      </c>
      <c r="C2635" s="29" t="s">
        <v>99</v>
      </c>
      <c r="D2635" s="29">
        <v>0.5</v>
      </c>
      <c r="I2635" s="29">
        <v>8.661666512</v>
      </c>
      <c r="K2635" s="29">
        <v>1</v>
      </c>
    </row>
    <row r="2636" spans="1:11">
      <c r="A2636" s="29">
        <v>100</v>
      </c>
      <c r="B2636" s="29">
        <v>2015</v>
      </c>
      <c r="C2636" s="29" t="s">
        <v>102</v>
      </c>
      <c r="D2636" s="29">
        <v>0.5</v>
      </c>
      <c r="I2636" s="29">
        <v>7.490117549999999</v>
      </c>
      <c r="K2636" s="29">
        <v>2</v>
      </c>
    </row>
    <row r="2637" spans="1:11">
      <c r="A2637" s="29">
        <v>100</v>
      </c>
      <c r="B2637" s="29">
        <v>2015</v>
      </c>
      <c r="C2637" s="29" t="s">
        <v>103</v>
      </c>
      <c r="D2637" s="29">
        <v>0.5</v>
      </c>
      <c r="I2637" s="29">
        <v>7.3300546410000003</v>
      </c>
      <c r="K2637" s="29">
        <v>2</v>
      </c>
    </row>
    <row r="2638" spans="1:11">
      <c r="A2638" s="29">
        <v>100</v>
      </c>
      <c r="B2638" s="29">
        <v>2015</v>
      </c>
      <c r="C2638" s="29" t="s">
        <v>105</v>
      </c>
      <c r="D2638" s="29">
        <v>0.5</v>
      </c>
      <c r="I2638" s="29">
        <v>7.0413267609999997</v>
      </c>
      <c r="K2638" s="29">
        <v>3</v>
      </c>
    </row>
    <row r="2639" spans="1:11">
      <c r="A2639" s="29">
        <v>100</v>
      </c>
      <c r="B2639" s="29">
        <v>2015</v>
      </c>
      <c r="C2639" s="29" t="s">
        <v>104</v>
      </c>
      <c r="D2639" s="29">
        <v>0.5</v>
      </c>
      <c r="I2639" s="29">
        <v>7.4760812520000002</v>
      </c>
      <c r="K2639" s="29">
        <v>2</v>
      </c>
    </row>
    <row r="2640" spans="1:11">
      <c r="A2640" s="29">
        <v>100</v>
      </c>
      <c r="B2640" s="29">
        <v>2015</v>
      </c>
      <c r="C2640" s="29" t="s">
        <v>106</v>
      </c>
      <c r="D2640" s="29">
        <v>0.5</v>
      </c>
      <c r="I2640" s="29">
        <v>5.7196992639999999</v>
      </c>
      <c r="K2640" s="29">
        <v>3</v>
      </c>
    </row>
    <row r="2641" spans="1:11">
      <c r="A2641" s="29">
        <v>100</v>
      </c>
      <c r="B2641" s="29">
        <v>2015</v>
      </c>
      <c r="C2641" s="29" t="s">
        <v>109</v>
      </c>
      <c r="D2641" s="29">
        <v>0.5</v>
      </c>
      <c r="I2641" s="29">
        <v>6.4575284719999999</v>
      </c>
      <c r="K2641" s="29">
        <v>3</v>
      </c>
    </row>
    <row r="2642" spans="1:11">
      <c r="A2642" s="29">
        <v>100</v>
      </c>
      <c r="B2642" s="29">
        <v>2015</v>
      </c>
      <c r="C2642" s="29" t="s">
        <v>113</v>
      </c>
      <c r="D2642" s="29">
        <v>0.5</v>
      </c>
      <c r="I2642" s="29">
        <v>8.2703620200000003</v>
      </c>
      <c r="K2642" s="29">
        <v>1</v>
      </c>
    </row>
    <row r="2643" spans="1:11">
      <c r="A2643" s="29">
        <v>100</v>
      </c>
      <c r="B2643" s="29">
        <v>2015</v>
      </c>
      <c r="C2643" s="29" t="s">
        <v>110</v>
      </c>
      <c r="D2643" s="29">
        <v>0.5</v>
      </c>
      <c r="I2643" s="29">
        <v>7.2327405209999993</v>
      </c>
      <c r="K2643" s="29">
        <v>2</v>
      </c>
    </row>
    <row r="2644" spans="1:11">
      <c r="A2644" s="29">
        <v>100</v>
      </c>
      <c r="B2644" s="29">
        <v>2015</v>
      </c>
      <c r="C2644" s="29" t="s">
        <v>111</v>
      </c>
      <c r="D2644" s="29">
        <v>0.5</v>
      </c>
      <c r="I2644" s="29">
        <v>8.1959933039999999</v>
      </c>
      <c r="K2644" s="29">
        <v>1</v>
      </c>
    </row>
    <row r="2645" spans="1:11">
      <c r="A2645" s="29">
        <v>100</v>
      </c>
      <c r="B2645" s="29">
        <v>2015</v>
      </c>
      <c r="C2645" s="29" t="s">
        <v>112</v>
      </c>
      <c r="D2645" s="29">
        <v>0.5</v>
      </c>
      <c r="I2645" s="29">
        <v>6.8564993139999997</v>
      </c>
      <c r="K2645" s="29">
        <v>3</v>
      </c>
    </row>
    <row r="2646" spans="1:11">
      <c r="A2646" s="29">
        <v>100</v>
      </c>
      <c r="B2646" s="29">
        <v>2015</v>
      </c>
      <c r="C2646" s="29" t="s">
        <v>114</v>
      </c>
      <c r="D2646" s="29">
        <v>0.5</v>
      </c>
      <c r="I2646" s="29">
        <v>9.7357249259999996</v>
      </c>
      <c r="K2646" s="29">
        <v>1</v>
      </c>
    </row>
    <row r="2647" spans="1:11">
      <c r="A2647" s="29">
        <v>100</v>
      </c>
      <c r="B2647" s="29">
        <v>2015</v>
      </c>
      <c r="C2647" s="29" t="s">
        <v>107</v>
      </c>
      <c r="D2647" s="29">
        <v>0.5</v>
      </c>
      <c r="I2647" s="29">
        <v>8.7713432309999995</v>
      </c>
      <c r="K2647" s="29">
        <v>1</v>
      </c>
    </row>
    <row r="2648" spans="1:11">
      <c r="A2648" s="29">
        <v>100</v>
      </c>
      <c r="B2648" s="29">
        <v>2015</v>
      </c>
      <c r="C2648" s="29" t="s">
        <v>108</v>
      </c>
      <c r="D2648" s="29">
        <v>0.5</v>
      </c>
      <c r="I2648" s="29">
        <v>6.5640896559999993</v>
      </c>
      <c r="K2648" s="29">
        <v>3</v>
      </c>
    </row>
    <row r="2649" spans="1:11">
      <c r="A2649" s="29">
        <v>100</v>
      </c>
      <c r="B2649" s="29">
        <v>2015</v>
      </c>
      <c r="C2649" s="29" t="s">
        <v>115</v>
      </c>
      <c r="D2649" s="29">
        <v>0.5</v>
      </c>
      <c r="I2649" s="29">
        <v>7.5992304089999996</v>
      </c>
      <c r="K2649" s="29">
        <v>2</v>
      </c>
    </row>
    <row r="2650" spans="1:11">
      <c r="A2650" s="29">
        <v>100</v>
      </c>
      <c r="B2650" s="29">
        <v>2015</v>
      </c>
      <c r="C2650" s="29" t="s">
        <v>116</v>
      </c>
      <c r="D2650" s="29">
        <v>0.5</v>
      </c>
      <c r="I2650" s="29">
        <v>8.9563798900000009</v>
      </c>
      <c r="K2650" s="29">
        <v>1</v>
      </c>
    </row>
    <row r="2651" spans="1:11">
      <c r="A2651" s="29">
        <v>100</v>
      </c>
      <c r="B2651" s="29">
        <v>2015</v>
      </c>
      <c r="C2651" s="29" t="s">
        <v>117</v>
      </c>
      <c r="D2651" s="29">
        <v>0.5</v>
      </c>
      <c r="I2651" s="29">
        <v>7.9156321289999996</v>
      </c>
      <c r="K2651" s="29">
        <v>2</v>
      </c>
    </row>
    <row r="2652" spans="1:11">
      <c r="A2652" s="29">
        <v>100</v>
      </c>
      <c r="B2652" s="29">
        <v>2015</v>
      </c>
      <c r="C2652" s="29" t="s">
        <v>118</v>
      </c>
      <c r="D2652" s="29">
        <v>0.5</v>
      </c>
      <c r="I2652" s="29">
        <v>9.5651775600000004</v>
      </c>
      <c r="K2652" s="29">
        <v>1</v>
      </c>
    </row>
    <row r="2653" spans="1:11">
      <c r="A2653" s="29">
        <v>100</v>
      </c>
      <c r="B2653" s="29">
        <v>2015</v>
      </c>
      <c r="C2653" s="29" t="s">
        <v>119</v>
      </c>
      <c r="D2653" s="29">
        <v>0.5</v>
      </c>
      <c r="I2653" s="29">
        <v>7.7791512009999995</v>
      </c>
      <c r="K2653" s="29">
        <v>2</v>
      </c>
    </row>
    <row r="2654" spans="1:11">
      <c r="A2654" s="29">
        <v>100</v>
      </c>
      <c r="B2654" s="29">
        <v>2015</v>
      </c>
      <c r="C2654" s="29" t="s">
        <v>120</v>
      </c>
      <c r="D2654" s="29">
        <v>0.5</v>
      </c>
      <c r="I2654" s="29">
        <v>8.0251145360000002</v>
      </c>
      <c r="K2654" s="29">
        <v>2</v>
      </c>
    </row>
    <row r="2655" spans="1:11">
      <c r="A2655" s="29">
        <v>100</v>
      </c>
      <c r="B2655" s="29">
        <v>2015</v>
      </c>
      <c r="C2655" s="29" t="s">
        <v>121</v>
      </c>
      <c r="D2655" s="29">
        <v>0.5</v>
      </c>
      <c r="I2655" s="29">
        <v>4.4518750909999998</v>
      </c>
      <c r="K2655" s="29">
        <v>3</v>
      </c>
    </row>
    <row r="2656" spans="1:11">
      <c r="A2656" s="29">
        <v>100</v>
      </c>
      <c r="B2656" s="29">
        <v>2015</v>
      </c>
      <c r="C2656" s="29" t="s">
        <v>122</v>
      </c>
      <c r="D2656" s="29">
        <v>0.5</v>
      </c>
      <c r="I2656" s="29">
        <v>8.2257866859999993</v>
      </c>
      <c r="K2656" s="29">
        <v>1</v>
      </c>
    </row>
    <row r="2657" spans="1:11">
      <c r="A2657" s="29">
        <v>100</v>
      </c>
      <c r="B2657" s="29">
        <v>2015</v>
      </c>
      <c r="C2657" s="29" t="s">
        <v>123</v>
      </c>
      <c r="D2657" s="29">
        <v>0.5</v>
      </c>
      <c r="I2657" s="29">
        <v>7.6778715850000001</v>
      </c>
      <c r="K2657" s="29">
        <v>2</v>
      </c>
    </row>
    <row r="2658" spans="1:11">
      <c r="A2658" s="29">
        <v>100</v>
      </c>
      <c r="B2658" s="29">
        <v>2015</v>
      </c>
      <c r="C2658" s="29" t="s">
        <v>124</v>
      </c>
      <c r="D2658" s="29">
        <v>0.5</v>
      </c>
      <c r="I2658" s="29">
        <v>9.0170526500000001</v>
      </c>
      <c r="K2658" s="29">
        <v>1</v>
      </c>
    </row>
    <row r="2659" spans="1:11">
      <c r="A2659" s="29">
        <v>100</v>
      </c>
      <c r="B2659" s="29">
        <v>2015</v>
      </c>
      <c r="C2659" s="29" t="s">
        <v>126</v>
      </c>
      <c r="D2659" s="29">
        <v>0.5</v>
      </c>
      <c r="I2659" s="29">
        <v>9.2641109230000005</v>
      </c>
      <c r="K2659" s="29">
        <v>1</v>
      </c>
    </row>
    <row r="2660" spans="1:11">
      <c r="A2660" s="29">
        <v>100</v>
      </c>
      <c r="B2660" s="29">
        <v>2015</v>
      </c>
      <c r="C2660" s="29" t="s">
        <v>125</v>
      </c>
      <c r="D2660" s="29">
        <v>0.5</v>
      </c>
      <c r="I2660" s="29">
        <v>9.7674202920000006</v>
      </c>
      <c r="K2660" s="29">
        <v>1</v>
      </c>
    </row>
    <row r="2661" spans="1:11">
      <c r="A2661" s="29">
        <v>100</v>
      </c>
      <c r="B2661" s="29">
        <v>2015</v>
      </c>
      <c r="C2661" s="29" t="s">
        <v>127</v>
      </c>
      <c r="D2661" s="29">
        <v>0.5</v>
      </c>
      <c r="I2661" s="29">
        <v>7.9381549360000001</v>
      </c>
      <c r="K2661" s="29">
        <v>2</v>
      </c>
    </row>
    <row r="2662" spans="1:11">
      <c r="A2662" s="29">
        <v>100</v>
      </c>
      <c r="B2662" s="29">
        <v>2015</v>
      </c>
      <c r="C2662" s="29" t="s">
        <v>129</v>
      </c>
      <c r="D2662" s="29">
        <v>0.5</v>
      </c>
      <c r="I2662" s="29">
        <v>5.9346842769999997</v>
      </c>
      <c r="K2662" s="29">
        <v>3</v>
      </c>
    </row>
    <row r="2663" spans="1:11">
      <c r="A2663" s="29">
        <v>100</v>
      </c>
      <c r="B2663" s="29">
        <v>2015</v>
      </c>
      <c r="C2663" s="29" t="s">
        <v>128</v>
      </c>
      <c r="D2663" s="29">
        <v>0.5</v>
      </c>
      <c r="I2663" s="29">
        <v>6.1084961890000002</v>
      </c>
      <c r="K2663" s="29">
        <v>3</v>
      </c>
    </row>
    <row r="2664" spans="1:11">
      <c r="A2664" s="29">
        <v>100</v>
      </c>
      <c r="B2664" s="29">
        <v>2015</v>
      </c>
      <c r="C2664" s="29" t="s">
        <v>130</v>
      </c>
      <c r="D2664" s="29">
        <v>0.5</v>
      </c>
      <c r="I2664" s="29">
        <v>7.8553807740000003</v>
      </c>
      <c r="K2664" s="29">
        <v>2</v>
      </c>
    </row>
    <row r="2665" spans="1:11">
      <c r="A2665" s="29">
        <v>102</v>
      </c>
      <c r="B2665" s="29">
        <v>2015</v>
      </c>
      <c r="C2665" s="29" t="s">
        <v>83</v>
      </c>
      <c r="D2665" s="29">
        <v>0.11261260509490967</v>
      </c>
      <c r="I2665" s="29">
        <v>100</v>
      </c>
    </row>
    <row r="2666" spans="1:11">
      <c r="A2666" s="29">
        <v>102</v>
      </c>
      <c r="B2666" s="29">
        <v>2015</v>
      </c>
      <c r="C2666" s="29" t="s">
        <v>82</v>
      </c>
      <c r="D2666" s="29">
        <v>0.11261260509490967</v>
      </c>
      <c r="I2666" s="29">
        <v>94.444444439999998</v>
      </c>
    </row>
    <row r="2667" spans="1:11">
      <c r="A2667" s="29">
        <v>102</v>
      </c>
      <c r="B2667" s="29">
        <v>2015</v>
      </c>
      <c r="C2667" s="29" t="s">
        <v>85</v>
      </c>
      <c r="D2667" s="29">
        <v>0.11261260509490967</v>
      </c>
      <c r="I2667" s="29">
        <v>66.666666669999998</v>
      </c>
    </row>
    <row r="2668" spans="1:11">
      <c r="A2668" s="29">
        <v>102</v>
      </c>
      <c r="B2668" s="29">
        <v>2015</v>
      </c>
      <c r="C2668" s="29" t="s">
        <v>84</v>
      </c>
      <c r="D2668" s="29">
        <v>0.11261260509490967</v>
      </c>
      <c r="I2668" s="29">
        <v>100</v>
      </c>
    </row>
    <row r="2669" spans="1:11">
      <c r="A2669" s="29">
        <v>102</v>
      </c>
      <c r="B2669" s="29">
        <v>2015</v>
      </c>
      <c r="C2669" s="29" t="s">
        <v>86</v>
      </c>
      <c r="D2669" s="29">
        <v>0.11261260509490967</v>
      </c>
      <c r="I2669" s="29">
        <v>88.888888890000004</v>
      </c>
    </row>
    <row r="2670" spans="1:11">
      <c r="A2670" s="29">
        <v>102</v>
      </c>
      <c r="B2670" s="29">
        <v>2015</v>
      </c>
      <c r="C2670" s="29" t="s">
        <v>87</v>
      </c>
      <c r="D2670" s="29">
        <v>0.11261260509490967</v>
      </c>
      <c r="I2670" s="29">
        <v>83.333333330000002</v>
      </c>
    </row>
    <row r="2671" spans="1:11">
      <c r="A2671" s="29">
        <v>102</v>
      </c>
      <c r="B2671" s="29">
        <v>2015</v>
      </c>
      <c r="C2671" s="29" t="s">
        <v>88</v>
      </c>
      <c r="D2671" s="29">
        <v>0.11261260509490967</v>
      </c>
      <c r="I2671" s="29">
        <v>89</v>
      </c>
    </row>
    <row r="2672" spans="1:11">
      <c r="A2672" s="29">
        <v>102</v>
      </c>
      <c r="B2672" s="29">
        <v>2015</v>
      </c>
      <c r="C2672" s="29" t="s">
        <v>89</v>
      </c>
      <c r="D2672" s="29">
        <v>0.11261260509490967</v>
      </c>
      <c r="I2672" s="29">
        <v>100</v>
      </c>
    </row>
    <row r="2673" spans="1:9">
      <c r="A2673" s="29">
        <v>102</v>
      </c>
      <c r="B2673" s="29">
        <v>2015</v>
      </c>
      <c r="C2673" s="29" t="s">
        <v>90</v>
      </c>
      <c r="D2673" s="29">
        <v>0.11261260509490967</v>
      </c>
      <c r="I2673" s="29">
        <v>100</v>
      </c>
    </row>
    <row r="2674" spans="1:9">
      <c r="A2674" s="29">
        <v>102</v>
      </c>
      <c r="B2674" s="29">
        <v>2015</v>
      </c>
      <c r="C2674" s="29" t="s">
        <v>91</v>
      </c>
      <c r="D2674" s="29">
        <v>0.11261260509490967</v>
      </c>
      <c r="I2674" s="29">
        <v>100</v>
      </c>
    </row>
    <row r="2675" spans="1:9">
      <c r="A2675" s="29">
        <v>102</v>
      </c>
      <c r="B2675" s="29">
        <v>2015</v>
      </c>
      <c r="C2675" s="29" t="s">
        <v>92</v>
      </c>
      <c r="D2675" s="29">
        <v>0.11261260509490967</v>
      </c>
      <c r="I2675" s="29">
        <v>100</v>
      </c>
    </row>
    <row r="2676" spans="1:9">
      <c r="A2676" s="29">
        <v>102</v>
      </c>
      <c r="B2676" s="29">
        <v>2015</v>
      </c>
      <c r="C2676" s="29" t="s">
        <v>94</v>
      </c>
      <c r="D2676" s="29">
        <v>0.11261260509490967</v>
      </c>
      <c r="I2676" s="29">
        <v>100</v>
      </c>
    </row>
    <row r="2677" spans="1:9">
      <c r="A2677" s="29">
        <v>102</v>
      </c>
      <c r="B2677" s="29">
        <v>2015</v>
      </c>
      <c r="C2677" s="29" t="s">
        <v>95</v>
      </c>
      <c r="D2677" s="29">
        <v>0.11261260509490967</v>
      </c>
      <c r="I2677" s="29">
        <v>100</v>
      </c>
    </row>
    <row r="2678" spans="1:9">
      <c r="A2678" s="29">
        <v>102</v>
      </c>
      <c r="B2678" s="29">
        <v>2015</v>
      </c>
      <c r="C2678" s="29" t="s">
        <v>96</v>
      </c>
      <c r="D2678" s="29">
        <v>0.11261260509490967</v>
      </c>
      <c r="I2678" s="29">
        <v>100</v>
      </c>
    </row>
    <row r="2679" spans="1:9">
      <c r="A2679" s="29">
        <v>102</v>
      </c>
      <c r="B2679" s="29">
        <v>2015</v>
      </c>
      <c r="C2679" s="29" t="s">
        <v>93</v>
      </c>
      <c r="D2679" s="29">
        <v>0.11261260509490967</v>
      </c>
      <c r="I2679" s="29">
        <v>100</v>
      </c>
    </row>
    <row r="2680" spans="1:9">
      <c r="A2680" s="29">
        <v>102</v>
      </c>
      <c r="B2680" s="29">
        <v>2015</v>
      </c>
      <c r="C2680" s="29" t="s">
        <v>97</v>
      </c>
      <c r="D2680" s="29">
        <v>0.11261260509490967</v>
      </c>
      <c r="I2680" s="29">
        <v>100</v>
      </c>
    </row>
    <row r="2681" spans="1:9">
      <c r="A2681" s="29">
        <v>102</v>
      </c>
      <c r="B2681" s="29">
        <v>2015</v>
      </c>
      <c r="C2681" s="29" t="s">
        <v>98</v>
      </c>
      <c r="D2681" s="29">
        <v>0.11261260509490967</v>
      </c>
      <c r="I2681" s="29">
        <v>100</v>
      </c>
    </row>
    <row r="2682" spans="1:9">
      <c r="A2682" s="29">
        <v>102</v>
      </c>
      <c r="B2682" s="29">
        <v>2015</v>
      </c>
      <c r="C2682" s="29" t="s">
        <v>13</v>
      </c>
      <c r="D2682" s="29">
        <v>0.11261260509490967</v>
      </c>
      <c r="I2682" s="29">
        <v>100</v>
      </c>
    </row>
    <row r="2683" spans="1:9">
      <c r="A2683" s="29">
        <v>102</v>
      </c>
      <c r="B2683" s="29">
        <v>2015</v>
      </c>
      <c r="C2683" s="29" t="s">
        <v>101</v>
      </c>
      <c r="D2683" s="29">
        <v>0.11261260509490967</v>
      </c>
      <c r="I2683" s="29">
        <v>94</v>
      </c>
    </row>
    <row r="2684" spans="1:9">
      <c r="A2684" s="29">
        <v>102</v>
      </c>
      <c r="B2684" s="29">
        <v>2015</v>
      </c>
      <c r="C2684" s="29" t="s">
        <v>100</v>
      </c>
      <c r="D2684" s="29">
        <v>0.11261260509490967</v>
      </c>
      <c r="I2684" s="29">
        <v>100</v>
      </c>
    </row>
    <row r="2685" spans="1:9">
      <c r="A2685" s="29">
        <v>102</v>
      </c>
      <c r="B2685" s="29">
        <v>2015</v>
      </c>
      <c r="C2685" s="29" t="s">
        <v>99</v>
      </c>
      <c r="D2685" s="29">
        <v>0.11261260509490967</v>
      </c>
      <c r="I2685" s="29">
        <v>83</v>
      </c>
    </row>
    <row r="2686" spans="1:9">
      <c r="A2686" s="29">
        <v>102</v>
      </c>
      <c r="B2686" s="29">
        <v>2015</v>
      </c>
      <c r="C2686" s="29" t="s">
        <v>102</v>
      </c>
      <c r="D2686" s="29">
        <v>0.11261260509490967</v>
      </c>
      <c r="I2686" s="29">
        <v>100</v>
      </c>
    </row>
    <row r="2687" spans="1:9">
      <c r="A2687" s="29">
        <v>102</v>
      </c>
      <c r="B2687" s="29">
        <v>2015</v>
      </c>
      <c r="C2687" s="29" t="s">
        <v>103</v>
      </c>
      <c r="D2687" s="29">
        <v>0.11261260509490967</v>
      </c>
      <c r="I2687" s="29">
        <v>100</v>
      </c>
    </row>
    <row r="2688" spans="1:9">
      <c r="A2688" s="29">
        <v>102</v>
      </c>
      <c r="B2688" s="29">
        <v>2015</v>
      </c>
      <c r="C2688" s="29" t="s">
        <v>105</v>
      </c>
      <c r="D2688" s="29">
        <v>0.11261260509490967</v>
      </c>
      <c r="I2688" s="29">
        <v>100</v>
      </c>
    </row>
    <row r="2689" spans="1:9">
      <c r="A2689" s="29">
        <v>102</v>
      </c>
      <c r="B2689" s="29">
        <v>2015</v>
      </c>
      <c r="C2689" s="29" t="s">
        <v>104</v>
      </c>
      <c r="D2689" s="29">
        <v>0.11261260509490967</v>
      </c>
      <c r="I2689" s="29">
        <v>100</v>
      </c>
    </row>
    <row r="2690" spans="1:9">
      <c r="A2690" s="29">
        <v>102</v>
      </c>
      <c r="B2690" s="29">
        <v>2015</v>
      </c>
      <c r="C2690" s="29" t="s">
        <v>106</v>
      </c>
      <c r="D2690" s="29">
        <v>0.11261260509490967</v>
      </c>
      <c r="I2690" s="29">
        <v>88.888888890000004</v>
      </c>
    </row>
    <row r="2691" spans="1:9">
      <c r="A2691" s="29">
        <v>102</v>
      </c>
      <c r="B2691" s="29">
        <v>2015</v>
      </c>
      <c r="C2691" s="29" t="s">
        <v>109</v>
      </c>
      <c r="D2691" s="29">
        <v>0.11261260509490967</v>
      </c>
      <c r="I2691" s="29">
        <v>88.888888890000004</v>
      </c>
    </row>
    <row r="2692" spans="1:9">
      <c r="A2692" s="29">
        <v>102</v>
      </c>
      <c r="B2692" s="29">
        <v>2015</v>
      </c>
      <c r="C2692" s="29" t="s">
        <v>113</v>
      </c>
      <c r="D2692" s="29">
        <v>0.11261260509490967</v>
      </c>
      <c r="I2692" s="29">
        <v>100</v>
      </c>
    </row>
    <row r="2693" spans="1:9">
      <c r="A2693" s="29">
        <v>102</v>
      </c>
      <c r="B2693" s="29">
        <v>2015</v>
      </c>
      <c r="C2693" s="29" t="s">
        <v>110</v>
      </c>
      <c r="D2693" s="29">
        <v>0.11261260509490967</v>
      </c>
      <c r="I2693" s="29">
        <v>100</v>
      </c>
    </row>
    <row r="2694" spans="1:9">
      <c r="A2694" s="29">
        <v>102</v>
      </c>
      <c r="B2694" s="29">
        <v>2015</v>
      </c>
      <c r="C2694" s="29" t="s">
        <v>111</v>
      </c>
      <c r="D2694" s="29">
        <v>0.11261260509490967</v>
      </c>
      <c r="I2694" s="29">
        <v>100</v>
      </c>
    </row>
    <row r="2695" spans="1:9">
      <c r="A2695" s="29">
        <v>102</v>
      </c>
      <c r="B2695" s="29">
        <v>2015</v>
      </c>
      <c r="C2695" s="29" t="s">
        <v>112</v>
      </c>
      <c r="D2695" s="29">
        <v>0.11261260509490967</v>
      </c>
      <c r="I2695" s="29">
        <v>83.333333330000002</v>
      </c>
    </row>
    <row r="2696" spans="1:9">
      <c r="A2696" s="29">
        <v>102</v>
      </c>
      <c r="B2696" s="29">
        <v>2015</v>
      </c>
      <c r="C2696" s="29" t="s">
        <v>114</v>
      </c>
      <c r="D2696" s="29">
        <v>0.11261260509490967</v>
      </c>
      <c r="I2696" s="29">
        <v>100</v>
      </c>
    </row>
    <row r="2697" spans="1:9">
      <c r="A2697" s="29">
        <v>102</v>
      </c>
      <c r="B2697" s="29">
        <v>2015</v>
      </c>
      <c r="C2697" s="29" t="s">
        <v>107</v>
      </c>
      <c r="D2697" s="29">
        <v>0.11261260509490967</v>
      </c>
      <c r="I2697" s="29">
        <v>100</v>
      </c>
    </row>
    <row r="2698" spans="1:9">
      <c r="A2698" s="29">
        <v>102</v>
      </c>
      <c r="B2698" s="29">
        <v>2015</v>
      </c>
      <c r="C2698" s="29" t="s">
        <v>108</v>
      </c>
      <c r="D2698" s="29">
        <v>0.11261260509490967</v>
      </c>
      <c r="I2698" s="29">
        <v>100</v>
      </c>
    </row>
    <row r="2699" spans="1:9">
      <c r="A2699" s="29">
        <v>102</v>
      </c>
      <c r="B2699" s="29">
        <v>2015</v>
      </c>
      <c r="C2699" s="29" t="s">
        <v>115</v>
      </c>
      <c r="D2699" s="29">
        <v>0.11261260509490967</v>
      </c>
      <c r="I2699" s="29">
        <v>100</v>
      </c>
    </row>
    <row r="2700" spans="1:9">
      <c r="A2700" s="29">
        <v>102</v>
      </c>
      <c r="B2700" s="29">
        <v>2015</v>
      </c>
      <c r="C2700" s="29" t="s">
        <v>116</v>
      </c>
      <c r="D2700" s="29">
        <v>0.11261260509490967</v>
      </c>
      <c r="I2700" s="29">
        <v>100</v>
      </c>
    </row>
    <row r="2701" spans="1:9">
      <c r="A2701" s="29">
        <v>102</v>
      </c>
      <c r="B2701" s="29">
        <v>2015</v>
      </c>
      <c r="C2701" s="29" t="s">
        <v>117</v>
      </c>
      <c r="D2701" s="29">
        <v>0.11261260509490967</v>
      </c>
      <c r="I2701" s="29">
        <v>100</v>
      </c>
    </row>
    <row r="2702" spans="1:9">
      <c r="A2702" s="29">
        <v>102</v>
      </c>
      <c r="B2702" s="29">
        <v>2015</v>
      </c>
      <c r="C2702" s="29" t="s">
        <v>118</v>
      </c>
      <c r="D2702" s="29">
        <v>0.11261260509490967</v>
      </c>
      <c r="I2702" s="29">
        <v>100</v>
      </c>
    </row>
    <row r="2703" spans="1:9">
      <c r="A2703" s="29">
        <v>102</v>
      </c>
      <c r="B2703" s="29">
        <v>2015</v>
      </c>
      <c r="C2703" s="29" t="s">
        <v>119</v>
      </c>
      <c r="D2703" s="29">
        <v>0.11261260509490967</v>
      </c>
      <c r="I2703" s="29">
        <v>100</v>
      </c>
    </row>
    <row r="2704" spans="1:9">
      <c r="A2704" s="29">
        <v>102</v>
      </c>
      <c r="B2704" s="29">
        <v>2015</v>
      </c>
      <c r="C2704" s="29" t="s">
        <v>120</v>
      </c>
      <c r="D2704" s="29">
        <v>0.11261260509490967</v>
      </c>
      <c r="I2704" s="29">
        <v>83</v>
      </c>
    </row>
    <row r="2705" spans="1:9">
      <c r="A2705" s="29">
        <v>102</v>
      </c>
      <c r="B2705" s="29">
        <v>2015</v>
      </c>
      <c r="C2705" s="29" t="s">
        <v>121</v>
      </c>
      <c r="D2705" s="29">
        <v>0.11261260509490967</v>
      </c>
      <c r="I2705" s="29">
        <v>100</v>
      </c>
    </row>
    <row r="2706" spans="1:9">
      <c r="A2706" s="29">
        <v>102</v>
      </c>
      <c r="B2706" s="29">
        <v>2015</v>
      </c>
      <c r="C2706" s="29" t="s">
        <v>122</v>
      </c>
      <c r="D2706" s="29">
        <v>0.11261260509490967</v>
      </c>
      <c r="I2706" s="29">
        <v>100</v>
      </c>
    </row>
    <row r="2707" spans="1:9">
      <c r="A2707" s="29">
        <v>102</v>
      </c>
      <c r="B2707" s="29">
        <v>2015</v>
      </c>
      <c r="C2707" s="29" t="s">
        <v>123</v>
      </c>
      <c r="D2707" s="29">
        <v>0.11261260509490967</v>
      </c>
      <c r="I2707" s="29">
        <v>94.444444439999998</v>
      </c>
    </row>
    <row r="2708" spans="1:9">
      <c r="A2708" s="29">
        <v>102</v>
      </c>
      <c r="B2708" s="29">
        <v>2015</v>
      </c>
      <c r="C2708" s="29" t="s">
        <v>124</v>
      </c>
      <c r="D2708" s="29">
        <v>0.11261260509490967</v>
      </c>
      <c r="I2708" s="29">
        <v>100</v>
      </c>
    </row>
    <row r="2709" spans="1:9">
      <c r="A2709" s="29">
        <v>102</v>
      </c>
      <c r="B2709" s="29">
        <v>2015</v>
      </c>
      <c r="C2709" s="29" t="s">
        <v>126</v>
      </c>
      <c r="D2709" s="29">
        <v>0.11261260509490967</v>
      </c>
      <c r="I2709" s="29">
        <v>100</v>
      </c>
    </row>
    <row r="2710" spans="1:9">
      <c r="A2710" s="29">
        <v>102</v>
      </c>
      <c r="B2710" s="29">
        <v>2015</v>
      </c>
      <c r="C2710" s="29" t="s">
        <v>125</v>
      </c>
      <c r="D2710" s="29">
        <v>0.11261260509490967</v>
      </c>
      <c r="I2710" s="29">
        <v>100</v>
      </c>
    </row>
    <row r="2711" spans="1:9">
      <c r="A2711" s="29">
        <v>102</v>
      </c>
      <c r="B2711" s="29">
        <v>2015</v>
      </c>
      <c r="C2711" s="29" t="s">
        <v>127</v>
      </c>
      <c r="D2711" s="29">
        <v>0.11261260509490967</v>
      </c>
      <c r="I2711" s="29">
        <v>100</v>
      </c>
    </row>
    <row r="2712" spans="1:9">
      <c r="A2712" s="29">
        <v>102</v>
      </c>
      <c r="B2712" s="29">
        <v>2015</v>
      </c>
      <c r="C2712" s="29" t="s">
        <v>129</v>
      </c>
      <c r="D2712" s="29">
        <v>0.11261260509490967</v>
      </c>
      <c r="I2712" s="29">
        <v>100</v>
      </c>
    </row>
    <row r="2713" spans="1:9">
      <c r="A2713" s="29">
        <v>102</v>
      </c>
      <c r="B2713" s="29">
        <v>2015</v>
      </c>
      <c r="C2713" s="29" t="s">
        <v>128</v>
      </c>
      <c r="D2713" s="29">
        <v>0.11261260509490967</v>
      </c>
      <c r="I2713" s="29">
        <v>88.888888890000004</v>
      </c>
    </row>
    <row r="2714" spans="1:9">
      <c r="A2714" s="29">
        <v>102</v>
      </c>
      <c r="B2714" s="29">
        <v>2015</v>
      </c>
      <c r="C2714" s="29" t="s">
        <v>130</v>
      </c>
      <c r="D2714" s="29">
        <v>0.11261260509490967</v>
      </c>
      <c r="I2714" s="29">
        <v>100</v>
      </c>
    </row>
    <row r="2715" spans="1:9">
      <c r="A2715" s="29">
        <v>103</v>
      </c>
      <c r="B2715" s="29">
        <v>2015</v>
      </c>
      <c r="C2715" s="29" t="s">
        <v>83</v>
      </c>
      <c r="D2715" s="29">
        <v>0.11148647964000702</v>
      </c>
      <c r="I2715" s="29">
        <v>100</v>
      </c>
    </row>
    <row r="2716" spans="1:9">
      <c r="A2716" s="29">
        <v>103</v>
      </c>
      <c r="B2716" s="29">
        <v>2015</v>
      </c>
      <c r="C2716" s="29" t="s">
        <v>82</v>
      </c>
      <c r="D2716" s="29">
        <v>0.11148647964000702</v>
      </c>
      <c r="I2716" s="29">
        <v>100</v>
      </c>
    </row>
    <row r="2717" spans="1:9">
      <c r="A2717" s="29">
        <v>103</v>
      </c>
      <c r="B2717" s="29">
        <v>2015</v>
      </c>
      <c r="C2717" s="29" t="s">
        <v>85</v>
      </c>
      <c r="D2717" s="29">
        <v>0.11148647964000702</v>
      </c>
      <c r="I2717" s="29">
        <v>100</v>
      </c>
    </row>
    <row r="2718" spans="1:9">
      <c r="A2718" s="29">
        <v>103</v>
      </c>
      <c r="B2718" s="29">
        <v>2015</v>
      </c>
      <c r="C2718" s="29" t="s">
        <v>84</v>
      </c>
      <c r="D2718" s="29">
        <v>0.11148647964000702</v>
      </c>
      <c r="I2718" s="29">
        <v>100</v>
      </c>
    </row>
    <row r="2719" spans="1:9">
      <c r="A2719" s="29">
        <v>103</v>
      </c>
      <c r="B2719" s="29">
        <v>2015</v>
      </c>
      <c r="C2719" s="29" t="s">
        <v>86</v>
      </c>
      <c r="D2719" s="29">
        <v>0.11148647964000702</v>
      </c>
      <c r="I2719" s="29">
        <v>100</v>
      </c>
    </row>
    <row r="2720" spans="1:9">
      <c r="A2720" s="29">
        <v>103</v>
      </c>
      <c r="B2720" s="29">
        <v>2015</v>
      </c>
      <c r="C2720" s="29" t="s">
        <v>87</v>
      </c>
      <c r="D2720" s="29">
        <v>0.11148647964000702</v>
      </c>
      <c r="I2720" s="29">
        <v>70</v>
      </c>
    </row>
    <row r="2721" spans="1:9">
      <c r="A2721" s="29">
        <v>103</v>
      </c>
      <c r="B2721" s="29">
        <v>2015</v>
      </c>
      <c r="C2721" s="29" t="s">
        <v>88</v>
      </c>
      <c r="D2721" s="29">
        <v>0.11148647964000702</v>
      </c>
      <c r="I2721" s="29">
        <v>90</v>
      </c>
    </row>
    <row r="2722" spans="1:9">
      <c r="A2722" s="29">
        <v>103</v>
      </c>
      <c r="B2722" s="29">
        <v>2015</v>
      </c>
      <c r="C2722" s="29" t="s">
        <v>89</v>
      </c>
      <c r="D2722" s="29">
        <v>0.11148647964000702</v>
      </c>
      <c r="I2722" s="29">
        <v>100</v>
      </c>
    </row>
    <row r="2723" spans="1:9">
      <c r="A2723" s="29">
        <v>103</v>
      </c>
      <c r="B2723" s="29">
        <v>2015</v>
      </c>
      <c r="C2723" s="29" t="s">
        <v>90</v>
      </c>
      <c r="D2723" s="29">
        <v>0.11148647964000702</v>
      </c>
      <c r="I2723" s="29">
        <v>80</v>
      </c>
    </row>
    <row r="2724" spans="1:9">
      <c r="A2724" s="29">
        <v>103</v>
      </c>
      <c r="B2724" s="29">
        <v>2015</v>
      </c>
      <c r="C2724" s="29" t="s">
        <v>91</v>
      </c>
      <c r="D2724" s="29">
        <v>0.11148647964000702</v>
      </c>
      <c r="I2724" s="29">
        <v>100</v>
      </c>
    </row>
    <row r="2725" spans="1:9">
      <c r="A2725" s="29">
        <v>103</v>
      </c>
      <c r="B2725" s="29">
        <v>2015</v>
      </c>
      <c r="C2725" s="29" t="s">
        <v>92</v>
      </c>
      <c r="D2725" s="29">
        <v>0.11148647964000702</v>
      </c>
      <c r="I2725" s="29">
        <v>100</v>
      </c>
    </row>
    <row r="2726" spans="1:9">
      <c r="A2726" s="29">
        <v>103</v>
      </c>
      <c r="B2726" s="29">
        <v>2015</v>
      </c>
      <c r="C2726" s="29" t="s">
        <v>94</v>
      </c>
      <c r="D2726" s="29">
        <v>0.11148647964000702</v>
      </c>
      <c r="I2726" s="29">
        <v>100</v>
      </c>
    </row>
    <row r="2727" spans="1:9">
      <c r="A2727" s="29">
        <v>103</v>
      </c>
      <c r="B2727" s="29">
        <v>2015</v>
      </c>
      <c r="C2727" s="29" t="s">
        <v>95</v>
      </c>
      <c r="D2727" s="29">
        <v>0.11148647964000702</v>
      </c>
      <c r="I2727" s="29">
        <v>100</v>
      </c>
    </row>
    <row r="2728" spans="1:9">
      <c r="A2728" s="29">
        <v>103</v>
      </c>
      <c r="B2728" s="29">
        <v>2015</v>
      </c>
      <c r="C2728" s="29" t="s">
        <v>96</v>
      </c>
      <c r="D2728" s="29">
        <v>0.11148647964000702</v>
      </c>
      <c r="I2728" s="29">
        <v>100</v>
      </c>
    </row>
    <row r="2729" spans="1:9">
      <c r="A2729" s="29">
        <v>103</v>
      </c>
      <c r="B2729" s="29">
        <v>2015</v>
      </c>
      <c r="C2729" s="29" t="s">
        <v>93</v>
      </c>
      <c r="D2729" s="29">
        <v>0.11148647964000702</v>
      </c>
      <c r="I2729" s="29">
        <v>100</v>
      </c>
    </row>
    <row r="2730" spans="1:9">
      <c r="A2730" s="29">
        <v>103</v>
      </c>
      <c r="B2730" s="29">
        <v>2015</v>
      </c>
      <c r="C2730" s="29" t="s">
        <v>97</v>
      </c>
      <c r="D2730" s="29">
        <v>0.11148647964000702</v>
      </c>
      <c r="I2730" s="29">
        <v>100</v>
      </c>
    </row>
    <row r="2731" spans="1:9">
      <c r="A2731" s="29">
        <v>103</v>
      </c>
      <c r="B2731" s="29">
        <v>2015</v>
      </c>
      <c r="C2731" s="29" t="s">
        <v>98</v>
      </c>
      <c r="D2731" s="29">
        <v>0.11148647964000702</v>
      </c>
      <c r="I2731" s="29">
        <v>100</v>
      </c>
    </row>
    <row r="2732" spans="1:9">
      <c r="A2732" s="29">
        <v>103</v>
      </c>
      <c r="B2732" s="29">
        <v>2015</v>
      </c>
      <c r="C2732" s="29" t="s">
        <v>13</v>
      </c>
      <c r="D2732" s="29">
        <v>0.11148647964000702</v>
      </c>
      <c r="I2732" s="29">
        <v>100</v>
      </c>
    </row>
    <row r="2733" spans="1:9">
      <c r="A2733" s="29">
        <v>103</v>
      </c>
      <c r="B2733" s="29">
        <v>2015</v>
      </c>
      <c r="C2733" s="29" t="s">
        <v>101</v>
      </c>
      <c r="D2733" s="29">
        <v>0.11148647964000702</v>
      </c>
      <c r="I2733" s="29">
        <v>80</v>
      </c>
    </row>
    <row r="2734" spans="1:9">
      <c r="A2734" s="29">
        <v>103</v>
      </c>
      <c r="B2734" s="29">
        <v>2015</v>
      </c>
      <c r="C2734" s="29" t="s">
        <v>100</v>
      </c>
      <c r="D2734" s="29">
        <v>0.11148647964000702</v>
      </c>
      <c r="I2734" s="29">
        <v>100</v>
      </c>
    </row>
    <row r="2735" spans="1:9">
      <c r="A2735" s="29">
        <v>103</v>
      </c>
      <c r="B2735" s="29">
        <v>2015</v>
      </c>
      <c r="C2735" s="29" t="s">
        <v>99</v>
      </c>
      <c r="D2735" s="29">
        <v>0.11148647964000702</v>
      </c>
      <c r="I2735" s="29">
        <v>90</v>
      </c>
    </row>
    <row r="2736" spans="1:9">
      <c r="A2736" s="29">
        <v>103</v>
      </c>
      <c r="B2736" s="29">
        <v>2015</v>
      </c>
      <c r="C2736" s="29" t="s">
        <v>102</v>
      </c>
      <c r="D2736" s="29">
        <v>0.11148647964000702</v>
      </c>
      <c r="I2736" s="29">
        <v>100</v>
      </c>
    </row>
    <row r="2737" spans="1:9">
      <c r="A2737" s="29">
        <v>103</v>
      </c>
      <c r="B2737" s="29">
        <v>2015</v>
      </c>
      <c r="C2737" s="29" t="s">
        <v>103</v>
      </c>
      <c r="D2737" s="29">
        <v>0.11148647964000702</v>
      </c>
      <c r="I2737" s="29">
        <v>80</v>
      </c>
    </row>
    <row r="2738" spans="1:9">
      <c r="A2738" s="29">
        <v>103</v>
      </c>
      <c r="B2738" s="29">
        <v>2015</v>
      </c>
      <c r="C2738" s="29" t="s">
        <v>105</v>
      </c>
      <c r="D2738" s="29">
        <v>0.11148647964000702</v>
      </c>
      <c r="I2738" s="29">
        <v>100</v>
      </c>
    </row>
    <row r="2739" spans="1:9">
      <c r="A2739" s="29">
        <v>103</v>
      </c>
      <c r="B2739" s="29">
        <v>2015</v>
      </c>
      <c r="C2739" s="29" t="s">
        <v>104</v>
      </c>
      <c r="D2739" s="29">
        <v>0.11148647964000702</v>
      </c>
      <c r="I2739" s="29">
        <v>100</v>
      </c>
    </row>
    <row r="2740" spans="1:9">
      <c r="A2740" s="29">
        <v>103</v>
      </c>
      <c r="B2740" s="29">
        <v>2015</v>
      </c>
      <c r="C2740" s="29" t="s">
        <v>106</v>
      </c>
      <c r="D2740" s="29">
        <v>0.11148647964000702</v>
      </c>
      <c r="I2740" s="29">
        <v>100</v>
      </c>
    </row>
    <row r="2741" spans="1:9">
      <c r="A2741" s="29">
        <v>103</v>
      </c>
      <c r="B2741" s="29">
        <v>2015</v>
      </c>
      <c r="C2741" s="29" t="s">
        <v>109</v>
      </c>
      <c r="D2741" s="29">
        <v>0.11148647964000702</v>
      </c>
      <c r="I2741" s="29">
        <v>60</v>
      </c>
    </row>
    <row r="2742" spans="1:9">
      <c r="A2742" s="29">
        <v>103</v>
      </c>
      <c r="B2742" s="29">
        <v>2015</v>
      </c>
      <c r="C2742" s="29" t="s">
        <v>113</v>
      </c>
      <c r="D2742" s="29">
        <v>0.11148647964000702</v>
      </c>
      <c r="I2742" s="29">
        <v>80</v>
      </c>
    </row>
    <row r="2743" spans="1:9">
      <c r="A2743" s="29">
        <v>103</v>
      </c>
      <c r="B2743" s="29">
        <v>2015</v>
      </c>
      <c r="C2743" s="29" t="s">
        <v>110</v>
      </c>
      <c r="D2743" s="29">
        <v>0.11148647964000702</v>
      </c>
      <c r="I2743" s="29">
        <v>60</v>
      </c>
    </row>
    <row r="2744" spans="1:9">
      <c r="A2744" s="29">
        <v>103</v>
      </c>
      <c r="B2744" s="29">
        <v>2015</v>
      </c>
      <c r="C2744" s="29" t="s">
        <v>111</v>
      </c>
      <c r="D2744" s="29">
        <v>0.11148647964000702</v>
      </c>
      <c r="I2744" s="29">
        <v>100</v>
      </c>
    </row>
    <row r="2745" spans="1:9">
      <c r="A2745" s="29">
        <v>103</v>
      </c>
      <c r="B2745" s="29">
        <v>2015</v>
      </c>
      <c r="C2745" s="29" t="s">
        <v>112</v>
      </c>
      <c r="D2745" s="29">
        <v>0.11148647964000702</v>
      </c>
      <c r="I2745" s="29">
        <v>70</v>
      </c>
    </row>
    <row r="2746" spans="1:9">
      <c r="A2746" s="29">
        <v>103</v>
      </c>
      <c r="B2746" s="29">
        <v>2015</v>
      </c>
      <c r="C2746" s="29" t="s">
        <v>114</v>
      </c>
      <c r="D2746" s="29">
        <v>0.11148647964000702</v>
      </c>
      <c r="I2746" s="29">
        <v>100</v>
      </c>
    </row>
    <row r="2747" spans="1:9">
      <c r="A2747" s="29">
        <v>103</v>
      </c>
      <c r="B2747" s="29">
        <v>2015</v>
      </c>
      <c r="C2747" s="29" t="s">
        <v>107</v>
      </c>
      <c r="D2747" s="29">
        <v>0.11148647964000702</v>
      </c>
      <c r="I2747" s="29">
        <v>90</v>
      </c>
    </row>
    <row r="2748" spans="1:9">
      <c r="A2748" s="29">
        <v>103</v>
      </c>
      <c r="B2748" s="29">
        <v>2015</v>
      </c>
      <c r="C2748" s="29" t="s">
        <v>108</v>
      </c>
      <c r="D2748" s="29">
        <v>0.11148647964000702</v>
      </c>
      <c r="I2748" s="29">
        <v>100</v>
      </c>
    </row>
    <row r="2749" spans="1:9">
      <c r="A2749" s="29">
        <v>103</v>
      </c>
      <c r="B2749" s="29">
        <v>2015</v>
      </c>
      <c r="C2749" s="29" t="s">
        <v>115</v>
      </c>
      <c r="D2749" s="29">
        <v>0.11148647964000702</v>
      </c>
      <c r="I2749" s="29">
        <v>90</v>
      </c>
    </row>
    <row r="2750" spans="1:9">
      <c r="A2750" s="29">
        <v>103</v>
      </c>
      <c r="B2750" s="29">
        <v>2015</v>
      </c>
      <c r="C2750" s="29" t="s">
        <v>116</v>
      </c>
      <c r="D2750" s="29">
        <v>0.11148647964000702</v>
      </c>
      <c r="I2750" s="29">
        <v>100</v>
      </c>
    </row>
    <row r="2751" spans="1:9">
      <c r="A2751" s="29">
        <v>103</v>
      </c>
      <c r="B2751" s="29">
        <v>2015</v>
      </c>
      <c r="C2751" s="29" t="s">
        <v>117</v>
      </c>
      <c r="D2751" s="29">
        <v>0.11148647964000702</v>
      </c>
      <c r="I2751" s="29">
        <v>70</v>
      </c>
    </row>
    <row r="2752" spans="1:9">
      <c r="A2752" s="29">
        <v>103</v>
      </c>
      <c r="B2752" s="29">
        <v>2015</v>
      </c>
      <c r="C2752" s="29" t="s">
        <v>118</v>
      </c>
      <c r="D2752" s="29">
        <v>0.11148647964000702</v>
      </c>
      <c r="I2752" s="29">
        <v>100</v>
      </c>
    </row>
    <row r="2753" spans="1:9">
      <c r="A2753" s="29">
        <v>103</v>
      </c>
      <c r="B2753" s="29">
        <v>2015</v>
      </c>
      <c r="C2753" s="29" t="s">
        <v>119</v>
      </c>
      <c r="D2753" s="29">
        <v>0.11148647964000702</v>
      </c>
      <c r="I2753" s="29">
        <v>100</v>
      </c>
    </row>
    <row r="2754" spans="1:9">
      <c r="A2754" s="29">
        <v>103</v>
      </c>
      <c r="B2754" s="29">
        <v>2015</v>
      </c>
      <c r="C2754" s="29" t="s">
        <v>120</v>
      </c>
      <c r="D2754" s="29">
        <v>0.11148647964000702</v>
      </c>
      <c r="I2754" s="29">
        <v>80</v>
      </c>
    </row>
    <row r="2755" spans="1:9">
      <c r="A2755" s="29">
        <v>103</v>
      </c>
      <c r="B2755" s="29">
        <v>2015</v>
      </c>
      <c r="C2755" s="29" t="s">
        <v>121</v>
      </c>
      <c r="D2755" s="29">
        <v>0.11148647964000702</v>
      </c>
      <c r="I2755" s="29">
        <v>100</v>
      </c>
    </row>
    <row r="2756" spans="1:9">
      <c r="A2756" s="29">
        <v>103</v>
      </c>
      <c r="B2756" s="29">
        <v>2015</v>
      </c>
      <c r="C2756" s="29" t="s">
        <v>122</v>
      </c>
      <c r="D2756" s="29">
        <v>0.11148647964000702</v>
      </c>
      <c r="I2756" s="29">
        <v>100</v>
      </c>
    </row>
    <row r="2757" spans="1:9">
      <c r="A2757" s="29">
        <v>103</v>
      </c>
      <c r="B2757" s="29">
        <v>2015</v>
      </c>
      <c r="C2757" s="29" t="s">
        <v>123</v>
      </c>
      <c r="D2757" s="29">
        <v>0.11148647964000702</v>
      </c>
      <c r="I2757" s="29">
        <v>100</v>
      </c>
    </row>
    <row r="2758" spans="1:9">
      <c r="A2758" s="29">
        <v>103</v>
      </c>
      <c r="B2758" s="29">
        <v>2015</v>
      </c>
      <c r="C2758" s="29" t="s">
        <v>124</v>
      </c>
      <c r="D2758" s="29">
        <v>0.11148647964000702</v>
      </c>
      <c r="I2758" s="29">
        <v>100</v>
      </c>
    </row>
    <row r="2759" spans="1:9">
      <c r="A2759" s="29">
        <v>103</v>
      </c>
      <c r="B2759" s="29">
        <v>2015</v>
      </c>
      <c r="C2759" s="29" t="s">
        <v>126</v>
      </c>
      <c r="D2759" s="29">
        <v>0.11148647964000702</v>
      </c>
      <c r="I2759" s="29">
        <v>80</v>
      </c>
    </row>
    <row r="2760" spans="1:9">
      <c r="A2760" s="29">
        <v>103</v>
      </c>
      <c r="B2760" s="29">
        <v>2015</v>
      </c>
      <c r="C2760" s="29" t="s">
        <v>125</v>
      </c>
      <c r="D2760" s="29">
        <v>0.11148647964000702</v>
      </c>
      <c r="I2760" s="29">
        <v>100</v>
      </c>
    </row>
    <row r="2761" spans="1:9">
      <c r="A2761" s="29">
        <v>103</v>
      </c>
      <c r="B2761" s="29">
        <v>2015</v>
      </c>
      <c r="C2761" s="29" t="s">
        <v>127</v>
      </c>
      <c r="D2761" s="29">
        <v>0.11148647964000702</v>
      </c>
      <c r="I2761" s="29">
        <v>90</v>
      </c>
    </row>
    <row r="2762" spans="1:9">
      <c r="A2762" s="29">
        <v>103</v>
      </c>
      <c r="B2762" s="29">
        <v>2015</v>
      </c>
      <c r="C2762" s="29" t="s">
        <v>129</v>
      </c>
      <c r="D2762" s="29">
        <v>0.11148647964000702</v>
      </c>
      <c r="I2762" s="29">
        <v>100</v>
      </c>
    </row>
    <row r="2763" spans="1:9">
      <c r="A2763" s="29">
        <v>103</v>
      </c>
      <c r="B2763" s="29">
        <v>2015</v>
      </c>
      <c r="C2763" s="29" t="s">
        <v>128</v>
      </c>
      <c r="D2763" s="29">
        <v>0.11148647964000702</v>
      </c>
      <c r="I2763" s="29">
        <v>60</v>
      </c>
    </row>
    <row r="2764" spans="1:9">
      <c r="A2764" s="29">
        <v>103</v>
      </c>
      <c r="B2764" s="29">
        <v>2015</v>
      </c>
      <c r="C2764" s="29" t="s">
        <v>130</v>
      </c>
      <c r="D2764" s="29">
        <v>0.11148647964000702</v>
      </c>
      <c r="I2764" s="29">
        <v>100</v>
      </c>
    </row>
    <row r="2765" spans="1:9">
      <c r="A2765" s="29">
        <v>104</v>
      </c>
      <c r="B2765" s="29">
        <v>2015</v>
      </c>
      <c r="C2765" s="29" t="s">
        <v>83</v>
      </c>
      <c r="D2765" s="29">
        <v>9.9099092185497284E-2</v>
      </c>
      <c r="I2765" s="29">
        <v>0</v>
      </c>
    </row>
    <row r="2766" spans="1:9">
      <c r="A2766" s="29">
        <v>104</v>
      </c>
      <c r="B2766" s="29">
        <v>2015</v>
      </c>
      <c r="C2766" s="29" t="s">
        <v>82</v>
      </c>
      <c r="D2766" s="29">
        <v>9.9099092185497284E-2</v>
      </c>
      <c r="I2766" s="29">
        <v>0</v>
      </c>
    </row>
    <row r="2767" spans="1:9">
      <c r="A2767" s="29">
        <v>104</v>
      </c>
      <c r="B2767" s="29">
        <v>2015</v>
      </c>
      <c r="C2767" s="29" t="s">
        <v>85</v>
      </c>
      <c r="D2767" s="29">
        <v>9.9099092185497284E-2</v>
      </c>
      <c r="I2767" s="29">
        <v>1</v>
      </c>
    </row>
    <row r="2768" spans="1:9">
      <c r="A2768" s="29">
        <v>104</v>
      </c>
      <c r="B2768" s="29">
        <v>2015</v>
      </c>
      <c r="C2768" s="29" t="s">
        <v>84</v>
      </c>
      <c r="D2768" s="29">
        <v>9.9099092185497284E-2</v>
      </c>
      <c r="I2768" s="29">
        <v>1</v>
      </c>
    </row>
    <row r="2769" spans="1:9">
      <c r="A2769" s="29">
        <v>104</v>
      </c>
      <c r="B2769" s="29">
        <v>2015</v>
      </c>
      <c r="C2769" s="29" t="s">
        <v>86</v>
      </c>
      <c r="D2769" s="29">
        <v>9.9099092185497284E-2</v>
      </c>
      <c r="I2769" s="29">
        <v>1</v>
      </c>
    </row>
    <row r="2770" spans="1:9">
      <c r="A2770" s="29">
        <v>104</v>
      </c>
      <c r="B2770" s="29">
        <v>2015</v>
      </c>
      <c r="C2770" s="29" t="s">
        <v>87</v>
      </c>
      <c r="D2770" s="29">
        <v>9.9099092185497284E-2</v>
      </c>
      <c r="I2770" s="29">
        <v>0</v>
      </c>
    </row>
    <row r="2771" spans="1:9">
      <c r="A2771" s="29">
        <v>104</v>
      </c>
      <c r="B2771" s="29">
        <v>2015</v>
      </c>
      <c r="C2771" s="29" t="s">
        <v>88</v>
      </c>
      <c r="D2771" s="29">
        <v>9.9099092185497284E-2</v>
      </c>
      <c r="I2771" s="29">
        <v>1</v>
      </c>
    </row>
    <row r="2772" spans="1:9">
      <c r="A2772" s="29">
        <v>104</v>
      </c>
      <c r="B2772" s="29">
        <v>2015</v>
      </c>
      <c r="C2772" s="29" t="s">
        <v>89</v>
      </c>
      <c r="D2772" s="29">
        <v>9.9099092185497284E-2</v>
      </c>
      <c r="I2772" s="29">
        <v>0</v>
      </c>
    </row>
    <row r="2773" spans="1:9">
      <c r="A2773" s="29">
        <v>104</v>
      </c>
      <c r="B2773" s="29">
        <v>2015</v>
      </c>
      <c r="C2773" s="29" t="s">
        <v>90</v>
      </c>
      <c r="D2773" s="29">
        <v>9.9099092185497284E-2</v>
      </c>
      <c r="I2773" s="29">
        <v>1</v>
      </c>
    </row>
    <row r="2774" spans="1:9">
      <c r="A2774" s="29">
        <v>104</v>
      </c>
      <c r="B2774" s="29">
        <v>2015</v>
      </c>
      <c r="C2774" s="29" t="s">
        <v>91</v>
      </c>
      <c r="D2774" s="29">
        <v>9.9099092185497284E-2</v>
      </c>
      <c r="I2774" s="29">
        <v>1</v>
      </c>
    </row>
    <row r="2775" spans="1:9">
      <c r="A2775" s="29">
        <v>104</v>
      </c>
      <c r="B2775" s="29">
        <v>2015</v>
      </c>
      <c r="C2775" s="29" t="s">
        <v>92</v>
      </c>
      <c r="D2775" s="29">
        <v>9.9099092185497284E-2</v>
      </c>
      <c r="I2775" s="29">
        <v>0</v>
      </c>
    </row>
    <row r="2776" spans="1:9">
      <c r="A2776" s="29">
        <v>104</v>
      </c>
      <c r="B2776" s="29">
        <v>2015</v>
      </c>
      <c r="C2776" s="29" t="s">
        <v>94</v>
      </c>
      <c r="D2776" s="29">
        <v>9.9099092185497284E-2</v>
      </c>
      <c r="I2776" s="29">
        <v>0</v>
      </c>
    </row>
    <row r="2777" spans="1:9">
      <c r="A2777" s="29">
        <v>104</v>
      </c>
      <c r="B2777" s="29">
        <v>2015</v>
      </c>
      <c r="C2777" s="29" t="s">
        <v>95</v>
      </c>
      <c r="D2777" s="29">
        <v>9.9099092185497284E-2</v>
      </c>
      <c r="I2777" s="29">
        <v>1</v>
      </c>
    </row>
    <row r="2778" spans="1:9">
      <c r="A2778" s="29">
        <v>104</v>
      </c>
      <c r="B2778" s="29">
        <v>2015</v>
      </c>
      <c r="C2778" s="29" t="s">
        <v>96</v>
      </c>
      <c r="D2778" s="29">
        <v>9.9099092185497284E-2</v>
      </c>
      <c r="I2778" s="29">
        <v>1</v>
      </c>
    </row>
    <row r="2779" spans="1:9">
      <c r="A2779" s="29">
        <v>104</v>
      </c>
      <c r="B2779" s="29">
        <v>2015</v>
      </c>
      <c r="C2779" s="29" t="s">
        <v>93</v>
      </c>
      <c r="D2779" s="29">
        <v>9.9099092185497284E-2</v>
      </c>
      <c r="I2779" s="29">
        <v>1</v>
      </c>
    </row>
    <row r="2780" spans="1:9">
      <c r="A2780" s="29">
        <v>104</v>
      </c>
      <c r="B2780" s="29">
        <v>2015</v>
      </c>
      <c r="C2780" s="29" t="s">
        <v>97</v>
      </c>
      <c r="D2780" s="29">
        <v>9.9099092185497284E-2</v>
      </c>
      <c r="I2780" s="29">
        <v>1</v>
      </c>
    </row>
    <row r="2781" spans="1:9">
      <c r="A2781" s="29">
        <v>104</v>
      </c>
      <c r="B2781" s="29">
        <v>2015</v>
      </c>
      <c r="C2781" s="29" t="s">
        <v>98</v>
      </c>
      <c r="D2781" s="29">
        <v>9.9099092185497284E-2</v>
      </c>
      <c r="I2781" s="29">
        <v>1</v>
      </c>
    </row>
    <row r="2782" spans="1:9">
      <c r="A2782" s="29">
        <v>104</v>
      </c>
      <c r="B2782" s="29">
        <v>2015</v>
      </c>
      <c r="C2782" s="29" t="s">
        <v>13</v>
      </c>
      <c r="D2782" s="29">
        <v>9.9099092185497284E-2</v>
      </c>
      <c r="I2782" s="29">
        <v>1</v>
      </c>
    </row>
    <row r="2783" spans="1:9">
      <c r="A2783" s="29">
        <v>104</v>
      </c>
      <c r="B2783" s="29">
        <v>2015</v>
      </c>
      <c r="C2783" s="29" t="s">
        <v>101</v>
      </c>
      <c r="D2783" s="29">
        <v>9.9099092185497284E-2</v>
      </c>
      <c r="I2783" s="29">
        <v>0</v>
      </c>
    </row>
    <row r="2784" spans="1:9">
      <c r="A2784" s="29">
        <v>104</v>
      </c>
      <c r="B2784" s="29">
        <v>2015</v>
      </c>
      <c r="C2784" s="29" t="s">
        <v>100</v>
      </c>
      <c r="D2784" s="29">
        <v>9.9099092185497284E-2</v>
      </c>
      <c r="I2784" s="29">
        <v>1</v>
      </c>
    </row>
    <row r="2785" spans="1:9">
      <c r="A2785" s="29">
        <v>104</v>
      </c>
      <c r="B2785" s="29">
        <v>2015</v>
      </c>
      <c r="C2785" s="29" t="s">
        <v>99</v>
      </c>
      <c r="D2785" s="29">
        <v>9.9099092185497284E-2</v>
      </c>
      <c r="I2785" s="29">
        <v>1</v>
      </c>
    </row>
    <row r="2786" spans="1:9">
      <c r="A2786" s="29">
        <v>104</v>
      </c>
      <c r="B2786" s="29">
        <v>2015</v>
      </c>
      <c r="C2786" s="29" t="s">
        <v>102</v>
      </c>
      <c r="D2786" s="29">
        <v>9.9099092185497284E-2</v>
      </c>
      <c r="I2786" s="29">
        <v>1</v>
      </c>
    </row>
    <row r="2787" spans="1:9">
      <c r="A2787" s="29">
        <v>104</v>
      </c>
      <c r="B2787" s="29">
        <v>2015</v>
      </c>
      <c r="C2787" s="29" t="s">
        <v>103</v>
      </c>
      <c r="D2787" s="29">
        <v>9.9099092185497284E-2</v>
      </c>
      <c r="I2787" s="29">
        <v>0</v>
      </c>
    </row>
    <row r="2788" spans="1:9">
      <c r="A2788" s="29">
        <v>104</v>
      </c>
      <c r="B2788" s="29">
        <v>2015</v>
      </c>
      <c r="C2788" s="29" t="s">
        <v>105</v>
      </c>
      <c r="D2788" s="29">
        <v>9.9099092185497284E-2</v>
      </c>
      <c r="I2788" s="29">
        <v>1</v>
      </c>
    </row>
    <row r="2789" spans="1:9">
      <c r="A2789" s="29">
        <v>104</v>
      </c>
      <c r="B2789" s="29">
        <v>2015</v>
      </c>
      <c r="C2789" s="29" t="s">
        <v>104</v>
      </c>
      <c r="D2789" s="29">
        <v>9.9099092185497284E-2</v>
      </c>
      <c r="I2789" s="29">
        <v>1</v>
      </c>
    </row>
    <row r="2790" spans="1:9">
      <c r="A2790" s="29">
        <v>104</v>
      </c>
      <c r="B2790" s="29">
        <v>2015</v>
      </c>
      <c r="C2790" s="29" t="s">
        <v>106</v>
      </c>
      <c r="D2790" s="29">
        <v>9.9099092185497284E-2</v>
      </c>
      <c r="I2790" s="29">
        <v>0</v>
      </c>
    </row>
    <row r="2791" spans="1:9">
      <c r="A2791" s="29">
        <v>104</v>
      </c>
      <c r="B2791" s="29">
        <v>2015</v>
      </c>
      <c r="C2791" s="29" t="s">
        <v>109</v>
      </c>
      <c r="D2791" s="29">
        <v>9.9099092185497284E-2</v>
      </c>
      <c r="I2791" s="29">
        <v>1</v>
      </c>
    </row>
    <row r="2792" spans="1:9">
      <c r="A2792" s="29">
        <v>104</v>
      </c>
      <c r="B2792" s="29">
        <v>2015</v>
      </c>
      <c r="C2792" s="29" t="s">
        <v>113</v>
      </c>
      <c r="D2792" s="29">
        <v>9.9099092185497284E-2</v>
      </c>
      <c r="I2792" s="29">
        <v>1</v>
      </c>
    </row>
    <row r="2793" spans="1:9">
      <c r="A2793" s="29">
        <v>104</v>
      </c>
      <c r="B2793" s="29">
        <v>2015</v>
      </c>
      <c r="C2793" s="29" t="s">
        <v>110</v>
      </c>
      <c r="D2793" s="29">
        <v>9.9099092185497284E-2</v>
      </c>
      <c r="I2793" s="29">
        <v>0</v>
      </c>
    </row>
    <row r="2794" spans="1:9">
      <c r="A2794" s="29">
        <v>104</v>
      </c>
      <c r="B2794" s="29">
        <v>2015</v>
      </c>
      <c r="C2794" s="29" t="s">
        <v>111</v>
      </c>
      <c r="D2794" s="29">
        <v>9.9099092185497284E-2</v>
      </c>
      <c r="I2794" s="29">
        <v>1</v>
      </c>
    </row>
    <row r="2795" spans="1:9">
      <c r="A2795" s="29">
        <v>104</v>
      </c>
      <c r="B2795" s="29">
        <v>2015</v>
      </c>
      <c r="C2795" s="29" t="s">
        <v>112</v>
      </c>
      <c r="D2795" s="29">
        <v>9.9099092185497284E-2</v>
      </c>
      <c r="I2795" s="29">
        <v>1</v>
      </c>
    </row>
    <row r="2796" spans="1:9">
      <c r="A2796" s="29">
        <v>104</v>
      </c>
      <c r="B2796" s="29">
        <v>2015</v>
      </c>
      <c r="C2796" s="29" t="s">
        <v>114</v>
      </c>
      <c r="D2796" s="29">
        <v>9.9099092185497284E-2</v>
      </c>
      <c r="I2796" s="29">
        <v>1</v>
      </c>
    </row>
    <row r="2797" spans="1:9">
      <c r="A2797" s="29">
        <v>104</v>
      </c>
      <c r="B2797" s="29">
        <v>2015</v>
      </c>
      <c r="C2797" s="29" t="s">
        <v>107</v>
      </c>
      <c r="D2797" s="29">
        <v>9.9099092185497284E-2</v>
      </c>
      <c r="I2797" s="29">
        <v>1</v>
      </c>
    </row>
    <row r="2798" spans="1:9">
      <c r="A2798" s="29">
        <v>104</v>
      </c>
      <c r="B2798" s="29">
        <v>2015</v>
      </c>
      <c r="C2798" s="29" t="s">
        <v>108</v>
      </c>
      <c r="D2798" s="29">
        <v>9.9099092185497284E-2</v>
      </c>
      <c r="I2798" s="29">
        <v>0</v>
      </c>
    </row>
    <row r="2799" spans="1:9">
      <c r="A2799" s="29">
        <v>104</v>
      </c>
      <c r="B2799" s="29">
        <v>2015</v>
      </c>
      <c r="C2799" s="29" t="s">
        <v>115</v>
      </c>
      <c r="D2799" s="29">
        <v>9.9099092185497284E-2</v>
      </c>
      <c r="I2799" s="29">
        <v>1</v>
      </c>
    </row>
    <row r="2800" spans="1:9">
      <c r="A2800" s="29">
        <v>104</v>
      </c>
      <c r="B2800" s="29">
        <v>2015</v>
      </c>
      <c r="C2800" s="29" t="s">
        <v>116</v>
      </c>
      <c r="D2800" s="29">
        <v>9.9099092185497284E-2</v>
      </c>
      <c r="I2800" s="29">
        <v>1</v>
      </c>
    </row>
    <row r="2801" spans="1:9">
      <c r="A2801" s="29">
        <v>104</v>
      </c>
      <c r="B2801" s="29">
        <v>2015</v>
      </c>
      <c r="C2801" s="29" t="s">
        <v>117</v>
      </c>
      <c r="D2801" s="29">
        <v>9.9099092185497284E-2</v>
      </c>
      <c r="I2801" s="29">
        <v>0</v>
      </c>
    </row>
    <row r="2802" spans="1:9">
      <c r="A2802" s="29">
        <v>104</v>
      </c>
      <c r="B2802" s="29">
        <v>2015</v>
      </c>
      <c r="C2802" s="29" t="s">
        <v>118</v>
      </c>
      <c r="D2802" s="29">
        <v>9.9099092185497284E-2</v>
      </c>
      <c r="I2802" s="29">
        <v>1</v>
      </c>
    </row>
    <row r="2803" spans="1:9">
      <c r="A2803" s="29">
        <v>104</v>
      </c>
      <c r="B2803" s="29">
        <v>2015</v>
      </c>
      <c r="C2803" s="29" t="s">
        <v>119</v>
      </c>
      <c r="D2803" s="29">
        <v>9.9099092185497284E-2</v>
      </c>
      <c r="I2803" s="29">
        <v>0</v>
      </c>
    </row>
    <row r="2804" spans="1:9">
      <c r="A2804" s="29">
        <v>104</v>
      </c>
      <c r="B2804" s="29">
        <v>2015</v>
      </c>
      <c r="C2804" s="29" t="s">
        <v>120</v>
      </c>
      <c r="D2804" s="29">
        <v>9.9099092185497284E-2</v>
      </c>
      <c r="I2804" s="29">
        <v>1</v>
      </c>
    </row>
    <row r="2805" spans="1:9">
      <c r="A2805" s="29">
        <v>104</v>
      </c>
      <c r="B2805" s="29">
        <v>2015</v>
      </c>
      <c r="C2805" s="29" t="s">
        <v>121</v>
      </c>
      <c r="D2805" s="29">
        <v>9.9099092185497284E-2</v>
      </c>
      <c r="I2805" s="29">
        <v>0</v>
      </c>
    </row>
    <row r="2806" spans="1:9">
      <c r="A2806" s="29">
        <v>104</v>
      </c>
      <c r="B2806" s="29">
        <v>2015</v>
      </c>
      <c r="C2806" s="29" t="s">
        <v>122</v>
      </c>
      <c r="D2806" s="29">
        <v>9.9099092185497284E-2</v>
      </c>
      <c r="I2806" s="29">
        <v>1</v>
      </c>
    </row>
    <row r="2807" spans="1:9">
      <c r="A2807" s="29">
        <v>104</v>
      </c>
      <c r="B2807" s="29">
        <v>2015</v>
      </c>
      <c r="C2807" s="29" t="s">
        <v>123</v>
      </c>
      <c r="D2807" s="29">
        <v>9.9099092185497284E-2</v>
      </c>
      <c r="I2807" s="29">
        <v>0</v>
      </c>
    </row>
    <row r="2808" spans="1:9">
      <c r="A2808" s="29">
        <v>104</v>
      </c>
      <c r="B2808" s="29">
        <v>2015</v>
      </c>
      <c r="C2808" s="29" t="s">
        <v>124</v>
      </c>
      <c r="D2808" s="29">
        <v>9.9099092185497284E-2</v>
      </c>
      <c r="I2808" s="29">
        <v>1</v>
      </c>
    </row>
    <row r="2809" spans="1:9">
      <c r="A2809" s="29">
        <v>104</v>
      </c>
      <c r="B2809" s="29">
        <v>2015</v>
      </c>
      <c r="C2809" s="29" t="s">
        <v>126</v>
      </c>
      <c r="D2809" s="29">
        <v>9.9099092185497284E-2</v>
      </c>
      <c r="I2809" s="29">
        <v>1</v>
      </c>
    </row>
    <row r="2810" spans="1:9">
      <c r="A2810" s="29">
        <v>104</v>
      </c>
      <c r="B2810" s="29">
        <v>2015</v>
      </c>
      <c r="C2810" s="29" t="s">
        <v>125</v>
      </c>
      <c r="D2810" s="29">
        <v>9.9099092185497284E-2</v>
      </c>
      <c r="I2810" s="29">
        <v>1</v>
      </c>
    </row>
    <row r="2811" spans="1:9">
      <c r="A2811" s="29">
        <v>104</v>
      </c>
      <c r="B2811" s="29">
        <v>2015</v>
      </c>
      <c r="C2811" s="29" t="s">
        <v>127</v>
      </c>
      <c r="D2811" s="29">
        <v>9.9099092185497284E-2</v>
      </c>
      <c r="I2811" s="29">
        <v>0</v>
      </c>
    </row>
    <row r="2812" spans="1:9">
      <c r="A2812" s="29">
        <v>104</v>
      </c>
      <c r="B2812" s="29">
        <v>2015</v>
      </c>
      <c r="C2812" s="29" t="s">
        <v>129</v>
      </c>
      <c r="D2812" s="29">
        <v>9.9099092185497284E-2</v>
      </c>
      <c r="I2812" s="29">
        <v>0</v>
      </c>
    </row>
    <row r="2813" spans="1:9">
      <c r="A2813" s="29">
        <v>104</v>
      </c>
      <c r="B2813" s="29">
        <v>2015</v>
      </c>
      <c r="C2813" s="29" t="s">
        <v>128</v>
      </c>
      <c r="D2813" s="29">
        <v>9.9099092185497284E-2</v>
      </c>
      <c r="I2813" s="29">
        <v>0</v>
      </c>
    </row>
    <row r="2814" spans="1:9">
      <c r="A2814" s="29">
        <v>104</v>
      </c>
      <c r="B2814" s="29">
        <v>2015</v>
      </c>
      <c r="C2814" s="29" t="s">
        <v>130</v>
      </c>
      <c r="D2814" s="29">
        <v>9.9099092185497284E-2</v>
      </c>
      <c r="I2814" s="29">
        <v>0</v>
      </c>
    </row>
    <row r="2815" spans="1:9">
      <c r="A2815" s="29">
        <v>105</v>
      </c>
      <c r="B2815" s="29">
        <v>2015</v>
      </c>
      <c r="C2815" s="29" t="s">
        <v>83</v>
      </c>
      <c r="D2815" s="29">
        <v>9.9099092185497284E-2</v>
      </c>
      <c r="I2815" s="29">
        <v>1</v>
      </c>
    </row>
    <row r="2816" spans="1:9">
      <c r="A2816" s="29">
        <v>105</v>
      </c>
      <c r="B2816" s="29">
        <v>2015</v>
      </c>
      <c r="C2816" s="29" t="s">
        <v>82</v>
      </c>
      <c r="D2816" s="29">
        <v>9.9099092185497284E-2</v>
      </c>
      <c r="I2816" s="29">
        <v>0</v>
      </c>
    </row>
    <row r="2817" spans="1:9">
      <c r="A2817" s="29">
        <v>105</v>
      </c>
      <c r="B2817" s="29">
        <v>2015</v>
      </c>
      <c r="C2817" s="29" t="s">
        <v>85</v>
      </c>
      <c r="D2817" s="29">
        <v>9.9099092185497284E-2</v>
      </c>
      <c r="I2817" s="29">
        <v>1</v>
      </c>
    </row>
    <row r="2818" spans="1:9">
      <c r="A2818" s="29">
        <v>105</v>
      </c>
      <c r="B2818" s="29">
        <v>2015</v>
      </c>
      <c r="C2818" s="29" t="s">
        <v>84</v>
      </c>
      <c r="D2818" s="29">
        <v>9.9099092185497284E-2</v>
      </c>
      <c r="I2818" s="29">
        <v>0</v>
      </c>
    </row>
    <row r="2819" spans="1:9">
      <c r="A2819" s="29">
        <v>105</v>
      </c>
      <c r="B2819" s="29">
        <v>2015</v>
      </c>
      <c r="C2819" s="29" t="s">
        <v>86</v>
      </c>
      <c r="D2819" s="29">
        <v>9.9099092185497284E-2</v>
      </c>
      <c r="I2819" s="29">
        <v>0</v>
      </c>
    </row>
    <row r="2820" spans="1:9">
      <c r="A2820" s="29">
        <v>105</v>
      </c>
      <c r="B2820" s="29">
        <v>2015</v>
      </c>
      <c r="C2820" s="29" t="s">
        <v>87</v>
      </c>
      <c r="D2820" s="29">
        <v>9.9099092185497284E-2</v>
      </c>
      <c r="I2820" s="29">
        <v>1</v>
      </c>
    </row>
    <row r="2821" spans="1:9">
      <c r="A2821" s="29">
        <v>105</v>
      </c>
      <c r="B2821" s="29">
        <v>2015</v>
      </c>
      <c r="C2821" s="29" t="s">
        <v>88</v>
      </c>
      <c r="D2821" s="29">
        <v>9.9099092185497284E-2</v>
      </c>
      <c r="I2821" s="29">
        <v>1</v>
      </c>
    </row>
    <row r="2822" spans="1:9">
      <c r="A2822" s="29">
        <v>105</v>
      </c>
      <c r="B2822" s="29">
        <v>2015</v>
      </c>
      <c r="C2822" s="29" t="s">
        <v>89</v>
      </c>
      <c r="D2822" s="29">
        <v>9.9099092185497284E-2</v>
      </c>
      <c r="I2822" s="29">
        <v>1</v>
      </c>
    </row>
    <row r="2823" spans="1:9">
      <c r="A2823" s="29">
        <v>105</v>
      </c>
      <c r="B2823" s="29">
        <v>2015</v>
      </c>
      <c r="C2823" s="29" t="s">
        <v>90</v>
      </c>
      <c r="D2823" s="29">
        <v>9.9099092185497284E-2</v>
      </c>
      <c r="I2823" s="29">
        <v>1</v>
      </c>
    </row>
    <row r="2824" spans="1:9">
      <c r="A2824" s="29">
        <v>105</v>
      </c>
      <c r="B2824" s="29">
        <v>2015</v>
      </c>
      <c r="C2824" s="29" t="s">
        <v>91</v>
      </c>
      <c r="D2824" s="29">
        <v>9.9099092185497284E-2</v>
      </c>
      <c r="I2824" s="29">
        <v>1</v>
      </c>
    </row>
    <row r="2825" spans="1:9">
      <c r="A2825" s="29">
        <v>105</v>
      </c>
      <c r="B2825" s="29">
        <v>2015</v>
      </c>
      <c r="C2825" s="29" t="s">
        <v>92</v>
      </c>
      <c r="D2825" s="29">
        <v>9.9099092185497284E-2</v>
      </c>
      <c r="I2825" s="29">
        <v>0</v>
      </c>
    </row>
    <row r="2826" spans="1:9">
      <c r="A2826" s="29">
        <v>105</v>
      </c>
      <c r="B2826" s="29">
        <v>2015</v>
      </c>
      <c r="C2826" s="29" t="s">
        <v>94</v>
      </c>
      <c r="D2826" s="29">
        <v>9.9099092185497284E-2</v>
      </c>
      <c r="I2826" s="29">
        <v>1</v>
      </c>
    </row>
    <row r="2827" spans="1:9">
      <c r="A2827" s="29">
        <v>105</v>
      </c>
      <c r="B2827" s="29">
        <v>2015</v>
      </c>
      <c r="C2827" s="29" t="s">
        <v>95</v>
      </c>
      <c r="D2827" s="29">
        <v>9.9099092185497284E-2</v>
      </c>
      <c r="I2827" s="29">
        <v>1</v>
      </c>
    </row>
    <row r="2828" spans="1:9">
      <c r="A2828" s="29">
        <v>105</v>
      </c>
      <c r="B2828" s="29">
        <v>2015</v>
      </c>
      <c r="C2828" s="29" t="s">
        <v>96</v>
      </c>
      <c r="D2828" s="29">
        <v>9.9099092185497284E-2</v>
      </c>
      <c r="I2828" s="29">
        <v>1</v>
      </c>
    </row>
    <row r="2829" spans="1:9">
      <c r="A2829" s="29">
        <v>105</v>
      </c>
      <c r="B2829" s="29">
        <v>2015</v>
      </c>
      <c r="C2829" s="29" t="s">
        <v>93</v>
      </c>
      <c r="D2829" s="29">
        <v>9.9099092185497284E-2</v>
      </c>
      <c r="I2829" s="29">
        <v>1</v>
      </c>
    </row>
    <row r="2830" spans="1:9">
      <c r="A2830" s="29">
        <v>105</v>
      </c>
      <c r="B2830" s="29">
        <v>2015</v>
      </c>
      <c r="C2830" s="29" t="s">
        <v>97</v>
      </c>
      <c r="D2830" s="29">
        <v>9.9099092185497284E-2</v>
      </c>
      <c r="I2830" s="29">
        <v>0</v>
      </c>
    </row>
    <row r="2831" spans="1:9">
      <c r="A2831" s="29">
        <v>105</v>
      </c>
      <c r="B2831" s="29">
        <v>2015</v>
      </c>
      <c r="C2831" s="29" t="s">
        <v>98</v>
      </c>
      <c r="D2831" s="29">
        <v>9.9099092185497284E-2</v>
      </c>
      <c r="I2831" s="29">
        <v>0</v>
      </c>
    </row>
    <row r="2832" spans="1:9">
      <c r="A2832" s="29">
        <v>105</v>
      </c>
      <c r="B2832" s="29">
        <v>2015</v>
      </c>
      <c r="C2832" s="29" t="s">
        <v>13</v>
      </c>
      <c r="D2832" s="29">
        <v>9.9099092185497284E-2</v>
      </c>
      <c r="I2832" s="29">
        <v>1</v>
      </c>
    </row>
    <row r="2833" spans="1:9">
      <c r="A2833" s="29">
        <v>105</v>
      </c>
      <c r="B2833" s="29">
        <v>2015</v>
      </c>
      <c r="C2833" s="29" t="s">
        <v>101</v>
      </c>
      <c r="D2833" s="29">
        <v>9.9099092185497284E-2</v>
      </c>
      <c r="I2833" s="29">
        <v>1</v>
      </c>
    </row>
    <row r="2834" spans="1:9">
      <c r="A2834" s="29">
        <v>105</v>
      </c>
      <c r="B2834" s="29">
        <v>2015</v>
      </c>
      <c r="C2834" s="29" t="s">
        <v>100</v>
      </c>
      <c r="D2834" s="29">
        <v>9.9099092185497284E-2</v>
      </c>
      <c r="I2834" s="29">
        <v>1</v>
      </c>
    </row>
    <row r="2835" spans="1:9">
      <c r="A2835" s="29">
        <v>105</v>
      </c>
      <c r="B2835" s="29">
        <v>2015</v>
      </c>
      <c r="C2835" s="29" t="s">
        <v>99</v>
      </c>
      <c r="D2835" s="29">
        <v>9.9099092185497284E-2</v>
      </c>
      <c r="I2835" s="29">
        <v>1</v>
      </c>
    </row>
    <row r="2836" spans="1:9">
      <c r="A2836" s="29">
        <v>105</v>
      </c>
      <c r="B2836" s="29">
        <v>2015</v>
      </c>
      <c r="C2836" s="29" t="s">
        <v>102</v>
      </c>
      <c r="D2836" s="29">
        <v>9.9099092185497284E-2</v>
      </c>
      <c r="I2836" s="29">
        <v>0</v>
      </c>
    </row>
    <row r="2837" spans="1:9">
      <c r="A2837" s="29">
        <v>105</v>
      </c>
      <c r="B2837" s="29">
        <v>2015</v>
      </c>
      <c r="C2837" s="29" t="s">
        <v>103</v>
      </c>
      <c r="D2837" s="29">
        <v>9.9099092185497284E-2</v>
      </c>
      <c r="I2837" s="29">
        <v>1</v>
      </c>
    </row>
    <row r="2838" spans="1:9">
      <c r="A2838" s="29">
        <v>105</v>
      </c>
      <c r="B2838" s="29">
        <v>2015</v>
      </c>
      <c r="C2838" s="29" t="s">
        <v>105</v>
      </c>
      <c r="D2838" s="29">
        <v>9.9099092185497284E-2</v>
      </c>
      <c r="I2838" s="29">
        <v>0</v>
      </c>
    </row>
    <row r="2839" spans="1:9">
      <c r="A2839" s="29">
        <v>105</v>
      </c>
      <c r="B2839" s="29">
        <v>2015</v>
      </c>
      <c r="C2839" s="29" t="s">
        <v>104</v>
      </c>
      <c r="D2839" s="29">
        <v>9.9099092185497284E-2</v>
      </c>
      <c r="I2839" s="29">
        <v>0</v>
      </c>
    </row>
    <row r="2840" spans="1:9">
      <c r="A2840" s="29">
        <v>105</v>
      </c>
      <c r="B2840" s="29">
        <v>2015</v>
      </c>
      <c r="C2840" s="29" t="s">
        <v>106</v>
      </c>
      <c r="D2840" s="29">
        <v>9.9099092185497284E-2</v>
      </c>
      <c r="I2840" s="29">
        <v>0</v>
      </c>
    </row>
    <row r="2841" spans="1:9">
      <c r="A2841" s="29">
        <v>105</v>
      </c>
      <c r="B2841" s="29">
        <v>2015</v>
      </c>
      <c r="C2841" s="29" t="s">
        <v>109</v>
      </c>
      <c r="D2841" s="29">
        <v>9.9099092185497284E-2</v>
      </c>
      <c r="I2841" s="29">
        <v>1</v>
      </c>
    </row>
    <row r="2842" spans="1:9">
      <c r="A2842" s="29">
        <v>105</v>
      </c>
      <c r="B2842" s="29">
        <v>2015</v>
      </c>
      <c r="C2842" s="29" t="s">
        <v>113</v>
      </c>
      <c r="D2842" s="29">
        <v>9.9099092185497284E-2</v>
      </c>
      <c r="I2842" s="29">
        <v>1</v>
      </c>
    </row>
    <row r="2843" spans="1:9">
      <c r="A2843" s="29">
        <v>105</v>
      </c>
      <c r="B2843" s="29">
        <v>2015</v>
      </c>
      <c r="C2843" s="29" t="s">
        <v>110</v>
      </c>
      <c r="D2843" s="29">
        <v>9.9099092185497284E-2</v>
      </c>
      <c r="I2843" s="29">
        <v>1</v>
      </c>
    </row>
    <row r="2844" spans="1:9">
      <c r="A2844" s="29">
        <v>105</v>
      </c>
      <c r="B2844" s="29">
        <v>2015</v>
      </c>
      <c r="C2844" s="29" t="s">
        <v>111</v>
      </c>
      <c r="D2844" s="29">
        <v>9.9099092185497284E-2</v>
      </c>
      <c r="I2844" s="29">
        <v>1</v>
      </c>
    </row>
    <row r="2845" spans="1:9">
      <c r="A2845" s="29">
        <v>105</v>
      </c>
      <c r="B2845" s="29">
        <v>2015</v>
      </c>
      <c r="C2845" s="29" t="s">
        <v>112</v>
      </c>
      <c r="D2845" s="29">
        <v>9.9099092185497284E-2</v>
      </c>
      <c r="I2845" s="29">
        <v>1</v>
      </c>
    </row>
    <row r="2846" spans="1:9">
      <c r="A2846" s="29">
        <v>105</v>
      </c>
      <c r="B2846" s="29">
        <v>2015</v>
      </c>
      <c r="C2846" s="29" t="s">
        <v>114</v>
      </c>
      <c r="D2846" s="29">
        <v>9.9099092185497284E-2</v>
      </c>
      <c r="I2846" s="29">
        <v>1</v>
      </c>
    </row>
    <row r="2847" spans="1:9">
      <c r="A2847" s="29">
        <v>105</v>
      </c>
      <c r="B2847" s="29">
        <v>2015</v>
      </c>
      <c r="C2847" s="29" t="s">
        <v>107</v>
      </c>
      <c r="D2847" s="29">
        <v>9.9099092185497284E-2</v>
      </c>
      <c r="I2847" s="29">
        <v>1</v>
      </c>
    </row>
    <row r="2848" spans="1:9">
      <c r="A2848" s="29">
        <v>105</v>
      </c>
      <c r="B2848" s="29">
        <v>2015</v>
      </c>
      <c r="C2848" s="29" t="s">
        <v>108</v>
      </c>
      <c r="D2848" s="29">
        <v>9.9099092185497284E-2</v>
      </c>
      <c r="I2848" s="29">
        <v>0</v>
      </c>
    </row>
    <row r="2849" spans="1:9">
      <c r="A2849" s="29">
        <v>105</v>
      </c>
      <c r="B2849" s="29">
        <v>2015</v>
      </c>
      <c r="C2849" s="29" t="s">
        <v>115</v>
      </c>
      <c r="D2849" s="29">
        <v>9.9099092185497284E-2</v>
      </c>
      <c r="I2849" s="29">
        <v>0</v>
      </c>
    </row>
    <row r="2850" spans="1:9">
      <c r="A2850" s="29">
        <v>105</v>
      </c>
      <c r="B2850" s="29">
        <v>2015</v>
      </c>
      <c r="C2850" s="29" t="s">
        <v>116</v>
      </c>
      <c r="D2850" s="29">
        <v>9.9099092185497284E-2</v>
      </c>
      <c r="I2850" s="29">
        <v>1</v>
      </c>
    </row>
    <row r="2851" spans="1:9">
      <c r="A2851" s="29">
        <v>105</v>
      </c>
      <c r="B2851" s="29">
        <v>2015</v>
      </c>
      <c r="C2851" s="29" t="s">
        <v>117</v>
      </c>
      <c r="D2851" s="29">
        <v>9.9099092185497284E-2</v>
      </c>
      <c r="I2851" s="29">
        <v>1</v>
      </c>
    </row>
    <row r="2852" spans="1:9">
      <c r="A2852" s="29">
        <v>105</v>
      </c>
      <c r="B2852" s="29">
        <v>2015</v>
      </c>
      <c r="C2852" s="29" t="s">
        <v>118</v>
      </c>
      <c r="D2852" s="29">
        <v>9.9099092185497284E-2</v>
      </c>
      <c r="I2852" s="29">
        <v>1</v>
      </c>
    </row>
    <row r="2853" spans="1:9">
      <c r="A2853" s="29">
        <v>105</v>
      </c>
      <c r="B2853" s="29">
        <v>2015</v>
      </c>
      <c r="C2853" s="29" t="s">
        <v>119</v>
      </c>
      <c r="D2853" s="29">
        <v>9.9099092185497284E-2</v>
      </c>
      <c r="I2853" s="29">
        <v>1</v>
      </c>
    </row>
    <row r="2854" spans="1:9">
      <c r="A2854" s="29">
        <v>105</v>
      </c>
      <c r="B2854" s="29">
        <v>2015</v>
      </c>
      <c r="C2854" s="29" t="s">
        <v>120</v>
      </c>
      <c r="D2854" s="29">
        <v>9.9099092185497284E-2</v>
      </c>
      <c r="I2854" s="29">
        <v>1</v>
      </c>
    </row>
    <row r="2855" spans="1:9">
      <c r="A2855" s="29">
        <v>105</v>
      </c>
      <c r="B2855" s="29">
        <v>2015</v>
      </c>
      <c r="C2855" s="29" t="s">
        <v>121</v>
      </c>
      <c r="D2855" s="29">
        <v>9.9099092185497284E-2</v>
      </c>
      <c r="I2855" s="29">
        <v>0</v>
      </c>
    </row>
    <row r="2856" spans="1:9">
      <c r="A2856" s="29">
        <v>105</v>
      </c>
      <c r="B2856" s="29">
        <v>2015</v>
      </c>
      <c r="C2856" s="29" t="s">
        <v>122</v>
      </c>
      <c r="D2856" s="29">
        <v>9.9099092185497284E-2</v>
      </c>
      <c r="I2856" s="29">
        <v>1</v>
      </c>
    </row>
    <row r="2857" spans="1:9">
      <c r="A2857" s="29">
        <v>105</v>
      </c>
      <c r="B2857" s="29">
        <v>2015</v>
      </c>
      <c r="C2857" s="29" t="s">
        <v>123</v>
      </c>
      <c r="D2857" s="29">
        <v>9.9099092185497284E-2</v>
      </c>
      <c r="I2857" s="29">
        <v>1</v>
      </c>
    </row>
    <row r="2858" spans="1:9">
      <c r="A2858" s="29">
        <v>105</v>
      </c>
      <c r="B2858" s="29">
        <v>2015</v>
      </c>
      <c r="C2858" s="29" t="s">
        <v>124</v>
      </c>
      <c r="D2858" s="29">
        <v>9.9099092185497284E-2</v>
      </c>
      <c r="I2858" s="29">
        <v>1</v>
      </c>
    </row>
    <row r="2859" spans="1:9">
      <c r="A2859" s="29">
        <v>105</v>
      </c>
      <c r="B2859" s="29">
        <v>2015</v>
      </c>
      <c r="C2859" s="29" t="s">
        <v>126</v>
      </c>
      <c r="D2859" s="29">
        <v>9.9099092185497284E-2</v>
      </c>
      <c r="I2859" s="29">
        <v>1</v>
      </c>
    </row>
    <row r="2860" spans="1:9">
      <c r="A2860" s="29">
        <v>105</v>
      </c>
      <c r="B2860" s="29">
        <v>2015</v>
      </c>
      <c r="C2860" s="29" t="s">
        <v>125</v>
      </c>
      <c r="D2860" s="29">
        <v>9.9099092185497284E-2</v>
      </c>
      <c r="I2860" s="29">
        <v>1</v>
      </c>
    </row>
    <row r="2861" spans="1:9">
      <c r="A2861" s="29">
        <v>105</v>
      </c>
      <c r="B2861" s="29">
        <v>2015</v>
      </c>
      <c r="C2861" s="29" t="s">
        <v>127</v>
      </c>
      <c r="D2861" s="29">
        <v>9.9099092185497284E-2</v>
      </c>
      <c r="I2861" s="29">
        <v>1</v>
      </c>
    </row>
    <row r="2862" spans="1:9">
      <c r="A2862" s="29">
        <v>105</v>
      </c>
      <c r="B2862" s="29">
        <v>2015</v>
      </c>
      <c r="C2862" s="29" t="s">
        <v>129</v>
      </c>
      <c r="D2862" s="29">
        <v>9.9099092185497284E-2</v>
      </c>
      <c r="I2862" s="29">
        <v>0</v>
      </c>
    </row>
    <row r="2863" spans="1:9">
      <c r="A2863" s="29">
        <v>105</v>
      </c>
      <c r="B2863" s="29">
        <v>2015</v>
      </c>
      <c r="C2863" s="29" t="s">
        <v>128</v>
      </c>
      <c r="D2863" s="29">
        <v>9.9099092185497284E-2</v>
      </c>
      <c r="I2863" s="29">
        <v>0</v>
      </c>
    </row>
    <row r="2864" spans="1:9">
      <c r="A2864" s="29">
        <v>105</v>
      </c>
      <c r="B2864" s="29">
        <v>2015</v>
      </c>
      <c r="C2864" s="29" t="s">
        <v>130</v>
      </c>
      <c r="D2864" s="29">
        <v>9.9099092185497284E-2</v>
      </c>
      <c r="I2864" s="29">
        <v>1</v>
      </c>
    </row>
    <row r="2865" spans="1:10">
      <c r="A2865" s="29">
        <v>107</v>
      </c>
      <c r="B2865" s="29">
        <v>2015</v>
      </c>
      <c r="C2865" s="29" t="s">
        <v>83</v>
      </c>
      <c r="D2865" s="29">
        <v>9.4594590365886688E-2</v>
      </c>
      <c r="I2865" s="29">
        <v>42.1875</v>
      </c>
    </row>
    <row r="2866" spans="1:10">
      <c r="A2866" s="29">
        <v>107</v>
      </c>
      <c r="B2866" s="29">
        <v>2015</v>
      </c>
      <c r="C2866" s="29" t="s">
        <v>82</v>
      </c>
      <c r="D2866" s="29">
        <v>9.4594590365886688E-2</v>
      </c>
      <c r="I2866" s="29">
        <v>83.333333330000002</v>
      </c>
    </row>
    <row r="2867" spans="1:10">
      <c r="A2867" s="29">
        <v>107</v>
      </c>
      <c r="B2867" s="29">
        <v>2015</v>
      </c>
      <c r="C2867" s="29" t="s">
        <v>85</v>
      </c>
      <c r="D2867" s="29">
        <v>9.4594590365886688E-2</v>
      </c>
      <c r="I2867" s="29">
        <v>100</v>
      </c>
    </row>
    <row r="2868" spans="1:10">
      <c r="A2868" s="29">
        <v>107</v>
      </c>
      <c r="B2868" s="29">
        <v>2015</v>
      </c>
      <c r="C2868" s="29" t="s">
        <v>84</v>
      </c>
      <c r="D2868" s="29">
        <v>9.4594590365886688E-2</v>
      </c>
      <c r="I2868" s="29">
        <v>79.166666669999998</v>
      </c>
    </row>
    <row r="2869" spans="1:10">
      <c r="A2869" s="29">
        <v>107</v>
      </c>
      <c r="B2869" s="29">
        <v>2015</v>
      </c>
      <c r="C2869" s="29" t="s">
        <v>86</v>
      </c>
      <c r="D2869" s="29">
        <v>9.4594590365886688E-2</v>
      </c>
      <c r="I2869" s="29">
        <v>97.619047620000003</v>
      </c>
    </row>
    <row r="2870" spans="1:10">
      <c r="A2870" s="29">
        <v>107</v>
      </c>
      <c r="B2870" s="29">
        <v>2015</v>
      </c>
      <c r="C2870" s="29" t="s">
        <v>87</v>
      </c>
      <c r="D2870" s="29">
        <v>9.4594590365886688E-2</v>
      </c>
      <c r="I2870" s="29">
        <v>91.666666669999998</v>
      </c>
    </row>
    <row r="2871" spans="1:10">
      <c r="A2871" s="29">
        <v>107</v>
      </c>
      <c r="B2871" s="29">
        <v>2015</v>
      </c>
      <c r="C2871" s="29" t="s">
        <v>88</v>
      </c>
      <c r="D2871" s="29">
        <v>9.4594590365886688E-2</v>
      </c>
      <c r="I2871" s="29">
        <v>79.591836729999997</v>
      </c>
    </row>
    <row r="2872" spans="1:10">
      <c r="A2872" s="29">
        <v>107</v>
      </c>
      <c r="B2872" s="29">
        <v>2015</v>
      </c>
      <c r="C2872" s="29" t="s">
        <v>89</v>
      </c>
      <c r="D2872" s="29">
        <v>9.4594590365886688E-2</v>
      </c>
      <c r="I2872" s="29">
        <v>50</v>
      </c>
    </row>
    <row r="2873" spans="1:10">
      <c r="A2873" s="29">
        <v>107</v>
      </c>
      <c r="B2873" s="29">
        <v>2015</v>
      </c>
      <c r="C2873" s="29" t="s">
        <v>90</v>
      </c>
      <c r="D2873" s="29">
        <v>9.4594590365886688E-2</v>
      </c>
      <c r="I2873" s="29">
        <v>98.507462689999997</v>
      </c>
    </row>
    <row r="2874" spans="1:10">
      <c r="A2874" s="29">
        <v>107</v>
      </c>
      <c r="B2874" s="29">
        <v>2015</v>
      </c>
      <c r="C2874" s="29" t="s">
        <v>91</v>
      </c>
      <c r="D2874" s="29">
        <v>9.4594590365886688E-2</v>
      </c>
      <c r="I2874" s="29">
        <v>91.666666669999998</v>
      </c>
    </row>
    <row r="2875" spans="1:10">
      <c r="A2875" s="29">
        <v>107</v>
      </c>
      <c r="B2875" s="29">
        <v>2015</v>
      </c>
      <c r="C2875" s="29" t="s">
        <v>92</v>
      </c>
      <c r="D2875" s="29">
        <v>9.4594590365886688E-2</v>
      </c>
      <c r="J2875" s="29">
        <v>1</v>
      </c>
    </row>
    <row r="2876" spans="1:10">
      <c r="A2876" s="29">
        <v>107</v>
      </c>
      <c r="B2876" s="29">
        <v>2015</v>
      </c>
      <c r="C2876" s="29" t="s">
        <v>94</v>
      </c>
      <c r="D2876" s="29">
        <v>9.4594590365886688E-2</v>
      </c>
      <c r="I2876" s="29">
        <v>100</v>
      </c>
    </row>
    <row r="2877" spans="1:10">
      <c r="A2877" s="29">
        <v>107</v>
      </c>
      <c r="B2877" s="29">
        <v>2015</v>
      </c>
      <c r="C2877" s="29" t="s">
        <v>95</v>
      </c>
      <c r="D2877" s="29">
        <v>9.4594590365886688E-2</v>
      </c>
      <c r="I2877" s="29">
        <v>88.235294120000006</v>
      </c>
    </row>
    <row r="2878" spans="1:10">
      <c r="A2878" s="29">
        <v>107</v>
      </c>
      <c r="B2878" s="29">
        <v>2015</v>
      </c>
      <c r="C2878" s="29" t="s">
        <v>96</v>
      </c>
      <c r="D2878" s="29">
        <v>9.4594590365886688E-2</v>
      </c>
      <c r="I2878" s="29">
        <v>87.272727270000004</v>
      </c>
    </row>
    <row r="2879" spans="1:10">
      <c r="A2879" s="29">
        <v>107</v>
      </c>
      <c r="B2879" s="29">
        <v>2015</v>
      </c>
      <c r="C2879" s="29" t="s">
        <v>93</v>
      </c>
      <c r="D2879" s="29">
        <v>9.4594590365886688E-2</v>
      </c>
      <c r="I2879" s="29">
        <v>82.352941180000002</v>
      </c>
    </row>
    <row r="2880" spans="1:10">
      <c r="A2880" s="29">
        <v>107</v>
      </c>
      <c r="B2880" s="29">
        <v>2015</v>
      </c>
      <c r="C2880" s="29" t="s">
        <v>97</v>
      </c>
      <c r="D2880" s="29">
        <v>9.4594590365886688E-2</v>
      </c>
      <c r="I2880" s="29">
        <v>82.278481009999993</v>
      </c>
    </row>
    <row r="2881" spans="1:9">
      <c r="A2881" s="29">
        <v>107</v>
      </c>
      <c r="B2881" s="29">
        <v>2015</v>
      </c>
      <c r="C2881" s="29" t="s">
        <v>98</v>
      </c>
      <c r="D2881" s="29">
        <v>9.4594590365886688E-2</v>
      </c>
      <c r="I2881" s="29">
        <v>98.039215690000006</v>
      </c>
    </row>
    <row r="2882" spans="1:9">
      <c r="A2882" s="29">
        <v>107</v>
      </c>
      <c r="B2882" s="29">
        <v>2015</v>
      </c>
      <c r="C2882" s="29" t="s">
        <v>13</v>
      </c>
      <c r="D2882" s="29">
        <v>9.4594590365886688E-2</v>
      </c>
      <c r="I2882" s="29">
        <v>88.888888890000004</v>
      </c>
    </row>
    <row r="2883" spans="1:9">
      <c r="A2883" s="29">
        <v>107</v>
      </c>
      <c r="B2883" s="29">
        <v>2015</v>
      </c>
      <c r="C2883" s="29" t="s">
        <v>101</v>
      </c>
      <c r="D2883" s="29">
        <v>9.4594590365886688E-2</v>
      </c>
      <c r="I2883" s="29">
        <v>100</v>
      </c>
    </row>
    <row r="2884" spans="1:9">
      <c r="A2884" s="29">
        <v>107</v>
      </c>
      <c r="B2884" s="29">
        <v>2015</v>
      </c>
      <c r="C2884" s="29" t="s">
        <v>100</v>
      </c>
      <c r="D2884" s="29">
        <v>9.4594590365886688E-2</v>
      </c>
      <c r="I2884" s="29">
        <v>100</v>
      </c>
    </row>
    <row r="2885" spans="1:9">
      <c r="A2885" s="29">
        <v>107</v>
      </c>
      <c r="B2885" s="29">
        <v>2015</v>
      </c>
      <c r="C2885" s="29" t="s">
        <v>99</v>
      </c>
      <c r="D2885" s="29">
        <v>9.4594590365886688E-2</v>
      </c>
      <c r="I2885" s="29">
        <v>74.015748029999997</v>
      </c>
    </row>
    <row r="2886" spans="1:9">
      <c r="A2886" s="29">
        <v>107</v>
      </c>
      <c r="B2886" s="29">
        <v>2015</v>
      </c>
      <c r="C2886" s="29" t="s">
        <v>102</v>
      </c>
      <c r="D2886" s="29">
        <v>9.4594590365886688E-2</v>
      </c>
      <c r="I2886" s="29">
        <v>100</v>
      </c>
    </row>
    <row r="2887" spans="1:9">
      <c r="A2887" s="29">
        <v>107</v>
      </c>
      <c r="B2887" s="29">
        <v>2015</v>
      </c>
      <c r="C2887" s="29" t="s">
        <v>103</v>
      </c>
      <c r="D2887" s="29">
        <v>9.4594590365886688E-2</v>
      </c>
      <c r="I2887" s="29">
        <v>98.333333330000002</v>
      </c>
    </row>
    <row r="2888" spans="1:9">
      <c r="A2888" s="29">
        <v>107</v>
      </c>
      <c r="B2888" s="29">
        <v>2015</v>
      </c>
      <c r="C2888" s="29" t="s">
        <v>105</v>
      </c>
      <c r="D2888" s="29">
        <v>9.4594590365886688E-2</v>
      </c>
      <c r="I2888" s="29">
        <v>88.888888890000004</v>
      </c>
    </row>
    <row r="2889" spans="1:9">
      <c r="A2889" s="29">
        <v>107</v>
      </c>
      <c r="B2889" s="29">
        <v>2015</v>
      </c>
      <c r="C2889" s="29" t="s">
        <v>104</v>
      </c>
      <c r="D2889" s="29">
        <v>9.4594590365886688E-2</v>
      </c>
      <c r="I2889" s="29">
        <v>92.473118279999994</v>
      </c>
    </row>
    <row r="2890" spans="1:9">
      <c r="A2890" s="29">
        <v>107</v>
      </c>
      <c r="B2890" s="29">
        <v>2015</v>
      </c>
      <c r="C2890" s="29" t="s">
        <v>106</v>
      </c>
      <c r="D2890" s="29">
        <v>9.4594590365886688E-2</v>
      </c>
      <c r="I2890" s="29">
        <v>97.222222220000006</v>
      </c>
    </row>
    <row r="2891" spans="1:9">
      <c r="A2891" s="29">
        <v>107</v>
      </c>
      <c r="B2891" s="29">
        <v>2015</v>
      </c>
      <c r="C2891" s="29" t="s">
        <v>109</v>
      </c>
      <c r="D2891" s="29">
        <v>9.4594590365886688E-2</v>
      </c>
      <c r="I2891" s="29">
        <v>100</v>
      </c>
    </row>
    <row r="2892" spans="1:9">
      <c r="A2892" s="29">
        <v>107</v>
      </c>
      <c r="B2892" s="29">
        <v>2015</v>
      </c>
      <c r="C2892" s="29" t="s">
        <v>113</v>
      </c>
      <c r="D2892" s="29">
        <v>9.4594590365886688E-2</v>
      </c>
      <c r="I2892" s="29">
        <v>100</v>
      </c>
    </row>
    <row r="2893" spans="1:9">
      <c r="A2893" s="29">
        <v>107</v>
      </c>
      <c r="B2893" s="29">
        <v>2015</v>
      </c>
      <c r="C2893" s="29" t="s">
        <v>110</v>
      </c>
      <c r="D2893" s="29">
        <v>9.4594590365886688E-2</v>
      </c>
      <c r="I2893" s="29">
        <v>100</v>
      </c>
    </row>
    <row r="2894" spans="1:9">
      <c r="A2894" s="29">
        <v>107</v>
      </c>
      <c r="B2894" s="29">
        <v>2015</v>
      </c>
      <c r="C2894" s="29" t="s">
        <v>111</v>
      </c>
      <c r="D2894" s="29">
        <v>9.4594590365886688E-2</v>
      </c>
      <c r="I2894" s="29">
        <v>62.962962959999999</v>
      </c>
    </row>
    <row r="2895" spans="1:9">
      <c r="A2895" s="29">
        <v>107</v>
      </c>
      <c r="B2895" s="29">
        <v>2015</v>
      </c>
      <c r="C2895" s="29" t="s">
        <v>112</v>
      </c>
      <c r="D2895" s="29">
        <v>9.4594590365886688E-2</v>
      </c>
      <c r="I2895" s="29">
        <v>100</v>
      </c>
    </row>
    <row r="2896" spans="1:9">
      <c r="A2896" s="29">
        <v>107</v>
      </c>
      <c r="B2896" s="29">
        <v>2015</v>
      </c>
      <c r="C2896" s="29" t="s">
        <v>114</v>
      </c>
      <c r="D2896" s="29">
        <v>9.4594590365886688E-2</v>
      </c>
      <c r="I2896" s="29">
        <v>93.47826087</v>
      </c>
    </row>
    <row r="2897" spans="1:10">
      <c r="A2897" s="29">
        <v>107</v>
      </c>
      <c r="B2897" s="29">
        <v>2015</v>
      </c>
      <c r="C2897" s="29" t="s">
        <v>107</v>
      </c>
      <c r="D2897" s="29">
        <v>9.4594590365886688E-2</v>
      </c>
      <c r="I2897" s="29">
        <v>96.052631579999996</v>
      </c>
    </row>
    <row r="2898" spans="1:10">
      <c r="A2898" s="29">
        <v>107</v>
      </c>
      <c r="B2898" s="29">
        <v>2015</v>
      </c>
      <c r="C2898" s="29" t="s">
        <v>108</v>
      </c>
      <c r="D2898" s="29">
        <v>9.4594590365886688E-2</v>
      </c>
      <c r="I2898" s="29">
        <v>66.666666669999998</v>
      </c>
    </row>
    <row r="2899" spans="1:10">
      <c r="A2899" s="29">
        <v>107</v>
      </c>
      <c r="B2899" s="29">
        <v>2015</v>
      </c>
      <c r="C2899" s="29" t="s">
        <v>115</v>
      </c>
      <c r="D2899" s="29">
        <v>9.4594590365886688E-2</v>
      </c>
      <c r="I2899" s="29">
        <v>97.727272729999996</v>
      </c>
    </row>
    <row r="2900" spans="1:10">
      <c r="A2900" s="29">
        <v>107</v>
      </c>
      <c r="B2900" s="29">
        <v>2015</v>
      </c>
      <c r="C2900" s="29" t="s">
        <v>116</v>
      </c>
      <c r="D2900" s="29">
        <v>9.4594590365886688E-2</v>
      </c>
      <c r="I2900" s="29">
        <v>100</v>
      </c>
    </row>
    <row r="2901" spans="1:10">
      <c r="A2901" s="29">
        <v>107</v>
      </c>
      <c r="B2901" s="29">
        <v>2015</v>
      </c>
      <c r="C2901" s="29" t="s">
        <v>117</v>
      </c>
      <c r="D2901" s="29">
        <v>9.4594590365886688E-2</v>
      </c>
      <c r="I2901" s="29">
        <v>100</v>
      </c>
    </row>
    <row r="2902" spans="1:10">
      <c r="A2902" s="29">
        <v>107</v>
      </c>
      <c r="B2902" s="29">
        <v>2015</v>
      </c>
      <c r="C2902" s="29" t="s">
        <v>118</v>
      </c>
      <c r="D2902" s="29">
        <v>9.4594590365886688E-2</v>
      </c>
      <c r="I2902" s="29">
        <v>100</v>
      </c>
    </row>
    <row r="2903" spans="1:10">
      <c r="A2903" s="29">
        <v>107</v>
      </c>
      <c r="B2903" s="29">
        <v>2015</v>
      </c>
      <c r="C2903" s="29" t="s">
        <v>119</v>
      </c>
      <c r="D2903" s="29">
        <v>9.4594590365886688E-2</v>
      </c>
      <c r="J2903" s="29">
        <v>1</v>
      </c>
    </row>
    <row r="2904" spans="1:10">
      <c r="A2904" s="29">
        <v>107</v>
      </c>
      <c r="B2904" s="29">
        <v>2015</v>
      </c>
      <c r="C2904" s="29" t="s">
        <v>120</v>
      </c>
      <c r="D2904" s="29">
        <v>9.4594590365886688E-2</v>
      </c>
      <c r="I2904" s="29">
        <v>100</v>
      </c>
    </row>
    <row r="2905" spans="1:10">
      <c r="A2905" s="29">
        <v>107</v>
      </c>
      <c r="B2905" s="29">
        <v>2015</v>
      </c>
      <c r="C2905" s="29" t="s">
        <v>121</v>
      </c>
      <c r="D2905" s="29">
        <v>9.4594590365886688E-2</v>
      </c>
      <c r="I2905" s="29">
        <v>25</v>
      </c>
    </row>
    <row r="2906" spans="1:10">
      <c r="A2906" s="29">
        <v>107</v>
      </c>
      <c r="B2906" s="29">
        <v>2015</v>
      </c>
      <c r="C2906" s="29" t="s">
        <v>122</v>
      </c>
      <c r="D2906" s="29">
        <v>9.4594590365886688E-2</v>
      </c>
      <c r="I2906" s="29">
        <v>71.739130430000003</v>
      </c>
    </row>
    <row r="2907" spans="1:10">
      <c r="A2907" s="29">
        <v>107</v>
      </c>
      <c r="B2907" s="29">
        <v>2015</v>
      </c>
      <c r="C2907" s="29" t="s">
        <v>123</v>
      </c>
      <c r="D2907" s="29">
        <v>9.4594590365886688E-2</v>
      </c>
      <c r="I2907" s="29">
        <v>79.545454550000002</v>
      </c>
    </row>
    <row r="2908" spans="1:10">
      <c r="A2908" s="29">
        <v>107</v>
      </c>
      <c r="B2908" s="29">
        <v>2015</v>
      </c>
      <c r="C2908" s="29" t="s">
        <v>124</v>
      </c>
      <c r="D2908" s="29">
        <v>9.4594590365886688E-2</v>
      </c>
      <c r="I2908" s="29">
        <v>100</v>
      </c>
    </row>
    <row r="2909" spans="1:10">
      <c r="A2909" s="29">
        <v>107</v>
      </c>
      <c r="B2909" s="29">
        <v>2015</v>
      </c>
      <c r="C2909" s="29" t="s">
        <v>126</v>
      </c>
      <c r="D2909" s="29">
        <v>9.4594590365886688E-2</v>
      </c>
      <c r="I2909" s="29">
        <v>100</v>
      </c>
    </row>
    <row r="2910" spans="1:10">
      <c r="A2910" s="29">
        <v>107</v>
      </c>
      <c r="B2910" s="29">
        <v>2015</v>
      </c>
      <c r="C2910" s="29" t="s">
        <v>125</v>
      </c>
      <c r="D2910" s="29">
        <v>9.4594590365886688E-2</v>
      </c>
      <c r="I2910" s="29">
        <v>100</v>
      </c>
    </row>
    <row r="2911" spans="1:10">
      <c r="A2911" s="29">
        <v>107</v>
      </c>
      <c r="B2911" s="29">
        <v>2015</v>
      </c>
      <c r="C2911" s="29" t="s">
        <v>127</v>
      </c>
      <c r="D2911" s="29">
        <v>9.4594590365886688E-2</v>
      </c>
      <c r="I2911" s="29">
        <v>100</v>
      </c>
    </row>
    <row r="2912" spans="1:10">
      <c r="A2912" s="29">
        <v>107</v>
      </c>
      <c r="B2912" s="29">
        <v>2015</v>
      </c>
      <c r="C2912" s="29" t="s">
        <v>129</v>
      </c>
      <c r="D2912" s="29">
        <v>9.4594590365886688E-2</v>
      </c>
      <c r="I2912" s="29">
        <v>100</v>
      </c>
    </row>
    <row r="2913" spans="1:9">
      <c r="A2913" s="29">
        <v>107</v>
      </c>
      <c r="B2913" s="29">
        <v>2015</v>
      </c>
      <c r="C2913" s="29" t="s">
        <v>128</v>
      </c>
      <c r="D2913" s="29">
        <v>9.4594590365886688E-2</v>
      </c>
      <c r="I2913" s="29">
        <v>68.354430379999997</v>
      </c>
    </row>
    <row r="2914" spans="1:9">
      <c r="A2914" s="29">
        <v>107</v>
      </c>
      <c r="B2914" s="29">
        <v>2015</v>
      </c>
      <c r="C2914" s="29" t="s">
        <v>130</v>
      </c>
      <c r="D2914" s="29">
        <v>9.4594590365886688E-2</v>
      </c>
      <c r="I2914" s="29">
        <v>90.47619048</v>
      </c>
    </row>
    <row r="2915" spans="1:9">
      <c r="A2915" s="29">
        <v>108</v>
      </c>
      <c r="B2915" s="29">
        <v>2015</v>
      </c>
      <c r="C2915" s="29" t="s">
        <v>83</v>
      </c>
      <c r="D2915" s="29">
        <v>8.4459453821182251E-2</v>
      </c>
      <c r="I2915" s="29">
        <v>1</v>
      </c>
    </row>
    <row r="2916" spans="1:9">
      <c r="A2916" s="29">
        <v>108</v>
      </c>
      <c r="B2916" s="29">
        <v>2015</v>
      </c>
      <c r="C2916" s="29" t="s">
        <v>82</v>
      </c>
      <c r="D2916" s="29">
        <v>8.4459453821182251E-2</v>
      </c>
      <c r="I2916" s="29">
        <v>1</v>
      </c>
    </row>
    <row r="2917" spans="1:9">
      <c r="A2917" s="29">
        <v>108</v>
      </c>
      <c r="B2917" s="29">
        <v>2015</v>
      </c>
      <c r="C2917" s="29" t="s">
        <v>85</v>
      </c>
      <c r="D2917" s="29">
        <v>8.4459453821182251E-2</v>
      </c>
      <c r="I2917" s="29">
        <v>1</v>
      </c>
    </row>
    <row r="2918" spans="1:9">
      <c r="A2918" s="29">
        <v>108</v>
      </c>
      <c r="B2918" s="29">
        <v>2015</v>
      </c>
      <c r="C2918" s="29" t="s">
        <v>84</v>
      </c>
      <c r="D2918" s="29">
        <v>8.4459453821182251E-2</v>
      </c>
      <c r="I2918" s="29">
        <v>1</v>
      </c>
    </row>
    <row r="2919" spans="1:9">
      <c r="A2919" s="29">
        <v>108</v>
      </c>
      <c r="B2919" s="29">
        <v>2015</v>
      </c>
      <c r="C2919" s="29" t="s">
        <v>86</v>
      </c>
      <c r="D2919" s="29">
        <v>8.4459453821182251E-2</v>
      </c>
      <c r="I2919" s="29">
        <v>1</v>
      </c>
    </row>
    <row r="2920" spans="1:9">
      <c r="A2920" s="29">
        <v>108</v>
      </c>
      <c r="B2920" s="29">
        <v>2015</v>
      </c>
      <c r="C2920" s="29" t="s">
        <v>87</v>
      </c>
      <c r="D2920" s="29">
        <v>8.4459453821182251E-2</v>
      </c>
      <c r="I2920" s="29">
        <v>0</v>
      </c>
    </row>
    <row r="2921" spans="1:9">
      <c r="A2921" s="29">
        <v>108</v>
      </c>
      <c r="B2921" s="29">
        <v>2015</v>
      </c>
      <c r="C2921" s="29" t="s">
        <v>88</v>
      </c>
      <c r="D2921" s="29">
        <v>8.4459453821182251E-2</v>
      </c>
      <c r="I2921" s="29">
        <v>1</v>
      </c>
    </row>
    <row r="2922" spans="1:9">
      <c r="A2922" s="29">
        <v>108</v>
      </c>
      <c r="B2922" s="29">
        <v>2015</v>
      </c>
      <c r="C2922" s="29" t="s">
        <v>89</v>
      </c>
      <c r="D2922" s="29">
        <v>8.4459453821182251E-2</v>
      </c>
      <c r="I2922" s="29">
        <v>1</v>
      </c>
    </row>
    <row r="2923" spans="1:9">
      <c r="A2923" s="29">
        <v>108</v>
      </c>
      <c r="B2923" s="29">
        <v>2015</v>
      </c>
      <c r="C2923" s="29" t="s">
        <v>90</v>
      </c>
      <c r="D2923" s="29">
        <v>8.4459453821182251E-2</v>
      </c>
      <c r="I2923" s="29">
        <v>1</v>
      </c>
    </row>
    <row r="2924" spans="1:9">
      <c r="A2924" s="29">
        <v>108</v>
      </c>
      <c r="B2924" s="29">
        <v>2015</v>
      </c>
      <c r="C2924" s="29" t="s">
        <v>91</v>
      </c>
      <c r="D2924" s="29">
        <v>8.4459453821182251E-2</v>
      </c>
      <c r="I2924" s="29">
        <v>1</v>
      </c>
    </row>
    <row r="2925" spans="1:9">
      <c r="A2925" s="29">
        <v>108</v>
      </c>
      <c r="B2925" s="29">
        <v>2015</v>
      </c>
      <c r="C2925" s="29" t="s">
        <v>92</v>
      </c>
      <c r="D2925" s="29">
        <v>8.4459453821182251E-2</v>
      </c>
      <c r="I2925" s="29">
        <v>1</v>
      </c>
    </row>
    <row r="2926" spans="1:9">
      <c r="A2926" s="29">
        <v>108</v>
      </c>
      <c r="B2926" s="29">
        <v>2015</v>
      </c>
      <c r="C2926" s="29" t="s">
        <v>94</v>
      </c>
      <c r="D2926" s="29">
        <v>8.4459453821182251E-2</v>
      </c>
      <c r="I2926" s="29">
        <v>0</v>
      </c>
    </row>
    <row r="2927" spans="1:9">
      <c r="A2927" s="29">
        <v>108</v>
      </c>
      <c r="B2927" s="29">
        <v>2015</v>
      </c>
      <c r="C2927" s="29" t="s">
        <v>95</v>
      </c>
      <c r="D2927" s="29">
        <v>8.4459453821182251E-2</v>
      </c>
      <c r="I2927" s="29">
        <v>1</v>
      </c>
    </row>
    <row r="2928" spans="1:9">
      <c r="A2928" s="29">
        <v>108</v>
      </c>
      <c r="B2928" s="29">
        <v>2015</v>
      </c>
      <c r="C2928" s="29" t="s">
        <v>96</v>
      </c>
      <c r="D2928" s="29">
        <v>8.4459453821182251E-2</v>
      </c>
      <c r="I2928" s="29">
        <v>1</v>
      </c>
    </row>
    <row r="2929" spans="1:9">
      <c r="A2929" s="29">
        <v>108</v>
      </c>
      <c r="B2929" s="29">
        <v>2015</v>
      </c>
      <c r="C2929" s="29" t="s">
        <v>93</v>
      </c>
      <c r="D2929" s="29">
        <v>8.4459453821182251E-2</v>
      </c>
      <c r="I2929" s="29">
        <v>1</v>
      </c>
    </row>
    <row r="2930" spans="1:9">
      <c r="A2930" s="29">
        <v>108</v>
      </c>
      <c r="B2930" s="29">
        <v>2015</v>
      </c>
      <c r="C2930" s="29" t="s">
        <v>97</v>
      </c>
      <c r="D2930" s="29">
        <v>8.4459453821182251E-2</v>
      </c>
      <c r="I2930" s="29">
        <v>1</v>
      </c>
    </row>
    <row r="2931" spans="1:9">
      <c r="A2931" s="29">
        <v>108</v>
      </c>
      <c r="B2931" s="29">
        <v>2015</v>
      </c>
      <c r="C2931" s="29" t="s">
        <v>98</v>
      </c>
      <c r="D2931" s="29">
        <v>8.4459453821182251E-2</v>
      </c>
      <c r="I2931" s="29">
        <v>1</v>
      </c>
    </row>
    <row r="2932" spans="1:9">
      <c r="A2932" s="29">
        <v>108</v>
      </c>
      <c r="B2932" s="29">
        <v>2015</v>
      </c>
      <c r="C2932" s="29" t="s">
        <v>13</v>
      </c>
      <c r="D2932" s="29">
        <v>8.4459453821182251E-2</v>
      </c>
      <c r="I2932" s="29">
        <v>0</v>
      </c>
    </row>
    <row r="2933" spans="1:9">
      <c r="A2933" s="29">
        <v>108</v>
      </c>
      <c r="B2933" s="29">
        <v>2015</v>
      </c>
      <c r="C2933" s="29" t="s">
        <v>101</v>
      </c>
      <c r="D2933" s="29">
        <v>8.4459453821182251E-2</v>
      </c>
      <c r="I2933" s="29">
        <v>1</v>
      </c>
    </row>
    <row r="2934" spans="1:9">
      <c r="A2934" s="29">
        <v>108</v>
      </c>
      <c r="B2934" s="29">
        <v>2015</v>
      </c>
      <c r="C2934" s="29" t="s">
        <v>100</v>
      </c>
      <c r="D2934" s="29">
        <v>8.4459453821182251E-2</v>
      </c>
      <c r="I2934" s="29">
        <v>1</v>
      </c>
    </row>
    <row r="2935" spans="1:9">
      <c r="A2935" s="29">
        <v>108</v>
      </c>
      <c r="B2935" s="29">
        <v>2015</v>
      </c>
      <c r="C2935" s="29" t="s">
        <v>99</v>
      </c>
      <c r="D2935" s="29">
        <v>8.4459453821182251E-2</v>
      </c>
      <c r="I2935" s="29">
        <v>1</v>
      </c>
    </row>
    <row r="2936" spans="1:9">
      <c r="A2936" s="29">
        <v>108</v>
      </c>
      <c r="B2936" s="29">
        <v>2015</v>
      </c>
      <c r="C2936" s="29" t="s">
        <v>102</v>
      </c>
      <c r="D2936" s="29">
        <v>8.4459453821182251E-2</v>
      </c>
      <c r="I2936" s="29">
        <v>1</v>
      </c>
    </row>
    <row r="2937" spans="1:9">
      <c r="A2937" s="29">
        <v>108</v>
      </c>
      <c r="B2937" s="29">
        <v>2015</v>
      </c>
      <c r="C2937" s="29" t="s">
        <v>103</v>
      </c>
      <c r="D2937" s="29">
        <v>8.4459453821182251E-2</v>
      </c>
      <c r="I2937" s="29">
        <v>1</v>
      </c>
    </row>
    <row r="2938" spans="1:9">
      <c r="A2938" s="29">
        <v>108</v>
      </c>
      <c r="B2938" s="29">
        <v>2015</v>
      </c>
      <c r="C2938" s="29" t="s">
        <v>105</v>
      </c>
      <c r="D2938" s="29">
        <v>8.4459453821182251E-2</v>
      </c>
      <c r="I2938" s="29">
        <v>0</v>
      </c>
    </row>
    <row r="2939" spans="1:9">
      <c r="A2939" s="29">
        <v>108</v>
      </c>
      <c r="B2939" s="29">
        <v>2015</v>
      </c>
      <c r="C2939" s="29" t="s">
        <v>104</v>
      </c>
      <c r="D2939" s="29">
        <v>8.4459453821182251E-2</v>
      </c>
      <c r="I2939" s="29">
        <v>1</v>
      </c>
    </row>
    <row r="2940" spans="1:9">
      <c r="A2940" s="29">
        <v>108</v>
      </c>
      <c r="B2940" s="29">
        <v>2015</v>
      </c>
      <c r="C2940" s="29" t="s">
        <v>106</v>
      </c>
      <c r="D2940" s="29">
        <v>8.4459453821182251E-2</v>
      </c>
      <c r="I2940" s="29">
        <v>1</v>
      </c>
    </row>
    <row r="2941" spans="1:9">
      <c r="A2941" s="29">
        <v>108</v>
      </c>
      <c r="B2941" s="29">
        <v>2015</v>
      </c>
      <c r="C2941" s="29" t="s">
        <v>109</v>
      </c>
      <c r="D2941" s="29">
        <v>8.4459453821182251E-2</v>
      </c>
      <c r="I2941" s="29">
        <v>1</v>
      </c>
    </row>
    <row r="2942" spans="1:9">
      <c r="A2942" s="29">
        <v>108</v>
      </c>
      <c r="B2942" s="29">
        <v>2015</v>
      </c>
      <c r="C2942" s="29" t="s">
        <v>113</v>
      </c>
      <c r="D2942" s="29">
        <v>8.4459453821182251E-2</v>
      </c>
      <c r="I2942" s="29">
        <v>1</v>
      </c>
    </row>
    <row r="2943" spans="1:9">
      <c r="A2943" s="29">
        <v>108</v>
      </c>
      <c r="B2943" s="29">
        <v>2015</v>
      </c>
      <c r="C2943" s="29" t="s">
        <v>110</v>
      </c>
      <c r="D2943" s="29">
        <v>8.4459453821182251E-2</v>
      </c>
      <c r="I2943" s="29">
        <v>1</v>
      </c>
    </row>
    <row r="2944" spans="1:9">
      <c r="A2944" s="29">
        <v>108</v>
      </c>
      <c r="B2944" s="29">
        <v>2015</v>
      </c>
      <c r="C2944" s="29" t="s">
        <v>111</v>
      </c>
      <c r="D2944" s="29">
        <v>8.4459453821182251E-2</v>
      </c>
      <c r="I2944" s="29">
        <v>1</v>
      </c>
    </row>
    <row r="2945" spans="1:9">
      <c r="A2945" s="29">
        <v>108</v>
      </c>
      <c r="B2945" s="29">
        <v>2015</v>
      </c>
      <c r="C2945" s="29" t="s">
        <v>112</v>
      </c>
      <c r="D2945" s="29">
        <v>8.4459453821182251E-2</v>
      </c>
      <c r="I2945" s="29">
        <v>1</v>
      </c>
    </row>
    <row r="2946" spans="1:9">
      <c r="A2946" s="29">
        <v>108</v>
      </c>
      <c r="B2946" s="29">
        <v>2015</v>
      </c>
      <c r="C2946" s="29" t="s">
        <v>114</v>
      </c>
      <c r="D2946" s="29">
        <v>8.4459453821182251E-2</v>
      </c>
      <c r="I2946" s="29">
        <v>1</v>
      </c>
    </row>
    <row r="2947" spans="1:9">
      <c r="A2947" s="29">
        <v>108</v>
      </c>
      <c r="B2947" s="29">
        <v>2015</v>
      </c>
      <c r="C2947" s="29" t="s">
        <v>107</v>
      </c>
      <c r="D2947" s="29">
        <v>8.4459453821182251E-2</v>
      </c>
      <c r="I2947" s="29">
        <v>1</v>
      </c>
    </row>
    <row r="2948" spans="1:9">
      <c r="A2948" s="29">
        <v>108</v>
      </c>
      <c r="B2948" s="29">
        <v>2015</v>
      </c>
      <c r="C2948" s="29" t="s">
        <v>108</v>
      </c>
      <c r="D2948" s="29">
        <v>8.4459453821182251E-2</v>
      </c>
      <c r="I2948" s="29">
        <v>1</v>
      </c>
    </row>
    <row r="2949" spans="1:9">
      <c r="A2949" s="29">
        <v>108</v>
      </c>
      <c r="B2949" s="29">
        <v>2015</v>
      </c>
      <c r="C2949" s="29" t="s">
        <v>115</v>
      </c>
      <c r="D2949" s="29">
        <v>8.4459453821182251E-2</v>
      </c>
      <c r="I2949" s="29">
        <v>1</v>
      </c>
    </row>
    <row r="2950" spans="1:9">
      <c r="A2950" s="29">
        <v>108</v>
      </c>
      <c r="B2950" s="29">
        <v>2015</v>
      </c>
      <c r="C2950" s="29" t="s">
        <v>116</v>
      </c>
      <c r="D2950" s="29">
        <v>8.4459453821182251E-2</v>
      </c>
      <c r="I2950" s="29">
        <v>1</v>
      </c>
    </row>
    <row r="2951" spans="1:9">
      <c r="A2951" s="29">
        <v>108</v>
      </c>
      <c r="B2951" s="29">
        <v>2015</v>
      </c>
      <c r="C2951" s="29" t="s">
        <v>117</v>
      </c>
      <c r="D2951" s="29">
        <v>8.4459453821182251E-2</v>
      </c>
      <c r="I2951" s="29">
        <v>1</v>
      </c>
    </row>
    <row r="2952" spans="1:9">
      <c r="A2952" s="29">
        <v>108</v>
      </c>
      <c r="B2952" s="29">
        <v>2015</v>
      </c>
      <c r="C2952" s="29" t="s">
        <v>118</v>
      </c>
      <c r="D2952" s="29">
        <v>8.4459453821182251E-2</v>
      </c>
      <c r="I2952" s="29">
        <v>1</v>
      </c>
    </row>
    <row r="2953" spans="1:9">
      <c r="A2953" s="29">
        <v>108</v>
      </c>
      <c r="B2953" s="29">
        <v>2015</v>
      </c>
      <c r="C2953" s="29" t="s">
        <v>119</v>
      </c>
      <c r="D2953" s="29">
        <v>8.4459453821182251E-2</v>
      </c>
      <c r="I2953" s="29">
        <v>1</v>
      </c>
    </row>
    <row r="2954" spans="1:9">
      <c r="A2954" s="29">
        <v>108</v>
      </c>
      <c r="B2954" s="29">
        <v>2015</v>
      </c>
      <c r="C2954" s="29" t="s">
        <v>120</v>
      </c>
      <c r="D2954" s="29">
        <v>8.4459453821182251E-2</v>
      </c>
      <c r="I2954" s="29">
        <v>1</v>
      </c>
    </row>
    <row r="2955" spans="1:9">
      <c r="A2955" s="29">
        <v>108</v>
      </c>
      <c r="B2955" s="29">
        <v>2015</v>
      </c>
      <c r="C2955" s="29" t="s">
        <v>121</v>
      </c>
      <c r="D2955" s="29">
        <v>8.4459453821182251E-2</v>
      </c>
      <c r="I2955" s="29">
        <v>1</v>
      </c>
    </row>
    <row r="2956" spans="1:9">
      <c r="A2956" s="29">
        <v>108</v>
      </c>
      <c r="B2956" s="29">
        <v>2015</v>
      </c>
      <c r="C2956" s="29" t="s">
        <v>122</v>
      </c>
      <c r="D2956" s="29">
        <v>8.4459453821182251E-2</v>
      </c>
      <c r="I2956" s="29">
        <v>1</v>
      </c>
    </row>
    <row r="2957" spans="1:9">
      <c r="A2957" s="29">
        <v>108</v>
      </c>
      <c r="B2957" s="29">
        <v>2015</v>
      </c>
      <c r="C2957" s="29" t="s">
        <v>123</v>
      </c>
      <c r="D2957" s="29">
        <v>8.4459453821182251E-2</v>
      </c>
      <c r="I2957" s="29">
        <v>1</v>
      </c>
    </row>
    <row r="2958" spans="1:9">
      <c r="A2958" s="29">
        <v>108</v>
      </c>
      <c r="B2958" s="29">
        <v>2015</v>
      </c>
      <c r="C2958" s="29" t="s">
        <v>124</v>
      </c>
      <c r="D2958" s="29">
        <v>8.4459453821182251E-2</v>
      </c>
      <c r="I2958" s="29">
        <v>1</v>
      </c>
    </row>
    <row r="2959" spans="1:9">
      <c r="A2959" s="29">
        <v>108</v>
      </c>
      <c r="B2959" s="29">
        <v>2015</v>
      </c>
      <c r="C2959" s="29" t="s">
        <v>126</v>
      </c>
      <c r="D2959" s="29">
        <v>8.4459453821182251E-2</v>
      </c>
      <c r="I2959" s="29">
        <v>1</v>
      </c>
    </row>
    <row r="2960" spans="1:9">
      <c r="A2960" s="29">
        <v>108</v>
      </c>
      <c r="B2960" s="29">
        <v>2015</v>
      </c>
      <c r="C2960" s="29" t="s">
        <v>125</v>
      </c>
      <c r="D2960" s="29">
        <v>8.4459453821182251E-2</v>
      </c>
      <c r="I2960" s="29">
        <v>1</v>
      </c>
    </row>
    <row r="2961" spans="1:9">
      <c r="A2961" s="29">
        <v>108</v>
      </c>
      <c r="B2961" s="29">
        <v>2015</v>
      </c>
      <c r="C2961" s="29" t="s">
        <v>127</v>
      </c>
      <c r="D2961" s="29">
        <v>8.4459453821182251E-2</v>
      </c>
      <c r="I2961" s="29">
        <v>0</v>
      </c>
    </row>
    <row r="2962" spans="1:9">
      <c r="A2962" s="29">
        <v>108</v>
      </c>
      <c r="B2962" s="29">
        <v>2015</v>
      </c>
      <c r="C2962" s="29" t="s">
        <v>129</v>
      </c>
      <c r="D2962" s="29">
        <v>8.4459453821182251E-2</v>
      </c>
      <c r="I2962" s="29">
        <v>1</v>
      </c>
    </row>
    <row r="2963" spans="1:9">
      <c r="A2963" s="29">
        <v>108</v>
      </c>
      <c r="B2963" s="29">
        <v>2015</v>
      </c>
      <c r="C2963" s="29" t="s">
        <v>128</v>
      </c>
      <c r="D2963" s="29">
        <v>8.4459453821182251E-2</v>
      </c>
      <c r="I2963" s="29">
        <v>1</v>
      </c>
    </row>
    <row r="2964" spans="1:9">
      <c r="A2964" s="29">
        <v>108</v>
      </c>
      <c r="B2964" s="29">
        <v>2015</v>
      </c>
      <c r="C2964" s="29" t="s">
        <v>130</v>
      </c>
      <c r="D2964" s="29">
        <v>8.4459453821182251E-2</v>
      </c>
      <c r="I2964" s="29">
        <v>1</v>
      </c>
    </row>
    <row r="2965" spans="1:9">
      <c r="A2965" s="29">
        <v>112</v>
      </c>
      <c r="B2965" s="29">
        <v>2015</v>
      </c>
      <c r="C2965" s="29" t="s">
        <v>83</v>
      </c>
      <c r="D2965" s="29">
        <v>9.1216214001178741E-2</v>
      </c>
      <c r="I2965" s="29">
        <v>0</v>
      </c>
    </row>
    <row r="2966" spans="1:9">
      <c r="A2966" s="29">
        <v>112</v>
      </c>
      <c r="B2966" s="29">
        <v>2015</v>
      </c>
      <c r="C2966" s="29" t="s">
        <v>82</v>
      </c>
      <c r="D2966" s="29">
        <v>9.1216214001178741E-2</v>
      </c>
      <c r="I2966" s="29">
        <v>1</v>
      </c>
    </row>
    <row r="2967" spans="1:9">
      <c r="A2967" s="29">
        <v>112</v>
      </c>
      <c r="B2967" s="29">
        <v>2015</v>
      </c>
      <c r="C2967" s="29" t="s">
        <v>85</v>
      </c>
      <c r="D2967" s="29">
        <v>9.1216214001178741E-2</v>
      </c>
      <c r="I2967" s="29">
        <v>0</v>
      </c>
    </row>
    <row r="2968" spans="1:9">
      <c r="A2968" s="29">
        <v>112</v>
      </c>
      <c r="B2968" s="29">
        <v>2015</v>
      </c>
      <c r="C2968" s="29" t="s">
        <v>84</v>
      </c>
      <c r="D2968" s="29">
        <v>9.1216214001178741E-2</v>
      </c>
      <c r="I2968" s="29">
        <v>0</v>
      </c>
    </row>
    <row r="2969" spans="1:9">
      <c r="A2969" s="29">
        <v>112</v>
      </c>
      <c r="B2969" s="29">
        <v>2015</v>
      </c>
      <c r="C2969" s="29" t="s">
        <v>86</v>
      </c>
      <c r="D2969" s="29">
        <v>9.1216214001178741E-2</v>
      </c>
      <c r="I2969" s="29">
        <v>1</v>
      </c>
    </row>
    <row r="2970" spans="1:9">
      <c r="A2970" s="29">
        <v>112</v>
      </c>
      <c r="B2970" s="29">
        <v>2015</v>
      </c>
      <c r="C2970" s="29" t="s">
        <v>87</v>
      </c>
      <c r="D2970" s="29">
        <v>9.1216214001178741E-2</v>
      </c>
      <c r="I2970" s="29">
        <v>0</v>
      </c>
    </row>
    <row r="2971" spans="1:9">
      <c r="A2971" s="29">
        <v>112</v>
      </c>
      <c r="B2971" s="29">
        <v>2015</v>
      </c>
      <c r="C2971" s="29" t="s">
        <v>88</v>
      </c>
      <c r="D2971" s="29">
        <v>9.1216214001178741E-2</v>
      </c>
      <c r="I2971" s="29">
        <v>1</v>
      </c>
    </row>
    <row r="2972" spans="1:9">
      <c r="A2972" s="29">
        <v>112</v>
      </c>
      <c r="B2972" s="29">
        <v>2015</v>
      </c>
      <c r="C2972" s="29" t="s">
        <v>89</v>
      </c>
      <c r="D2972" s="29">
        <v>9.1216214001178741E-2</v>
      </c>
      <c r="I2972" s="29">
        <v>0</v>
      </c>
    </row>
    <row r="2973" spans="1:9">
      <c r="A2973" s="29">
        <v>112</v>
      </c>
      <c r="B2973" s="29">
        <v>2015</v>
      </c>
      <c r="C2973" s="29" t="s">
        <v>90</v>
      </c>
      <c r="D2973" s="29">
        <v>9.1216214001178741E-2</v>
      </c>
      <c r="I2973" s="29">
        <v>1</v>
      </c>
    </row>
    <row r="2974" spans="1:9">
      <c r="A2974" s="29">
        <v>112</v>
      </c>
      <c r="B2974" s="29">
        <v>2015</v>
      </c>
      <c r="C2974" s="29" t="s">
        <v>91</v>
      </c>
      <c r="D2974" s="29">
        <v>9.1216214001178741E-2</v>
      </c>
      <c r="I2974" s="29">
        <v>0</v>
      </c>
    </row>
    <row r="2975" spans="1:9">
      <c r="A2975" s="29">
        <v>112</v>
      </c>
      <c r="B2975" s="29">
        <v>2015</v>
      </c>
      <c r="C2975" s="29" t="s">
        <v>92</v>
      </c>
      <c r="D2975" s="29">
        <v>9.1216214001178741E-2</v>
      </c>
      <c r="I2975" s="29">
        <v>0</v>
      </c>
    </row>
    <row r="2976" spans="1:9">
      <c r="A2976" s="29">
        <v>112</v>
      </c>
      <c r="B2976" s="29">
        <v>2015</v>
      </c>
      <c r="C2976" s="29" t="s">
        <v>94</v>
      </c>
      <c r="D2976" s="29">
        <v>9.1216214001178741E-2</v>
      </c>
      <c r="I2976" s="29">
        <v>0</v>
      </c>
    </row>
    <row r="2977" spans="1:9">
      <c r="A2977" s="29">
        <v>112</v>
      </c>
      <c r="B2977" s="29">
        <v>2015</v>
      </c>
      <c r="C2977" s="29" t="s">
        <v>95</v>
      </c>
      <c r="D2977" s="29">
        <v>9.1216214001178741E-2</v>
      </c>
      <c r="I2977" s="29">
        <v>0</v>
      </c>
    </row>
    <row r="2978" spans="1:9">
      <c r="A2978" s="29">
        <v>112</v>
      </c>
      <c r="B2978" s="29">
        <v>2015</v>
      </c>
      <c r="C2978" s="29" t="s">
        <v>96</v>
      </c>
      <c r="D2978" s="29">
        <v>9.1216214001178741E-2</v>
      </c>
      <c r="I2978" s="29">
        <v>0</v>
      </c>
    </row>
    <row r="2979" spans="1:9">
      <c r="A2979" s="29">
        <v>112</v>
      </c>
      <c r="B2979" s="29">
        <v>2015</v>
      </c>
      <c r="C2979" s="29" t="s">
        <v>93</v>
      </c>
      <c r="D2979" s="29">
        <v>9.1216214001178741E-2</v>
      </c>
      <c r="I2979" s="29">
        <v>0</v>
      </c>
    </row>
    <row r="2980" spans="1:9">
      <c r="A2980" s="29">
        <v>112</v>
      </c>
      <c r="B2980" s="29">
        <v>2015</v>
      </c>
      <c r="C2980" s="29" t="s">
        <v>97</v>
      </c>
      <c r="D2980" s="29">
        <v>9.1216214001178741E-2</v>
      </c>
      <c r="I2980" s="29">
        <v>0</v>
      </c>
    </row>
    <row r="2981" spans="1:9">
      <c r="A2981" s="29">
        <v>112</v>
      </c>
      <c r="B2981" s="29">
        <v>2015</v>
      </c>
      <c r="C2981" s="29" t="s">
        <v>98</v>
      </c>
      <c r="D2981" s="29">
        <v>9.1216214001178741E-2</v>
      </c>
      <c r="I2981" s="29">
        <v>0</v>
      </c>
    </row>
    <row r="2982" spans="1:9">
      <c r="A2982" s="29">
        <v>112</v>
      </c>
      <c r="B2982" s="29">
        <v>2015</v>
      </c>
      <c r="C2982" s="29" t="s">
        <v>13</v>
      </c>
      <c r="D2982" s="29">
        <v>9.1216214001178741E-2</v>
      </c>
      <c r="I2982" s="29">
        <v>0</v>
      </c>
    </row>
    <row r="2983" spans="1:9">
      <c r="A2983" s="29">
        <v>112</v>
      </c>
      <c r="B2983" s="29">
        <v>2015</v>
      </c>
      <c r="C2983" s="29" t="s">
        <v>101</v>
      </c>
      <c r="D2983" s="29">
        <v>9.1216214001178741E-2</v>
      </c>
      <c r="I2983" s="29">
        <v>1</v>
      </c>
    </row>
    <row r="2984" spans="1:9">
      <c r="A2984" s="29">
        <v>112</v>
      </c>
      <c r="B2984" s="29">
        <v>2015</v>
      </c>
      <c r="C2984" s="29" t="s">
        <v>100</v>
      </c>
      <c r="D2984" s="29">
        <v>9.1216214001178741E-2</v>
      </c>
      <c r="I2984" s="29">
        <v>1</v>
      </c>
    </row>
    <row r="2985" spans="1:9">
      <c r="A2985" s="29">
        <v>112</v>
      </c>
      <c r="B2985" s="29">
        <v>2015</v>
      </c>
      <c r="C2985" s="29" t="s">
        <v>99</v>
      </c>
      <c r="D2985" s="29">
        <v>9.1216214001178741E-2</v>
      </c>
      <c r="I2985" s="29">
        <v>1</v>
      </c>
    </row>
    <row r="2986" spans="1:9">
      <c r="A2986" s="29">
        <v>112</v>
      </c>
      <c r="B2986" s="29">
        <v>2015</v>
      </c>
      <c r="C2986" s="29" t="s">
        <v>102</v>
      </c>
      <c r="D2986" s="29">
        <v>9.1216214001178741E-2</v>
      </c>
      <c r="I2986" s="29">
        <v>0</v>
      </c>
    </row>
    <row r="2987" spans="1:9">
      <c r="A2987" s="29">
        <v>112</v>
      </c>
      <c r="B2987" s="29">
        <v>2015</v>
      </c>
      <c r="C2987" s="29" t="s">
        <v>103</v>
      </c>
      <c r="D2987" s="29">
        <v>9.1216214001178741E-2</v>
      </c>
      <c r="I2987" s="29">
        <v>0</v>
      </c>
    </row>
    <row r="2988" spans="1:9">
      <c r="A2988" s="29">
        <v>112</v>
      </c>
      <c r="B2988" s="29">
        <v>2015</v>
      </c>
      <c r="C2988" s="29" t="s">
        <v>105</v>
      </c>
      <c r="D2988" s="29">
        <v>9.1216214001178741E-2</v>
      </c>
      <c r="I2988" s="29">
        <v>0</v>
      </c>
    </row>
    <row r="2989" spans="1:9">
      <c r="A2989" s="29">
        <v>112</v>
      </c>
      <c r="B2989" s="29">
        <v>2015</v>
      </c>
      <c r="C2989" s="29" t="s">
        <v>104</v>
      </c>
      <c r="D2989" s="29">
        <v>9.1216214001178741E-2</v>
      </c>
      <c r="I2989" s="29">
        <v>0</v>
      </c>
    </row>
    <row r="2990" spans="1:9">
      <c r="A2990" s="29">
        <v>112</v>
      </c>
      <c r="B2990" s="29">
        <v>2015</v>
      </c>
      <c r="C2990" s="29" t="s">
        <v>106</v>
      </c>
      <c r="D2990" s="29">
        <v>9.1216214001178741E-2</v>
      </c>
      <c r="I2990" s="29">
        <v>0</v>
      </c>
    </row>
    <row r="2991" spans="1:9">
      <c r="A2991" s="29">
        <v>112</v>
      </c>
      <c r="B2991" s="29">
        <v>2015</v>
      </c>
      <c r="C2991" s="29" t="s">
        <v>109</v>
      </c>
      <c r="D2991" s="29">
        <v>9.1216214001178741E-2</v>
      </c>
      <c r="I2991" s="29">
        <v>0</v>
      </c>
    </row>
    <row r="2992" spans="1:9">
      <c r="A2992" s="29">
        <v>112</v>
      </c>
      <c r="B2992" s="29">
        <v>2015</v>
      </c>
      <c r="C2992" s="29" t="s">
        <v>113</v>
      </c>
      <c r="D2992" s="29">
        <v>9.1216214001178741E-2</v>
      </c>
      <c r="I2992" s="29">
        <v>0</v>
      </c>
    </row>
    <row r="2993" spans="1:9">
      <c r="A2993" s="29">
        <v>112</v>
      </c>
      <c r="B2993" s="29">
        <v>2015</v>
      </c>
      <c r="C2993" s="29" t="s">
        <v>110</v>
      </c>
      <c r="D2993" s="29">
        <v>9.1216214001178741E-2</v>
      </c>
      <c r="I2993" s="29">
        <v>1</v>
      </c>
    </row>
    <row r="2994" spans="1:9">
      <c r="A2994" s="29">
        <v>112</v>
      </c>
      <c r="B2994" s="29">
        <v>2015</v>
      </c>
      <c r="C2994" s="29" t="s">
        <v>111</v>
      </c>
      <c r="D2994" s="29">
        <v>9.1216214001178741E-2</v>
      </c>
      <c r="I2994" s="29">
        <v>0</v>
      </c>
    </row>
    <row r="2995" spans="1:9">
      <c r="A2995" s="29">
        <v>112</v>
      </c>
      <c r="B2995" s="29">
        <v>2015</v>
      </c>
      <c r="C2995" s="29" t="s">
        <v>112</v>
      </c>
      <c r="D2995" s="29">
        <v>9.1216214001178741E-2</v>
      </c>
      <c r="I2995" s="29">
        <v>0</v>
      </c>
    </row>
    <row r="2996" spans="1:9">
      <c r="A2996" s="29">
        <v>112</v>
      </c>
      <c r="B2996" s="29">
        <v>2015</v>
      </c>
      <c r="C2996" s="29" t="s">
        <v>114</v>
      </c>
      <c r="D2996" s="29">
        <v>9.1216214001178741E-2</v>
      </c>
      <c r="I2996" s="29">
        <v>1</v>
      </c>
    </row>
    <row r="2997" spans="1:9">
      <c r="A2997" s="29">
        <v>112</v>
      </c>
      <c r="B2997" s="29">
        <v>2015</v>
      </c>
      <c r="C2997" s="29" t="s">
        <v>107</v>
      </c>
      <c r="D2997" s="29">
        <v>9.1216214001178741E-2</v>
      </c>
      <c r="I2997" s="29">
        <v>0</v>
      </c>
    </row>
    <row r="2998" spans="1:9">
      <c r="A2998" s="29">
        <v>112</v>
      </c>
      <c r="B2998" s="29">
        <v>2015</v>
      </c>
      <c r="C2998" s="29" t="s">
        <v>108</v>
      </c>
      <c r="D2998" s="29">
        <v>9.1216214001178741E-2</v>
      </c>
      <c r="I2998" s="29">
        <v>0</v>
      </c>
    </row>
    <row r="2999" spans="1:9">
      <c r="A2999" s="29">
        <v>112</v>
      </c>
      <c r="B2999" s="29">
        <v>2015</v>
      </c>
      <c r="C2999" s="29" t="s">
        <v>115</v>
      </c>
      <c r="D2999" s="29">
        <v>9.1216214001178741E-2</v>
      </c>
      <c r="I2999" s="29">
        <v>0</v>
      </c>
    </row>
    <row r="3000" spans="1:9">
      <c r="A3000" s="29">
        <v>112</v>
      </c>
      <c r="B3000" s="29">
        <v>2015</v>
      </c>
      <c r="C3000" s="29" t="s">
        <v>116</v>
      </c>
      <c r="D3000" s="29">
        <v>9.1216214001178741E-2</v>
      </c>
      <c r="I3000" s="29">
        <v>0</v>
      </c>
    </row>
    <row r="3001" spans="1:9">
      <c r="A3001" s="29">
        <v>112</v>
      </c>
      <c r="B3001" s="29">
        <v>2015</v>
      </c>
      <c r="C3001" s="29" t="s">
        <v>117</v>
      </c>
      <c r="D3001" s="29">
        <v>9.1216214001178741E-2</v>
      </c>
      <c r="I3001" s="29">
        <v>1</v>
      </c>
    </row>
    <row r="3002" spans="1:9">
      <c r="A3002" s="29">
        <v>112</v>
      </c>
      <c r="B3002" s="29">
        <v>2015</v>
      </c>
      <c r="C3002" s="29" t="s">
        <v>118</v>
      </c>
      <c r="D3002" s="29">
        <v>9.1216214001178741E-2</v>
      </c>
      <c r="I3002" s="29">
        <v>1</v>
      </c>
    </row>
    <row r="3003" spans="1:9">
      <c r="A3003" s="29">
        <v>112</v>
      </c>
      <c r="B3003" s="29">
        <v>2015</v>
      </c>
      <c r="C3003" s="29" t="s">
        <v>119</v>
      </c>
      <c r="D3003" s="29">
        <v>9.1216214001178741E-2</v>
      </c>
      <c r="I3003" s="29">
        <v>0</v>
      </c>
    </row>
    <row r="3004" spans="1:9">
      <c r="A3004" s="29">
        <v>112</v>
      </c>
      <c r="B3004" s="29">
        <v>2015</v>
      </c>
      <c r="C3004" s="29" t="s">
        <v>120</v>
      </c>
      <c r="D3004" s="29">
        <v>9.1216214001178741E-2</v>
      </c>
      <c r="I3004" s="29">
        <v>0</v>
      </c>
    </row>
    <row r="3005" spans="1:9">
      <c r="A3005" s="29">
        <v>112</v>
      </c>
      <c r="B3005" s="29">
        <v>2015</v>
      </c>
      <c r="C3005" s="29" t="s">
        <v>121</v>
      </c>
      <c r="D3005" s="29">
        <v>9.1216214001178741E-2</v>
      </c>
      <c r="I3005" s="29">
        <v>0</v>
      </c>
    </row>
    <row r="3006" spans="1:9">
      <c r="A3006" s="29">
        <v>112</v>
      </c>
      <c r="B3006" s="29">
        <v>2015</v>
      </c>
      <c r="C3006" s="29" t="s">
        <v>122</v>
      </c>
      <c r="D3006" s="29">
        <v>9.1216214001178741E-2</v>
      </c>
      <c r="I3006" s="29">
        <v>0</v>
      </c>
    </row>
    <row r="3007" spans="1:9">
      <c r="A3007" s="29">
        <v>112</v>
      </c>
      <c r="B3007" s="29">
        <v>2015</v>
      </c>
      <c r="C3007" s="29" t="s">
        <v>123</v>
      </c>
      <c r="D3007" s="29">
        <v>9.1216214001178741E-2</v>
      </c>
      <c r="I3007" s="29">
        <v>0</v>
      </c>
    </row>
    <row r="3008" spans="1:9">
      <c r="A3008" s="29">
        <v>112</v>
      </c>
      <c r="B3008" s="29">
        <v>2015</v>
      </c>
      <c r="C3008" s="29" t="s">
        <v>124</v>
      </c>
      <c r="D3008" s="29">
        <v>9.1216214001178741E-2</v>
      </c>
      <c r="I3008" s="29">
        <v>0</v>
      </c>
    </row>
    <row r="3009" spans="1:9">
      <c r="A3009" s="29">
        <v>112</v>
      </c>
      <c r="B3009" s="29">
        <v>2015</v>
      </c>
      <c r="C3009" s="29" t="s">
        <v>126</v>
      </c>
      <c r="D3009" s="29">
        <v>9.1216214001178741E-2</v>
      </c>
      <c r="I3009" s="29">
        <v>1</v>
      </c>
    </row>
    <row r="3010" spans="1:9">
      <c r="A3010" s="29">
        <v>112</v>
      </c>
      <c r="B3010" s="29">
        <v>2015</v>
      </c>
      <c r="C3010" s="29" t="s">
        <v>125</v>
      </c>
      <c r="D3010" s="29">
        <v>9.1216214001178741E-2</v>
      </c>
      <c r="I3010" s="29">
        <v>1</v>
      </c>
    </row>
    <row r="3011" spans="1:9">
      <c r="A3011" s="29">
        <v>112</v>
      </c>
      <c r="B3011" s="29">
        <v>2015</v>
      </c>
      <c r="C3011" s="29" t="s">
        <v>127</v>
      </c>
      <c r="D3011" s="29">
        <v>9.1216214001178741E-2</v>
      </c>
      <c r="I3011" s="29">
        <v>1</v>
      </c>
    </row>
    <row r="3012" spans="1:9">
      <c r="A3012" s="29">
        <v>112</v>
      </c>
      <c r="B3012" s="29">
        <v>2015</v>
      </c>
      <c r="C3012" s="29" t="s">
        <v>129</v>
      </c>
      <c r="D3012" s="29">
        <v>9.1216214001178741E-2</v>
      </c>
      <c r="I3012" s="29">
        <v>0</v>
      </c>
    </row>
    <row r="3013" spans="1:9">
      <c r="A3013" s="29">
        <v>112</v>
      </c>
      <c r="B3013" s="29">
        <v>2015</v>
      </c>
      <c r="C3013" s="29" t="s">
        <v>128</v>
      </c>
      <c r="D3013" s="29">
        <v>9.1216214001178741E-2</v>
      </c>
      <c r="I3013" s="29">
        <v>1</v>
      </c>
    </row>
    <row r="3014" spans="1:9">
      <c r="A3014" s="29">
        <v>112</v>
      </c>
      <c r="B3014" s="29">
        <v>2015</v>
      </c>
      <c r="C3014" s="29" t="s">
        <v>130</v>
      </c>
      <c r="D3014" s="29">
        <v>9.1216214001178741E-2</v>
      </c>
      <c r="I3014" s="29">
        <v>0</v>
      </c>
    </row>
    <row r="3015" spans="1:9">
      <c r="A3015" s="29">
        <v>113</v>
      </c>
      <c r="B3015" s="29">
        <v>2015</v>
      </c>
      <c r="C3015" s="29" t="s">
        <v>83</v>
      </c>
      <c r="D3015" s="29">
        <v>0.11148647964000702</v>
      </c>
      <c r="I3015" s="29">
        <v>100</v>
      </c>
    </row>
    <row r="3016" spans="1:9">
      <c r="A3016" s="29">
        <v>113</v>
      </c>
      <c r="B3016" s="29">
        <v>2015</v>
      </c>
      <c r="C3016" s="29" t="s">
        <v>82</v>
      </c>
      <c r="D3016" s="29">
        <v>0.11148647964000702</v>
      </c>
      <c r="I3016" s="29">
        <v>100</v>
      </c>
    </row>
    <row r="3017" spans="1:9">
      <c r="A3017" s="29">
        <v>113</v>
      </c>
      <c r="B3017" s="29">
        <v>2015</v>
      </c>
      <c r="C3017" s="29" t="s">
        <v>85</v>
      </c>
      <c r="D3017" s="29">
        <v>0.11148647964000702</v>
      </c>
      <c r="I3017" s="29">
        <v>95.652173910000002</v>
      </c>
    </row>
    <row r="3018" spans="1:9">
      <c r="A3018" s="29">
        <v>113</v>
      </c>
      <c r="B3018" s="29">
        <v>2015</v>
      </c>
      <c r="C3018" s="29" t="s">
        <v>84</v>
      </c>
      <c r="D3018" s="29">
        <v>0.11148647964000702</v>
      </c>
      <c r="I3018" s="29">
        <v>100</v>
      </c>
    </row>
    <row r="3019" spans="1:9">
      <c r="A3019" s="29">
        <v>113</v>
      </c>
      <c r="B3019" s="29">
        <v>2015</v>
      </c>
      <c r="C3019" s="29" t="s">
        <v>86</v>
      </c>
      <c r="D3019" s="29">
        <v>0.11148647964000702</v>
      </c>
      <c r="I3019" s="29">
        <v>100</v>
      </c>
    </row>
    <row r="3020" spans="1:9">
      <c r="A3020" s="29">
        <v>113</v>
      </c>
      <c r="B3020" s="29">
        <v>2015</v>
      </c>
      <c r="C3020" s="29" t="s">
        <v>87</v>
      </c>
      <c r="D3020" s="29">
        <v>0.11148647964000702</v>
      </c>
      <c r="I3020" s="29">
        <v>100</v>
      </c>
    </row>
    <row r="3021" spans="1:9">
      <c r="A3021" s="29">
        <v>113</v>
      </c>
      <c r="B3021" s="29">
        <v>2015</v>
      </c>
      <c r="C3021" s="29" t="s">
        <v>88</v>
      </c>
      <c r="D3021" s="29">
        <v>0.11148647964000702</v>
      </c>
      <c r="I3021" s="29">
        <v>100</v>
      </c>
    </row>
    <row r="3022" spans="1:9">
      <c r="A3022" s="29">
        <v>113</v>
      </c>
      <c r="B3022" s="29">
        <v>2015</v>
      </c>
      <c r="C3022" s="29" t="s">
        <v>89</v>
      </c>
      <c r="D3022" s="29">
        <v>0.11148647964000702</v>
      </c>
      <c r="I3022" s="29">
        <v>91.304347829999998</v>
      </c>
    </row>
    <row r="3023" spans="1:9">
      <c r="A3023" s="29">
        <v>113</v>
      </c>
      <c r="B3023" s="29">
        <v>2015</v>
      </c>
      <c r="C3023" s="29" t="s">
        <v>90</v>
      </c>
      <c r="D3023" s="29">
        <v>0.11148647964000702</v>
      </c>
      <c r="I3023" s="29">
        <v>100</v>
      </c>
    </row>
    <row r="3024" spans="1:9">
      <c r="A3024" s="29">
        <v>113</v>
      </c>
      <c r="B3024" s="29">
        <v>2015</v>
      </c>
      <c r="C3024" s="29" t="s">
        <v>91</v>
      </c>
      <c r="D3024" s="29">
        <v>0.11148647964000702</v>
      </c>
      <c r="I3024" s="29">
        <v>100</v>
      </c>
    </row>
    <row r="3025" spans="1:9">
      <c r="A3025" s="29">
        <v>113</v>
      </c>
      <c r="B3025" s="29">
        <v>2015</v>
      </c>
      <c r="C3025" s="29" t="s">
        <v>92</v>
      </c>
      <c r="D3025" s="29">
        <v>0.11148647964000702</v>
      </c>
      <c r="I3025" s="29">
        <v>82.608695650000001</v>
      </c>
    </row>
    <row r="3026" spans="1:9">
      <c r="A3026" s="29">
        <v>113</v>
      </c>
      <c r="B3026" s="29">
        <v>2015</v>
      </c>
      <c r="C3026" s="29" t="s">
        <v>94</v>
      </c>
      <c r="D3026" s="29">
        <v>0.11148647964000702</v>
      </c>
      <c r="I3026" s="29">
        <v>100</v>
      </c>
    </row>
    <row r="3027" spans="1:9">
      <c r="A3027" s="29">
        <v>113</v>
      </c>
      <c r="B3027" s="29">
        <v>2015</v>
      </c>
      <c r="C3027" s="29" t="s">
        <v>95</v>
      </c>
      <c r="D3027" s="29">
        <v>0.11148647964000702</v>
      </c>
      <c r="I3027" s="29">
        <v>100</v>
      </c>
    </row>
    <row r="3028" spans="1:9">
      <c r="A3028" s="29">
        <v>113</v>
      </c>
      <c r="B3028" s="29">
        <v>2015</v>
      </c>
      <c r="C3028" s="29" t="s">
        <v>96</v>
      </c>
      <c r="D3028" s="29">
        <v>0.11148647964000702</v>
      </c>
      <c r="I3028" s="29">
        <v>100</v>
      </c>
    </row>
    <row r="3029" spans="1:9">
      <c r="A3029" s="29">
        <v>113</v>
      </c>
      <c r="B3029" s="29">
        <v>2015</v>
      </c>
      <c r="C3029" s="29" t="s">
        <v>93</v>
      </c>
      <c r="D3029" s="29">
        <v>0.11148647964000702</v>
      </c>
      <c r="I3029" s="29">
        <v>100</v>
      </c>
    </row>
    <row r="3030" spans="1:9">
      <c r="A3030" s="29">
        <v>113</v>
      </c>
      <c r="B3030" s="29">
        <v>2015</v>
      </c>
      <c r="C3030" s="29" t="s">
        <v>97</v>
      </c>
      <c r="D3030" s="29">
        <v>0.11148647964000702</v>
      </c>
      <c r="I3030" s="29">
        <v>100</v>
      </c>
    </row>
    <row r="3031" spans="1:9">
      <c r="A3031" s="29">
        <v>113</v>
      </c>
      <c r="B3031" s="29">
        <v>2015</v>
      </c>
      <c r="C3031" s="29" t="s">
        <v>98</v>
      </c>
      <c r="D3031" s="29">
        <v>0.11148647964000702</v>
      </c>
      <c r="I3031" s="29">
        <v>100</v>
      </c>
    </row>
    <row r="3032" spans="1:9">
      <c r="A3032" s="29">
        <v>113</v>
      </c>
      <c r="B3032" s="29">
        <v>2015</v>
      </c>
      <c r="C3032" s="29" t="s">
        <v>13</v>
      </c>
      <c r="D3032" s="29">
        <v>0.11148647964000702</v>
      </c>
      <c r="I3032" s="29">
        <v>100</v>
      </c>
    </row>
    <row r="3033" spans="1:9">
      <c r="A3033" s="29">
        <v>113</v>
      </c>
      <c r="B3033" s="29">
        <v>2015</v>
      </c>
      <c r="C3033" s="29" t="s">
        <v>101</v>
      </c>
      <c r="D3033" s="29">
        <v>0.11148647964000702</v>
      </c>
      <c r="I3033" s="29">
        <v>100</v>
      </c>
    </row>
    <row r="3034" spans="1:9">
      <c r="A3034" s="29">
        <v>113</v>
      </c>
      <c r="B3034" s="29">
        <v>2015</v>
      </c>
      <c r="C3034" s="29" t="s">
        <v>100</v>
      </c>
      <c r="D3034" s="29">
        <v>0.11148647964000702</v>
      </c>
      <c r="I3034" s="29">
        <v>100</v>
      </c>
    </row>
    <row r="3035" spans="1:9">
      <c r="A3035" s="29">
        <v>113</v>
      </c>
      <c r="B3035" s="29">
        <v>2015</v>
      </c>
      <c r="C3035" s="29" t="s">
        <v>99</v>
      </c>
      <c r="D3035" s="29">
        <v>0.11148647964000702</v>
      </c>
      <c r="I3035" s="29">
        <v>87</v>
      </c>
    </row>
    <row r="3036" spans="1:9">
      <c r="A3036" s="29">
        <v>113</v>
      </c>
      <c r="B3036" s="29">
        <v>2015</v>
      </c>
      <c r="C3036" s="29" t="s">
        <v>102</v>
      </c>
      <c r="D3036" s="29">
        <v>0.11148647964000702</v>
      </c>
      <c r="I3036" s="29">
        <v>100</v>
      </c>
    </row>
    <row r="3037" spans="1:9">
      <c r="A3037" s="29">
        <v>113</v>
      </c>
      <c r="B3037" s="29">
        <v>2015</v>
      </c>
      <c r="C3037" s="29" t="s">
        <v>103</v>
      </c>
      <c r="D3037" s="29">
        <v>0.11148647964000702</v>
      </c>
      <c r="I3037" s="29">
        <v>100</v>
      </c>
    </row>
    <row r="3038" spans="1:9">
      <c r="A3038" s="29">
        <v>113</v>
      </c>
      <c r="B3038" s="29">
        <v>2015</v>
      </c>
      <c r="C3038" s="29" t="s">
        <v>105</v>
      </c>
      <c r="D3038" s="29">
        <v>0.11148647964000702</v>
      </c>
      <c r="I3038" s="29">
        <v>100</v>
      </c>
    </row>
    <row r="3039" spans="1:9">
      <c r="A3039" s="29">
        <v>113</v>
      </c>
      <c r="B3039" s="29">
        <v>2015</v>
      </c>
      <c r="C3039" s="29" t="s">
        <v>104</v>
      </c>
      <c r="D3039" s="29">
        <v>0.11148647964000702</v>
      </c>
      <c r="I3039" s="29">
        <v>100</v>
      </c>
    </row>
    <row r="3040" spans="1:9">
      <c r="A3040" s="29">
        <v>113</v>
      </c>
      <c r="B3040" s="29">
        <v>2015</v>
      </c>
      <c r="C3040" s="29" t="s">
        <v>106</v>
      </c>
      <c r="D3040" s="29">
        <v>0.11148647964000702</v>
      </c>
      <c r="I3040" s="29">
        <v>100</v>
      </c>
    </row>
    <row r="3041" spans="1:9">
      <c r="A3041" s="29">
        <v>113</v>
      </c>
      <c r="B3041" s="29">
        <v>2015</v>
      </c>
      <c r="C3041" s="29" t="s">
        <v>109</v>
      </c>
      <c r="D3041" s="29">
        <v>0.11148647964000702</v>
      </c>
      <c r="I3041" s="29">
        <v>100</v>
      </c>
    </row>
    <row r="3042" spans="1:9">
      <c r="A3042" s="29">
        <v>113</v>
      </c>
      <c r="B3042" s="29">
        <v>2015</v>
      </c>
      <c r="C3042" s="29" t="s">
        <v>113</v>
      </c>
      <c r="D3042" s="29">
        <v>0.11148647964000702</v>
      </c>
      <c r="I3042" s="29">
        <v>82.608695650000001</v>
      </c>
    </row>
    <row r="3043" spans="1:9">
      <c r="A3043" s="29">
        <v>113</v>
      </c>
      <c r="B3043" s="29">
        <v>2015</v>
      </c>
      <c r="C3043" s="29" t="s">
        <v>110</v>
      </c>
      <c r="D3043" s="29">
        <v>0.11148647964000702</v>
      </c>
      <c r="I3043" s="29">
        <v>70</v>
      </c>
    </row>
    <row r="3044" spans="1:9">
      <c r="A3044" s="29">
        <v>113</v>
      </c>
      <c r="B3044" s="29">
        <v>2015</v>
      </c>
      <c r="C3044" s="29" t="s">
        <v>111</v>
      </c>
      <c r="D3044" s="29">
        <v>0.11148647964000702</v>
      </c>
      <c r="I3044" s="29">
        <v>100</v>
      </c>
    </row>
    <row r="3045" spans="1:9">
      <c r="A3045" s="29">
        <v>113</v>
      </c>
      <c r="B3045" s="29">
        <v>2015</v>
      </c>
      <c r="C3045" s="29" t="s">
        <v>112</v>
      </c>
      <c r="D3045" s="29">
        <v>0.11148647964000702</v>
      </c>
      <c r="I3045" s="29">
        <v>100</v>
      </c>
    </row>
    <row r="3046" spans="1:9">
      <c r="A3046" s="29">
        <v>113</v>
      </c>
      <c r="B3046" s="29">
        <v>2015</v>
      </c>
      <c r="C3046" s="29" t="s">
        <v>114</v>
      </c>
      <c r="D3046" s="29">
        <v>0.11148647964000702</v>
      </c>
      <c r="I3046" s="29">
        <v>100</v>
      </c>
    </row>
    <row r="3047" spans="1:9">
      <c r="A3047" s="29">
        <v>113</v>
      </c>
      <c r="B3047" s="29">
        <v>2015</v>
      </c>
      <c r="C3047" s="29" t="s">
        <v>107</v>
      </c>
      <c r="D3047" s="29">
        <v>0.11148647964000702</v>
      </c>
      <c r="I3047" s="29">
        <v>100</v>
      </c>
    </row>
    <row r="3048" spans="1:9">
      <c r="A3048" s="29">
        <v>113</v>
      </c>
      <c r="B3048" s="29">
        <v>2015</v>
      </c>
      <c r="C3048" s="29" t="s">
        <v>108</v>
      </c>
      <c r="D3048" s="29">
        <v>0.11148647964000702</v>
      </c>
      <c r="I3048" s="29">
        <v>100</v>
      </c>
    </row>
    <row r="3049" spans="1:9">
      <c r="A3049" s="29">
        <v>113</v>
      </c>
      <c r="B3049" s="29">
        <v>2015</v>
      </c>
      <c r="C3049" s="29" t="s">
        <v>115</v>
      </c>
      <c r="D3049" s="29">
        <v>0.11148647964000702</v>
      </c>
      <c r="I3049" s="29">
        <v>100</v>
      </c>
    </row>
    <row r="3050" spans="1:9">
      <c r="A3050" s="29">
        <v>113</v>
      </c>
      <c r="B3050" s="29">
        <v>2015</v>
      </c>
      <c r="C3050" s="29" t="s">
        <v>116</v>
      </c>
      <c r="D3050" s="29">
        <v>0.11148647964000702</v>
      </c>
      <c r="I3050" s="29">
        <v>100</v>
      </c>
    </row>
    <row r="3051" spans="1:9">
      <c r="A3051" s="29">
        <v>113</v>
      </c>
      <c r="B3051" s="29">
        <v>2015</v>
      </c>
      <c r="C3051" s="29" t="s">
        <v>117</v>
      </c>
      <c r="D3051" s="29">
        <v>0.11148647964000702</v>
      </c>
      <c r="I3051" s="29">
        <v>100</v>
      </c>
    </row>
    <row r="3052" spans="1:9">
      <c r="A3052" s="29">
        <v>113</v>
      </c>
      <c r="B3052" s="29">
        <v>2015</v>
      </c>
      <c r="C3052" s="29" t="s">
        <v>118</v>
      </c>
      <c r="D3052" s="29">
        <v>0.11148647964000702</v>
      </c>
      <c r="I3052" s="29">
        <v>100</v>
      </c>
    </row>
    <row r="3053" spans="1:9">
      <c r="A3053" s="29">
        <v>113</v>
      </c>
      <c r="B3053" s="29">
        <v>2015</v>
      </c>
      <c r="C3053" s="29" t="s">
        <v>119</v>
      </c>
      <c r="D3053" s="29">
        <v>0.11148647964000702</v>
      </c>
      <c r="I3053" s="29">
        <v>100</v>
      </c>
    </row>
    <row r="3054" spans="1:9">
      <c r="A3054" s="29">
        <v>113</v>
      </c>
      <c r="B3054" s="29">
        <v>2015</v>
      </c>
      <c r="C3054" s="29" t="s">
        <v>120</v>
      </c>
      <c r="D3054" s="29">
        <v>0.11148647964000702</v>
      </c>
      <c r="I3054" s="29">
        <v>91</v>
      </c>
    </row>
    <row r="3055" spans="1:9">
      <c r="A3055" s="29">
        <v>113</v>
      </c>
      <c r="B3055" s="29">
        <v>2015</v>
      </c>
      <c r="C3055" s="29" t="s">
        <v>121</v>
      </c>
      <c r="D3055" s="29">
        <v>0.11148647964000702</v>
      </c>
      <c r="I3055" s="29">
        <v>73.913043479999999</v>
      </c>
    </row>
    <row r="3056" spans="1:9">
      <c r="A3056" s="29">
        <v>113</v>
      </c>
      <c r="B3056" s="29">
        <v>2015</v>
      </c>
      <c r="C3056" s="29" t="s">
        <v>122</v>
      </c>
      <c r="D3056" s="29">
        <v>0.11148647964000702</v>
      </c>
      <c r="I3056" s="29">
        <v>100</v>
      </c>
    </row>
    <row r="3057" spans="1:9">
      <c r="A3057" s="29">
        <v>113</v>
      </c>
      <c r="B3057" s="29">
        <v>2015</v>
      </c>
      <c r="C3057" s="29" t="s">
        <v>123</v>
      </c>
      <c r="D3057" s="29">
        <v>0.11148647964000702</v>
      </c>
      <c r="I3057" s="29">
        <v>100</v>
      </c>
    </row>
    <row r="3058" spans="1:9">
      <c r="A3058" s="29">
        <v>113</v>
      </c>
      <c r="B3058" s="29">
        <v>2015</v>
      </c>
      <c r="C3058" s="29" t="s">
        <v>124</v>
      </c>
      <c r="D3058" s="29">
        <v>0.11148647964000702</v>
      </c>
      <c r="I3058" s="29">
        <v>100</v>
      </c>
    </row>
    <row r="3059" spans="1:9">
      <c r="A3059" s="29">
        <v>113</v>
      </c>
      <c r="B3059" s="29">
        <v>2015</v>
      </c>
      <c r="C3059" s="29" t="s">
        <v>126</v>
      </c>
      <c r="D3059" s="29">
        <v>0.11148647964000702</v>
      </c>
      <c r="I3059" s="29">
        <v>95.652173910000002</v>
      </c>
    </row>
    <row r="3060" spans="1:9">
      <c r="A3060" s="29">
        <v>113</v>
      </c>
      <c r="B3060" s="29">
        <v>2015</v>
      </c>
      <c r="C3060" s="29" t="s">
        <v>125</v>
      </c>
      <c r="D3060" s="29">
        <v>0.11148647964000702</v>
      </c>
      <c r="I3060" s="29">
        <v>100</v>
      </c>
    </row>
    <row r="3061" spans="1:9">
      <c r="A3061" s="29">
        <v>113</v>
      </c>
      <c r="B3061" s="29">
        <v>2015</v>
      </c>
      <c r="C3061" s="29" t="s">
        <v>127</v>
      </c>
      <c r="D3061" s="29">
        <v>0.11148647964000702</v>
      </c>
      <c r="I3061" s="29">
        <v>100</v>
      </c>
    </row>
    <row r="3062" spans="1:9">
      <c r="A3062" s="29">
        <v>113</v>
      </c>
      <c r="B3062" s="29">
        <v>2015</v>
      </c>
      <c r="C3062" s="29" t="s">
        <v>129</v>
      </c>
      <c r="D3062" s="29">
        <v>0.11148647964000702</v>
      </c>
      <c r="I3062" s="29">
        <v>91.304347829999998</v>
      </c>
    </row>
    <row r="3063" spans="1:9">
      <c r="A3063" s="29">
        <v>113</v>
      </c>
      <c r="B3063" s="29">
        <v>2015</v>
      </c>
      <c r="C3063" s="29" t="s">
        <v>128</v>
      </c>
      <c r="D3063" s="29">
        <v>0.11148647964000702</v>
      </c>
      <c r="I3063" s="29">
        <v>95.652173910000002</v>
      </c>
    </row>
    <row r="3064" spans="1:9">
      <c r="A3064" s="29">
        <v>113</v>
      </c>
      <c r="B3064" s="29">
        <v>2015</v>
      </c>
      <c r="C3064" s="29" t="s">
        <v>130</v>
      </c>
      <c r="D3064" s="29">
        <v>0.11148647964000702</v>
      </c>
      <c r="I3064" s="29">
        <v>100</v>
      </c>
    </row>
    <row r="3065" spans="1:9">
      <c r="A3065" s="29">
        <v>114</v>
      </c>
      <c r="B3065" s="29">
        <v>2015</v>
      </c>
      <c r="C3065" s="29" t="s">
        <v>83</v>
      </c>
      <c r="D3065" s="29">
        <v>9.6846841275691986E-2</v>
      </c>
      <c r="I3065" s="29">
        <v>1</v>
      </c>
    </row>
    <row r="3066" spans="1:9">
      <c r="A3066" s="29">
        <v>114</v>
      </c>
      <c r="B3066" s="29">
        <v>2015</v>
      </c>
      <c r="C3066" s="29" t="s">
        <v>82</v>
      </c>
      <c r="D3066" s="29">
        <v>9.6846841275691986E-2</v>
      </c>
      <c r="I3066" s="29">
        <v>0</v>
      </c>
    </row>
    <row r="3067" spans="1:9">
      <c r="A3067" s="29">
        <v>114</v>
      </c>
      <c r="B3067" s="29">
        <v>2015</v>
      </c>
      <c r="C3067" s="29" t="s">
        <v>85</v>
      </c>
      <c r="D3067" s="29">
        <v>9.6846841275691986E-2</v>
      </c>
      <c r="I3067" s="29">
        <v>1</v>
      </c>
    </row>
    <row r="3068" spans="1:9">
      <c r="A3068" s="29">
        <v>114</v>
      </c>
      <c r="B3068" s="29">
        <v>2015</v>
      </c>
      <c r="C3068" s="29" t="s">
        <v>84</v>
      </c>
      <c r="D3068" s="29">
        <v>9.6846841275691986E-2</v>
      </c>
      <c r="I3068" s="29">
        <v>0</v>
      </c>
    </row>
    <row r="3069" spans="1:9">
      <c r="A3069" s="29">
        <v>114</v>
      </c>
      <c r="B3069" s="29">
        <v>2015</v>
      </c>
      <c r="C3069" s="29" t="s">
        <v>86</v>
      </c>
      <c r="D3069" s="29">
        <v>9.6846841275691986E-2</v>
      </c>
      <c r="I3069" s="29">
        <v>1</v>
      </c>
    </row>
    <row r="3070" spans="1:9">
      <c r="A3070" s="29">
        <v>114</v>
      </c>
      <c r="B3070" s="29">
        <v>2015</v>
      </c>
      <c r="C3070" s="29" t="s">
        <v>87</v>
      </c>
      <c r="D3070" s="29">
        <v>9.6846841275691986E-2</v>
      </c>
      <c r="I3070" s="29">
        <v>1</v>
      </c>
    </row>
    <row r="3071" spans="1:9">
      <c r="A3071" s="29">
        <v>114</v>
      </c>
      <c r="B3071" s="29">
        <v>2015</v>
      </c>
      <c r="C3071" s="29" t="s">
        <v>88</v>
      </c>
      <c r="D3071" s="29">
        <v>9.6846841275691986E-2</v>
      </c>
      <c r="I3071" s="29">
        <v>1</v>
      </c>
    </row>
    <row r="3072" spans="1:9">
      <c r="A3072" s="29">
        <v>114</v>
      </c>
      <c r="B3072" s="29">
        <v>2015</v>
      </c>
      <c r="C3072" s="29" t="s">
        <v>89</v>
      </c>
      <c r="D3072" s="29">
        <v>9.6846841275691986E-2</v>
      </c>
      <c r="I3072" s="29">
        <v>1</v>
      </c>
    </row>
    <row r="3073" spans="1:9">
      <c r="A3073" s="29">
        <v>114</v>
      </c>
      <c r="B3073" s="29">
        <v>2015</v>
      </c>
      <c r="C3073" s="29" t="s">
        <v>90</v>
      </c>
      <c r="D3073" s="29">
        <v>9.6846841275691986E-2</v>
      </c>
      <c r="I3073" s="29">
        <v>1</v>
      </c>
    </row>
    <row r="3074" spans="1:9">
      <c r="A3074" s="29">
        <v>114</v>
      </c>
      <c r="B3074" s="29">
        <v>2015</v>
      </c>
      <c r="C3074" s="29" t="s">
        <v>91</v>
      </c>
      <c r="D3074" s="29">
        <v>9.6846841275691986E-2</v>
      </c>
      <c r="I3074" s="29">
        <v>0</v>
      </c>
    </row>
    <row r="3075" spans="1:9">
      <c r="A3075" s="29">
        <v>114</v>
      </c>
      <c r="B3075" s="29">
        <v>2015</v>
      </c>
      <c r="C3075" s="29" t="s">
        <v>92</v>
      </c>
      <c r="D3075" s="29">
        <v>9.6846841275691986E-2</v>
      </c>
      <c r="I3075" s="29">
        <v>0</v>
      </c>
    </row>
    <row r="3076" spans="1:9">
      <c r="A3076" s="29">
        <v>114</v>
      </c>
      <c r="B3076" s="29">
        <v>2015</v>
      </c>
      <c r="C3076" s="29" t="s">
        <v>94</v>
      </c>
      <c r="D3076" s="29">
        <v>9.6846841275691986E-2</v>
      </c>
      <c r="I3076" s="29">
        <v>0</v>
      </c>
    </row>
    <row r="3077" spans="1:9">
      <c r="A3077" s="29">
        <v>114</v>
      </c>
      <c r="B3077" s="29">
        <v>2015</v>
      </c>
      <c r="C3077" s="29" t="s">
        <v>95</v>
      </c>
      <c r="D3077" s="29">
        <v>9.6846841275691986E-2</v>
      </c>
      <c r="I3077" s="29">
        <v>1</v>
      </c>
    </row>
    <row r="3078" spans="1:9">
      <c r="A3078" s="29">
        <v>114</v>
      </c>
      <c r="B3078" s="29">
        <v>2015</v>
      </c>
      <c r="C3078" s="29" t="s">
        <v>96</v>
      </c>
      <c r="D3078" s="29">
        <v>9.6846841275691986E-2</v>
      </c>
      <c r="I3078" s="29">
        <v>1</v>
      </c>
    </row>
    <row r="3079" spans="1:9">
      <c r="A3079" s="29">
        <v>114</v>
      </c>
      <c r="B3079" s="29">
        <v>2015</v>
      </c>
      <c r="C3079" s="29" t="s">
        <v>93</v>
      </c>
      <c r="D3079" s="29">
        <v>9.6846841275691986E-2</v>
      </c>
      <c r="I3079" s="29">
        <v>1</v>
      </c>
    </row>
    <row r="3080" spans="1:9">
      <c r="A3080" s="29">
        <v>114</v>
      </c>
      <c r="B3080" s="29">
        <v>2015</v>
      </c>
      <c r="C3080" s="29" t="s">
        <v>97</v>
      </c>
      <c r="D3080" s="29">
        <v>9.6846841275691986E-2</v>
      </c>
      <c r="I3080" s="29">
        <v>1</v>
      </c>
    </row>
    <row r="3081" spans="1:9">
      <c r="A3081" s="29">
        <v>114</v>
      </c>
      <c r="B3081" s="29">
        <v>2015</v>
      </c>
      <c r="C3081" s="29" t="s">
        <v>98</v>
      </c>
      <c r="D3081" s="29">
        <v>9.6846841275691986E-2</v>
      </c>
      <c r="I3081" s="29">
        <v>1</v>
      </c>
    </row>
    <row r="3082" spans="1:9">
      <c r="A3082" s="29">
        <v>114</v>
      </c>
      <c r="B3082" s="29">
        <v>2015</v>
      </c>
      <c r="C3082" s="29" t="s">
        <v>13</v>
      </c>
      <c r="D3082" s="29">
        <v>9.6846841275691986E-2</v>
      </c>
      <c r="I3082" s="29">
        <v>1</v>
      </c>
    </row>
    <row r="3083" spans="1:9">
      <c r="A3083" s="29">
        <v>114</v>
      </c>
      <c r="B3083" s="29">
        <v>2015</v>
      </c>
      <c r="C3083" s="29" t="s">
        <v>101</v>
      </c>
      <c r="D3083" s="29">
        <v>9.6846841275691986E-2</v>
      </c>
      <c r="I3083" s="29">
        <v>1</v>
      </c>
    </row>
    <row r="3084" spans="1:9">
      <c r="A3084" s="29">
        <v>114</v>
      </c>
      <c r="B3084" s="29">
        <v>2015</v>
      </c>
      <c r="C3084" s="29" t="s">
        <v>100</v>
      </c>
      <c r="D3084" s="29">
        <v>9.6846841275691986E-2</v>
      </c>
      <c r="I3084" s="29">
        <v>1</v>
      </c>
    </row>
    <row r="3085" spans="1:9">
      <c r="A3085" s="29">
        <v>114</v>
      </c>
      <c r="B3085" s="29">
        <v>2015</v>
      </c>
      <c r="C3085" s="29" t="s">
        <v>99</v>
      </c>
      <c r="D3085" s="29">
        <v>9.6846841275691986E-2</v>
      </c>
      <c r="I3085" s="29">
        <v>1</v>
      </c>
    </row>
    <row r="3086" spans="1:9">
      <c r="A3086" s="29">
        <v>114</v>
      </c>
      <c r="B3086" s="29">
        <v>2015</v>
      </c>
      <c r="C3086" s="29" t="s">
        <v>102</v>
      </c>
      <c r="D3086" s="29">
        <v>9.6846841275691986E-2</v>
      </c>
      <c r="I3086" s="29">
        <v>1</v>
      </c>
    </row>
    <row r="3087" spans="1:9">
      <c r="A3087" s="29">
        <v>114</v>
      </c>
      <c r="B3087" s="29">
        <v>2015</v>
      </c>
      <c r="C3087" s="29" t="s">
        <v>103</v>
      </c>
      <c r="D3087" s="29">
        <v>9.6846841275691986E-2</v>
      </c>
      <c r="I3087" s="29">
        <v>1</v>
      </c>
    </row>
    <row r="3088" spans="1:9">
      <c r="A3088" s="29">
        <v>114</v>
      </c>
      <c r="B3088" s="29">
        <v>2015</v>
      </c>
      <c r="C3088" s="29" t="s">
        <v>105</v>
      </c>
      <c r="D3088" s="29">
        <v>9.6846841275691986E-2</v>
      </c>
      <c r="I3088" s="29">
        <v>1</v>
      </c>
    </row>
    <row r="3089" spans="1:9">
      <c r="A3089" s="29">
        <v>114</v>
      </c>
      <c r="B3089" s="29">
        <v>2015</v>
      </c>
      <c r="C3089" s="29" t="s">
        <v>104</v>
      </c>
      <c r="D3089" s="29">
        <v>9.6846841275691986E-2</v>
      </c>
      <c r="I3089" s="29">
        <v>1</v>
      </c>
    </row>
    <row r="3090" spans="1:9">
      <c r="A3090" s="29">
        <v>114</v>
      </c>
      <c r="B3090" s="29">
        <v>2015</v>
      </c>
      <c r="C3090" s="29" t="s">
        <v>106</v>
      </c>
      <c r="D3090" s="29">
        <v>9.6846841275691986E-2</v>
      </c>
      <c r="I3090" s="29">
        <v>0</v>
      </c>
    </row>
    <row r="3091" spans="1:9">
      <c r="A3091" s="29">
        <v>114</v>
      </c>
      <c r="B3091" s="29">
        <v>2015</v>
      </c>
      <c r="C3091" s="29" t="s">
        <v>109</v>
      </c>
      <c r="D3091" s="29">
        <v>9.6846841275691986E-2</v>
      </c>
      <c r="I3091" s="29">
        <v>0</v>
      </c>
    </row>
    <row r="3092" spans="1:9">
      <c r="A3092" s="29">
        <v>114</v>
      </c>
      <c r="B3092" s="29">
        <v>2015</v>
      </c>
      <c r="C3092" s="29" t="s">
        <v>113</v>
      </c>
      <c r="D3092" s="29">
        <v>9.6846841275691986E-2</v>
      </c>
      <c r="I3092" s="29">
        <v>1</v>
      </c>
    </row>
    <row r="3093" spans="1:9">
      <c r="A3093" s="29">
        <v>114</v>
      </c>
      <c r="B3093" s="29">
        <v>2015</v>
      </c>
      <c r="C3093" s="29" t="s">
        <v>110</v>
      </c>
      <c r="D3093" s="29">
        <v>9.6846841275691986E-2</v>
      </c>
      <c r="I3093" s="29">
        <v>1</v>
      </c>
    </row>
    <row r="3094" spans="1:9">
      <c r="A3094" s="29">
        <v>114</v>
      </c>
      <c r="B3094" s="29">
        <v>2015</v>
      </c>
      <c r="C3094" s="29" t="s">
        <v>111</v>
      </c>
      <c r="D3094" s="29">
        <v>9.6846841275691986E-2</v>
      </c>
      <c r="I3094" s="29">
        <v>1</v>
      </c>
    </row>
    <row r="3095" spans="1:9">
      <c r="A3095" s="29">
        <v>114</v>
      </c>
      <c r="B3095" s="29">
        <v>2015</v>
      </c>
      <c r="C3095" s="29" t="s">
        <v>112</v>
      </c>
      <c r="D3095" s="29">
        <v>9.6846841275691986E-2</v>
      </c>
      <c r="I3095" s="29">
        <v>0</v>
      </c>
    </row>
    <row r="3096" spans="1:9">
      <c r="A3096" s="29">
        <v>114</v>
      </c>
      <c r="B3096" s="29">
        <v>2015</v>
      </c>
      <c r="C3096" s="29" t="s">
        <v>114</v>
      </c>
      <c r="D3096" s="29">
        <v>9.6846841275691986E-2</v>
      </c>
      <c r="I3096" s="29">
        <v>1</v>
      </c>
    </row>
    <row r="3097" spans="1:9">
      <c r="A3097" s="29">
        <v>114</v>
      </c>
      <c r="B3097" s="29">
        <v>2015</v>
      </c>
      <c r="C3097" s="29" t="s">
        <v>107</v>
      </c>
      <c r="D3097" s="29">
        <v>9.6846841275691986E-2</v>
      </c>
      <c r="I3097" s="29">
        <v>1</v>
      </c>
    </row>
    <row r="3098" spans="1:9">
      <c r="A3098" s="29">
        <v>114</v>
      </c>
      <c r="B3098" s="29">
        <v>2015</v>
      </c>
      <c r="C3098" s="29" t="s">
        <v>108</v>
      </c>
      <c r="D3098" s="29">
        <v>9.6846841275691986E-2</v>
      </c>
      <c r="I3098" s="29">
        <v>1</v>
      </c>
    </row>
    <row r="3099" spans="1:9">
      <c r="A3099" s="29">
        <v>114</v>
      </c>
      <c r="B3099" s="29">
        <v>2015</v>
      </c>
      <c r="C3099" s="29" t="s">
        <v>115</v>
      </c>
      <c r="D3099" s="29">
        <v>9.6846841275691986E-2</v>
      </c>
      <c r="I3099" s="29">
        <v>1</v>
      </c>
    </row>
    <row r="3100" spans="1:9">
      <c r="A3100" s="29">
        <v>114</v>
      </c>
      <c r="B3100" s="29">
        <v>2015</v>
      </c>
      <c r="C3100" s="29" t="s">
        <v>116</v>
      </c>
      <c r="D3100" s="29">
        <v>9.6846841275691986E-2</v>
      </c>
      <c r="I3100" s="29">
        <v>1</v>
      </c>
    </row>
    <row r="3101" spans="1:9">
      <c r="A3101" s="29">
        <v>114</v>
      </c>
      <c r="B3101" s="29">
        <v>2015</v>
      </c>
      <c r="C3101" s="29" t="s">
        <v>117</v>
      </c>
      <c r="D3101" s="29">
        <v>9.6846841275691986E-2</v>
      </c>
      <c r="I3101" s="29">
        <v>1</v>
      </c>
    </row>
    <row r="3102" spans="1:9">
      <c r="A3102" s="29">
        <v>114</v>
      </c>
      <c r="B3102" s="29">
        <v>2015</v>
      </c>
      <c r="C3102" s="29" t="s">
        <v>118</v>
      </c>
      <c r="D3102" s="29">
        <v>9.6846841275691986E-2</v>
      </c>
      <c r="I3102" s="29">
        <v>1</v>
      </c>
    </row>
    <row r="3103" spans="1:9">
      <c r="A3103" s="29">
        <v>114</v>
      </c>
      <c r="B3103" s="29">
        <v>2015</v>
      </c>
      <c r="C3103" s="29" t="s">
        <v>119</v>
      </c>
      <c r="D3103" s="29">
        <v>9.6846841275691986E-2</v>
      </c>
      <c r="I3103" s="29">
        <v>1</v>
      </c>
    </row>
    <row r="3104" spans="1:9">
      <c r="A3104" s="29">
        <v>114</v>
      </c>
      <c r="B3104" s="29">
        <v>2015</v>
      </c>
      <c r="C3104" s="29" t="s">
        <v>120</v>
      </c>
      <c r="D3104" s="29">
        <v>9.6846841275691986E-2</v>
      </c>
      <c r="I3104" s="29">
        <v>1</v>
      </c>
    </row>
    <row r="3105" spans="1:9">
      <c r="A3105" s="29">
        <v>114</v>
      </c>
      <c r="B3105" s="29">
        <v>2015</v>
      </c>
      <c r="C3105" s="29" t="s">
        <v>121</v>
      </c>
      <c r="D3105" s="29">
        <v>9.6846841275691986E-2</v>
      </c>
      <c r="I3105" s="29">
        <v>0</v>
      </c>
    </row>
    <row r="3106" spans="1:9">
      <c r="A3106" s="29">
        <v>114</v>
      </c>
      <c r="B3106" s="29">
        <v>2015</v>
      </c>
      <c r="C3106" s="29" t="s">
        <v>122</v>
      </c>
      <c r="D3106" s="29">
        <v>9.6846841275691986E-2</v>
      </c>
      <c r="I3106" s="29">
        <v>1</v>
      </c>
    </row>
    <row r="3107" spans="1:9">
      <c r="A3107" s="29">
        <v>114</v>
      </c>
      <c r="B3107" s="29">
        <v>2015</v>
      </c>
      <c r="C3107" s="29" t="s">
        <v>123</v>
      </c>
      <c r="D3107" s="29">
        <v>9.6846841275691986E-2</v>
      </c>
      <c r="I3107" s="29">
        <v>1</v>
      </c>
    </row>
    <row r="3108" spans="1:9">
      <c r="A3108" s="29">
        <v>114</v>
      </c>
      <c r="B3108" s="29">
        <v>2015</v>
      </c>
      <c r="C3108" s="29" t="s">
        <v>124</v>
      </c>
      <c r="D3108" s="29">
        <v>9.6846841275691986E-2</v>
      </c>
      <c r="I3108" s="29">
        <v>1</v>
      </c>
    </row>
    <row r="3109" spans="1:9">
      <c r="A3109" s="29">
        <v>114</v>
      </c>
      <c r="B3109" s="29">
        <v>2015</v>
      </c>
      <c r="C3109" s="29" t="s">
        <v>126</v>
      </c>
      <c r="D3109" s="29">
        <v>9.6846841275691986E-2</v>
      </c>
      <c r="I3109" s="29">
        <v>1</v>
      </c>
    </row>
    <row r="3110" spans="1:9">
      <c r="A3110" s="29">
        <v>114</v>
      </c>
      <c r="B3110" s="29">
        <v>2015</v>
      </c>
      <c r="C3110" s="29" t="s">
        <v>125</v>
      </c>
      <c r="D3110" s="29">
        <v>9.6846841275691986E-2</v>
      </c>
      <c r="I3110" s="29">
        <v>1</v>
      </c>
    </row>
    <row r="3111" spans="1:9">
      <c r="A3111" s="29">
        <v>114</v>
      </c>
      <c r="B3111" s="29">
        <v>2015</v>
      </c>
      <c r="C3111" s="29" t="s">
        <v>127</v>
      </c>
      <c r="D3111" s="29">
        <v>9.6846841275691986E-2</v>
      </c>
      <c r="I3111" s="29">
        <v>1</v>
      </c>
    </row>
    <row r="3112" spans="1:9">
      <c r="A3112" s="29">
        <v>114</v>
      </c>
      <c r="B3112" s="29">
        <v>2015</v>
      </c>
      <c r="C3112" s="29" t="s">
        <v>129</v>
      </c>
      <c r="D3112" s="29">
        <v>9.6846841275691986E-2</v>
      </c>
      <c r="I3112" s="29">
        <v>0</v>
      </c>
    </row>
    <row r="3113" spans="1:9">
      <c r="A3113" s="29">
        <v>114</v>
      </c>
      <c r="B3113" s="29">
        <v>2015</v>
      </c>
      <c r="C3113" s="29" t="s">
        <v>128</v>
      </c>
      <c r="D3113" s="29">
        <v>9.6846841275691986E-2</v>
      </c>
      <c r="I3113" s="29">
        <v>1</v>
      </c>
    </row>
    <row r="3114" spans="1:9">
      <c r="A3114" s="29">
        <v>114</v>
      </c>
      <c r="B3114" s="29">
        <v>2015</v>
      </c>
      <c r="C3114" s="29" t="s">
        <v>130</v>
      </c>
      <c r="D3114" s="29">
        <v>9.6846841275691986E-2</v>
      </c>
      <c r="I3114" s="29">
        <v>1</v>
      </c>
    </row>
    <row r="3115" spans="1:9">
      <c r="A3115" s="29">
        <v>116</v>
      </c>
      <c r="B3115" s="29">
        <v>2015</v>
      </c>
      <c r="C3115" s="29" t="s">
        <v>83</v>
      </c>
      <c r="D3115" s="29">
        <v>9.9099099636077881E-2</v>
      </c>
      <c r="I3115" s="29">
        <v>3</v>
      </c>
    </row>
    <row r="3116" spans="1:9">
      <c r="A3116" s="29">
        <v>116</v>
      </c>
      <c r="B3116" s="29">
        <v>2015</v>
      </c>
      <c r="C3116" s="29" t="s">
        <v>82</v>
      </c>
      <c r="D3116" s="29">
        <v>9.9099099636077881E-2</v>
      </c>
      <c r="I3116" s="29">
        <v>10</v>
      </c>
    </row>
    <row r="3117" spans="1:9">
      <c r="A3117" s="29">
        <v>116</v>
      </c>
      <c r="B3117" s="29">
        <v>2015</v>
      </c>
      <c r="C3117" s="29" t="s">
        <v>85</v>
      </c>
      <c r="D3117" s="29">
        <v>9.9099099636077881E-2</v>
      </c>
      <c r="I3117" s="29">
        <v>7</v>
      </c>
    </row>
    <row r="3118" spans="1:9">
      <c r="A3118" s="29">
        <v>116</v>
      </c>
      <c r="B3118" s="29">
        <v>2015</v>
      </c>
      <c r="C3118" s="29" t="s">
        <v>84</v>
      </c>
      <c r="D3118" s="29">
        <v>9.9099099636077881E-2</v>
      </c>
      <c r="I3118" s="29">
        <v>5</v>
      </c>
    </row>
    <row r="3119" spans="1:9">
      <c r="A3119" s="29">
        <v>116</v>
      </c>
      <c r="B3119" s="29">
        <v>2015</v>
      </c>
      <c r="C3119" s="29" t="s">
        <v>86</v>
      </c>
      <c r="D3119" s="29">
        <v>9.9099099636077881E-2</v>
      </c>
      <c r="I3119" s="29">
        <v>7</v>
      </c>
    </row>
    <row r="3120" spans="1:9">
      <c r="A3120" s="29">
        <v>116</v>
      </c>
      <c r="B3120" s="29">
        <v>2015</v>
      </c>
      <c r="C3120" s="29" t="s">
        <v>87</v>
      </c>
      <c r="D3120" s="29">
        <v>9.9099099636077881E-2</v>
      </c>
      <c r="I3120" s="29">
        <v>60</v>
      </c>
    </row>
    <row r="3121" spans="1:10">
      <c r="A3121" s="29">
        <v>116</v>
      </c>
      <c r="B3121" s="29">
        <v>2015</v>
      </c>
      <c r="C3121" s="29" t="s">
        <v>88</v>
      </c>
      <c r="D3121" s="29">
        <v>9.9099099636077881E-2</v>
      </c>
      <c r="I3121" s="29">
        <v>53</v>
      </c>
    </row>
    <row r="3122" spans="1:10">
      <c r="A3122" s="29">
        <v>116</v>
      </c>
      <c r="B3122" s="29">
        <v>2015</v>
      </c>
      <c r="C3122" s="29" t="s">
        <v>89</v>
      </c>
      <c r="D3122" s="29">
        <v>9.9099099636077881E-2</v>
      </c>
      <c r="I3122" s="29">
        <v>34</v>
      </c>
    </row>
    <row r="3123" spans="1:10">
      <c r="A3123" s="29">
        <v>116</v>
      </c>
      <c r="B3123" s="29">
        <v>2015</v>
      </c>
      <c r="C3123" s="29" t="s">
        <v>90</v>
      </c>
      <c r="D3123" s="29">
        <v>9.9099099636077881E-2</v>
      </c>
      <c r="I3123" s="29">
        <v>11</v>
      </c>
    </row>
    <row r="3124" spans="1:10">
      <c r="A3124" s="29">
        <v>116</v>
      </c>
      <c r="B3124" s="29">
        <v>2015</v>
      </c>
      <c r="C3124" s="29" t="s">
        <v>91</v>
      </c>
      <c r="D3124" s="29">
        <v>9.9099099636077881E-2</v>
      </c>
      <c r="I3124" s="29">
        <v>30</v>
      </c>
    </row>
    <row r="3125" spans="1:10">
      <c r="A3125" s="29">
        <v>116</v>
      </c>
      <c r="B3125" s="29">
        <v>2015</v>
      </c>
      <c r="C3125" s="29" t="s">
        <v>92</v>
      </c>
      <c r="D3125" s="29">
        <v>9.9099099636077881E-2</v>
      </c>
      <c r="I3125" s="29">
        <v>651</v>
      </c>
    </row>
    <row r="3126" spans="1:10">
      <c r="A3126" s="29">
        <v>116</v>
      </c>
      <c r="B3126" s="29">
        <v>2015</v>
      </c>
      <c r="C3126" s="29" t="s">
        <v>94</v>
      </c>
      <c r="D3126" s="29">
        <v>9.9099099636077881E-2</v>
      </c>
      <c r="I3126" s="29">
        <v>33</v>
      </c>
    </row>
    <row r="3127" spans="1:10">
      <c r="A3127" s="29">
        <v>116</v>
      </c>
      <c r="B3127" s="29">
        <v>2015</v>
      </c>
      <c r="C3127" s="29" t="s">
        <v>95</v>
      </c>
      <c r="D3127" s="29">
        <v>9.9099099636077881E-2</v>
      </c>
      <c r="J3127" s="29">
        <v>1</v>
      </c>
    </row>
    <row r="3128" spans="1:10">
      <c r="A3128" s="29">
        <v>116</v>
      </c>
      <c r="B3128" s="29">
        <v>2015</v>
      </c>
      <c r="C3128" s="29" t="s">
        <v>96</v>
      </c>
      <c r="D3128" s="29">
        <v>9.9099099636077881E-2</v>
      </c>
      <c r="I3128" s="29">
        <v>52</v>
      </c>
    </row>
    <row r="3129" spans="1:10">
      <c r="A3129" s="29">
        <v>116</v>
      </c>
      <c r="B3129" s="29">
        <v>2015</v>
      </c>
      <c r="C3129" s="29" t="s">
        <v>93</v>
      </c>
      <c r="D3129" s="29">
        <v>9.9099099636077881E-2</v>
      </c>
      <c r="I3129" s="29">
        <v>17</v>
      </c>
    </row>
    <row r="3130" spans="1:10">
      <c r="A3130" s="29">
        <v>116</v>
      </c>
      <c r="B3130" s="29">
        <v>2015</v>
      </c>
      <c r="C3130" s="29" t="s">
        <v>97</v>
      </c>
      <c r="D3130" s="29">
        <v>9.9099099636077881E-2</v>
      </c>
      <c r="I3130" s="29">
        <v>60</v>
      </c>
    </row>
    <row r="3131" spans="1:10">
      <c r="A3131" s="29">
        <v>116</v>
      </c>
      <c r="B3131" s="29">
        <v>2015</v>
      </c>
      <c r="C3131" s="29" t="s">
        <v>98</v>
      </c>
      <c r="D3131" s="29">
        <v>9.9099099636077881E-2</v>
      </c>
      <c r="I3131" s="29">
        <v>12</v>
      </c>
    </row>
    <row r="3132" spans="1:10">
      <c r="A3132" s="29">
        <v>116</v>
      </c>
      <c r="B3132" s="29">
        <v>2015</v>
      </c>
      <c r="C3132" s="29" t="s">
        <v>13</v>
      </c>
      <c r="D3132" s="29">
        <v>9.9099099636077881E-2</v>
      </c>
      <c r="I3132" s="29">
        <v>50</v>
      </c>
    </row>
    <row r="3133" spans="1:10">
      <c r="A3133" s="29">
        <v>116</v>
      </c>
      <c r="B3133" s="29">
        <v>2015</v>
      </c>
      <c r="C3133" s="29" t="s">
        <v>101</v>
      </c>
      <c r="D3133" s="29">
        <v>9.9099099636077881E-2</v>
      </c>
      <c r="I3133" s="29">
        <v>53</v>
      </c>
    </row>
    <row r="3134" spans="1:10">
      <c r="A3134" s="29">
        <v>116</v>
      </c>
      <c r="B3134" s="29">
        <v>2015</v>
      </c>
      <c r="C3134" s="29" t="s">
        <v>100</v>
      </c>
      <c r="D3134" s="29">
        <v>9.9099099636077881E-2</v>
      </c>
      <c r="I3134" s="29">
        <v>19</v>
      </c>
    </row>
    <row r="3135" spans="1:10">
      <c r="A3135" s="29">
        <v>116</v>
      </c>
      <c r="B3135" s="29">
        <v>2015</v>
      </c>
      <c r="C3135" s="29" t="s">
        <v>99</v>
      </c>
      <c r="D3135" s="29">
        <v>9.9099099636077881E-2</v>
      </c>
      <c r="I3135" s="29">
        <v>11</v>
      </c>
    </row>
    <row r="3136" spans="1:10">
      <c r="A3136" s="29">
        <v>116</v>
      </c>
      <c r="B3136" s="29">
        <v>2015</v>
      </c>
      <c r="C3136" s="29" t="s">
        <v>102</v>
      </c>
      <c r="D3136" s="29">
        <v>9.9099099636077881E-2</v>
      </c>
      <c r="I3136" s="29">
        <v>62</v>
      </c>
    </row>
    <row r="3137" spans="1:9">
      <c r="A3137" s="29">
        <v>116</v>
      </c>
      <c r="B3137" s="29">
        <v>2015</v>
      </c>
      <c r="C3137" s="29" t="s">
        <v>103</v>
      </c>
      <c r="D3137" s="29">
        <v>9.9099099636077881E-2</v>
      </c>
      <c r="I3137" s="29">
        <v>39</v>
      </c>
    </row>
    <row r="3138" spans="1:9">
      <c r="A3138" s="29">
        <v>116</v>
      </c>
      <c r="B3138" s="29">
        <v>2015</v>
      </c>
      <c r="C3138" s="29" t="s">
        <v>105</v>
      </c>
      <c r="D3138" s="29">
        <v>9.9099099636077881E-2</v>
      </c>
      <c r="I3138" s="29">
        <v>9</v>
      </c>
    </row>
    <row r="3139" spans="1:9">
      <c r="A3139" s="29">
        <v>116</v>
      </c>
      <c r="B3139" s="29">
        <v>2015</v>
      </c>
      <c r="C3139" s="29" t="s">
        <v>104</v>
      </c>
      <c r="D3139" s="29">
        <v>9.9099099636077881E-2</v>
      </c>
      <c r="I3139" s="29">
        <v>54</v>
      </c>
    </row>
    <row r="3140" spans="1:9">
      <c r="A3140" s="29">
        <v>116</v>
      </c>
      <c r="B3140" s="29">
        <v>2015</v>
      </c>
      <c r="C3140" s="29" t="s">
        <v>106</v>
      </c>
      <c r="D3140" s="29">
        <v>9.9099099636077881E-2</v>
      </c>
      <c r="I3140" s="29">
        <v>12</v>
      </c>
    </row>
    <row r="3141" spans="1:9">
      <c r="A3141" s="29">
        <v>116</v>
      </c>
      <c r="B3141" s="29">
        <v>2015</v>
      </c>
      <c r="C3141" s="29" t="s">
        <v>109</v>
      </c>
      <c r="D3141" s="29">
        <v>9.9099099636077881E-2</v>
      </c>
      <c r="I3141" s="29">
        <v>65</v>
      </c>
    </row>
    <row r="3142" spans="1:9">
      <c r="A3142" s="29">
        <v>116</v>
      </c>
      <c r="B3142" s="29">
        <v>2015</v>
      </c>
      <c r="C3142" s="29" t="s">
        <v>113</v>
      </c>
      <c r="D3142" s="29">
        <v>9.9099099636077881E-2</v>
      </c>
      <c r="I3142" s="29">
        <v>6</v>
      </c>
    </row>
    <row r="3143" spans="1:9">
      <c r="A3143" s="29">
        <v>116</v>
      </c>
      <c r="B3143" s="29">
        <v>2015</v>
      </c>
      <c r="C3143" s="29" t="s">
        <v>110</v>
      </c>
      <c r="D3143" s="29">
        <v>9.9099099636077881E-2</v>
      </c>
      <c r="I3143" s="29">
        <v>35</v>
      </c>
    </row>
    <row r="3144" spans="1:9">
      <c r="A3144" s="29">
        <v>116</v>
      </c>
      <c r="B3144" s="29">
        <v>2015</v>
      </c>
      <c r="C3144" s="29" t="s">
        <v>111</v>
      </c>
      <c r="D3144" s="29">
        <v>9.9099099636077881E-2</v>
      </c>
      <c r="I3144" s="29">
        <v>44</v>
      </c>
    </row>
    <row r="3145" spans="1:9">
      <c r="A3145" s="29">
        <v>116</v>
      </c>
      <c r="B3145" s="29">
        <v>2015</v>
      </c>
      <c r="C3145" s="29" t="s">
        <v>112</v>
      </c>
      <c r="D3145" s="29">
        <v>9.9099099636077881E-2</v>
      </c>
      <c r="I3145" s="29">
        <v>30</v>
      </c>
    </row>
    <row r="3146" spans="1:9">
      <c r="A3146" s="29">
        <v>116</v>
      </c>
      <c r="B3146" s="29">
        <v>2015</v>
      </c>
      <c r="C3146" s="29" t="s">
        <v>114</v>
      </c>
      <c r="D3146" s="29">
        <v>9.9099099636077881E-2</v>
      </c>
      <c r="I3146" s="29">
        <v>20</v>
      </c>
    </row>
    <row r="3147" spans="1:9">
      <c r="A3147" s="29">
        <v>116</v>
      </c>
      <c r="B3147" s="29">
        <v>2015</v>
      </c>
      <c r="C3147" s="29" t="s">
        <v>107</v>
      </c>
      <c r="D3147" s="29">
        <v>9.9099099636077881E-2</v>
      </c>
      <c r="I3147" s="29">
        <v>10</v>
      </c>
    </row>
    <row r="3148" spans="1:9">
      <c r="A3148" s="29">
        <v>116</v>
      </c>
      <c r="B3148" s="29">
        <v>2015</v>
      </c>
      <c r="C3148" s="29" t="s">
        <v>108</v>
      </c>
      <c r="D3148" s="29">
        <v>9.9099099636077881E-2</v>
      </c>
      <c r="I3148" s="29">
        <v>14</v>
      </c>
    </row>
    <row r="3149" spans="1:9">
      <c r="A3149" s="29">
        <v>116</v>
      </c>
      <c r="B3149" s="29">
        <v>2015</v>
      </c>
      <c r="C3149" s="29" t="s">
        <v>115</v>
      </c>
      <c r="D3149" s="29">
        <v>9.9099099636077881E-2</v>
      </c>
      <c r="I3149" s="29">
        <v>30</v>
      </c>
    </row>
    <row r="3150" spans="1:9">
      <c r="A3150" s="29">
        <v>116</v>
      </c>
      <c r="B3150" s="29">
        <v>2015</v>
      </c>
      <c r="C3150" s="29" t="s">
        <v>116</v>
      </c>
      <c r="D3150" s="29">
        <v>9.9099099636077881E-2</v>
      </c>
      <c r="I3150" s="29">
        <v>15</v>
      </c>
    </row>
    <row r="3151" spans="1:9">
      <c r="A3151" s="29">
        <v>116</v>
      </c>
      <c r="B3151" s="29">
        <v>2015</v>
      </c>
      <c r="C3151" s="29" t="s">
        <v>117</v>
      </c>
      <c r="D3151" s="29">
        <v>9.9099099636077881E-2</v>
      </c>
      <c r="I3151" s="29">
        <v>55</v>
      </c>
    </row>
    <row r="3152" spans="1:9">
      <c r="A3152" s="29">
        <v>116</v>
      </c>
      <c r="B3152" s="29">
        <v>2015</v>
      </c>
      <c r="C3152" s="29" t="s">
        <v>118</v>
      </c>
      <c r="D3152" s="29">
        <v>9.9099099636077881E-2</v>
      </c>
      <c r="I3152" s="29">
        <v>45</v>
      </c>
    </row>
    <row r="3153" spans="1:13">
      <c r="A3153" s="29">
        <v>116</v>
      </c>
      <c r="B3153" s="29">
        <v>2015</v>
      </c>
      <c r="C3153" s="29" t="s">
        <v>119</v>
      </c>
      <c r="D3153" s="29">
        <v>9.9099099636077881E-2</v>
      </c>
      <c r="I3153" s="29">
        <v>7</v>
      </c>
    </row>
    <row r="3154" spans="1:13">
      <c r="A3154" s="29">
        <v>116</v>
      </c>
      <c r="B3154" s="29">
        <v>2015</v>
      </c>
      <c r="C3154" s="29" t="s">
        <v>120</v>
      </c>
      <c r="D3154" s="29">
        <v>9.9099099636077881E-2</v>
      </c>
      <c r="I3154" s="29">
        <v>7</v>
      </c>
    </row>
    <row r="3155" spans="1:13">
      <c r="A3155" s="29">
        <v>116</v>
      </c>
      <c r="B3155" s="29">
        <v>2015</v>
      </c>
      <c r="C3155" s="29" t="s">
        <v>121</v>
      </c>
      <c r="D3155" s="29">
        <v>9.9099099636077881E-2</v>
      </c>
      <c r="I3155" s="29">
        <v>15</v>
      </c>
    </row>
    <row r="3156" spans="1:13">
      <c r="A3156" s="29">
        <v>116</v>
      </c>
      <c r="B3156" s="29">
        <v>2015</v>
      </c>
      <c r="C3156" s="29" t="s">
        <v>122</v>
      </c>
      <c r="D3156" s="29">
        <v>9.9099099636077881E-2</v>
      </c>
      <c r="I3156" s="29">
        <v>52</v>
      </c>
    </row>
    <row r="3157" spans="1:13">
      <c r="A3157" s="29">
        <v>116</v>
      </c>
      <c r="B3157" s="29">
        <v>2015</v>
      </c>
      <c r="C3157" s="29" t="s">
        <v>123</v>
      </c>
      <c r="D3157" s="29">
        <v>9.9099099636077881E-2</v>
      </c>
      <c r="I3157" s="29">
        <v>4</v>
      </c>
    </row>
    <row r="3158" spans="1:13">
      <c r="A3158" s="29">
        <v>116</v>
      </c>
      <c r="B3158" s="29">
        <v>2015</v>
      </c>
      <c r="C3158" s="29" t="s">
        <v>124</v>
      </c>
      <c r="D3158" s="29">
        <v>9.9099099636077881E-2</v>
      </c>
      <c r="I3158" s="29">
        <v>9</v>
      </c>
    </row>
    <row r="3159" spans="1:13">
      <c r="A3159" s="29">
        <v>116</v>
      </c>
      <c r="B3159" s="29">
        <v>2015</v>
      </c>
      <c r="C3159" s="29" t="s">
        <v>126</v>
      </c>
      <c r="D3159" s="29">
        <v>9.9099099636077881E-2</v>
      </c>
      <c r="I3159" s="29">
        <v>28</v>
      </c>
    </row>
    <row r="3160" spans="1:13">
      <c r="A3160" s="29">
        <v>116</v>
      </c>
      <c r="B3160" s="29">
        <v>2015</v>
      </c>
      <c r="C3160" s="29" t="s">
        <v>125</v>
      </c>
      <c r="D3160" s="29">
        <v>9.9099099636077881E-2</v>
      </c>
      <c r="I3160" s="29">
        <v>25</v>
      </c>
    </row>
    <row r="3161" spans="1:13">
      <c r="A3161" s="29">
        <v>116</v>
      </c>
      <c r="B3161" s="29">
        <v>2015</v>
      </c>
      <c r="C3161" s="29" t="s">
        <v>127</v>
      </c>
      <c r="D3161" s="29">
        <v>9.9099099636077881E-2</v>
      </c>
      <c r="I3161" s="29">
        <v>6</v>
      </c>
    </row>
    <row r="3162" spans="1:13">
      <c r="A3162" s="29">
        <v>116</v>
      </c>
      <c r="B3162" s="29">
        <v>2015</v>
      </c>
      <c r="C3162" s="29" t="s">
        <v>129</v>
      </c>
      <c r="D3162" s="29">
        <v>9.9099099636077881E-2</v>
      </c>
      <c r="I3162" s="29">
        <v>2</v>
      </c>
    </row>
    <row r="3163" spans="1:13">
      <c r="A3163" s="29">
        <v>116</v>
      </c>
      <c r="B3163" s="29">
        <v>2015</v>
      </c>
      <c r="C3163" s="29" t="s">
        <v>128</v>
      </c>
      <c r="D3163" s="29">
        <v>9.9099099636077881E-2</v>
      </c>
      <c r="I3163" s="29">
        <v>40</v>
      </c>
    </row>
    <row r="3164" spans="1:13">
      <c r="A3164" s="29">
        <v>116</v>
      </c>
      <c r="B3164" s="29">
        <v>2015</v>
      </c>
      <c r="C3164" s="29" t="s">
        <v>130</v>
      </c>
      <c r="D3164" s="29">
        <v>9.9099099636077881E-2</v>
      </c>
      <c r="I3164" s="29">
        <v>14</v>
      </c>
    </row>
    <row r="3165" spans="1:13">
      <c r="A3165" s="29">
        <v>119</v>
      </c>
      <c r="B3165" s="29">
        <v>2015</v>
      </c>
      <c r="C3165" s="29" t="s">
        <v>81</v>
      </c>
      <c r="D3165" s="29">
        <v>0.34999999403953552</v>
      </c>
      <c r="I3165" s="29">
        <v>6.9266200069999995</v>
      </c>
      <c r="L3165" s="29">
        <v>7.6959743499755859</v>
      </c>
      <c r="M3165" s="29">
        <v>6.1572656631469727</v>
      </c>
    </row>
    <row r="3166" spans="1:13">
      <c r="A3166" s="29">
        <v>119</v>
      </c>
      <c r="B3166" s="29">
        <v>2015</v>
      </c>
      <c r="C3166" s="29" t="s">
        <v>83</v>
      </c>
      <c r="D3166" s="29">
        <v>0.34999999403953552</v>
      </c>
      <c r="I3166" s="29">
        <v>3.5615968699999998</v>
      </c>
      <c r="K3166" s="29">
        <v>3</v>
      </c>
    </row>
    <row r="3167" spans="1:13">
      <c r="A3167" s="29">
        <v>119</v>
      </c>
      <c r="B3167" s="29">
        <v>2015</v>
      </c>
      <c r="C3167" s="29" t="s">
        <v>82</v>
      </c>
      <c r="D3167" s="29">
        <v>0.34999999403953552</v>
      </c>
      <c r="I3167" s="29">
        <v>9.6457833050000001</v>
      </c>
      <c r="K3167" s="29">
        <v>1</v>
      </c>
    </row>
    <row r="3168" spans="1:13">
      <c r="A3168" s="29">
        <v>119</v>
      </c>
      <c r="B3168" s="29">
        <v>2015</v>
      </c>
      <c r="C3168" s="29" t="s">
        <v>85</v>
      </c>
      <c r="D3168" s="29">
        <v>0.34999999403953552</v>
      </c>
      <c r="I3168" s="29">
        <v>7.3447126149999997</v>
      </c>
      <c r="K3168" s="29">
        <v>2</v>
      </c>
    </row>
    <row r="3169" spans="1:11">
      <c r="A3169" s="29">
        <v>119</v>
      </c>
      <c r="B3169" s="29">
        <v>2015</v>
      </c>
      <c r="C3169" s="29" t="s">
        <v>84</v>
      </c>
      <c r="D3169" s="29">
        <v>0.34999999403953552</v>
      </c>
      <c r="I3169" s="29">
        <v>2.6645693180000003</v>
      </c>
      <c r="K3169" s="29">
        <v>3</v>
      </c>
    </row>
    <row r="3170" spans="1:11">
      <c r="A3170" s="29">
        <v>119</v>
      </c>
      <c r="B3170" s="29">
        <v>2015</v>
      </c>
      <c r="C3170" s="29" t="s">
        <v>86</v>
      </c>
      <c r="D3170" s="29">
        <v>0.34999999403953552</v>
      </c>
      <c r="I3170" s="29">
        <v>9.0997666119999998</v>
      </c>
      <c r="K3170" s="29">
        <v>1</v>
      </c>
    </row>
    <row r="3171" spans="1:11">
      <c r="A3171" s="29">
        <v>119</v>
      </c>
      <c r="B3171" s="29">
        <v>2015</v>
      </c>
      <c r="C3171" s="29" t="s">
        <v>87</v>
      </c>
      <c r="D3171" s="29">
        <v>0.34999999403953552</v>
      </c>
      <c r="I3171" s="29">
        <v>9.5677810910000005</v>
      </c>
      <c r="K3171" s="29">
        <v>1</v>
      </c>
    </row>
    <row r="3172" spans="1:11">
      <c r="A3172" s="29">
        <v>119</v>
      </c>
      <c r="B3172" s="29">
        <v>2015</v>
      </c>
      <c r="C3172" s="29" t="s">
        <v>88</v>
      </c>
      <c r="D3172" s="29">
        <v>0.34999999403953552</v>
      </c>
      <c r="I3172" s="29">
        <v>9.2947727440000012</v>
      </c>
      <c r="K3172" s="29">
        <v>1</v>
      </c>
    </row>
    <row r="3173" spans="1:11">
      <c r="A3173" s="29">
        <v>119</v>
      </c>
      <c r="B3173" s="29">
        <v>2015</v>
      </c>
      <c r="C3173" s="29" t="s">
        <v>89</v>
      </c>
      <c r="D3173" s="29">
        <v>0.34999999403953552</v>
      </c>
      <c r="I3173" s="29">
        <v>7.3447126149999997</v>
      </c>
      <c r="K3173" s="29">
        <v>2</v>
      </c>
    </row>
    <row r="3174" spans="1:11">
      <c r="A3174" s="29">
        <v>119</v>
      </c>
      <c r="B3174" s="29">
        <v>2015</v>
      </c>
      <c r="C3174" s="29" t="s">
        <v>90</v>
      </c>
      <c r="D3174" s="29">
        <v>0.34999999403953552</v>
      </c>
      <c r="I3174" s="29">
        <v>7.4617165330000006</v>
      </c>
      <c r="K3174" s="29">
        <v>2</v>
      </c>
    </row>
    <row r="3175" spans="1:11">
      <c r="A3175" s="29">
        <v>119</v>
      </c>
      <c r="B3175" s="29">
        <v>2015</v>
      </c>
      <c r="C3175" s="29" t="s">
        <v>91</v>
      </c>
      <c r="D3175" s="29">
        <v>0.34999999403953552</v>
      </c>
      <c r="I3175" s="29">
        <v>6.5256875750000001</v>
      </c>
      <c r="K3175" s="29">
        <v>2</v>
      </c>
    </row>
    <row r="3176" spans="1:11">
      <c r="A3176" s="29">
        <v>119</v>
      </c>
      <c r="B3176" s="29">
        <v>2015</v>
      </c>
      <c r="C3176" s="29" t="s">
        <v>92</v>
      </c>
      <c r="D3176" s="29">
        <v>0.34999999403953552</v>
      </c>
      <c r="I3176" s="29">
        <v>9.3337738510000001</v>
      </c>
      <c r="K3176" s="29">
        <v>1</v>
      </c>
    </row>
    <row r="3177" spans="1:11">
      <c r="A3177" s="29">
        <v>119</v>
      </c>
      <c r="B3177" s="29">
        <v>2015</v>
      </c>
      <c r="C3177" s="29" t="s">
        <v>94</v>
      </c>
      <c r="D3177" s="29">
        <v>0.34999999403953552</v>
      </c>
      <c r="I3177" s="29">
        <v>6.6036903859999994</v>
      </c>
      <c r="K3177" s="29">
        <v>2</v>
      </c>
    </row>
    <row r="3178" spans="1:11">
      <c r="A3178" s="29">
        <v>119</v>
      </c>
      <c r="B3178" s="29">
        <v>2015</v>
      </c>
      <c r="C3178" s="29" t="s">
        <v>95</v>
      </c>
      <c r="D3178" s="29">
        <v>0.34999999403953552</v>
      </c>
      <c r="I3178" s="29">
        <v>7.3447126149999997</v>
      </c>
      <c r="K3178" s="29">
        <v>2</v>
      </c>
    </row>
    <row r="3179" spans="1:11">
      <c r="A3179" s="29">
        <v>119</v>
      </c>
      <c r="B3179" s="29">
        <v>2015</v>
      </c>
      <c r="C3179" s="29" t="s">
        <v>96</v>
      </c>
      <c r="D3179" s="29">
        <v>0.34999999403953552</v>
      </c>
      <c r="I3179" s="29">
        <v>5.7456636429999994</v>
      </c>
      <c r="K3179" s="29">
        <v>3</v>
      </c>
    </row>
    <row r="3180" spans="1:11">
      <c r="A3180" s="29">
        <v>119</v>
      </c>
      <c r="B3180" s="29">
        <v>2015</v>
      </c>
      <c r="C3180" s="29" t="s">
        <v>93</v>
      </c>
      <c r="D3180" s="29">
        <v>0.34999999403953552</v>
      </c>
      <c r="I3180" s="29">
        <v>6.837697029000001</v>
      </c>
      <c r="K3180" s="29">
        <v>2</v>
      </c>
    </row>
    <row r="3181" spans="1:11">
      <c r="A3181" s="29">
        <v>119</v>
      </c>
      <c r="B3181" s="29">
        <v>2015</v>
      </c>
      <c r="C3181" s="29" t="s">
        <v>97</v>
      </c>
      <c r="D3181" s="29">
        <v>0.34999999403953552</v>
      </c>
      <c r="I3181" s="29">
        <v>6.9547009470000001</v>
      </c>
      <c r="K3181" s="29">
        <v>2</v>
      </c>
    </row>
    <row r="3182" spans="1:11">
      <c r="A3182" s="29">
        <v>119</v>
      </c>
      <c r="B3182" s="29">
        <v>2015</v>
      </c>
      <c r="C3182" s="29" t="s">
        <v>98</v>
      </c>
      <c r="D3182" s="29">
        <v>0.34999999403953552</v>
      </c>
      <c r="I3182" s="29">
        <v>4.7706338759999998</v>
      </c>
      <c r="K3182" s="29">
        <v>3</v>
      </c>
    </row>
    <row r="3183" spans="1:11">
      <c r="A3183" s="29">
        <v>119</v>
      </c>
      <c r="B3183" s="29">
        <v>2015</v>
      </c>
      <c r="C3183" s="29" t="s">
        <v>13</v>
      </c>
      <c r="D3183" s="29">
        <v>0.34999999403953552</v>
      </c>
      <c r="I3183" s="29">
        <v>3.8736066219999996</v>
      </c>
      <c r="K3183" s="29">
        <v>3</v>
      </c>
    </row>
    <row r="3184" spans="1:11">
      <c r="A3184" s="29">
        <v>119</v>
      </c>
      <c r="B3184" s="29">
        <v>2015</v>
      </c>
      <c r="C3184" s="29" t="s">
        <v>101</v>
      </c>
      <c r="D3184" s="29">
        <v>0.34999999403953552</v>
      </c>
      <c r="I3184" s="29">
        <v>7.1107053760000003</v>
      </c>
      <c r="K3184" s="29">
        <v>2</v>
      </c>
    </row>
    <row r="3185" spans="1:11">
      <c r="A3185" s="29">
        <v>119</v>
      </c>
      <c r="B3185" s="29">
        <v>2015</v>
      </c>
      <c r="C3185" s="29" t="s">
        <v>100</v>
      </c>
      <c r="D3185" s="29">
        <v>0.34999999403953552</v>
      </c>
      <c r="I3185" s="29">
        <v>9.1387677190000005</v>
      </c>
      <c r="K3185" s="29">
        <v>1</v>
      </c>
    </row>
    <row r="3186" spans="1:11">
      <c r="A3186" s="29">
        <v>119</v>
      </c>
      <c r="B3186" s="29">
        <v>2015</v>
      </c>
      <c r="C3186" s="29" t="s">
        <v>99</v>
      </c>
      <c r="D3186" s="29">
        <v>0.34999999403953552</v>
      </c>
      <c r="I3186" s="29">
        <v>9.2947727440000012</v>
      </c>
      <c r="K3186" s="29">
        <v>1</v>
      </c>
    </row>
    <row r="3187" spans="1:11">
      <c r="A3187" s="29">
        <v>119</v>
      </c>
      <c r="B3187" s="29">
        <v>2015</v>
      </c>
      <c r="C3187" s="29" t="s">
        <v>102</v>
      </c>
      <c r="D3187" s="29">
        <v>0.34999999403953552</v>
      </c>
      <c r="I3187" s="29">
        <v>6.3306820389999992</v>
      </c>
      <c r="K3187" s="29">
        <v>2</v>
      </c>
    </row>
    <row r="3188" spans="1:11">
      <c r="A3188" s="29">
        <v>119</v>
      </c>
      <c r="B3188" s="29">
        <v>2015</v>
      </c>
      <c r="C3188" s="29" t="s">
        <v>103</v>
      </c>
      <c r="D3188" s="29">
        <v>0.34999999403953552</v>
      </c>
      <c r="I3188" s="29">
        <v>8.4367465969999991</v>
      </c>
      <c r="K3188" s="29">
        <v>1</v>
      </c>
    </row>
    <row r="3189" spans="1:11">
      <c r="A3189" s="29">
        <v>119</v>
      </c>
      <c r="B3189" s="29">
        <v>2015</v>
      </c>
      <c r="C3189" s="29" t="s">
        <v>105</v>
      </c>
      <c r="D3189" s="29">
        <v>0.34999999403953552</v>
      </c>
      <c r="I3189" s="29">
        <v>0.94851687600000001</v>
      </c>
      <c r="K3189" s="29">
        <v>3</v>
      </c>
    </row>
    <row r="3190" spans="1:11">
      <c r="A3190" s="29">
        <v>119</v>
      </c>
      <c r="B3190" s="29">
        <v>2015</v>
      </c>
      <c r="C3190" s="29" t="s">
        <v>104</v>
      </c>
      <c r="D3190" s="29">
        <v>0.34999999403953552</v>
      </c>
      <c r="I3190" s="29">
        <v>5.8236664530000004</v>
      </c>
      <c r="K3190" s="29">
        <v>3</v>
      </c>
    </row>
    <row r="3191" spans="1:11">
      <c r="A3191" s="29">
        <v>119</v>
      </c>
      <c r="B3191" s="29">
        <v>2015</v>
      </c>
      <c r="C3191" s="29" t="s">
        <v>106</v>
      </c>
      <c r="D3191" s="29">
        <v>0.34999999403953552</v>
      </c>
      <c r="I3191" s="29">
        <v>6.3306820389999992</v>
      </c>
      <c r="K3191" s="29">
        <v>2</v>
      </c>
    </row>
    <row r="3192" spans="1:11">
      <c r="A3192" s="29">
        <v>119</v>
      </c>
      <c r="B3192" s="29">
        <v>2015</v>
      </c>
      <c r="C3192" s="29" t="s">
        <v>109</v>
      </c>
      <c r="D3192" s="29">
        <v>0.34999999403953552</v>
      </c>
      <c r="I3192" s="29">
        <v>7.0717042679999995</v>
      </c>
      <c r="K3192" s="29">
        <v>2</v>
      </c>
    </row>
    <row r="3193" spans="1:11">
      <c r="A3193" s="29">
        <v>119</v>
      </c>
      <c r="B3193" s="29">
        <v>2015</v>
      </c>
      <c r="C3193" s="29" t="s">
        <v>113</v>
      </c>
      <c r="D3193" s="29">
        <v>0.34999999403953552</v>
      </c>
      <c r="I3193" s="29">
        <v>7.6567226650000002</v>
      </c>
      <c r="K3193" s="29">
        <v>2</v>
      </c>
    </row>
    <row r="3194" spans="1:11">
      <c r="A3194" s="29">
        <v>119</v>
      </c>
      <c r="B3194" s="29">
        <v>2015</v>
      </c>
      <c r="C3194" s="29" t="s">
        <v>110</v>
      </c>
      <c r="D3194" s="29">
        <v>0.34999999403953552</v>
      </c>
      <c r="I3194" s="29">
        <v>9.9187916519999995</v>
      </c>
      <c r="K3194" s="29">
        <v>1</v>
      </c>
    </row>
    <row r="3195" spans="1:11">
      <c r="A3195" s="29">
        <v>119</v>
      </c>
      <c r="B3195" s="29">
        <v>2015</v>
      </c>
      <c r="C3195" s="29" t="s">
        <v>111</v>
      </c>
      <c r="D3195" s="29">
        <v>0.34999999403953552</v>
      </c>
      <c r="I3195" s="29">
        <v>9.4507771730000005</v>
      </c>
      <c r="K3195" s="29">
        <v>1</v>
      </c>
    </row>
    <row r="3196" spans="1:11">
      <c r="A3196" s="29">
        <v>119</v>
      </c>
      <c r="B3196" s="29">
        <v>2015</v>
      </c>
      <c r="C3196" s="29" t="s">
        <v>112</v>
      </c>
      <c r="D3196" s="29">
        <v>0.34999999403953552</v>
      </c>
      <c r="I3196" s="29">
        <v>4.2246171830000003</v>
      </c>
      <c r="K3196" s="29">
        <v>3</v>
      </c>
    </row>
    <row r="3197" spans="1:11">
      <c r="A3197" s="29">
        <v>119</v>
      </c>
      <c r="B3197" s="29">
        <v>2015</v>
      </c>
      <c r="C3197" s="29" t="s">
        <v>114</v>
      </c>
      <c r="D3197" s="29">
        <v>0.34999999403953552</v>
      </c>
      <c r="I3197" s="29">
        <v>7.7347248789999998</v>
      </c>
      <c r="K3197" s="29">
        <v>1</v>
      </c>
    </row>
    <row r="3198" spans="1:11">
      <c r="A3198" s="29">
        <v>119</v>
      </c>
      <c r="B3198" s="29">
        <v>2015</v>
      </c>
      <c r="C3198" s="29" t="s">
        <v>107</v>
      </c>
      <c r="D3198" s="29">
        <v>0.34999999403953552</v>
      </c>
      <c r="I3198" s="29">
        <v>6.1356759069999995</v>
      </c>
      <c r="K3198" s="29">
        <v>3</v>
      </c>
    </row>
    <row r="3199" spans="1:11">
      <c r="A3199" s="29">
        <v>119</v>
      </c>
      <c r="B3199" s="29">
        <v>2015</v>
      </c>
      <c r="C3199" s="29" t="s">
        <v>108</v>
      </c>
      <c r="D3199" s="29">
        <v>0.34999999403953552</v>
      </c>
      <c r="I3199" s="29">
        <v>7.0327031610000006</v>
      </c>
      <c r="K3199" s="29">
        <v>2</v>
      </c>
    </row>
    <row r="3200" spans="1:11">
      <c r="A3200" s="29">
        <v>119</v>
      </c>
      <c r="B3200" s="29">
        <v>2015</v>
      </c>
      <c r="C3200" s="29" t="s">
        <v>115</v>
      </c>
      <c r="D3200" s="29">
        <v>0.34999999403953552</v>
      </c>
      <c r="I3200" s="29">
        <v>6.7206937069999997</v>
      </c>
      <c r="K3200" s="29">
        <v>2</v>
      </c>
    </row>
    <row r="3201" spans="1:11">
      <c r="A3201" s="29">
        <v>119</v>
      </c>
      <c r="B3201" s="29">
        <v>2015</v>
      </c>
      <c r="C3201" s="29" t="s">
        <v>116</v>
      </c>
      <c r="D3201" s="29">
        <v>0.34999999403953552</v>
      </c>
      <c r="I3201" s="29">
        <v>4.887637496</v>
      </c>
      <c r="K3201" s="29">
        <v>3</v>
      </c>
    </row>
    <row r="3202" spans="1:11">
      <c r="A3202" s="29">
        <v>119</v>
      </c>
      <c r="B3202" s="29">
        <v>2015</v>
      </c>
      <c r="C3202" s="29" t="s">
        <v>117</v>
      </c>
      <c r="D3202" s="29">
        <v>0.34999999403953552</v>
      </c>
      <c r="I3202" s="29">
        <v>8.6707532409999999</v>
      </c>
      <c r="K3202" s="29">
        <v>1</v>
      </c>
    </row>
    <row r="3203" spans="1:11">
      <c r="A3203" s="29">
        <v>119</v>
      </c>
      <c r="B3203" s="29">
        <v>2015</v>
      </c>
      <c r="C3203" s="29" t="s">
        <v>118</v>
      </c>
      <c r="D3203" s="29">
        <v>0.34999999403953552</v>
      </c>
      <c r="I3203" s="29">
        <v>6.7206937069999997</v>
      </c>
      <c r="K3203" s="29">
        <v>2</v>
      </c>
    </row>
    <row r="3204" spans="1:11">
      <c r="A3204" s="29">
        <v>119</v>
      </c>
      <c r="B3204" s="29">
        <v>2015</v>
      </c>
      <c r="C3204" s="29" t="s">
        <v>119</v>
      </c>
      <c r="D3204" s="29">
        <v>0.34999999403953552</v>
      </c>
      <c r="I3204" s="29">
        <v>7.7347248789999998</v>
      </c>
      <c r="K3204" s="29">
        <v>1</v>
      </c>
    </row>
    <row r="3205" spans="1:11">
      <c r="A3205" s="29">
        <v>119</v>
      </c>
      <c r="B3205" s="29">
        <v>2015</v>
      </c>
      <c r="C3205" s="29" t="s">
        <v>120</v>
      </c>
      <c r="D3205" s="29">
        <v>0.34999999403953552</v>
      </c>
      <c r="I3205" s="29">
        <v>4.4586244229999998</v>
      </c>
      <c r="K3205" s="29">
        <v>3</v>
      </c>
    </row>
    <row r="3206" spans="1:11">
      <c r="A3206" s="29">
        <v>119</v>
      </c>
      <c r="B3206" s="29">
        <v>2015</v>
      </c>
      <c r="C3206" s="29" t="s">
        <v>121</v>
      </c>
      <c r="D3206" s="29">
        <v>0.34999999403953552</v>
      </c>
      <c r="I3206" s="29">
        <v>5.8236664530000004</v>
      </c>
      <c r="K3206" s="29">
        <v>3</v>
      </c>
    </row>
    <row r="3207" spans="1:11">
      <c r="A3207" s="29">
        <v>119</v>
      </c>
      <c r="B3207" s="29">
        <v>2015</v>
      </c>
      <c r="C3207" s="29" t="s">
        <v>122</v>
      </c>
      <c r="D3207" s="29">
        <v>0.34999999403953552</v>
      </c>
      <c r="I3207" s="29">
        <v>4.4976255300000005</v>
      </c>
      <c r="K3207" s="29">
        <v>3</v>
      </c>
    </row>
    <row r="3208" spans="1:11">
      <c r="A3208" s="29">
        <v>119</v>
      </c>
      <c r="B3208" s="29">
        <v>2015</v>
      </c>
      <c r="C3208" s="29" t="s">
        <v>123</v>
      </c>
      <c r="D3208" s="29">
        <v>0.34999999403953552</v>
      </c>
      <c r="I3208" s="29">
        <v>6.3696831459999999</v>
      </c>
      <c r="K3208" s="29">
        <v>2</v>
      </c>
    </row>
    <row r="3209" spans="1:11">
      <c r="A3209" s="29">
        <v>119</v>
      </c>
      <c r="B3209" s="29">
        <v>2015</v>
      </c>
      <c r="C3209" s="29" t="s">
        <v>124</v>
      </c>
      <c r="D3209" s="29">
        <v>0.34999999403953552</v>
      </c>
      <c r="I3209" s="29">
        <v>9.7627872230000001</v>
      </c>
      <c r="K3209" s="29">
        <v>1</v>
      </c>
    </row>
    <row r="3210" spans="1:11">
      <c r="A3210" s="29">
        <v>119</v>
      </c>
      <c r="B3210" s="29">
        <v>2015</v>
      </c>
      <c r="C3210" s="29" t="s">
        <v>126</v>
      </c>
      <c r="D3210" s="29">
        <v>0.34999999403953552</v>
      </c>
      <c r="I3210" s="29">
        <v>7.6567226650000002</v>
      </c>
      <c r="K3210" s="29">
        <v>2</v>
      </c>
    </row>
    <row r="3211" spans="1:11">
      <c r="A3211" s="29">
        <v>119</v>
      </c>
      <c r="B3211" s="29">
        <v>2015</v>
      </c>
      <c r="C3211" s="29" t="s">
        <v>125</v>
      </c>
      <c r="D3211" s="29">
        <v>0.34999999403953552</v>
      </c>
      <c r="I3211" s="29">
        <v>8.0077332259999991</v>
      </c>
      <c r="K3211" s="29">
        <v>1</v>
      </c>
    </row>
    <row r="3212" spans="1:11">
      <c r="A3212" s="29">
        <v>119</v>
      </c>
      <c r="B3212" s="29">
        <v>2015</v>
      </c>
      <c r="C3212" s="29" t="s">
        <v>127</v>
      </c>
      <c r="D3212" s="29">
        <v>0.34999999403953552</v>
      </c>
      <c r="I3212" s="29">
        <v>9.8407894369999998</v>
      </c>
      <c r="K3212" s="29">
        <v>1</v>
      </c>
    </row>
    <row r="3213" spans="1:11">
      <c r="A3213" s="29">
        <v>119</v>
      </c>
      <c r="B3213" s="29">
        <v>2015</v>
      </c>
      <c r="C3213" s="29" t="s">
        <v>129</v>
      </c>
      <c r="D3213" s="29">
        <v>0.34999999403953552</v>
      </c>
      <c r="I3213" s="29">
        <v>3.7176015969999998</v>
      </c>
      <c r="K3213" s="29">
        <v>3</v>
      </c>
    </row>
    <row r="3214" spans="1:11">
      <c r="A3214" s="29">
        <v>119</v>
      </c>
      <c r="B3214" s="29">
        <v>2015</v>
      </c>
      <c r="C3214" s="29" t="s">
        <v>128</v>
      </c>
      <c r="D3214" s="29">
        <v>0.34999999403953552</v>
      </c>
      <c r="I3214" s="29">
        <v>7.266710401000001</v>
      </c>
      <c r="K3214" s="29">
        <v>2</v>
      </c>
    </row>
    <row r="3215" spans="1:11">
      <c r="A3215" s="29">
        <v>119</v>
      </c>
      <c r="B3215" s="29">
        <v>2015</v>
      </c>
      <c r="C3215" s="29" t="s">
        <v>130</v>
      </c>
      <c r="D3215" s="29">
        <v>0.34999999403953552</v>
      </c>
      <c r="I3215" s="29">
        <v>7.578719854</v>
      </c>
      <c r="K3215" s="29">
        <v>2</v>
      </c>
    </row>
    <row r="3216" spans="1:11">
      <c r="A3216" s="29">
        <v>124</v>
      </c>
      <c r="B3216" s="29">
        <v>2015</v>
      </c>
      <c r="C3216" s="29" t="s">
        <v>83</v>
      </c>
      <c r="D3216" s="29">
        <v>1</v>
      </c>
      <c r="I3216" s="29">
        <v>65.8</v>
      </c>
    </row>
    <row r="3217" spans="1:9">
      <c r="A3217" s="29">
        <v>124</v>
      </c>
      <c r="B3217" s="29">
        <v>2015</v>
      </c>
      <c r="C3217" s="29" t="s">
        <v>82</v>
      </c>
      <c r="D3217" s="29">
        <v>1</v>
      </c>
      <c r="I3217" s="29">
        <v>81.400000000000006</v>
      </c>
    </row>
    <row r="3218" spans="1:9">
      <c r="A3218" s="29">
        <v>124</v>
      </c>
      <c r="B3218" s="29">
        <v>2015</v>
      </c>
      <c r="C3218" s="29" t="s">
        <v>85</v>
      </c>
      <c r="D3218" s="29">
        <v>1</v>
      </c>
      <c r="I3218" s="29">
        <v>75.5</v>
      </c>
    </row>
    <row r="3219" spans="1:9">
      <c r="A3219" s="29">
        <v>124</v>
      </c>
      <c r="B3219" s="29">
        <v>2015</v>
      </c>
      <c r="C3219" s="29" t="s">
        <v>84</v>
      </c>
      <c r="D3219" s="29">
        <v>1</v>
      </c>
      <c r="I3219" s="29">
        <v>63.5</v>
      </c>
    </row>
    <row r="3220" spans="1:9">
      <c r="A3220" s="29">
        <v>124</v>
      </c>
      <c r="B3220" s="29">
        <v>2015</v>
      </c>
      <c r="C3220" s="29" t="s">
        <v>86</v>
      </c>
      <c r="D3220" s="29">
        <v>1</v>
      </c>
      <c r="I3220" s="29">
        <v>80</v>
      </c>
    </row>
    <row r="3221" spans="1:9">
      <c r="A3221" s="29">
        <v>124</v>
      </c>
      <c r="B3221" s="29">
        <v>2015</v>
      </c>
      <c r="C3221" s="29" t="s">
        <v>87</v>
      </c>
      <c r="D3221" s="29">
        <v>1</v>
      </c>
      <c r="I3221" s="29">
        <v>81.2</v>
      </c>
    </row>
    <row r="3222" spans="1:9">
      <c r="A3222" s="29">
        <v>124</v>
      </c>
      <c r="B3222" s="29">
        <v>2015</v>
      </c>
      <c r="C3222" s="29" t="s">
        <v>88</v>
      </c>
      <c r="D3222" s="29">
        <v>1</v>
      </c>
      <c r="I3222" s="29">
        <v>80.5</v>
      </c>
    </row>
    <row r="3223" spans="1:9">
      <c r="A3223" s="29">
        <v>124</v>
      </c>
      <c r="B3223" s="29">
        <v>2015</v>
      </c>
      <c r="C3223" s="29" t="s">
        <v>89</v>
      </c>
      <c r="D3223" s="29">
        <v>1</v>
      </c>
      <c r="I3223" s="29">
        <v>75.5</v>
      </c>
    </row>
    <row r="3224" spans="1:9">
      <c r="A3224" s="29">
        <v>124</v>
      </c>
      <c r="B3224" s="29">
        <v>2015</v>
      </c>
      <c r="C3224" s="29" t="s">
        <v>90</v>
      </c>
      <c r="D3224" s="29">
        <v>1</v>
      </c>
      <c r="I3224" s="29">
        <v>75.8</v>
      </c>
    </row>
    <row r="3225" spans="1:9">
      <c r="A3225" s="29">
        <v>124</v>
      </c>
      <c r="B3225" s="29">
        <v>2015</v>
      </c>
      <c r="C3225" s="29" t="s">
        <v>91</v>
      </c>
      <c r="D3225" s="29">
        <v>1</v>
      </c>
      <c r="I3225" s="29">
        <v>73.400000000000006</v>
      </c>
    </row>
    <row r="3226" spans="1:9">
      <c r="A3226" s="29">
        <v>124</v>
      </c>
      <c r="B3226" s="29">
        <v>2015</v>
      </c>
      <c r="C3226" s="29" t="s">
        <v>92</v>
      </c>
      <c r="D3226" s="29">
        <v>1</v>
      </c>
      <c r="I3226" s="29">
        <v>80.599999999999994</v>
      </c>
    </row>
    <row r="3227" spans="1:9">
      <c r="A3227" s="29">
        <v>124</v>
      </c>
      <c r="B3227" s="29">
        <v>2015</v>
      </c>
      <c r="C3227" s="29" t="s">
        <v>94</v>
      </c>
      <c r="D3227" s="29">
        <v>1</v>
      </c>
      <c r="I3227" s="29">
        <v>73.599999999999994</v>
      </c>
    </row>
    <row r="3228" spans="1:9">
      <c r="A3228" s="29">
        <v>124</v>
      </c>
      <c r="B3228" s="29">
        <v>2015</v>
      </c>
      <c r="C3228" s="29" t="s">
        <v>95</v>
      </c>
      <c r="D3228" s="29">
        <v>1</v>
      </c>
      <c r="I3228" s="29">
        <v>75.5</v>
      </c>
    </row>
    <row r="3229" spans="1:9">
      <c r="A3229" s="29">
        <v>124</v>
      </c>
      <c r="B3229" s="29">
        <v>2015</v>
      </c>
      <c r="C3229" s="29" t="s">
        <v>96</v>
      </c>
      <c r="D3229" s="29">
        <v>1</v>
      </c>
      <c r="I3229" s="29">
        <v>71.400000000000006</v>
      </c>
    </row>
    <row r="3230" spans="1:9">
      <c r="A3230" s="29">
        <v>124</v>
      </c>
      <c r="B3230" s="29">
        <v>2015</v>
      </c>
      <c r="C3230" s="29" t="s">
        <v>93</v>
      </c>
      <c r="D3230" s="29">
        <v>1</v>
      </c>
      <c r="I3230" s="29">
        <v>74.2</v>
      </c>
    </row>
    <row r="3231" spans="1:9">
      <c r="A3231" s="29">
        <v>124</v>
      </c>
      <c r="B3231" s="29">
        <v>2015</v>
      </c>
      <c r="C3231" s="29" t="s">
        <v>97</v>
      </c>
      <c r="D3231" s="29">
        <v>1</v>
      </c>
      <c r="I3231" s="29">
        <v>74.5</v>
      </c>
    </row>
    <row r="3232" spans="1:9">
      <c r="A3232" s="29">
        <v>124</v>
      </c>
      <c r="B3232" s="29">
        <v>2015</v>
      </c>
      <c r="C3232" s="29" t="s">
        <v>98</v>
      </c>
      <c r="D3232" s="29">
        <v>1</v>
      </c>
      <c r="I3232" s="29">
        <v>68.900000000000006</v>
      </c>
    </row>
    <row r="3233" spans="1:9">
      <c r="A3233" s="29">
        <v>124</v>
      </c>
      <c r="B3233" s="29">
        <v>2015</v>
      </c>
      <c r="C3233" s="29" t="s">
        <v>13</v>
      </c>
      <c r="D3233" s="29">
        <v>1</v>
      </c>
      <c r="I3233" s="29">
        <v>66.599999999999994</v>
      </c>
    </row>
    <row r="3234" spans="1:9">
      <c r="A3234" s="29">
        <v>124</v>
      </c>
      <c r="B3234" s="29">
        <v>2015</v>
      </c>
      <c r="C3234" s="29" t="s">
        <v>101</v>
      </c>
      <c r="D3234" s="29">
        <v>1</v>
      </c>
      <c r="I3234" s="29">
        <v>74.900000000000006</v>
      </c>
    </row>
    <row r="3235" spans="1:9">
      <c r="A3235" s="29">
        <v>124</v>
      </c>
      <c r="B3235" s="29">
        <v>2015</v>
      </c>
      <c r="C3235" s="29" t="s">
        <v>100</v>
      </c>
      <c r="D3235" s="29">
        <v>1</v>
      </c>
      <c r="I3235" s="29">
        <v>80.099999999999994</v>
      </c>
    </row>
    <row r="3236" spans="1:9">
      <c r="A3236" s="29">
        <v>124</v>
      </c>
      <c r="B3236" s="29">
        <v>2015</v>
      </c>
      <c r="C3236" s="29" t="s">
        <v>99</v>
      </c>
      <c r="D3236" s="29">
        <v>1</v>
      </c>
      <c r="I3236" s="29">
        <v>80.5</v>
      </c>
    </row>
    <row r="3237" spans="1:9">
      <c r="A3237" s="29">
        <v>124</v>
      </c>
      <c r="B3237" s="29">
        <v>2015</v>
      </c>
      <c r="C3237" s="29" t="s">
        <v>102</v>
      </c>
      <c r="D3237" s="29">
        <v>1</v>
      </c>
      <c r="I3237" s="29">
        <v>72.900000000000006</v>
      </c>
    </row>
    <row r="3238" spans="1:9">
      <c r="A3238" s="29">
        <v>124</v>
      </c>
      <c r="B3238" s="29">
        <v>2015</v>
      </c>
      <c r="C3238" s="29" t="s">
        <v>103</v>
      </c>
      <c r="D3238" s="29">
        <v>1</v>
      </c>
      <c r="I3238" s="29">
        <v>78.3</v>
      </c>
    </row>
    <row r="3239" spans="1:9">
      <c r="A3239" s="29">
        <v>124</v>
      </c>
      <c r="B3239" s="29">
        <v>2015</v>
      </c>
      <c r="C3239" s="29" t="s">
        <v>105</v>
      </c>
      <c r="D3239" s="29">
        <v>1</v>
      </c>
      <c r="I3239" s="29">
        <v>59.1</v>
      </c>
    </row>
    <row r="3240" spans="1:9">
      <c r="A3240" s="29">
        <v>124</v>
      </c>
      <c r="B3240" s="29">
        <v>2015</v>
      </c>
      <c r="C3240" s="29" t="s">
        <v>104</v>
      </c>
      <c r="D3240" s="29">
        <v>1</v>
      </c>
      <c r="I3240" s="29">
        <v>71.599999999999994</v>
      </c>
    </row>
    <row r="3241" spans="1:9">
      <c r="A3241" s="29">
        <v>124</v>
      </c>
      <c r="B3241" s="29">
        <v>2015</v>
      </c>
      <c r="C3241" s="29" t="s">
        <v>106</v>
      </c>
      <c r="D3241" s="29">
        <v>1</v>
      </c>
      <c r="I3241" s="29">
        <v>72.900000000000006</v>
      </c>
    </row>
    <row r="3242" spans="1:9">
      <c r="A3242" s="29">
        <v>124</v>
      </c>
      <c r="B3242" s="29">
        <v>2015</v>
      </c>
      <c r="C3242" s="29" t="s">
        <v>109</v>
      </c>
      <c r="D3242" s="29">
        <v>1</v>
      </c>
      <c r="I3242" s="29">
        <v>74.8</v>
      </c>
    </row>
    <row r="3243" spans="1:9">
      <c r="A3243" s="29">
        <v>124</v>
      </c>
      <c r="B3243" s="29">
        <v>2015</v>
      </c>
      <c r="C3243" s="29" t="s">
        <v>113</v>
      </c>
      <c r="D3243" s="29">
        <v>1</v>
      </c>
      <c r="I3243" s="29">
        <v>76.3</v>
      </c>
    </row>
    <row r="3244" spans="1:9">
      <c r="A3244" s="29">
        <v>124</v>
      </c>
      <c r="B3244" s="29">
        <v>2015</v>
      </c>
      <c r="C3244" s="29" t="s">
        <v>110</v>
      </c>
      <c r="D3244" s="29">
        <v>1</v>
      </c>
      <c r="I3244" s="29">
        <v>82.1</v>
      </c>
    </row>
    <row r="3245" spans="1:9">
      <c r="A3245" s="29">
        <v>124</v>
      </c>
      <c r="B3245" s="29">
        <v>2015</v>
      </c>
      <c r="C3245" s="29" t="s">
        <v>111</v>
      </c>
      <c r="D3245" s="29">
        <v>1</v>
      </c>
      <c r="I3245" s="29">
        <v>80.900000000000006</v>
      </c>
    </row>
    <row r="3246" spans="1:9">
      <c r="A3246" s="29">
        <v>124</v>
      </c>
      <c r="B3246" s="29">
        <v>2015</v>
      </c>
      <c r="C3246" s="29" t="s">
        <v>112</v>
      </c>
      <c r="D3246" s="29">
        <v>1</v>
      </c>
      <c r="I3246" s="29">
        <v>67.5</v>
      </c>
    </row>
    <row r="3247" spans="1:9">
      <c r="A3247" s="29">
        <v>124</v>
      </c>
      <c r="B3247" s="29">
        <v>2015</v>
      </c>
      <c r="C3247" s="29" t="s">
        <v>114</v>
      </c>
      <c r="D3247" s="29">
        <v>1</v>
      </c>
      <c r="I3247" s="29">
        <v>76.5</v>
      </c>
    </row>
    <row r="3248" spans="1:9">
      <c r="A3248" s="29">
        <v>124</v>
      </c>
      <c r="B3248" s="29">
        <v>2015</v>
      </c>
      <c r="C3248" s="29" t="s">
        <v>107</v>
      </c>
      <c r="D3248" s="29">
        <v>1</v>
      </c>
      <c r="I3248" s="29">
        <v>72.400000000000006</v>
      </c>
    </row>
    <row r="3249" spans="1:9">
      <c r="A3249" s="29">
        <v>124</v>
      </c>
      <c r="B3249" s="29">
        <v>2015</v>
      </c>
      <c r="C3249" s="29" t="s">
        <v>108</v>
      </c>
      <c r="D3249" s="29">
        <v>1</v>
      </c>
      <c r="I3249" s="29">
        <v>74.7</v>
      </c>
    </row>
    <row r="3250" spans="1:9">
      <c r="A3250" s="29">
        <v>124</v>
      </c>
      <c r="B3250" s="29">
        <v>2015</v>
      </c>
      <c r="C3250" s="29" t="s">
        <v>115</v>
      </c>
      <c r="D3250" s="29">
        <v>1</v>
      </c>
      <c r="I3250" s="29">
        <v>73.900000000000006</v>
      </c>
    </row>
    <row r="3251" spans="1:9">
      <c r="A3251" s="29">
        <v>124</v>
      </c>
      <c r="B3251" s="29">
        <v>2015</v>
      </c>
      <c r="C3251" s="29" t="s">
        <v>116</v>
      </c>
      <c r="D3251" s="29">
        <v>1</v>
      </c>
      <c r="I3251" s="29">
        <v>69.2</v>
      </c>
    </row>
    <row r="3252" spans="1:9">
      <c r="A3252" s="29">
        <v>124</v>
      </c>
      <c r="B3252" s="29">
        <v>2015</v>
      </c>
      <c r="C3252" s="29" t="s">
        <v>117</v>
      </c>
      <c r="D3252" s="29">
        <v>1</v>
      </c>
      <c r="I3252" s="29">
        <v>78.900000000000006</v>
      </c>
    </row>
    <row r="3253" spans="1:9">
      <c r="A3253" s="29">
        <v>124</v>
      </c>
      <c r="B3253" s="29">
        <v>2015</v>
      </c>
      <c r="C3253" s="29" t="s">
        <v>118</v>
      </c>
      <c r="D3253" s="29">
        <v>1</v>
      </c>
      <c r="I3253" s="29">
        <v>73.900000000000006</v>
      </c>
    </row>
    <row r="3254" spans="1:9">
      <c r="A3254" s="29">
        <v>124</v>
      </c>
      <c r="B3254" s="29">
        <v>2015</v>
      </c>
      <c r="C3254" s="29" t="s">
        <v>119</v>
      </c>
      <c r="D3254" s="29">
        <v>1</v>
      </c>
      <c r="I3254" s="29">
        <v>76.5</v>
      </c>
    </row>
    <row r="3255" spans="1:9">
      <c r="A3255" s="29">
        <v>124</v>
      </c>
      <c r="B3255" s="29">
        <v>2015</v>
      </c>
      <c r="C3255" s="29" t="s">
        <v>120</v>
      </c>
      <c r="D3255" s="29">
        <v>1</v>
      </c>
      <c r="I3255" s="29">
        <v>68.099999999999994</v>
      </c>
    </row>
    <row r="3256" spans="1:9">
      <c r="A3256" s="29">
        <v>124</v>
      </c>
      <c r="B3256" s="29">
        <v>2015</v>
      </c>
      <c r="C3256" s="29" t="s">
        <v>121</v>
      </c>
      <c r="D3256" s="29">
        <v>1</v>
      </c>
      <c r="I3256" s="29">
        <v>71.599999999999994</v>
      </c>
    </row>
    <row r="3257" spans="1:9">
      <c r="A3257" s="29">
        <v>124</v>
      </c>
      <c r="B3257" s="29">
        <v>2015</v>
      </c>
      <c r="C3257" s="29" t="s">
        <v>122</v>
      </c>
      <c r="D3257" s="29">
        <v>1</v>
      </c>
      <c r="I3257" s="29">
        <v>68.2</v>
      </c>
    </row>
    <row r="3258" spans="1:9">
      <c r="A3258" s="29">
        <v>124</v>
      </c>
      <c r="B3258" s="29">
        <v>2015</v>
      </c>
      <c r="C3258" s="29" t="s">
        <v>123</v>
      </c>
      <c r="D3258" s="29">
        <v>1</v>
      </c>
      <c r="I3258" s="29">
        <v>73</v>
      </c>
    </row>
    <row r="3259" spans="1:9">
      <c r="A3259" s="29">
        <v>124</v>
      </c>
      <c r="B3259" s="29">
        <v>2015</v>
      </c>
      <c r="C3259" s="29" t="s">
        <v>124</v>
      </c>
      <c r="D3259" s="29">
        <v>1</v>
      </c>
      <c r="I3259" s="29">
        <v>81.7</v>
      </c>
    </row>
    <row r="3260" spans="1:9">
      <c r="A3260" s="29">
        <v>124</v>
      </c>
      <c r="B3260" s="29">
        <v>2015</v>
      </c>
      <c r="C3260" s="29" t="s">
        <v>126</v>
      </c>
      <c r="D3260" s="29">
        <v>1</v>
      </c>
      <c r="I3260" s="29">
        <v>76.3</v>
      </c>
    </row>
    <row r="3261" spans="1:9">
      <c r="A3261" s="29">
        <v>124</v>
      </c>
      <c r="B3261" s="29">
        <v>2015</v>
      </c>
      <c r="C3261" s="29" t="s">
        <v>125</v>
      </c>
      <c r="D3261" s="29">
        <v>1</v>
      </c>
      <c r="I3261" s="29">
        <v>77.2</v>
      </c>
    </row>
    <row r="3262" spans="1:9">
      <c r="A3262" s="29">
        <v>124</v>
      </c>
      <c r="B3262" s="29">
        <v>2015</v>
      </c>
      <c r="C3262" s="29" t="s">
        <v>127</v>
      </c>
      <c r="D3262" s="29">
        <v>1</v>
      </c>
      <c r="I3262" s="29">
        <v>81.900000000000006</v>
      </c>
    </row>
    <row r="3263" spans="1:9">
      <c r="A3263" s="29">
        <v>124</v>
      </c>
      <c r="B3263" s="29">
        <v>2015</v>
      </c>
      <c r="C3263" s="29" t="s">
        <v>129</v>
      </c>
      <c r="D3263" s="29">
        <v>1</v>
      </c>
      <c r="I3263" s="29">
        <v>66.2</v>
      </c>
    </row>
    <row r="3264" spans="1:9">
      <c r="A3264" s="29">
        <v>124</v>
      </c>
      <c r="B3264" s="29">
        <v>2015</v>
      </c>
      <c r="C3264" s="29" t="s">
        <v>128</v>
      </c>
      <c r="D3264" s="29">
        <v>1</v>
      </c>
      <c r="I3264" s="29">
        <v>75.3</v>
      </c>
    </row>
    <row r="3265" spans="1:13">
      <c r="A3265" s="29">
        <v>124</v>
      </c>
      <c r="B3265" s="29">
        <v>2015</v>
      </c>
      <c r="C3265" s="29" t="s">
        <v>130</v>
      </c>
      <c r="D3265" s="29">
        <v>1</v>
      </c>
      <c r="I3265" s="29">
        <v>76.099999999999994</v>
      </c>
    </row>
    <row r="3266" spans="1:13">
      <c r="A3266" s="29">
        <v>126</v>
      </c>
      <c r="B3266" s="29">
        <v>2015</v>
      </c>
      <c r="C3266" s="29" t="s">
        <v>81</v>
      </c>
      <c r="D3266" s="29">
        <v>0.15000000596046448</v>
      </c>
      <c r="I3266" s="29">
        <v>6.875</v>
      </c>
      <c r="L3266" s="29">
        <v>7.9963088035583496</v>
      </c>
      <c r="M3266" s="29">
        <v>5.7536911964416504</v>
      </c>
    </row>
    <row r="3267" spans="1:13">
      <c r="A3267" s="29">
        <v>126</v>
      </c>
      <c r="B3267" s="29">
        <v>2015</v>
      </c>
      <c r="C3267" s="29" t="s">
        <v>83</v>
      </c>
      <c r="D3267" s="29">
        <v>0.15000000596046448</v>
      </c>
      <c r="I3267" s="29">
        <v>3.75</v>
      </c>
      <c r="K3267" s="29">
        <v>3</v>
      </c>
    </row>
    <row r="3268" spans="1:13">
      <c r="A3268" s="29">
        <v>126</v>
      </c>
      <c r="B3268" s="29">
        <v>2015</v>
      </c>
      <c r="C3268" s="29" t="s">
        <v>82</v>
      </c>
      <c r="D3268" s="29">
        <v>0.15000000596046448</v>
      </c>
      <c r="I3268" s="29">
        <v>5</v>
      </c>
      <c r="K3268" s="29">
        <v>3</v>
      </c>
    </row>
    <row r="3269" spans="1:13">
      <c r="A3269" s="29">
        <v>126</v>
      </c>
      <c r="B3269" s="29">
        <v>2015</v>
      </c>
      <c r="C3269" s="29" t="s">
        <v>85</v>
      </c>
      <c r="D3269" s="29">
        <v>0.15000000596046448</v>
      </c>
      <c r="I3269" s="29">
        <v>7.5</v>
      </c>
      <c r="K3269" s="29">
        <v>2</v>
      </c>
    </row>
    <row r="3270" spans="1:13">
      <c r="A3270" s="29">
        <v>126</v>
      </c>
      <c r="B3270" s="29">
        <v>2015</v>
      </c>
      <c r="C3270" s="29" t="s">
        <v>84</v>
      </c>
      <c r="D3270" s="29">
        <v>0.15000000596046448</v>
      </c>
      <c r="I3270" s="29">
        <v>10</v>
      </c>
      <c r="K3270" s="29">
        <v>1</v>
      </c>
    </row>
    <row r="3271" spans="1:13">
      <c r="A3271" s="29">
        <v>126</v>
      </c>
      <c r="B3271" s="29">
        <v>2015</v>
      </c>
      <c r="C3271" s="29" t="s">
        <v>86</v>
      </c>
      <c r="D3271" s="29">
        <v>0.15000000596046448</v>
      </c>
      <c r="I3271" s="29">
        <v>5</v>
      </c>
      <c r="K3271" s="29">
        <v>3</v>
      </c>
    </row>
    <row r="3272" spans="1:13">
      <c r="A3272" s="29">
        <v>126</v>
      </c>
      <c r="B3272" s="29">
        <v>2015</v>
      </c>
      <c r="C3272" s="29" t="s">
        <v>87</v>
      </c>
      <c r="D3272" s="29">
        <v>0.15000000596046448</v>
      </c>
      <c r="I3272" s="29">
        <v>10</v>
      </c>
      <c r="K3272" s="29">
        <v>1</v>
      </c>
    </row>
    <row r="3273" spans="1:13">
      <c r="A3273" s="29">
        <v>126</v>
      </c>
      <c r="B3273" s="29">
        <v>2015</v>
      </c>
      <c r="C3273" s="29" t="s">
        <v>88</v>
      </c>
      <c r="D3273" s="29">
        <v>0.15000000596046448</v>
      </c>
      <c r="I3273" s="29">
        <v>5</v>
      </c>
      <c r="K3273" s="29">
        <v>3</v>
      </c>
    </row>
    <row r="3274" spans="1:13">
      <c r="A3274" s="29">
        <v>126</v>
      </c>
      <c r="B3274" s="29">
        <v>2015</v>
      </c>
      <c r="C3274" s="29" t="s">
        <v>89</v>
      </c>
      <c r="D3274" s="29">
        <v>0.15000000596046448</v>
      </c>
      <c r="I3274" s="29">
        <v>10</v>
      </c>
      <c r="K3274" s="29">
        <v>1</v>
      </c>
    </row>
    <row r="3275" spans="1:13">
      <c r="A3275" s="29">
        <v>126</v>
      </c>
      <c r="B3275" s="29">
        <v>2015</v>
      </c>
      <c r="C3275" s="29" t="s">
        <v>90</v>
      </c>
      <c r="D3275" s="29">
        <v>0.15000000596046448</v>
      </c>
      <c r="I3275" s="29">
        <v>3.75</v>
      </c>
      <c r="K3275" s="29">
        <v>3</v>
      </c>
    </row>
    <row r="3276" spans="1:13">
      <c r="A3276" s="29">
        <v>126</v>
      </c>
      <c r="B3276" s="29">
        <v>2015</v>
      </c>
      <c r="C3276" s="29" t="s">
        <v>91</v>
      </c>
      <c r="D3276" s="29">
        <v>0.15000000596046448</v>
      </c>
      <c r="I3276" s="29">
        <v>1.25</v>
      </c>
      <c r="K3276" s="29">
        <v>3</v>
      </c>
    </row>
    <row r="3277" spans="1:13">
      <c r="A3277" s="29">
        <v>126</v>
      </c>
      <c r="B3277" s="29">
        <v>2015</v>
      </c>
      <c r="C3277" s="29" t="s">
        <v>92</v>
      </c>
      <c r="D3277" s="29">
        <v>0.15000000596046448</v>
      </c>
      <c r="I3277" s="29">
        <v>2.5</v>
      </c>
      <c r="K3277" s="29">
        <v>3</v>
      </c>
    </row>
    <row r="3278" spans="1:13">
      <c r="A3278" s="29">
        <v>126</v>
      </c>
      <c r="B3278" s="29">
        <v>2015</v>
      </c>
      <c r="C3278" s="29" t="s">
        <v>94</v>
      </c>
      <c r="D3278" s="29">
        <v>0.15000000596046448</v>
      </c>
      <c r="I3278" s="29">
        <v>10</v>
      </c>
      <c r="K3278" s="29">
        <v>1</v>
      </c>
    </row>
    <row r="3279" spans="1:13">
      <c r="A3279" s="29">
        <v>126</v>
      </c>
      <c r="B3279" s="29">
        <v>2015</v>
      </c>
      <c r="C3279" s="29" t="s">
        <v>95</v>
      </c>
      <c r="D3279" s="29">
        <v>0.15000000596046448</v>
      </c>
      <c r="I3279" s="29">
        <v>5</v>
      </c>
      <c r="K3279" s="29">
        <v>3</v>
      </c>
    </row>
    <row r="3280" spans="1:13">
      <c r="A3280" s="29">
        <v>126</v>
      </c>
      <c r="B3280" s="29">
        <v>2015</v>
      </c>
      <c r="C3280" s="29" t="s">
        <v>96</v>
      </c>
      <c r="D3280" s="29">
        <v>0.15000000596046448</v>
      </c>
      <c r="I3280" s="29">
        <v>1.25</v>
      </c>
      <c r="K3280" s="29">
        <v>3</v>
      </c>
    </row>
    <row r="3281" spans="1:11">
      <c r="A3281" s="29">
        <v>126</v>
      </c>
      <c r="B3281" s="29">
        <v>2015</v>
      </c>
      <c r="C3281" s="29" t="s">
        <v>93</v>
      </c>
      <c r="D3281" s="29">
        <v>0.15000000596046448</v>
      </c>
      <c r="I3281" s="29">
        <v>10</v>
      </c>
      <c r="K3281" s="29">
        <v>1</v>
      </c>
    </row>
    <row r="3282" spans="1:11">
      <c r="A3282" s="29">
        <v>126</v>
      </c>
      <c r="B3282" s="29">
        <v>2015</v>
      </c>
      <c r="C3282" s="29" t="s">
        <v>97</v>
      </c>
      <c r="D3282" s="29">
        <v>0.15000000596046448</v>
      </c>
      <c r="I3282" s="29">
        <v>5</v>
      </c>
      <c r="K3282" s="29">
        <v>3</v>
      </c>
    </row>
    <row r="3283" spans="1:11">
      <c r="A3283" s="29">
        <v>126</v>
      </c>
      <c r="B3283" s="29">
        <v>2015</v>
      </c>
      <c r="C3283" s="29" t="s">
        <v>98</v>
      </c>
      <c r="D3283" s="29">
        <v>0.15000000596046448</v>
      </c>
      <c r="I3283" s="29">
        <v>10</v>
      </c>
      <c r="K3283" s="29">
        <v>1</v>
      </c>
    </row>
    <row r="3284" spans="1:11">
      <c r="A3284" s="29">
        <v>126</v>
      </c>
      <c r="B3284" s="29">
        <v>2015</v>
      </c>
      <c r="C3284" s="29" t="s">
        <v>13</v>
      </c>
      <c r="D3284" s="29">
        <v>0.15000000596046448</v>
      </c>
      <c r="I3284" s="29">
        <v>5</v>
      </c>
      <c r="K3284" s="29">
        <v>3</v>
      </c>
    </row>
    <row r="3285" spans="1:11">
      <c r="A3285" s="29">
        <v>126</v>
      </c>
      <c r="B3285" s="29">
        <v>2015</v>
      </c>
      <c r="C3285" s="29" t="s">
        <v>101</v>
      </c>
      <c r="D3285" s="29">
        <v>0.15000000596046448</v>
      </c>
      <c r="I3285" s="29">
        <v>10</v>
      </c>
      <c r="K3285" s="29">
        <v>1</v>
      </c>
    </row>
    <row r="3286" spans="1:11">
      <c r="A3286" s="29">
        <v>126</v>
      </c>
      <c r="B3286" s="29">
        <v>2015</v>
      </c>
      <c r="C3286" s="29" t="s">
        <v>100</v>
      </c>
      <c r="D3286" s="29">
        <v>0.15000000596046448</v>
      </c>
      <c r="I3286" s="29">
        <v>10</v>
      </c>
      <c r="K3286" s="29">
        <v>1</v>
      </c>
    </row>
    <row r="3287" spans="1:11">
      <c r="A3287" s="29">
        <v>126</v>
      </c>
      <c r="B3287" s="29">
        <v>2015</v>
      </c>
      <c r="C3287" s="29" t="s">
        <v>99</v>
      </c>
      <c r="D3287" s="29">
        <v>0.15000000596046448</v>
      </c>
      <c r="I3287" s="29">
        <v>5</v>
      </c>
      <c r="K3287" s="29">
        <v>3</v>
      </c>
    </row>
    <row r="3288" spans="1:11">
      <c r="A3288" s="29">
        <v>126</v>
      </c>
      <c r="B3288" s="29">
        <v>2015</v>
      </c>
      <c r="C3288" s="29" t="s">
        <v>102</v>
      </c>
      <c r="D3288" s="29">
        <v>0.15000000596046448</v>
      </c>
      <c r="I3288" s="29">
        <v>0</v>
      </c>
      <c r="K3288" s="29">
        <v>3</v>
      </c>
    </row>
    <row r="3289" spans="1:11">
      <c r="A3289" s="29">
        <v>126</v>
      </c>
      <c r="B3289" s="29">
        <v>2015</v>
      </c>
      <c r="C3289" s="29" t="s">
        <v>103</v>
      </c>
      <c r="D3289" s="29">
        <v>0.15000000596046448</v>
      </c>
      <c r="I3289" s="29">
        <v>5</v>
      </c>
      <c r="K3289" s="29">
        <v>3</v>
      </c>
    </row>
    <row r="3290" spans="1:11">
      <c r="A3290" s="29">
        <v>126</v>
      </c>
      <c r="B3290" s="29">
        <v>2015</v>
      </c>
      <c r="C3290" s="29" t="s">
        <v>105</v>
      </c>
      <c r="D3290" s="29">
        <v>0.15000000596046448</v>
      </c>
      <c r="I3290" s="29">
        <v>10</v>
      </c>
      <c r="K3290" s="29">
        <v>1</v>
      </c>
    </row>
    <row r="3291" spans="1:11">
      <c r="A3291" s="29">
        <v>126</v>
      </c>
      <c r="B3291" s="29">
        <v>2015</v>
      </c>
      <c r="C3291" s="29" t="s">
        <v>104</v>
      </c>
      <c r="D3291" s="29">
        <v>0.15000000596046448</v>
      </c>
      <c r="I3291" s="29">
        <v>8.75</v>
      </c>
      <c r="K3291" s="29">
        <v>1</v>
      </c>
    </row>
    <row r="3292" spans="1:11">
      <c r="A3292" s="29">
        <v>126</v>
      </c>
      <c r="B3292" s="29">
        <v>2015</v>
      </c>
      <c r="C3292" s="29" t="s">
        <v>106</v>
      </c>
      <c r="D3292" s="29">
        <v>0.15000000596046448</v>
      </c>
      <c r="I3292" s="29">
        <v>10</v>
      </c>
      <c r="K3292" s="29">
        <v>1</v>
      </c>
    </row>
    <row r="3293" spans="1:11">
      <c r="A3293" s="29">
        <v>126</v>
      </c>
      <c r="B3293" s="29">
        <v>2015</v>
      </c>
      <c r="C3293" s="29" t="s">
        <v>109</v>
      </c>
      <c r="D3293" s="29">
        <v>0.15000000596046448</v>
      </c>
      <c r="I3293" s="29">
        <v>10</v>
      </c>
      <c r="K3293" s="29">
        <v>1</v>
      </c>
    </row>
    <row r="3294" spans="1:11">
      <c r="A3294" s="29">
        <v>126</v>
      </c>
      <c r="B3294" s="29">
        <v>2015</v>
      </c>
      <c r="C3294" s="29" t="s">
        <v>113</v>
      </c>
      <c r="D3294" s="29">
        <v>0.15000000596046448</v>
      </c>
      <c r="I3294" s="29">
        <v>5</v>
      </c>
      <c r="K3294" s="29">
        <v>3</v>
      </c>
    </row>
    <row r="3295" spans="1:11">
      <c r="A3295" s="29">
        <v>126</v>
      </c>
      <c r="B3295" s="29">
        <v>2015</v>
      </c>
      <c r="C3295" s="29" t="s">
        <v>110</v>
      </c>
      <c r="D3295" s="29">
        <v>0.15000000596046448</v>
      </c>
      <c r="I3295" s="29">
        <v>10</v>
      </c>
      <c r="K3295" s="29">
        <v>1</v>
      </c>
    </row>
    <row r="3296" spans="1:11">
      <c r="A3296" s="29">
        <v>126</v>
      </c>
      <c r="B3296" s="29">
        <v>2015</v>
      </c>
      <c r="C3296" s="29" t="s">
        <v>111</v>
      </c>
      <c r="D3296" s="29">
        <v>0.15000000596046448</v>
      </c>
      <c r="I3296" s="29">
        <v>3.75</v>
      </c>
      <c r="K3296" s="29">
        <v>3</v>
      </c>
    </row>
    <row r="3297" spans="1:11">
      <c r="A3297" s="29">
        <v>126</v>
      </c>
      <c r="B3297" s="29">
        <v>2015</v>
      </c>
      <c r="C3297" s="29" t="s">
        <v>112</v>
      </c>
      <c r="D3297" s="29">
        <v>0.15000000596046448</v>
      </c>
      <c r="I3297" s="29">
        <v>10</v>
      </c>
      <c r="K3297" s="29">
        <v>1</v>
      </c>
    </row>
    <row r="3298" spans="1:11">
      <c r="A3298" s="29">
        <v>126</v>
      </c>
      <c r="B3298" s="29">
        <v>2015</v>
      </c>
      <c r="C3298" s="29" t="s">
        <v>114</v>
      </c>
      <c r="D3298" s="29">
        <v>0.15000000596046448</v>
      </c>
      <c r="I3298" s="29">
        <v>5</v>
      </c>
      <c r="K3298" s="29">
        <v>3</v>
      </c>
    </row>
    <row r="3299" spans="1:11">
      <c r="A3299" s="29">
        <v>126</v>
      </c>
      <c r="B3299" s="29">
        <v>2015</v>
      </c>
      <c r="C3299" s="29" t="s">
        <v>107</v>
      </c>
      <c r="D3299" s="29">
        <v>0.15000000596046448</v>
      </c>
      <c r="I3299" s="29">
        <v>6.25</v>
      </c>
      <c r="K3299" s="29">
        <v>2</v>
      </c>
    </row>
    <row r="3300" spans="1:11">
      <c r="A3300" s="29">
        <v>126</v>
      </c>
      <c r="B3300" s="29">
        <v>2015</v>
      </c>
      <c r="C3300" s="29" t="s">
        <v>108</v>
      </c>
      <c r="D3300" s="29">
        <v>0.15000000596046448</v>
      </c>
      <c r="I3300" s="29">
        <v>8.75</v>
      </c>
      <c r="K3300" s="29">
        <v>1</v>
      </c>
    </row>
    <row r="3301" spans="1:11">
      <c r="A3301" s="29">
        <v>126</v>
      </c>
      <c r="B3301" s="29">
        <v>2015</v>
      </c>
      <c r="C3301" s="29" t="s">
        <v>115</v>
      </c>
      <c r="D3301" s="29">
        <v>0.15000000596046448</v>
      </c>
      <c r="I3301" s="29">
        <v>5</v>
      </c>
      <c r="K3301" s="29">
        <v>3</v>
      </c>
    </row>
    <row r="3302" spans="1:11">
      <c r="A3302" s="29">
        <v>126</v>
      </c>
      <c r="B3302" s="29">
        <v>2015</v>
      </c>
      <c r="C3302" s="29" t="s">
        <v>116</v>
      </c>
      <c r="D3302" s="29">
        <v>0.15000000596046448</v>
      </c>
      <c r="I3302" s="29">
        <v>5</v>
      </c>
      <c r="K3302" s="29">
        <v>3</v>
      </c>
    </row>
    <row r="3303" spans="1:11">
      <c r="A3303" s="29">
        <v>126</v>
      </c>
      <c r="B3303" s="29">
        <v>2015</v>
      </c>
      <c r="C3303" s="29" t="s">
        <v>117</v>
      </c>
      <c r="D3303" s="29">
        <v>0.15000000596046448</v>
      </c>
      <c r="I3303" s="29">
        <v>5</v>
      </c>
      <c r="K3303" s="29">
        <v>3</v>
      </c>
    </row>
    <row r="3304" spans="1:11">
      <c r="A3304" s="29">
        <v>126</v>
      </c>
      <c r="B3304" s="29">
        <v>2015</v>
      </c>
      <c r="C3304" s="29" t="s">
        <v>118</v>
      </c>
      <c r="D3304" s="29">
        <v>0.15000000596046448</v>
      </c>
      <c r="I3304" s="29">
        <v>5</v>
      </c>
      <c r="K3304" s="29">
        <v>3</v>
      </c>
    </row>
    <row r="3305" spans="1:11">
      <c r="A3305" s="29">
        <v>126</v>
      </c>
      <c r="B3305" s="29">
        <v>2015</v>
      </c>
      <c r="C3305" s="29" t="s">
        <v>119</v>
      </c>
      <c r="D3305" s="29">
        <v>0.15000000596046448</v>
      </c>
      <c r="I3305" s="29">
        <v>10</v>
      </c>
      <c r="K3305" s="29">
        <v>1</v>
      </c>
    </row>
    <row r="3306" spans="1:11">
      <c r="A3306" s="29">
        <v>126</v>
      </c>
      <c r="B3306" s="29">
        <v>2015</v>
      </c>
      <c r="C3306" s="29" t="s">
        <v>120</v>
      </c>
      <c r="D3306" s="29">
        <v>0.15000000596046448</v>
      </c>
      <c r="I3306" s="29">
        <v>10</v>
      </c>
      <c r="K3306" s="29">
        <v>1</v>
      </c>
    </row>
    <row r="3307" spans="1:11">
      <c r="A3307" s="29">
        <v>126</v>
      </c>
      <c r="B3307" s="29">
        <v>2015</v>
      </c>
      <c r="C3307" s="29" t="s">
        <v>121</v>
      </c>
      <c r="D3307" s="29">
        <v>0.15000000596046448</v>
      </c>
      <c r="I3307" s="29">
        <v>8.75</v>
      </c>
      <c r="K3307" s="29">
        <v>1</v>
      </c>
    </row>
    <row r="3308" spans="1:11">
      <c r="A3308" s="29">
        <v>126</v>
      </c>
      <c r="B3308" s="29">
        <v>2015</v>
      </c>
      <c r="C3308" s="29" t="s">
        <v>122</v>
      </c>
      <c r="D3308" s="29">
        <v>0.15000000596046448</v>
      </c>
      <c r="I3308" s="29">
        <v>10</v>
      </c>
      <c r="K3308" s="29">
        <v>1</v>
      </c>
    </row>
    <row r="3309" spans="1:11">
      <c r="A3309" s="29">
        <v>126</v>
      </c>
      <c r="B3309" s="29">
        <v>2015</v>
      </c>
      <c r="C3309" s="29" t="s">
        <v>123</v>
      </c>
      <c r="D3309" s="29">
        <v>0.15000000596046448</v>
      </c>
      <c r="I3309" s="29">
        <v>10</v>
      </c>
      <c r="K3309" s="29">
        <v>1</v>
      </c>
    </row>
    <row r="3310" spans="1:11">
      <c r="A3310" s="29">
        <v>126</v>
      </c>
      <c r="B3310" s="29">
        <v>2015</v>
      </c>
      <c r="C3310" s="29" t="s">
        <v>124</v>
      </c>
      <c r="D3310" s="29">
        <v>0.15000000596046448</v>
      </c>
      <c r="I3310" s="29">
        <v>10</v>
      </c>
      <c r="K3310" s="29">
        <v>1</v>
      </c>
    </row>
    <row r="3311" spans="1:11">
      <c r="A3311" s="29">
        <v>126</v>
      </c>
      <c r="B3311" s="29">
        <v>2015</v>
      </c>
      <c r="C3311" s="29" t="s">
        <v>126</v>
      </c>
      <c r="D3311" s="29">
        <v>0.15000000596046448</v>
      </c>
      <c r="I3311" s="29">
        <v>5</v>
      </c>
      <c r="K3311" s="29">
        <v>3</v>
      </c>
    </row>
    <row r="3312" spans="1:11">
      <c r="A3312" s="29">
        <v>126</v>
      </c>
      <c r="B3312" s="29">
        <v>2015</v>
      </c>
      <c r="C3312" s="29" t="s">
        <v>125</v>
      </c>
      <c r="D3312" s="29">
        <v>0.15000000596046448</v>
      </c>
      <c r="I3312" s="29">
        <v>10</v>
      </c>
      <c r="K3312" s="29">
        <v>1</v>
      </c>
    </row>
    <row r="3313" spans="1:11">
      <c r="A3313" s="29">
        <v>126</v>
      </c>
      <c r="B3313" s="29">
        <v>2015</v>
      </c>
      <c r="C3313" s="29" t="s">
        <v>127</v>
      </c>
      <c r="D3313" s="29">
        <v>0.15000000596046448</v>
      </c>
      <c r="I3313" s="29">
        <v>5</v>
      </c>
      <c r="K3313" s="29">
        <v>3</v>
      </c>
    </row>
    <row r="3314" spans="1:11">
      <c r="A3314" s="29">
        <v>126</v>
      </c>
      <c r="B3314" s="29">
        <v>2015</v>
      </c>
      <c r="C3314" s="29" t="s">
        <v>129</v>
      </c>
      <c r="D3314" s="29">
        <v>0.15000000596046448</v>
      </c>
      <c r="I3314" s="29">
        <v>3.75</v>
      </c>
      <c r="K3314" s="29">
        <v>3</v>
      </c>
    </row>
    <row r="3315" spans="1:11">
      <c r="A3315" s="29">
        <v>126</v>
      </c>
      <c r="B3315" s="29">
        <v>2015</v>
      </c>
      <c r="C3315" s="29" t="s">
        <v>128</v>
      </c>
      <c r="D3315" s="29">
        <v>0.15000000596046448</v>
      </c>
      <c r="I3315" s="29">
        <v>8.75</v>
      </c>
      <c r="K3315" s="29">
        <v>1</v>
      </c>
    </row>
    <row r="3316" spans="1:11">
      <c r="A3316" s="29">
        <v>126</v>
      </c>
      <c r="B3316" s="29">
        <v>2015</v>
      </c>
      <c r="C3316" s="29" t="s">
        <v>130</v>
      </c>
      <c r="D3316" s="29">
        <v>0.15000000596046448</v>
      </c>
      <c r="I3316" s="29">
        <v>5</v>
      </c>
      <c r="K3316" s="29">
        <v>3</v>
      </c>
    </row>
    <row r="3317" spans="1:11">
      <c r="A3317" s="29">
        <v>130</v>
      </c>
      <c r="B3317" s="29">
        <v>2015</v>
      </c>
      <c r="C3317" s="29" t="s">
        <v>83</v>
      </c>
      <c r="D3317" s="29">
        <v>0.5</v>
      </c>
      <c r="I3317" s="29">
        <v>5</v>
      </c>
    </row>
    <row r="3318" spans="1:11">
      <c r="A3318" s="29">
        <v>130</v>
      </c>
      <c r="B3318" s="29">
        <v>2015</v>
      </c>
      <c r="C3318" s="29" t="s">
        <v>82</v>
      </c>
      <c r="D3318" s="29">
        <v>0.5</v>
      </c>
      <c r="I3318" s="29">
        <v>6</v>
      </c>
    </row>
    <row r="3319" spans="1:11">
      <c r="A3319" s="29">
        <v>130</v>
      </c>
      <c r="B3319" s="29">
        <v>2015</v>
      </c>
      <c r="C3319" s="29" t="s">
        <v>85</v>
      </c>
      <c r="D3319" s="29">
        <v>0.5</v>
      </c>
      <c r="I3319" s="29">
        <v>4</v>
      </c>
    </row>
    <row r="3320" spans="1:11">
      <c r="A3320" s="29">
        <v>130</v>
      </c>
      <c r="B3320" s="29">
        <v>2015</v>
      </c>
      <c r="C3320" s="29" t="s">
        <v>84</v>
      </c>
      <c r="D3320" s="29">
        <v>0.5</v>
      </c>
      <c r="I3320" s="29">
        <v>6</v>
      </c>
    </row>
    <row r="3321" spans="1:11">
      <c r="A3321" s="29">
        <v>130</v>
      </c>
      <c r="B3321" s="29">
        <v>2015</v>
      </c>
      <c r="C3321" s="29" t="s">
        <v>86</v>
      </c>
      <c r="D3321" s="29">
        <v>0.5</v>
      </c>
      <c r="I3321" s="29">
        <v>6</v>
      </c>
    </row>
    <row r="3322" spans="1:11">
      <c r="A3322" s="29">
        <v>130</v>
      </c>
      <c r="B3322" s="29">
        <v>2015</v>
      </c>
      <c r="C3322" s="29" t="s">
        <v>87</v>
      </c>
      <c r="D3322" s="29">
        <v>0.5</v>
      </c>
      <c r="I3322" s="29">
        <v>6</v>
      </c>
    </row>
    <row r="3323" spans="1:11">
      <c r="A3323" s="29">
        <v>130</v>
      </c>
      <c r="B3323" s="29">
        <v>2015</v>
      </c>
      <c r="C3323" s="29" t="s">
        <v>88</v>
      </c>
      <c r="D3323" s="29">
        <v>0.5</v>
      </c>
      <c r="I3323" s="29">
        <v>6</v>
      </c>
    </row>
    <row r="3324" spans="1:11">
      <c r="A3324" s="29">
        <v>130</v>
      </c>
      <c r="B3324" s="29">
        <v>2015</v>
      </c>
      <c r="C3324" s="29" t="s">
        <v>89</v>
      </c>
      <c r="D3324" s="29">
        <v>0.5</v>
      </c>
      <c r="I3324" s="29">
        <v>6</v>
      </c>
    </row>
    <row r="3325" spans="1:11">
      <c r="A3325" s="29">
        <v>130</v>
      </c>
      <c r="B3325" s="29">
        <v>2015</v>
      </c>
      <c r="C3325" s="29" t="s">
        <v>90</v>
      </c>
      <c r="D3325" s="29">
        <v>0.5</v>
      </c>
      <c r="I3325" s="29">
        <v>5</v>
      </c>
    </row>
    <row r="3326" spans="1:11">
      <c r="A3326" s="29">
        <v>130</v>
      </c>
      <c r="B3326" s="29">
        <v>2015</v>
      </c>
      <c r="C3326" s="29" t="s">
        <v>91</v>
      </c>
      <c r="D3326" s="29">
        <v>0.5</v>
      </c>
      <c r="I3326" s="29">
        <v>3</v>
      </c>
    </row>
    <row r="3327" spans="1:11">
      <c r="A3327" s="29">
        <v>130</v>
      </c>
      <c r="B3327" s="29">
        <v>2015</v>
      </c>
      <c r="C3327" s="29" t="s">
        <v>92</v>
      </c>
      <c r="D3327" s="29">
        <v>0.5</v>
      </c>
      <c r="I3327" s="29">
        <v>4</v>
      </c>
    </row>
    <row r="3328" spans="1:11">
      <c r="A3328" s="29">
        <v>130</v>
      </c>
      <c r="B3328" s="29">
        <v>2015</v>
      </c>
      <c r="C3328" s="29" t="s">
        <v>94</v>
      </c>
      <c r="D3328" s="29">
        <v>0.5</v>
      </c>
      <c r="I3328" s="29">
        <v>6</v>
      </c>
    </row>
    <row r="3329" spans="1:9">
      <c r="A3329" s="29">
        <v>130</v>
      </c>
      <c r="B3329" s="29">
        <v>2015</v>
      </c>
      <c r="C3329" s="29" t="s">
        <v>95</v>
      </c>
      <c r="D3329" s="29">
        <v>0.5</v>
      </c>
      <c r="I3329" s="29">
        <v>6</v>
      </c>
    </row>
    <row r="3330" spans="1:9">
      <c r="A3330" s="29">
        <v>130</v>
      </c>
      <c r="B3330" s="29">
        <v>2015</v>
      </c>
      <c r="C3330" s="29" t="s">
        <v>96</v>
      </c>
      <c r="D3330" s="29">
        <v>0.5</v>
      </c>
      <c r="I3330" s="29">
        <v>3</v>
      </c>
    </row>
    <row r="3331" spans="1:9">
      <c r="A3331" s="29">
        <v>130</v>
      </c>
      <c r="B3331" s="29">
        <v>2015</v>
      </c>
      <c r="C3331" s="29" t="s">
        <v>93</v>
      </c>
      <c r="D3331" s="29">
        <v>0.5</v>
      </c>
      <c r="I3331" s="29">
        <v>6</v>
      </c>
    </row>
    <row r="3332" spans="1:9">
      <c r="A3332" s="29">
        <v>130</v>
      </c>
      <c r="B3332" s="29">
        <v>2015</v>
      </c>
      <c r="C3332" s="29" t="s">
        <v>97</v>
      </c>
      <c r="D3332" s="29">
        <v>0.5</v>
      </c>
      <c r="I3332" s="29">
        <v>6</v>
      </c>
    </row>
    <row r="3333" spans="1:9">
      <c r="A3333" s="29">
        <v>130</v>
      </c>
      <c r="B3333" s="29">
        <v>2015</v>
      </c>
      <c r="C3333" s="29" t="s">
        <v>98</v>
      </c>
      <c r="D3333" s="29">
        <v>0.5</v>
      </c>
      <c r="I3333" s="29">
        <v>6</v>
      </c>
    </row>
    <row r="3334" spans="1:9">
      <c r="A3334" s="29">
        <v>130</v>
      </c>
      <c r="B3334" s="29">
        <v>2015</v>
      </c>
      <c r="C3334" s="29" t="s">
        <v>13</v>
      </c>
      <c r="D3334" s="29">
        <v>0.5</v>
      </c>
      <c r="I3334" s="29">
        <v>6</v>
      </c>
    </row>
    <row r="3335" spans="1:9">
      <c r="A3335" s="29">
        <v>130</v>
      </c>
      <c r="B3335" s="29">
        <v>2015</v>
      </c>
      <c r="C3335" s="29" t="s">
        <v>101</v>
      </c>
      <c r="D3335" s="29">
        <v>0.5</v>
      </c>
      <c r="I3335" s="29">
        <v>6</v>
      </c>
    </row>
    <row r="3336" spans="1:9">
      <c r="A3336" s="29">
        <v>130</v>
      </c>
      <c r="B3336" s="29">
        <v>2015</v>
      </c>
      <c r="C3336" s="29" t="s">
        <v>100</v>
      </c>
      <c r="D3336" s="29">
        <v>0.5</v>
      </c>
      <c r="I3336" s="29">
        <v>6</v>
      </c>
    </row>
    <row r="3337" spans="1:9">
      <c r="A3337" s="29">
        <v>130</v>
      </c>
      <c r="B3337" s="29">
        <v>2015</v>
      </c>
      <c r="C3337" s="29" t="s">
        <v>99</v>
      </c>
      <c r="D3337" s="29">
        <v>0.5</v>
      </c>
      <c r="I3337" s="29">
        <v>6</v>
      </c>
    </row>
    <row r="3338" spans="1:9">
      <c r="A3338" s="29">
        <v>130</v>
      </c>
      <c r="B3338" s="29">
        <v>2015</v>
      </c>
      <c r="C3338" s="29" t="s">
        <v>102</v>
      </c>
      <c r="D3338" s="29">
        <v>0.5</v>
      </c>
      <c r="I3338" s="29">
        <v>2</v>
      </c>
    </row>
    <row r="3339" spans="1:9">
      <c r="A3339" s="29">
        <v>130</v>
      </c>
      <c r="B3339" s="29">
        <v>2015</v>
      </c>
      <c r="C3339" s="29" t="s">
        <v>103</v>
      </c>
      <c r="D3339" s="29">
        <v>0.5</v>
      </c>
      <c r="I3339" s="29">
        <v>6</v>
      </c>
    </row>
    <row r="3340" spans="1:9">
      <c r="A3340" s="29">
        <v>130</v>
      </c>
      <c r="B3340" s="29">
        <v>2015</v>
      </c>
      <c r="C3340" s="29" t="s">
        <v>105</v>
      </c>
      <c r="D3340" s="29">
        <v>0.5</v>
      </c>
      <c r="I3340" s="29">
        <v>6</v>
      </c>
    </row>
    <row r="3341" spans="1:9">
      <c r="A3341" s="29">
        <v>130</v>
      </c>
      <c r="B3341" s="29">
        <v>2015</v>
      </c>
      <c r="C3341" s="29" t="s">
        <v>104</v>
      </c>
      <c r="D3341" s="29">
        <v>0.5</v>
      </c>
      <c r="I3341" s="29">
        <v>5</v>
      </c>
    </row>
    <row r="3342" spans="1:9">
      <c r="A3342" s="29">
        <v>130</v>
      </c>
      <c r="B3342" s="29">
        <v>2015</v>
      </c>
      <c r="C3342" s="29" t="s">
        <v>106</v>
      </c>
      <c r="D3342" s="29">
        <v>0.5</v>
      </c>
      <c r="I3342" s="29">
        <v>6</v>
      </c>
    </row>
    <row r="3343" spans="1:9">
      <c r="A3343" s="29">
        <v>130</v>
      </c>
      <c r="B3343" s="29">
        <v>2015</v>
      </c>
      <c r="C3343" s="29" t="s">
        <v>109</v>
      </c>
      <c r="D3343" s="29">
        <v>0.5</v>
      </c>
      <c r="I3343" s="29">
        <v>6</v>
      </c>
    </row>
    <row r="3344" spans="1:9">
      <c r="A3344" s="29">
        <v>130</v>
      </c>
      <c r="B3344" s="29">
        <v>2015</v>
      </c>
      <c r="C3344" s="29" t="s">
        <v>113</v>
      </c>
      <c r="D3344" s="29">
        <v>0.5</v>
      </c>
      <c r="I3344" s="29">
        <v>6</v>
      </c>
    </row>
    <row r="3345" spans="1:9">
      <c r="A3345" s="29">
        <v>130</v>
      </c>
      <c r="B3345" s="29">
        <v>2015</v>
      </c>
      <c r="C3345" s="29" t="s">
        <v>110</v>
      </c>
      <c r="D3345" s="29">
        <v>0.5</v>
      </c>
      <c r="I3345" s="29">
        <v>6</v>
      </c>
    </row>
    <row r="3346" spans="1:9">
      <c r="A3346" s="29">
        <v>130</v>
      </c>
      <c r="B3346" s="29">
        <v>2015</v>
      </c>
      <c r="C3346" s="29" t="s">
        <v>111</v>
      </c>
      <c r="D3346" s="29">
        <v>0.5</v>
      </c>
      <c r="I3346" s="29">
        <v>5</v>
      </c>
    </row>
    <row r="3347" spans="1:9">
      <c r="A3347" s="29">
        <v>130</v>
      </c>
      <c r="B3347" s="29">
        <v>2015</v>
      </c>
      <c r="C3347" s="29" t="s">
        <v>112</v>
      </c>
      <c r="D3347" s="29">
        <v>0.5</v>
      </c>
      <c r="I3347" s="29">
        <v>6</v>
      </c>
    </row>
    <row r="3348" spans="1:9">
      <c r="A3348" s="29">
        <v>130</v>
      </c>
      <c r="B3348" s="29">
        <v>2015</v>
      </c>
      <c r="C3348" s="29" t="s">
        <v>114</v>
      </c>
      <c r="D3348" s="29">
        <v>0.5</v>
      </c>
      <c r="I3348" s="29">
        <v>6</v>
      </c>
    </row>
    <row r="3349" spans="1:9">
      <c r="A3349" s="29">
        <v>130</v>
      </c>
      <c r="B3349" s="29">
        <v>2015</v>
      </c>
      <c r="C3349" s="29" t="s">
        <v>107</v>
      </c>
      <c r="D3349" s="29">
        <v>0.5</v>
      </c>
      <c r="I3349" s="29">
        <v>3</v>
      </c>
    </row>
    <row r="3350" spans="1:9">
      <c r="A3350" s="29">
        <v>130</v>
      </c>
      <c r="B3350" s="29">
        <v>2015</v>
      </c>
      <c r="C3350" s="29" t="s">
        <v>108</v>
      </c>
      <c r="D3350" s="29">
        <v>0.5</v>
      </c>
      <c r="I3350" s="29">
        <v>5</v>
      </c>
    </row>
    <row r="3351" spans="1:9">
      <c r="A3351" s="29">
        <v>130</v>
      </c>
      <c r="B3351" s="29">
        <v>2015</v>
      </c>
      <c r="C3351" s="29" t="s">
        <v>115</v>
      </c>
      <c r="D3351" s="29">
        <v>0.5</v>
      </c>
      <c r="I3351" s="29">
        <v>6</v>
      </c>
    </row>
    <row r="3352" spans="1:9">
      <c r="A3352" s="29">
        <v>130</v>
      </c>
      <c r="B3352" s="29">
        <v>2015</v>
      </c>
      <c r="C3352" s="29" t="s">
        <v>116</v>
      </c>
      <c r="D3352" s="29">
        <v>0.5</v>
      </c>
      <c r="I3352" s="29">
        <v>6</v>
      </c>
    </row>
    <row r="3353" spans="1:9">
      <c r="A3353" s="29">
        <v>130</v>
      </c>
      <c r="B3353" s="29">
        <v>2015</v>
      </c>
      <c r="C3353" s="29" t="s">
        <v>117</v>
      </c>
      <c r="D3353" s="29">
        <v>0.5</v>
      </c>
      <c r="I3353" s="29">
        <v>6</v>
      </c>
    </row>
    <row r="3354" spans="1:9">
      <c r="A3354" s="29">
        <v>130</v>
      </c>
      <c r="B3354" s="29">
        <v>2015</v>
      </c>
      <c r="C3354" s="29" t="s">
        <v>118</v>
      </c>
      <c r="D3354" s="29">
        <v>0.5</v>
      </c>
      <c r="I3354" s="29">
        <v>6</v>
      </c>
    </row>
    <row r="3355" spans="1:9">
      <c r="A3355" s="29">
        <v>130</v>
      </c>
      <c r="B3355" s="29">
        <v>2015</v>
      </c>
      <c r="C3355" s="29" t="s">
        <v>119</v>
      </c>
      <c r="D3355" s="29">
        <v>0.5</v>
      </c>
      <c r="I3355" s="29">
        <v>6</v>
      </c>
    </row>
    <row r="3356" spans="1:9">
      <c r="A3356" s="29">
        <v>130</v>
      </c>
      <c r="B3356" s="29">
        <v>2015</v>
      </c>
      <c r="C3356" s="29" t="s">
        <v>120</v>
      </c>
      <c r="D3356" s="29">
        <v>0.5</v>
      </c>
      <c r="I3356" s="29">
        <v>6</v>
      </c>
    </row>
    <row r="3357" spans="1:9">
      <c r="A3357" s="29">
        <v>130</v>
      </c>
      <c r="B3357" s="29">
        <v>2015</v>
      </c>
      <c r="C3357" s="29" t="s">
        <v>121</v>
      </c>
      <c r="D3357" s="29">
        <v>0.5</v>
      </c>
      <c r="I3357" s="29">
        <v>5</v>
      </c>
    </row>
    <row r="3358" spans="1:9">
      <c r="A3358" s="29">
        <v>130</v>
      </c>
      <c r="B3358" s="29">
        <v>2015</v>
      </c>
      <c r="C3358" s="29" t="s">
        <v>122</v>
      </c>
      <c r="D3358" s="29">
        <v>0.5</v>
      </c>
      <c r="I3358" s="29">
        <v>6</v>
      </c>
    </row>
    <row r="3359" spans="1:9">
      <c r="A3359" s="29">
        <v>130</v>
      </c>
      <c r="B3359" s="29">
        <v>2015</v>
      </c>
      <c r="C3359" s="29" t="s">
        <v>123</v>
      </c>
      <c r="D3359" s="29">
        <v>0.5</v>
      </c>
      <c r="I3359" s="29">
        <v>6</v>
      </c>
    </row>
    <row r="3360" spans="1:9">
      <c r="A3360" s="29">
        <v>130</v>
      </c>
      <c r="B3360" s="29">
        <v>2015</v>
      </c>
      <c r="C3360" s="29" t="s">
        <v>124</v>
      </c>
      <c r="D3360" s="29">
        <v>0.5</v>
      </c>
      <c r="I3360" s="29">
        <v>6</v>
      </c>
    </row>
    <row r="3361" spans="1:9">
      <c r="A3361" s="29">
        <v>130</v>
      </c>
      <c r="B3361" s="29">
        <v>2015</v>
      </c>
      <c r="C3361" s="29" t="s">
        <v>126</v>
      </c>
      <c r="D3361" s="29">
        <v>0.5</v>
      </c>
      <c r="I3361" s="29">
        <v>6</v>
      </c>
    </row>
    <row r="3362" spans="1:9">
      <c r="A3362" s="29">
        <v>130</v>
      </c>
      <c r="B3362" s="29">
        <v>2015</v>
      </c>
      <c r="C3362" s="29" t="s">
        <v>125</v>
      </c>
      <c r="D3362" s="29">
        <v>0.5</v>
      </c>
      <c r="I3362" s="29">
        <v>6</v>
      </c>
    </row>
    <row r="3363" spans="1:9">
      <c r="A3363" s="29">
        <v>130</v>
      </c>
      <c r="B3363" s="29">
        <v>2015</v>
      </c>
      <c r="C3363" s="29" t="s">
        <v>127</v>
      </c>
      <c r="D3363" s="29">
        <v>0.5</v>
      </c>
      <c r="I3363" s="29">
        <v>6</v>
      </c>
    </row>
    <row r="3364" spans="1:9">
      <c r="A3364" s="29">
        <v>130</v>
      </c>
      <c r="B3364" s="29">
        <v>2015</v>
      </c>
      <c r="C3364" s="29" t="s">
        <v>129</v>
      </c>
      <c r="D3364" s="29">
        <v>0.5</v>
      </c>
      <c r="I3364" s="29">
        <v>5</v>
      </c>
    </row>
    <row r="3365" spans="1:9">
      <c r="A3365" s="29">
        <v>130</v>
      </c>
      <c r="B3365" s="29">
        <v>2015</v>
      </c>
      <c r="C3365" s="29" t="s">
        <v>128</v>
      </c>
      <c r="D3365" s="29">
        <v>0.5</v>
      </c>
      <c r="I3365" s="29">
        <v>5</v>
      </c>
    </row>
    <row r="3366" spans="1:9">
      <c r="A3366" s="29">
        <v>130</v>
      </c>
      <c r="B3366" s="29">
        <v>2015</v>
      </c>
      <c r="C3366" s="29" t="s">
        <v>130</v>
      </c>
      <c r="D3366" s="29">
        <v>0.5</v>
      </c>
      <c r="I3366" s="29">
        <v>6</v>
      </c>
    </row>
    <row r="3367" spans="1:9">
      <c r="A3367" s="29">
        <v>134</v>
      </c>
      <c r="B3367" s="29">
        <v>2015</v>
      </c>
      <c r="C3367" s="29" t="s">
        <v>83</v>
      </c>
      <c r="D3367" s="29">
        <v>0.5</v>
      </c>
      <c r="I3367" s="29">
        <v>0</v>
      </c>
    </row>
    <row r="3368" spans="1:9">
      <c r="A3368" s="29">
        <v>134</v>
      </c>
      <c r="B3368" s="29">
        <v>2015</v>
      </c>
      <c r="C3368" s="29" t="s">
        <v>82</v>
      </c>
      <c r="D3368" s="29">
        <v>0.5</v>
      </c>
      <c r="I3368" s="29">
        <v>0</v>
      </c>
    </row>
    <row r="3369" spans="1:9">
      <c r="A3369" s="29">
        <v>134</v>
      </c>
      <c r="B3369" s="29">
        <v>2015</v>
      </c>
      <c r="C3369" s="29" t="s">
        <v>85</v>
      </c>
      <c r="D3369" s="29">
        <v>0.5</v>
      </c>
      <c r="I3369" s="29">
        <v>1</v>
      </c>
    </row>
    <row r="3370" spans="1:9">
      <c r="A3370" s="29">
        <v>134</v>
      </c>
      <c r="B3370" s="29">
        <v>2015</v>
      </c>
      <c r="C3370" s="29" t="s">
        <v>84</v>
      </c>
      <c r="D3370" s="29">
        <v>0.5</v>
      </c>
      <c r="I3370" s="29">
        <v>1</v>
      </c>
    </row>
    <row r="3371" spans="1:9">
      <c r="A3371" s="29">
        <v>134</v>
      </c>
      <c r="B3371" s="29">
        <v>2015</v>
      </c>
      <c r="C3371" s="29" t="s">
        <v>86</v>
      </c>
      <c r="D3371" s="29">
        <v>0.5</v>
      </c>
      <c r="I3371" s="29">
        <v>0</v>
      </c>
    </row>
    <row r="3372" spans="1:9">
      <c r="A3372" s="29">
        <v>134</v>
      </c>
      <c r="B3372" s="29">
        <v>2015</v>
      </c>
      <c r="C3372" s="29" t="s">
        <v>87</v>
      </c>
      <c r="D3372" s="29">
        <v>0.5</v>
      </c>
      <c r="I3372" s="29">
        <v>1</v>
      </c>
    </row>
    <row r="3373" spans="1:9">
      <c r="A3373" s="29">
        <v>134</v>
      </c>
      <c r="B3373" s="29">
        <v>2015</v>
      </c>
      <c r="C3373" s="29" t="s">
        <v>88</v>
      </c>
      <c r="D3373" s="29">
        <v>0.5</v>
      </c>
      <c r="I3373" s="29">
        <v>0</v>
      </c>
    </row>
    <row r="3374" spans="1:9">
      <c r="A3374" s="29">
        <v>134</v>
      </c>
      <c r="B3374" s="29">
        <v>2015</v>
      </c>
      <c r="C3374" s="29" t="s">
        <v>89</v>
      </c>
      <c r="D3374" s="29">
        <v>0.5</v>
      </c>
      <c r="I3374" s="29">
        <v>1</v>
      </c>
    </row>
    <row r="3375" spans="1:9">
      <c r="A3375" s="29">
        <v>134</v>
      </c>
      <c r="B3375" s="29">
        <v>2015</v>
      </c>
      <c r="C3375" s="29" t="s">
        <v>90</v>
      </c>
      <c r="D3375" s="29">
        <v>0.5</v>
      </c>
      <c r="I3375" s="29">
        <v>0</v>
      </c>
    </row>
    <row r="3376" spans="1:9">
      <c r="A3376" s="29">
        <v>134</v>
      </c>
      <c r="B3376" s="29">
        <v>2015</v>
      </c>
      <c r="C3376" s="29" t="s">
        <v>91</v>
      </c>
      <c r="D3376" s="29">
        <v>0.5</v>
      </c>
      <c r="I3376" s="29">
        <v>0</v>
      </c>
    </row>
    <row r="3377" spans="1:9">
      <c r="A3377" s="29">
        <v>134</v>
      </c>
      <c r="B3377" s="29">
        <v>2015</v>
      </c>
      <c r="C3377" s="29" t="s">
        <v>92</v>
      </c>
      <c r="D3377" s="29">
        <v>0.5</v>
      </c>
      <c r="I3377" s="29">
        <v>0</v>
      </c>
    </row>
    <row r="3378" spans="1:9">
      <c r="A3378" s="29">
        <v>134</v>
      </c>
      <c r="B3378" s="29">
        <v>2015</v>
      </c>
      <c r="C3378" s="29" t="s">
        <v>94</v>
      </c>
      <c r="D3378" s="29">
        <v>0.5</v>
      </c>
      <c r="I3378" s="29">
        <v>1</v>
      </c>
    </row>
    <row r="3379" spans="1:9">
      <c r="A3379" s="29">
        <v>134</v>
      </c>
      <c r="B3379" s="29">
        <v>2015</v>
      </c>
      <c r="C3379" s="29" t="s">
        <v>95</v>
      </c>
      <c r="D3379" s="29">
        <v>0.5</v>
      </c>
      <c r="I3379" s="29">
        <v>0</v>
      </c>
    </row>
    <row r="3380" spans="1:9">
      <c r="A3380" s="29">
        <v>134</v>
      </c>
      <c r="B3380" s="29">
        <v>2015</v>
      </c>
      <c r="C3380" s="29" t="s">
        <v>96</v>
      </c>
      <c r="D3380" s="29">
        <v>0.5</v>
      </c>
      <c r="I3380" s="29">
        <v>0</v>
      </c>
    </row>
    <row r="3381" spans="1:9">
      <c r="A3381" s="29">
        <v>134</v>
      </c>
      <c r="B3381" s="29">
        <v>2015</v>
      </c>
      <c r="C3381" s="29" t="s">
        <v>93</v>
      </c>
      <c r="D3381" s="29">
        <v>0.5</v>
      </c>
      <c r="I3381" s="29">
        <v>1</v>
      </c>
    </row>
    <row r="3382" spans="1:9">
      <c r="A3382" s="29">
        <v>134</v>
      </c>
      <c r="B3382" s="29">
        <v>2015</v>
      </c>
      <c r="C3382" s="29" t="s">
        <v>97</v>
      </c>
      <c r="D3382" s="29">
        <v>0.5</v>
      </c>
      <c r="I3382" s="29">
        <v>0</v>
      </c>
    </row>
    <row r="3383" spans="1:9">
      <c r="A3383" s="29">
        <v>134</v>
      </c>
      <c r="B3383" s="29">
        <v>2015</v>
      </c>
      <c r="C3383" s="29" t="s">
        <v>98</v>
      </c>
      <c r="D3383" s="29">
        <v>0.5</v>
      </c>
      <c r="I3383" s="29">
        <v>1</v>
      </c>
    </row>
    <row r="3384" spans="1:9">
      <c r="A3384" s="29">
        <v>134</v>
      </c>
      <c r="B3384" s="29">
        <v>2015</v>
      </c>
      <c r="C3384" s="29" t="s">
        <v>13</v>
      </c>
      <c r="D3384" s="29">
        <v>0.5</v>
      </c>
      <c r="I3384" s="29">
        <v>0</v>
      </c>
    </row>
    <row r="3385" spans="1:9">
      <c r="A3385" s="29">
        <v>134</v>
      </c>
      <c r="B3385" s="29">
        <v>2015</v>
      </c>
      <c r="C3385" s="29" t="s">
        <v>101</v>
      </c>
      <c r="D3385" s="29">
        <v>0.5</v>
      </c>
      <c r="I3385" s="29">
        <v>1</v>
      </c>
    </row>
    <row r="3386" spans="1:9">
      <c r="A3386" s="29">
        <v>134</v>
      </c>
      <c r="B3386" s="29">
        <v>2015</v>
      </c>
      <c r="C3386" s="29" t="s">
        <v>100</v>
      </c>
      <c r="D3386" s="29">
        <v>0.5</v>
      </c>
      <c r="I3386" s="29">
        <v>1</v>
      </c>
    </row>
    <row r="3387" spans="1:9">
      <c r="A3387" s="29">
        <v>134</v>
      </c>
      <c r="B3387" s="29">
        <v>2015</v>
      </c>
      <c r="C3387" s="29" t="s">
        <v>99</v>
      </c>
      <c r="D3387" s="29">
        <v>0.5</v>
      </c>
      <c r="I3387" s="29">
        <v>0</v>
      </c>
    </row>
    <row r="3388" spans="1:9">
      <c r="A3388" s="29">
        <v>134</v>
      </c>
      <c r="B3388" s="29">
        <v>2015</v>
      </c>
      <c r="C3388" s="29" t="s">
        <v>102</v>
      </c>
      <c r="D3388" s="29">
        <v>0.5</v>
      </c>
      <c r="I3388" s="29">
        <v>0</v>
      </c>
    </row>
    <row r="3389" spans="1:9">
      <c r="A3389" s="29">
        <v>134</v>
      </c>
      <c r="B3389" s="29">
        <v>2015</v>
      </c>
      <c r="C3389" s="29" t="s">
        <v>103</v>
      </c>
      <c r="D3389" s="29">
        <v>0.5</v>
      </c>
      <c r="I3389" s="29">
        <v>0</v>
      </c>
    </row>
    <row r="3390" spans="1:9">
      <c r="A3390" s="29">
        <v>134</v>
      </c>
      <c r="B3390" s="29">
        <v>2015</v>
      </c>
      <c r="C3390" s="29" t="s">
        <v>105</v>
      </c>
      <c r="D3390" s="29">
        <v>0.5</v>
      </c>
      <c r="I3390" s="29">
        <v>1</v>
      </c>
    </row>
    <row r="3391" spans="1:9">
      <c r="A3391" s="29">
        <v>134</v>
      </c>
      <c r="B3391" s="29">
        <v>2015</v>
      </c>
      <c r="C3391" s="29" t="s">
        <v>104</v>
      </c>
      <c r="D3391" s="29">
        <v>0.5</v>
      </c>
      <c r="I3391" s="29">
        <v>1</v>
      </c>
    </row>
    <row r="3392" spans="1:9">
      <c r="A3392" s="29">
        <v>134</v>
      </c>
      <c r="B3392" s="29">
        <v>2015</v>
      </c>
      <c r="C3392" s="29" t="s">
        <v>106</v>
      </c>
      <c r="D3392" s="29">
        <v>0.5</v>
      </c>
      <c r="I3392" s="29">
        <v>1</v>
      </c>
    </row>
    <row r="3393" spans="1:9">
      <c r="A3393" s="29">
        <v>134</v>
      </c>
      <c r="B3393" s="29">
        <v>2015</v>
      </c>
      <c r="C3393" s="29" t="s">
        <v>109</v>
      </c>
      <c r="D3393" s="29">
        <v>0.5</v>
      </c>
      <c r="I3393" s="29">
        <v>1</v>
      </c>
    </row>
    <row r="3394" spans="1:9">
      <c r="A3394" s="29">
        <v>134</v>
      </c>
      <c r="B3394" s="29">
        <v>2015</v>
      </c>
      <c r="C3394" s="29" t="s">
        <v>113</v>
      </c>
      <c r="D3394" s="29">
        <v>0.5</v>
      </c>
      <c r="I3394" s="29">
        <v>0</v>
      </c>
    </row>
    <row r="3395" spans="1:9">
      <c r="A3395" s="29">
        <v>134</v>
      </c>
      <c r="B3395" s="29">
        <v>2015</v>
      </c>
      <c r="C3395" s="29" t="s">
        <v>110</v>
      </c>
      <c r="D3395" s="29">
        <v>0.5</v>
      </c>
      <c r="I3395" s="29">
        <v>1</v>
      </c>
    </row>
    <row r="3396" spans="1:9">
      <c r="A3396" s="29">
        <v>134</v>
      </c>
      <c r="B3396" s="29">
        <v>2015</v>
      </c>
      <c r="C3396" s="29" t="s">
        <v>111</v>
      </c>
      <c r="D3396" s="29">
        <v>0.5</v>
      </c>
      <c r="I3396" s="29">
        <v>0</v>
      </c>
    </row>
    <row r="3397" spans="1:9">
      <c r="A3397" s="29">
        <v>134</v>
      </c>
      <c r="B3397" s="29">
        <v>2015</v>
      </c>
      <c r="C3397" s="29" t="s">
        <v>112</v>
      </c>
      <c r="D3397" s="29">
        <v>0.5</v>
      </c>
      <c r="I3397" s="29">
        <v>1</v>
      </c>
    </row>
    <row r="3398" spans="1:9">
      <c r="A3398" s="29">
        <v>134</v>
      </c>
      <c r="B3398" s="29">
        <v>2015</v>
      </c>
      <c r="C3398" s="29" t="s">
        <v>114</v>
      </c>
      <c r="D3398" s="29">
        <v>0.5</v>
      </c>
      <c r="I3398" s="29">
        <v>0</v>
      </c>
    </row>
    <row r="3399" spans="1:9">
      <c r="A3399" s="29">
        <v>134</v>
      </c>
      <c r="B3399" s="29">
        <v>2015</v>
      </c>
      <c r="C3399" s="29" t="s">
        <v>107</v>
      </c>
      <c r="D3399" s="29">
        <v>0.5</v>
      </c>
      <c r="I3399" s="29">
        <v>1</v>
      </c>
    </row>
    <row r="3400" spans="1:9">
      <c r="A3400" s="29">
        <v>134</v>
      </c>
      <c r="B3400" s="29">
        <v>2015</v>
      </c>
      <c r="C3400" s="29" t="s">
        <v>108</v>
      </c>
      <c r="D3400" s="29">
        <v>0.5</v>
      </c>
      <c r="I3400" s="29">
        <v>1</v>
      </c>
    </row>
    <row r="3401" spans="1:9">
      <c r="A3401" s="29">
        <v>134</v>
      </c>
      <c r="B3401" s="29">
        <v>2015</v>
      </c>
      <c r="C3401" s="29" t="s">
        <v>115</v>
      </c>
      <c r="D3401" s="29">
        <v>0.5</v>
      </c>
      <c r="I3401" s="29">
        <v>0</v>
      </c>
    </row>
    <row r="3402" spans="1:9">
      <c r="A3402" s="29">
        <v>134</v>
      </c>
      <c r="B3402" s="29">
        <v>2015</v>
      </c>
      <c r="C3402" s="29" t="s">
        <v>116</v>
      </c>
      <c r="D3402" s="29">
        <v>0.5</v>
      </c>
      <c r="I3402" s="29">
        <v>0</v>
      </c>
    </row>
    <row r="3403" spans="1:9">
      <c r="A3403" s="29">
        <v>134</v>
      </c>
      <c r="B3403" s="29">
        <v>2015</v>
      </c>
      <c r="C3403" s="29" t="s">
        <v>117</v>
      </c>
      <c r="D3403" s="29">
        <v>0.5</v>
      </c>
      <c r="I3403" s="29">
        <v>0</v>
      </c>
    </row>
    <row r="3404" spans="1:9">
      <c r="A3404" s="29">
        <v>134</v>
      </c>
      <c r="B3404" s="29">
        <v>2015</v>
      </c>
      <c r="C3404" s="29" t="s">
        <v>118</v>
      </c>
      <c r="D3404" s="29">
        <v>0.5</v>
      </c>
      <c r="I3404" s="29">
        <v>0</v>
      </c>
    </row>
    <row r="3405" spans="1:9">
      <c r="A3405" s="29">
        <v>134</v>
      </c>
      <c r="B3405" s="29">
        <v>2015</v>
      </c>
      <c r="C3405" s="29" t="s">
        <v>119</v>
      </c>
      <c r="D3405" s="29">
        <v>0.5</v>
      </c>
      <c r="I3405" s="29">
        <v>1</v>
      </c>
    </row>
    <row r="3406" spans="1:9">
      <c r="A3406" s="29">
        <v>134</v>
      </c>
      <c r="B3406" s="29">
        <v>2015</v>
      </c>
      <c r="C3406" s="29" t="s">
        <v>120</v>
      </c>
      <c r="D3406" s="29">
        <v>0.5</v>
      </c>
      <c r="I3406" s="29">
        <v>1</v>
      </c>
    </row>
    <row r="3407" spans="1:9">
      <c r="A3407" s="29">
        <v>134</v>
      </c>
      <c r="B3407" s="29">
        <v>2015</v>
      </c>
      <c r="C3407" s="29" t="s">
        <v>121</v>
      </c>
      <c r="D3407" s="29">
        <v>0.5</v>
      </c>
      <c r="I3407" s="29">
        <v>1</v>
      </c>
    </row>
    <row r="3408" spans="1:9">
      <c r="A3408" s="29">
        <v>134</v>
      </c>
      <c r="B3408" s="29">
        <v>2015</v>
      </c>
      <c r="C3408" s="29" t="s">
        <v>122</v>
      </c>
      <c r="D3408" s="29">
        <v>0.5</v>
      </c>
      <c r="I3408" s="29">
        <v>1</v>
      </c>
    </row>
    <row r="3409" spans="1:13">
      <c r="A3409" s="29">
        <v>134</v>
      </c>
      <c r="B3409" s="29">
        <v>2015</v>
      </c>
      <c r="C3409" s="29" t="s">
        <v>123</v>
      </c>
      <c r="D3409" s="29">
        <v>0.5</v>
      </c>
      <c r="I3409" s="29">
        <v>1</v>
      </c>
    </row>
    <row r="3410" spans="1:13">
      <c r="A3410" s="29">
        <v>134</v>
      </c>
      <c r="B3410" s="29">
        <v>2015</v>
      </c>
      <c r="C3410" s="29" t="s">
        <v>124</v>
      </c>
      <c r="D3410" s="29">
        <v>0.5</v>
      </c>
      <c r="I3410" s="29">
        <v>1</v>
      </c>
    </row>
    <row r="3411" spans="1:13">
      <c r="A3411" s="29">
        <v>134</v>
      </c>
      <c r="B3411" s="29">
        <v>2015</v>
      </c>
      <c r="C3411" s="29" t="s">
        <v>126</v>
      </c>
      <c r="D3411" s="29">
        <v>0.5</v>
      </c>
      <c r="I3411" s="29">
        <v>0</v>
      </c>
    </row>
    <row r="3412" spans="1:13">
      <c r="A3412" s="29">
        <v>134</v>
      </c>
      <c r="B3412" s="29">
        <v>2015</v>
      </c>
      <c r="C3412" s="29" t="s">
        <v>125</v>
      </c>
      <c r="D3412" s="29">
        <v>0.5</v>
      </c>
      <c r="I3412" s="29">
        <v>1</v>
      </c>
    </row>
    <row r="3413" spans="1:13">
      <c r="A3413" s="29">
        <v>134</v>
      </c>
      <c r="B3413" s="29">
        <v>2015</v>
      </c>
      <c r="C3413" s="29" t="s">
        <v>127</v>
      </c>
      <c r="D3413" s="29">
        <v>0.5</v>
      </c>
      <c r="I3413" s="29">
        <v>0</v>
      </c>
    </row>
    <row r="3414" spans="1:13">
      <c r="A3414" s="29">
        <v>134</v>
      </c>
      <c r="B3414" s="29">
        <v>2015</v>
      </c>
      <c r="C3414" s="29" t="s">
        <v>129</v>
      </c>
      <c r="D3414" s="29">
        <v>0.5</v>
      </c>
      <c r="I3414" s="29">
        <v>0</v>
      </c>
    </row>
    <row r="3415" spans="1:13">
      <c r="A3415" s="29">
        <v>134</v>
      </c>
      <c r="B3415" s="29">
        <v>2015</v>
      </c>
      <c r="C3415" s="29" t="s">
        <v>128</v>
      </c>
      <c r="D3415" s="29">
        <v>0.5</v>
      </c>
      <c r="I3415" s="29">
        <v>1</v>
      </c>
    </row>
    <row r="3416" spans="1:13">
      <c r="A3416" s="29">
        <v>134</v>
      </c>
      <c r="B3416" s="29">
        <v>2015</v>
      </c>
      <c r="C3416" s="29" t="s">
        <v>130</v>
      </c>
      <c r="D3416" s="29">
        <v>0.5</v>
      </c>
      <c r="I3416" s="29">
        <v>0</v>
      </c>
    </row>
    <row r="3417" spans="1:13">
      <c r="A3417" s="29">
        <v>137</v>
      </c>
      <c r="B3417" s="29">
        <v>2015</v>
      </c>
      <c r="C3417" s="29" t="s">
        <v>81</v>
      </c>
      <c r="D3417" s="29">
        <v>0.18987341225147247</v>
      </c>
      <c r="I3417" s="29">
        <v>5.1115262510000008</v>
      </c>
      <c r="L3417" s="29">
        <v>5.4402236938476563</v>
      </c>
      <c r="M3417" s="29">
        <v>4.7828288078308105</v>
      </c>
    </row>
    <row r="3418" spans="1:13">
      <c r="A3418" s="29">
        <v>137</v>
      </c>
      <c r="B3418" s="29">
        <v>2015</v>
      </c>
      <c r="C3418" s="29" t="s">
        <v>83</v>
      </c>
      <c r="D3418" s="29">
        <v>0.18987341225147247</v>
      </c>
      <c r="I3418" s="29">
        <v>5.0398081539999993</v>
      </c>
      <c r="K3418" s="29">
        <v>2</v>
      </c>
    </row>
    <row r="3419" spans="1:13">
      <c r="A3419" s="29">
        <v>137</v>
      </c>
      <c r="B3419" s="29">
        <v>2015</v>
      </c>
      <c r="C3419" s="29" t="s">
        <v>82</v>
      </c>
      <c r="D3419" s="29">
        <v>0.18987341225147247</v>
      </c>
      <c r="I3419" s="29">
        <v>3.3945673699999999</v>
      </c>
      <c r="K3419" s="29">
        <v>3</v>
      </c>
    </row>
    <row r="3420" spans="1:13">
      <c r="A3420" s="29">
        <v>137</v>
      </c>
      <c r="B3420" s="29">
        <v>2015</v>
      </c>
      <c r="C3420" s="29" t="s">
        <v>85</v>
      </c>
      <c r="D3420" s="29">
        <v>0.18987341225147247</v>
      </c>
      <c r="I3420" s="29">
        <v>3.0968657139999998</v>
      </c>
      <c r="K3420" s="29">
        <v>3</v>
      </c>
    </row>
    <row r="3421" spans="1:13">
      <c r="A3421" s="29">
        <v>137</v>
      </c>
      <c r="B3421" s="29">
        <v>2015</v>
      </c>
      <c r="C3421" s="29" t="s">
        <v>84</v>
      </c>
      <c r="D3421" s="29">
        <v>0.18987341225147247</v>
      </c>
      <c r="I3421" s="29">
        <v>4.9161952730000005</v>
      </c>
      <c r="K3421" s="29">
        <v>2</v>
      </c>
    </row>
    <row r="3422" spans="1:13">
      <c r="A3422" s="29">
        <v>137</v>
      </c>
      <c r="B3422" s="29">
        <v>2015</v>
      </c>
      <c r="C3422" s="29" t="s">
        <v>86</v>
      </c>
      <c r="D3422" s="29">
        <v>0.18987341225147247</v>
      </c>
      <c r="I3422" s="29">
        <v>3.9141827820000001</v>
      </c>
      <c r="K3422" s="29">
        <v>3</v>
      </c>
    </row>
    <row r="3423" spans="1:13">
      <c r="A3423" s="29">
        <v>137</v>
      </c>
      <c r="B3423" s="29">
        <v>2015</v>
      </c>
      <c r="C3423" s="29" t="s">
        <v>87</v>
      </c>
      <c r="D3423" s="29">
        <v>0.18987341225147247</v>
      </c>
      <c r="I3423" s="29">
        <v>5.0935840610000005</v>
      </c>
      <c r="K3423" s="29">
        <v>2</v>
      </c>
    </row>
    <row r="3424" spans="1:13">
      <c r="A3424" s="29">
        <v>137</v>
      </c>
      <c r="B3424" s="29">
        <v>2015</v>
      </c>
      <c r="C3424" s="29" t="s">
        <v>88</v>
      </c>
      <c r="D3424" s="29">
        <v>0.18987341225147247</v>
      </c>
      <c r="I3424" s="29">
        <v>5.8162999150000001</v>
      </c>
      <c r="K3424" s="29">
        <v>1</v>
      </c>
    </row>
    <row r="3425" spans="1:11">
      <c r="A3425" s="29">
        <v>137</v>
      </c>
      <c r="B3425" s="29">
        <v>2015</v>
      </c>
      <c r="C3425" s="29" t="s">
        <v>89</v>
      </c>
      <c r="D3425" s="29">
        <v>0.18987341225147247</v>
      </c>
      <c r="I3425" s="29">
        <v>6.147014499</v>
      </c>
      <c r="K3425" s="29">
        <v>1</v>
      </c>
    </row>
    <row r="3426" spans="1:11">
      <c r="A3426" s="29">
        <v>137</v>
      </c>
      <c r="B3426" s="29">
        <v>2015</v>
      </c>
      <c r="C3426" s="29" t="s">
        <v>90</v>
      </c>
      <c r="D3426" s="29">
        <v>0.18987341225147247</v>
      </c>
      <c r="I3426" s="29">
        <v>4.5927959679999999</v>
      </c>
      <c r="K3426" s="29">
        <v>3</v>
      </c>
    </row>
    <row r="3427" spans="1:11">
      <c r="A3427" s="29">
        <v>137</v>
      </c>
      <c r="B3427" s="29">
        <v>2015</v>
      </c>
      <c r="C3427" s="29" t="s">
        <v>91</v>
      </c>
      <c r="D3427" s="29">
        <v>0.18987341225147247</v>
      </c>
      <c r="I3427" s="29">
        <v>4.8854017259999996</v>
      </c>
      <c r="K3427" s="29">
        <v>2</v>
      </c>
    </row>
    <row r="3428" spans="1:11">
      <c r="A3428" s="29">
        <v>137</v>
      </c>
      <c r="B3428" s="29">
        <v>2015</v>
      </c>
      <c r="C3428" s="29" t="s">
        <v>92</v>
      </c>
      <c r="D3428" s="29">
        <v>0.18987341225147247</v>
      </c>
      <c r="I3428" s="29">
        <v>5.2181822060000007</v>
      </c>
      <c r="K3428" s="29">
        <v>2</v>
      </c>
    </row>
    <row r="3429" spans="1:11">
      <c r="A3429" s="29">
        <v>137</v>
      </c>
      <c r="B3429" s="29">
        <v>2015</v>
      </c>
      <c r="C3429" s="29" t="s">
        <v>94</v>
      </c>
      <c r="D3429" s="29">
        <v>0.18987341225147247</v>
      </c>
      <c r="I3429" s="29">
        <v>4.203388393</v>
      </c>
      <c r="K3429" s="29">
        <v>3</v>
      </c>
    </row>
    <row r="3430" spans="1:11">
      <c r="A3430" s="29">
        <v>137</v>
      </c>
      <c r="B3430" s="29">
        <v>2015</v>
      </c>
      <c r="C3430" s="29" t="s">
        <v>95</v>
      </c>
      <c r="D3430" s="29">
        <v>0.18987341225147247</v>
      </c>
      <c r="I3430" s="29">
        <v>5.3456103800000001</v>
      </c>
      <c r="K3430" s="29">
        <v>2</v>
      </c>
    </row>
    <row r="3431" spans="1:11">
      <c r="A3431" s="29">
        <v>137</v>
      </c>
      <c r="B3431" s="29">
        <v>2015</v>
      </c>
      <c r="C3431" s="29" t="s">
        <v>96</v>
      </c>
      <c r="D3431" s="29">
        <v>0.18987341225147247</v>
      </c>
      <c r="I3431" s="29">
        <v>4.6449029450000001</v>
      </c>
      <c r="K3431" s="29">
        <v>3</v>
      </c>
    </row>
    <row r="3432" spans="1:11">
      <c r="A3432" s="29">
        <v>137</v>
      </c>
      <c r="B3432" s="29">
        <v>2015</v>
      </c>
      <c r="C3432" s="29" t="s">
        <v>93</v>
      </c>
      <c r="D3432" s="29">
        <v>0.18987341225147247</v>
      </c>
      <c r="I3432" s="29">
        <v>5.6236773729999996</v>
      </c>
      <c r="K3432" s="29">
        <v>1</v>
      </c>
    </row>
    <row r="3433" spans="1:11">
      <c r="A3433" s="29">
        <v>137</v>
      </c>
      <c r="B3433" s="29">
        <v>2015</v>
      </c>
      <c r="C3433" s="29" t="s">
        <v>97</v>
      </c>
      <c r="D3433" s="29">
        <v>0.18987341225147247</v>
      </c>
      <c r="I3433" s="29">
        <v>4.7447389360000001</v>
      </c>
      <c r="K3433" s="29">
        <v>3</v>
      </c>
    </row>
    <row r="3434" spans="1:11">
      <c r="A3434" s="29">
        <v>137</v>
      </c>
      <c r="B3434" s="29">
        <v>2015</v>
      </c>
      <c r="C3434" s="29" t="s">
        <v>98</v>
      </c>
      <c r="D3434" s="29">
        <v>0.18987341225147247</v>
      </c>
      <c r="I3434" s="29">
        <v>4.3453955649999996</v>
      </c>
      <c r="K3434" s="29">
        <v>3</v>
      </c>
    </row>
    <row r="3435" spans="1:11">
      <c r="A3435" s="29">
        <v>137</v>
      </c>
      <c r="B3435" s="29">
        <v>2015</v>
      </c>
      <c r="C3435" s="29" t="s">
        <v>13</v>
      </c>
      <c r="D3435" s="29">
        <v>0.18987341225147247</v>
      </c>
      <c r="I3435" s="29">
        <v>3.0544769760000001</v>
      </c>
      <c r="K3435" s="29">
        <v>3</v>
      </c>
    </row>
    <row r="3436" spans="1:11">
      <c r="A3436" s="29">
        <v>137</v>
      </c>
      <c r="B3436" s="29">
        <v>2015</v>
      </c>
      <c r="C3436" s="29" t="s">
        <v>101</v>
      </c>
      <c r="D3436" s="29">
        <v>0.18987341225147247</v>
      </c>
      <c r="I3436" s="29">
        <v>6.2555015090000001</v>
      </c>
      <c r="K3436" s="29">
        <v>1</v>
      </c>
    </row>
    <row r="3437" spans="1:11">
      <c r="A3437" s="29">
        <v>137</v>
      </c>
      <c r="B3437" s="29">
        <v>2015</v>
      </c>
      <c r="C3437" s="29" t="s">
        <v>100</v>
      </c>
      <c r="D3437" s="29">
        <v>0.18987341225147247</v>
      </c>
      <c r="I3437" s="29">
        <v>6.1418068410000002</v>
      </c>
      <c r="K3437" s="29">
        <v>1</v>
      </c>
    </row>
    <row r="3438" spans="1:11">
      <c r="A3438" s="29">
        <v>137</v>
      </c>
      <c r="B3438" s="29">
        <v>2015</v>
      </c>
      <c r="C3438" s="29" t="s">
        <v>99</v>
      </c>
      <c r="D3438" s="29">
        <v>0.18987341225147247</v>
      </c>
      <c r="I3438" s="29">
        <v>5.9324038030000006</v>
      </c>
      <c r="K3438" s="29">
        <v>1</v>
      </c>
    </row>
    <row r="3439" spans="1:11">
      <c r="A3439" s="29">
        <v>137</v>
      </c>
      <c r="B3439" s="29">
        <v>2015</v>
      </c>
      <c r="C3439" s="29" t="s">
        <v>102</v>
      </c>
      <c r="D3439" s="29">
        <v>0.18987341225147247</v>
      </c>
      <c r="I3439" s="29">
        <v>5.2590328450000001</v>
      </c>
      <c r="K3439" s="29">
        <v>2</v>
      </c>
    </row>
    <row r="3440" spans="1:11">
      <c r="A3440" s="29">
        <v>137</v>
      </c>
      <c r="B3440" s="29">
        <v>2015</v>
      </c>
      <c r="C3440" s="29" t="s">
        <v>103</v>
      </c>
      <c r="D3440" s="29">
        <v>0.18987341225147247</v>
      </c>
      <c r="I3440" s="29">
        <v>5.7113140819999995</v>
      </c>
      <c r="K3440" s="29">
        <v>1</v>
      </c>
    </row>
    <row r="3441" spans="1:11">
      <c r="A3441" s="29">
        <v>137</v>
      </c>
      <c r="B3441" s="29">
        <v>2015</v>
      </c>
      <c r="C3441" s="29" t="s">
        <v>105</v>
      </c>
      <c r="D3441" s="29">
        <v>0.18987341225147247</v>
      </c>
      <c r="I3441" s="29">
        <v>4.7005471590000001</v>
      </c>
      <c r="K3441" s="29">
        <v>3</v>
      </c>
    </row>
    <row r="3442" spans="1:11">
      <c r="A3442" s="29">
        <v>137</v>
      </c>
      <c r="B3442" s="29">
        <v>2015</v>
      </c>
      <c r="C3442" s="29" t="s">
        <v>104</v>
      </c>
      <c r="D3442" s="29">
        <v>0.18987341225147247</v>
      </c>
      <c r="I3442" s="29">
        <v>5.9092921020000002</v>
      </c>
      <c r="K3442" s="29">
        <v>1</v>
      </c>
    </row>
    <row r="3443" spans="1:11">
      <c r="A3443" s="29">
        <v>137</v>
      </c>
      <c r="B3443" s="29">
        <v>2015</v>
      </c>
      <c r="C3443" s="29" t="s">
        <v>106</v>
      </c>
      <c r="D3443" s="29">
        <v>0.18987341225147247</v>
      </c>
      <c r="I3443" s="29">
        <v>4.3815177680000001</v>
      </c>
      <c r="K3443" s="29">
        <v>3</v>
      </c>
    </row>
    <row r="3444" spans="1:11">
      <c r="A3444" s="29">
        <v>137</v>
      </c>
      <c r="B3444" s="29">
        <v>2015</v>
      </c>
      <c r="C3444" s="29" t="s">
        <v>109</v>
      </c>
      <c r="D3444" s="29">
        <v>0.18987341225147247</v>
      </c>
      <c r="I3444" s="29">
        <v>4.7139716150000002</v>
      </c>
      <c r="K3444" s="29">
        <v>3</v>
      </c>
    </row>
    <row r="3445" spans="1:11">
      <c r="A3445" s="29">
        <v>137</v>
      </c>
      <c r="B3445" s="29">
        <v>2015</v>
      </c>
      <c r="C3445" s="29" t="s">
        <v>113</v>
      </c>
      <c r="D3445" s="29">
        <v>0.18987341225147247</v>
      </c>
      <c r="I3445" s="29">
        <v>4.0561896559999999</v>
      </c>
      <c r="K3445" s="29">
        <v>3</v>
      </c>
    </row>
    <row r="3446" spans="1:11">
      <c r="A3446" s="29">
        <v>137</v>
      </c>
      <c r="B3446" s="29">
        <v>2015</v>
      </c>
      <c r="C3446" s="29" t="s">
        <v>110</v>
      </c>
      <c r="D3446" s="29">
        <v>0.18987341225147247</v>
      </c>
      <c r="I3446" s="29">
        <v>6.4736676219999998</v>
      </c>
      <c r="K3446" s="29">
        <v>1</v>
      </c>
    </row>
    <row r="3447" spans="1:11">
      <c r="A3447" s="29">
        <v>137</v>
      </c>
      <c r="B3447" s="29">
        <v>2015</v>
      </c>
      <c r="C3447" s="29" t="s">
        <v>111</v>
      </c>
      <c r="D3447" s="29">
        <v>0.18987341225147247</v>
      </c>
      <c r="I3447" s="29">
        <v>5.3948521610000002</v>
      </c>
      <c r="K3447" s="29">
        <v>2</v>
      </c>
    </row>
    <row r="3448" spans="1:11">
      <c r="A3448" s="29">
        <v>137</v>
      </c>
      <c r="B3448" s="29">
        <v>2015</v>
      </c>
      <c r="C3448" s="29" t="s">
        <v>112</v>
      </c>
      <c r="D3448" s="29">
        <v>0.18987341225147247</v>
      </c>
      <c r="I3448" s="29">
        <v>4.3662980200000003</v>
      </c>
      <c r="K3448" s="29">
        <v>3</v>
      </c>
    </row>
    <row r="3449" spans="1:11">
      <c r="A3449" s="29">
        <v>137</v>
      </c>
      <c r="B3449" s="29">
        <v>2015</v>
      </c>
      <c r="C3449" s="29" t="s">
        <v>114</v>
      </c>
      <c r="D3449" s="29">
        <v>0.18987341225147247</v>
      </c>
      <c r="I3449" s="29">
        <v>4.7456744309999994</v>
      </c>
      <c r="K3449" s="29">
        <v>3</v>
      </c>
    </row>
    <row r="3450" spans="1:11">
      <c r="A3450" s="29">
        <v>137</v>
      </c>
      <c r="B3450" s="29">
        <v>2015</v>
      </c>
      <c r="C3450" s="29" t="s">
        <v>107</v>
      </c>
      <c r="D3450" s="29">
        <v>0.18987341225147247</v>
      </c>
      <c r="I3450" s="29">
        <v>5.9523189070000004</v>
      </c>
      <c r="K3450" s="29">
        <v>1</v>
      </c>
    </row>
    <row r="3451" spans="1:11">
      <c r="A3451" s="29">
        <v>137</v>
      </c>
      <c r="B3451" s="29">
        <v>2015</v>
      </c>
      <c r="C3451" s="29" t="s">
        <v>108</v>
      </c>
      <c r="D3451" s="29">
        <v>0.18987341225147247</v>
      </c>
      <c r="I3451" s="29">
        <v>5.7755702730000005</v>
      </c>
      <c r="K3451" s="29">
        <v>1</v>
      </c>
    </row>
    <row r="3452" spans="1:11">
      <c r="A3452" s="29">
        <v>137</v>
      </c>
      <c r="B3452" s="29">
        <v>2015</v>
      </c>
      <c r="C3452" s="29" t="s">
        <v>115</v>
      </c>
      <c r="D3452" s="29">
        <v>0.18987341225147247</v>
      </c>
      <c r="I3452" s="29">
        <v>5.5769771339999998</v>
      </c>
      <c r="K3452" s="29">
        <v>1</v>
      </c>
    </row>
    <row r="3453" spans="1:11">
      <c r="A3453" s="29">
        <v>137</v>
      </c>
      <c r="B3453" s="29">
        <v>2015</v>
      </c>
      <c r="C3453" s="29" t="s">
        <v>116</v>
      </c>
      <c r="D3453" s="29">
        <v>0.18987341225147247</v>
      </c>
      <c r="I3453" s="29">
        <v>5.0187873839999995</v>
      </c>
      <c r="K3453" s="29">
        <v>2</v>
      </c>
    </row>
    <row r="3454" spans="1:11">
      <c r="A3454" s="29">
        <v>137</v>
      </c>
      <c r="B3454" s="29">
        <v>2015</v>
      </c>
      <c r="C3454" s="29" t="s">
        <v>117</v>
      </c>
      <c r="D3454" s="29">
        <v>0.18987341225147247</v>
      </c>
      <c r="I3454" s="29">
        <v>4.5460850000000006</v>
      </c>
      <c r="K3454" s="29">
        <v>3</v>
      </c>
    </row>
    <row r="3455" spans="1:11">
      <c r="A3455" s="29">
        <v>137</v>
      </c>
      <c r="B3455" s="29">
        <v>2015</v>
      </c>
      <c r="C3455" s="29" t="s">
        <v>118</v>
      </c>
      <c r="D3455" s="29">
        <v>0.18987341225147247</v>
      </c>
      <c r="I3455" s="29">
        <v>6.3703727720000005</v>
      </c>
      <c r="K3455" s="29">
        <v>1</v>
      </c>
    </row>
    <row r="3456" spans="1:11">
      <c r="A3456" s="29">
        <v>137</v>
      </c>
      <c r="B3456" s="29">
        <v>2015</v>
      </c>
      <c r="C3456" s="29" t="s">
        <v>119</v>
      </c>
      <c r="D3456" s="29">
        <v>0.18987341225147247</v>
      </c>
      <c r="I3456" s="29">
        <v>6.6045773030000001</v>
      </c>
      <c r="K3456" s="29">
        <v>1</v>
      </c>
    </row>
    <row r="3457" spans="1:13">
      <c r="A3457" s="29">
        <v>137</v>
      </c>
      <c r="B3457" s="29">
        <v>2015</v>
      </c>
      <c r="C3457" s="29" t="s">
        <v>120</v>
      </c>
      <c r="D3457" s="29">
        <v>0.18987341225147247</v>
      </c>
      <c r="I3457" s="29">
        <v>5.553764105</v>
      </c>
      <c r="K3457" s="29">
        <v>1</v>
      </c>
    </row>
    <row r="3458" spans="1:13">
      <c r="A3458" s="29">
        <v>137</v>
      </c>
      <c r="B3458" s="29">
        <v>2015</v>
      </c>
      <c r="C3458" s="29" t="s">
        <v>121</v>
      </c>
      <c r="D3458" s="29">
        <v>0.18987341225147247</v>
      </c>
      <c r="I3458" s="29">
        <v>4.9901029470000005</v>
      </c>
      <c r="K3458" s="29">
        <v>2</v>
      </c>
    </row>
    <row r="3459" spans="1:13">
      <c r="A3459" s="29">
        <v>137</v>
      </c>
      <c r="B3459" s="29">
        <v>2015</v>
      </c>
      <c r="C3459" s="29" t="s">
        <v>122</v>
      </c>
      <c r="D3459" s="29">
        <v>0.18987341225147247</v>
      </c>
      <c r="I3459" s="29">
        <v>4.6294224259999996</v>
      </c>
      <c r="K3459" s="29">
        <v>3</v>
      </c>
    </row>
    <row r="3460" spans="1:13">
      <c r="A3460" s="29">
        <v>137</v>
      </c>
      <c r="B3460" s="29">
        <v>2015</v>
      </c>
      <c r="C3460" s="29" t="s">
        <v>123</v>
      </c>
      <c r="D3460" s="29">
        <v>0.18987341225147247</v>
      </c>
      <c r="I3460" s="29">
        <v>4.5527964829999998</v>
      </c>
      <c r="K3460" s="29">
        <v>3</v>
      </c>
    </row>
    <row r="3461" spans="1:13">
      <c r="A3461" s="29">
        <v>137</v>
      </c>
      <c r="B3461" s="29">
        <v>2015</v>
      </c>
      <c r="C3461" s="29" t="s">
        <v>124</v>
      </c>
      <c r="D3461" s="29">
        <v>0.18987341225147247</v>
      </c>
      <c r="I3461" s="29">
        <v>4.9933966989999998</v>
      </c>
      <c r="K3461" s="29">
        <v>2</v>
      </c>
    </row>
    <row r="3462" spans="1:13">
      <c r="A3462" s="29">
        <v>137</v>
      </c>
      <c r="B3462" s="29">
        <v>2015</v>
      </c>
      <c r="C3462" s="29" t="s">
        <v>126</v>
      </c>
      <c r="D3462" s="29">
        <v>0.18987341225147247</v>
      </c>
      <c r="I3462" s="29">
        <v>5.9851115940000001</v>
      </c>
      <c r="K3462" s="29">
        <v>1</v>
      </c>
    </row>
    <row r="3463" spans="1:13">
      <c r="A3463" s="29">
        <v>137</v>
      </c>
      <c r="B3463" s="29">
        <v>2015</v>
      </c>
      <c r="C3463" s="29" t="s">
        <v>125</v>
      </c>
      <c r="D3463" s="29">
        <v>0.18987341225147247</v>
      </c>
      <c r="I3463" s="29">
        <v>5.6827682260000003</v>
      </c>
      <c r="K3463" s="29">
        <v>1</v>
      </c>
    </row>
    <row r="3464" spans="1:13">
      <c r="A3464" s="29">
        <v>137</v>
      </c>
      <c r="B3464" s="29">
        <v>2015</v>
      </c>
      <c r="C3464" s="29" t="s">
        <v>127</v>
      </c>
      <c r="D3464" s="29">
        <v>0.18987341225147247</v>
      </c>
      <c r="I3464" s="29">
        <v>3.7670019269999999</v>
      </c>
      <c r="K3464" s="29">
        <v>3</v>
      </c>
    </row>
    <row r="3465" spans="1:13">
      <c r="A3465" s="29">
        <v>137</v>
      </c>
      <c r="B3465" s="29">
        <v>2015</v>
      </c>
      <c r="C3465" s="29" t="s">
        <v>129</v>
      </c>
      <c r="D3465" s="29">
        <v>0.18987341225147247</v>
      </c>
      <c r="I3465" s="29">
        <v>6.4198839659999996</v>
      </c>
      <c r="K3465" s="29">
        <v>1</v>
      </c>
    </row>
    <row r="3466" spans="1:13">
      <c r="A3466" s="29">
        <v>137</v>
      </c>
      <c r="B3466" s="29">
        <v>2015</v>
      </c>
      <c r="C3466" s="29" t="s">
        <v>128</v>
      </c>
      <c r="D3466" s="29">
        <v>0.18987341225147247</v>
      </c>
      <c r="I3466" s="29">
        <v>5.8941638469999997</v>
      </c>
      <c r="K3466" s="29">
        <v>1</v>
      </c>
    </row>
    <row r="3467" spans="1:13">
      <c r="A3467" s="29">
        <v>137</v>
      </c>
      <c r="B3467" s="29">
        <v>2015</v>
      </c>
      <c r="C3467" s="29" t="s">
        <v>130</v>
      </c>
      <c r="D3467" s="29">
        <v>0.18987341225147247</v>
      </c>
      <c r="I3467" s="29">
        <v>5.1440489290000002</v>
      </c>
      <c r="K3467" s="29">
        <v>2</v>
      </c>
    </row>
    <row r="3468" spans="1:13">
      <c r="A3468" s="29">
        <v>138</v>
      </c>
      <c r="B3468" s="29">
        <v>2015</v>
      </c>
      <c r="C3468" s="29" t="s">
        <v>81</v>
      </c>
      <c r="D3468" s="29">
        <v>0.30000001192092896</v>
      </c>
      <c r="I3468" s="29">
        <v>5.408684611</v>
      </c>
      <c r="L3468" s="29">
        <v>6.1072759628295898</v>
      </c>
      <c r="M3468" s="29">
        <v>4.7100925445556641</v>
      </c>
    </row>
    <row r="3469" spans="1:13">
      <c r="A3469" s="29">
        <v>138</v>
      </c>
      <c r="B3469" s="29">
        <v>2015</v>
      </c>
      <c r="C3469" s="29" t="s">
        <v>83</v>
      </c>
      <c r="D3469" s="29">
        <v>0.30000001192092896</v>
      </c>
      <c r="I3469" s="29">
        <v>6.3025075200000007</v>
      </c>
      <c r="K3469" s="29">
        <v>1</v>
      </c>
    </row>
    <row r="3470" spans="1:13">
      <c r="A3470" s="29">
        <v>138</v>
      </c>
      <c r="B3470" s="29">
        <v>2015</v>
      </c>
      <c r="C3470" s="29" t="s">
        <v>82</v>
      </c>
      <c r="D3470" s="29">
        <v>0.30000001192092896</v>
      </c>
      <c r="I3470" s="29">
        <v>4.1869217159999996</v>
      </c>
      <c r="K3470" s="29">
        <v>3</v>
      </c>
    </row>
    <row r="3471" spans="1:13">
      <c r="A3471" s="29">
        <v>138</v>
      </c>
      <c r="B3471" s="29">
        <v>2015</v>
      </c>
      <c r="C3471" s="29" t="s">
        <v>85</v>
      </c>
      <c r="D3471" s="29">
        <v>0.30000001192092896</v>
      </c>
      <c r="I3471" s="29">
        <v>1.140796393</v>
      </c>
      <c r="K3471" s="29">
        <v>3</v>
      </c>
    </row>
    <row r="3472" spans="1:13">
      <c r="A3472" s="29">
        <v>138</v>
      </c>
      <c r="B3472" s="29">
        <v>2015</v>
      </c>
      <c r="C3472" s="29" t="s">
        <v>84</v>
      </c>
      <c r="D3472" s="29">
        <v>0.30000001192092896</v>
      </c>
      <c r="I3472" s="29">
        <v>6.0464179520000005</v>
      </c>
      <c r="K3472" s="29">
        <v>2</v>
      </c>
    </row>
    <row r="3473" spans="1:11">
      <c r="A3473" s="29">
        <v>138</v>
      </c>
      <c r="B3473" s="29">
        <v>2015</v>
      </c>
      <c r="C3473" s="29" t="s">
        <v>86</v>
      </c>
      <c r="D3473" s="29">
        <v>0.30000001192092896</v>
      </c>
      <c r="I3473" s="29">
        <v>0.87263248900000012</v>
      </c>
      <c r="K3473" s="29">
        <v>3</v>
      </c>
    </row>
    <row r="3474" spans="1:11">
      <c r="A3474" s="29">
        <v>138</v>
      </c>
      <c r="B3474" s="29">
        <v>2015</v>
      </c>
      <c r="C3474" s="29" t="s">
        <v>87</v>
      </c>
      <c r="D3474" s="29">
        <v>0.30000001192092896</v>
      </c>
      <c r="I3474" s="29">
        <v>5.1879453659999992</v>
      </c>
      <c r="K3474" s="29">
        <v>2</v>
      </c>
    </row>
    <row r="3475" spans="1:11">
      <c r="A3475" s="29">
        <v>138</v>
      </c>
      <c r="B3475" s="29">
        <v>2015</v>
      </c>
      <c r="C3475" s="29" t="s">
        <v>88</v>
      </c>
      <c r="D3475" s="29">
        <v>0.30000001192092896</v>
      </c>
      <c r="I3475" s="29">
        <v>6.740037203</v>
      </c>
      <c r="K3475" s="29">
        <v>1</v>
      </c>
    </row>
    <row r="3476" spans="1:11">
      <c r="A3476" s="29">
        <v>138</v>
      </c>
      <c r="B3476" s="29">
        <v>2015</v>
      </c>
      <c r="C3476" s="29" t="s">
        <v>89</v>
      </c>
      <c r="D3476" s="29">
        <v>0.30000001192092896</v>
      </c>
      <c r="I3476" s="29">
        <v>8.402159214000001</v>
      </c>
      <c r="K3476" s="29">
        <v>1</v>
      </c>
    </row>
    <row r="3477" spans="1:11">
      <c r="A3477" s="29">
        <v>138</v>
      </c>
      <c r="B3477" s="29">
        <v>2015</v>
      </c>
      <c r="C3477" s="29" t="s">
        <v>90</v>
      </c>
      <c r="D3477" s="29">
        <v>0.30000001192092896</v>
      </c>
      <c r="I3477" s="29">
        <v>3.1651785970000001</v>
      </c>
      <c r="K3477" s="29">
        <v>3</v>
      </c>
    </row>
    <row r="3478" spans="1:11">
      <c r="A3478" s="29">
        <v>138</v>
      </c>
      <c r="B3478" s="29">
        <v>2015</v>
      </c>
      <c r="C3478" s="29" t="s">
        <v>91</v>
      </c>
      <c r="D3478" s="29">
        <v>0.30000001192092896</v>
      </c>
      <c r="I3478" s="29">
        <v>6.8218791479999998</v>
      </c>
      <c r="K3478" s="29">
        <v>1</v>
      </c>
    </row>
    <row r="3479" spans="1:11">
      <c r="A3479" s="29">
        <v>138</v>
      </c>
      <c r="B3479" s="29">
        <v>2015</v>
      </c>
      <c r="C3479" s="29" t="s">
        <v>92</v>
      </c>
      <c r="D3479" s="29">
        <v>0.30000001192092896</v>
      </c>
      <c r="I3479" s="29">
        <v>5.5644708870000006</v>
      </c>
      <c r="K3479" s="29">
        <v>2</v>
      </c>
    </row>
    <row r="3480" spans="1:11">
      <c r="A3480" s="29">
        <v>138</v>
      </c>
      <c r="B3480" s="29">
        <v>2015</v>
      </c>
      <c r="C3480" s="29" t="s">
        <v>94</v>
      </c>
      <c r="D3480" s="29">
        <v>0.30000001192092896</v>
      </c>
      <c r="I3480" s="29">
        <v>5.3377145530000005</v>
      </c>
      <c r="K3480" s="29">
        <v>2</v>
      </c>
    </row>
    <row r="3481" spans="1:11">
      <c r="A3481" s="29">
        <v>138</v>
      </c>
      <c r="B3481" s="29">
        <v>2015</v>
      </c>
      <c r="C3481" s="29" t="s">
        <v>95</v>
      </c>
      <c r="D3481" s="29">
        <v>0.30000001192092896</v>
      </c>
      <c r="I3481" s="29">
        <v>5.1316297049999999</v>
      </c>
      <c r="K3481" s="29">
        <v>2</v>
      </c>
    </row>
    <row r="3482" spans="1:11">
      <c r="A3482" s="29">
        <v>138</v>
      </c>
      <c r="B3482" s="29">
        <v>2015</v>
      </c>
      <c r="C3482" s="29" t="s">
        <v>96</v>
      </c>
      <c r="D3482" s="29">
        <v>0.30000001192092896</v>
      </c>
      <c r="I3482" s="29">
        <v>4.4971919059999994</v>
      </c>
      <c r="K3482" s="29">
        <v>3</v>
      </c>
    </row>
    <row r="3483" spans="1:11">
      <c r="A3483" s="29">
        <v>138</v>
      </c>
      <c r="B3483" s="29">
        <v>2015</v>
      </c>
      <c r="C3483" s="29" t="s">
        <v>93</v>
      </c>
      <c r="D3483" s="29">
        <v>0.30000001192092896</v>
      </c>
      <c r="I3483" s="29">
        <v>6.5833103660000001</v>
      </c>
      <c r="K3483" s="29">
        <v>1</v>
      </c>
    </row>
    <row r="3484" spans="1:11">
      <c r="A3484" s="29">
        <v>138</v>
      </c>
      <c r="B3484" s="29">
        <v>2015</v>
      </c>
      <c r="C3484" s="29" t="s">
        <v>97</v>
      </c>
      <c r="D3484" s="29">
        <v>0.30000001192092896</v>
      </c>
      <c r="I3484" s="29">
        <v>3.5859322549999999</v>
      </c>
      <c r="K3484" s="29">
        <v>3</v>
      </c>
    </row>
    <row r="3485" spans="1:11">
      <c r="A3485" s="29">
        <v>138</v>
      </c>
      <c r="B3485" s="29">
        <v>2015</v>
      </c>
      <c r="C3485" s="29" t="s">
        <v>98</v>
      </c>
      <c r="D3485" s="29">
        <v>0.30000001192092896</v>
      </c>
      <c r="I3485" s="29">
        <v>2.207389772</v>
      </c>
      <c r="K3485" s="29">
        <v>3</v>
      </c>
    </row>
    <row r="3486" spans="1:11">
      <c r="A3486" s="29">
        <v>138</v>
      </c>
      <c r="B3486" s="29">
        <v>2015</v>
      </c>
      <c r="C3486" s="29" t="s">
        <v>13</v>
      </c>
      <c r="D3486" s="29">
        <v>0.30000001192092896</v>
      </c>
      <c r="I3486" s="29">
        <v>0.65675072400000012</v>
      </c>
      <c r="K3486" s="29">
        <v>3</v>
      </c>
    </row>
    <row r="3487" spans="1:11">
      <c r="A3487" s="29">
        <v>138</v>
      </c>
      <c r="B3487" s="29">
        <v>2015</v>
      </c>
      <c r="C3487" s="29" t="s">
        <v>101</v>
      </c>
      <c r="D3487" s="29">
        <v>0.30000001192092896</v>
      </c>
      <c r="I3487" s="29">
        <v>8.0933165549999995</v>
      </c>
      <c r="K3487" s="29">
        <v>1</v>
      </c>
    </row>
    <row r="3488" spans="1:11">
      <c r="A3488" s="29">
        <v>138</v>
      </c>
      <c r="B3488" s="29">
        <v>2015</v>
      </c>
      <c r="C3488" s="29" t="s">
        <v>100</v>
      </c>
      <c r="D3488" s="29">
        <v>0.30000001192092896</v>
      </c>
      <c r="I3488" s="29">
        <v>6.0215777159999995</v>
      </c>
      <c r="K3488" s="29">
        <v>2</v>
      </c>
    </row>
    <row r="3489" spans="1:11">
      <c r="A3489" s="29">
        <v>138</v>
      </c>
      <c r="B3489" s="29">
        <v>2015</v>
      </c>
      <c r="C3489" s="29" t="s">
        <v>99</v>
      </c>
      <c r="D3489" s="29">
        <v>0.30000001192092896</v>
      </c>
      <c r="I3489" s="29">
        <v>6.0002797839999999</v>
      </c>
      <c r="K3489" s="29">
        <v>2</v>
      </c>
    </row>
    <row r="3490" spans="1:11">
      <c r="A3490" s="29">
        <v>138</v>
      </c>
      <c r="B3490" s="29">
        <v>2015</v>
      </c>
      <c r="C3490" s="29" t="s">
        <v>102</v>
      </c>
      <c r="D3490" s="29">
        <v>0.30000001192092896</v>
      </c>
      <c r="I3490" s="29">
        <v>5.5131423469999996</v>
      </c>
      <c r="K3490" s="29">
        <v>2</v>
      </c>
    </row>
    <row r="3491" spans="1:11">
      <c r="A3491" s="29">
        <v>138</v>
      </c>
      <c r="B3491" s="29">
        <v>2015</v>
      </c>
      <c r="C3491" s="29" t="s">
        <v>103</v>
      </c>
      <c r="D3491" s="29">
        <v>0.30000001192092896</v>
      </c>
      <c r="I3491" s="29">
        <v>6.4618331189999996</v>
      </c>
      <c r="K3491" s="29">
        <v>1</v>
      </c>
    </row>
    <row r="3492" spans="1:11">
      <c r="A3492" s="29">
        <v>138</v>
      </c>
      <c r="B3492" s="29">
        <v>2015</v>
      </c>
      <c r="C3492" s="29" t="s">
        <v>105</v>
      </c>
      <c r="D3492" s="29">
        <v>0.30000001192092896</v>
      </c>
      <c r="I3492" s="29">
        <v>5.3719115260000008</v>
      </c>
      <c r="K3492" s="29">
        <v>2</v>
      </c>
    </row>
    <row r="3493" spans="1:11">
      <c r="A3493" s="29">
        <v>138</v>
      </c>
      <c r="B3493" s="29">
        <v>2015</v>
      </c>
      <c r="C3493" s="29" t="s">
        <v>104</v>
      </c>
      <c r="D3493" s="29">
        <v>0.30000001192092896</v>
      </c>
      <c r="I3493" s="29">
        <v>6.5717226269999998</v>
      </c>
      <c r="K3493" s="29">
        <v>1</v>
      </c>
    </row>
    <row r="3494" spans="1:11">
      <c r="A3494" s="29">
        <v>138</v>
      </c>
      <c r="B3494" s="29">
        <v>2015</v>
      </c>
      <c r="C3494" s="29" t="s">
        <v>106</v>
      </c>
      <c r="D3494" s="29">
        <v>0.30000001192092896</v>
      </c>
      <c r="I3494" s="29">
        <v>5.1491928099999997</v>
      </c>
      <c r="K3494" s="29">
        <v>2</v>
      </c>
    </row>
    <row r="3495" spans="1:11">
      <c r="A3495" s="29">
        <v>138</v>
      </c>
      <c r="B3495" s="29">
        <v>2015</v>
      </c>
      <c r="C3495" s="29" t="s">
        <v>109</v>
      </c>
      <c r="D3495" s="29">
        <v>0.30000001192092896</v>
      </c>
      <c r="I3495" s="29">
        <v>4.5030504469999997</v>
      </c>
      <c r="K3495" s="29">
        <v>3</v>
      </c>
    </row>
    <row r="3496" spans="1:11">
      <c r="A3496" s="29">
        <v>138</v>
      </c>
      <c r="B3496" s="29">
        <v>2015</v>
      </c>
      <c r="C3496" s="29" t="s">
        <v>113</v>
      </c>
      <c r="D3496" s="29">
        <v>0.30000001192092896</v>
      </c>
      <c r="I3496" s="29">
        <v>5.3444486859999998</v>
      </c>
      <c r="K3496" s="29">
        <v>2</v>
      </c>
    </row>
    <row r="3497" spans="1:11">
      <c r="A3497" s="29">
        <v>138</v>
      </c>
      <c r="B3497" s="29">
        <v>2015</v>
      </c>
      <c r="C3497" s="29" t="s">
        <v>110</v>
      </c>
      <c r="D3497" s="29">
        <v>0.30000001192092896</v>
      </c>
      <c r="I3497" s="29">
        <v>6.3250792030000005</v>
      </c>
      <c r="K3497" s="29">
        <v>1</v>
      </c>
    </row>
    <row r="3498" spans="1:11">
      <c r="A3498" s="29">
        <v>138</v>
      </c>
      <c r="B3498" s="29">
        <v>2015</v>
      </c>
      <c r="C3498" s="29" t="s">
        <v>111</v>
      </c>
      <c r="D3498" s="29">
        <v>0.30000001192092896</v>
      </c>
      <c r="I3498" s="29">
        <v>3.4704691170000004</v>
      </c>
      <c r="K3498" s="29">
        <v>3</v>
      </c>
    </row>
    <row r="3499" spans="1:11">
      <c r="A3499" s="29">
        <v>138</v>
      </c>
      <c r="B3499" s="29">
        <v>2015</v>
      </c>
      <c r="C3499" s="29" t="s">
        <v>112</v>
      </c>
      <c r="D3499" s="29">
        <v>0.30000001192092896</v>
      </c>
      <c r="I3499" s="29">
        <v>5.7097178699999995</v>
      </c>
      <c r="K3499" s="29">
        <v>2</v>
      </c>
    </row>
    <row r="3500" spans="1:11">
      <c r="A3500" s="29">
        <v>138</v>
      </c>
      <c r="B3500" s="29">
        <v>2015</v>
      </c>
      <c r="C3500" s="29" t="s">
        <v>114</v>
      </c>
      <c r="D3500" s="29">
        <v>0.30000001192092896</v>
      </c>
      <c r="I3500" s="29">
        <v>2.7250558139999996</v>
      </c>
      <c r="K3500" s="29">
        <v>3</v>
      </c>
    </row>
    <row r="3501" spans="1:11">
      <c r="A3501" s="29">
        <v>138</v>
      </c>
      <c r="B3501" s="29">
        <v>2015</v>
      </c>
      <c r="C3501" s="29" t="s">
        <v>107</v>
      </c>
      <c r="D3501" s="29">
        <v>0.30000001192092896</v>
      </c>
      <c r="I3501" s="29">
        <v>7.2086441519999997</v>
      </c>
      <c r="K3501" s="29">
        <v>1</v>
      </c>
    </row>
    <row r="3502" spans="1:11">
      <c r="A3502" s="29">
        <v>138</v>
      </c>
      <c r="B3502" s="29">
        <v>2015</v>
      </c>
      <c r="C3502" s="29" t="s">
        <v>108</v>
      </c>
      <c r="D3502" s="29">
        <v>0.30000001192092896</v>
      </c>
      <c r="I3502" s="29">
        <v>7.6658755540000003</v>
      </c>
      <c r="K3502" s="29">
        <v>1</v>
      </c>
    </row>
    <row r="3503" spans="1:11">
      <c r="A3503" s="29">
        <v>138</v>
      </c>
      <c r="B3503" s="29">
        <v>2015</v>
      </c>
      <c r="C3503" s="29" t="s">
        <v>115</v>
      </c>
      <c r="D3503" s="29">
        <v>0.30000001192092896</v>
      </c>
      <c r="I3503" s="29">
        <v>5.4290461539999999</v>
      </c>
      <c r="K3503" s="29">
        <v>2</v>
      </c>
    </row>
    <row r="3504" spans="1:11">
      <c r="A3504" s="29">
        <v>138</v>
      </c>
      <c r="B3504" s="29">
        <v>2015</v>
      </c>
      <c r="C3504" s="29" t="s">
        <v>116</v>
      </c>
      <c r="D3504" s="29">
        <v>0.30000001192092896</v>
      </c>
      <c r="I3504" s="29">
        <v>6.7372226719999997</v>
      </c>
      <c r="K3504" s="29">
        <v>1</v>
      </c>
    </row>
    <row r="3505" spans="1:11">
      <c r="A3505" s="29">
        <v>138</v>
      </c>
      <c r="B3505" s="29">
        <v>2015</v>
      </c>
      <c r="C3505" s="29" t="s">
        <v>117</v>
      </c>
      <c r="D3505" s="29">
        <v>0.30000001192092896</v>
      </c>
      <c r="I3505" s="29">
        <v>4.0261402730000002</v>
      </c>
      <c r="K3505" s="29">
        <v>3</v>
      </c>
    </row>
    <row r="3506" spans="1:11">
      <c r="A3506" s="29">
        <v>138</v>
      </c>
      <c r="B3506" s="29">
        <v>2015</v>
      </c>
      <c r="C3506" s="29" t="s">
        <v>118</v>
      </c>
      <c r="D3506" s="29">
        <v>0.30000001192092896</v>
      </c>
      <c r="I3506" s="29">
        <v>7.2285854819999997</v>
      </c>
      <c r="K3506" s="29">
        <v>1</v>
      </c>
    </row>
    <row r="3507" spans="1:11">
      <c r="A3507" s="29">
        <v>138</v>
      </c>
      <c r="B3507" s="29">
        <v>2015</v>
      </c>
      <c r="C3507" s="29" t="s">
        <v>119</v>
      </c>
      <c r="D3507" s="29">
        <v>0.30000001192092896</v>
      </c>
      <c r="I3507" s="29">
        <v>5.9972995520000003</v>
      </c>
      <c r="K3507" s="29">
        <v>2</v>
      </c>
    </row>
    <row r="3508" spans="1:11">
      <c r="A3508" s="29">
        <v>138</v>
      </c>
      <c r="B3508" s="29">
        <v>2015</v>
      </c>
      <c r="C3508" s="29" t="s">
        <v>120</v>
      </c>
      <c r="D3508" s="29">
        <v>0.30000001192092896</v>
      </c>
      <c r="I3508" s="29">
        <v>7.102065682000001</v>
      </c>
      <c r="K3508" s="29">
        <v>1</v>
      </c>
    </row>
    <row r="3509" spans="1:11">
      <c r="A3509" s="29">
        <v>138</v>
      </c>
      <c r="B3509" s="29">
        <v>2015</v>
      </c>
      <c r="C3509" s="29" t="s">
        <v>121</v>
      </c>
      <c r="D3509" s="29">
        <v>0.30000001192092896</v>
      </c>
      <c r="I3509" s="29">
        <v>6.0419148209999998</v>
      </c>
      <c r="K3509" s="29">
        <v>2</v>
      </c>
    </row>
    <row r="3510" spans="1:11">
      <c r="A3510" s="29">
        <v>138</v>
      </c>
      <c r="B3510" s="29">
        <v>2015</v>
      </c>
      <c r="C3510" s="29" t="s">
        <v>122</v>
      </c>
      <c r="D3510" s="29">
        <v>0.30000001192092896</v>
      </c>
      <c r="I3510" s="29">
        <v>5.0389164690000001</v>
      </c>
      <c r="K3510" s="29">
        <v>2</v>
      </c>
    </row>
    <row r="3511" spans="1:11">
      <c r="A3511" s="29">
        <v>138</v>
      </c>
      <c r="B3511" s="29">
        <v>2015</v>
      </c>
      <c r="C3511" s="29" t="s">
        <v>123</v>
      </c>
      <c r="D3511" s="29">
        <v>0.30000001192092896</v>
      </c>
      <c r="I3511" s="29">
        <v>4.304175377</v>
      </c>
      <c r="K3511" s="29">
        <v>3</v>
      </c>
    </row>
    <row r="3512" spans="1:11">
      <c r="A3512" s="29">
        <v>138</v>
      </c>
      <c r="B3512" s="29">
        <v>2015</v>
      </c>
      <c r="C3512" s="29" t="s">
        <v>124</v>
      </c>
      <c r="D3512" s="29">
        <v>0.30000001192092896</v>
      </c>
      <c r="I3512" s="29">
        <v>6.3762593269999996</v>
      </c>
      <c r="K3512" s="29">
        <v>1</v>
      </c>
    </row>
    <row r="3513" spans="1:11">
      <c r="A3513" s="29">
        <v>138</v>
      </c>
      <c r="B3513" s="29">
        <v>2015</v>
      </c>
      <c r="C3513" s="29" t="s">
        <v>126</v>
      </c>
      <c r="D3513" s="29">
        <v>0.30000001192092896</v>
      </c>
      <c r="I3513" s="29">
        <v>6.5134465690000001</v>
      </c>
      <c r="K3513" s="29">
        <v>1</v>
      </c>
    </row>
    <row r="3514" spans="1:11">
      <c r="A3514" s="29">
        <v>138</v>
      </c>
      <c r="B3514" s="29">
        <v>2015</v>
      </c>
      <c r="C3514" s="29" t="s">
        <v>125</v>
      </c>
      <c r="D3514" s="29">
        <v>0.30000001192092896</v>
      </c>
      <c r="I3514" s="29">
        <v>5.9495723250000001</v>
      </c>
      <c r="K3514" s="29">
        <v>2</v>
      </c>
    </row>
    <row r="3515" spans="1:11">
      <c r="A3515" s="29">
        <v>138</v>
      </c>
      <c r="B3515" s="29">
        <v>2015</v>
      </c>
      <c r="C3515" s="29" t="s">
        <v>127</v>
      </c>
      <c r="D3515" s="29">
        <v>0.30000001192092896</v>
      </c>
      <c r="I3515" s="29">
        <v>2.5207757949999996</v>
      </c>
      <c r="K3515" s="29">
        <v>3</v>
      </c>
    </row>
    <row r="3516" spans="1:11">
      <c r="A3516" s="29">
        <v>138</v>
      </c>
      <c r="B3516" s="29">
        <v>2015</v>
      </c>
      <c r="C3516" s="29" t="s">
        <v>129</v>
      </c>
      <c r="D3516" s="29">
        <v>0.30000001192092896</v>
      </c>
      <c r="I3516" s="29">
        <v>8.2106900219999996</v>
      </c>
      <c r="K3516" s="29">
        <v>1</v>
      </c>
    </row>
    <row r="3517" spans="1:11">
      <c r="A3517" s="29">
        <v>138</v>
      </c>
      <c r="B3517" s="29">
        <v>2015</v>
      </c>
      <c r="C3517" s="29" t="s">
        <v>128</v>
      </c>
      <c r="D3517" s="29">
        <v>0.30000001192092896</v>
      </c>
      <c r="I3517" s="29">
        <v>6.8820619579999995</v>
      </c>
      <c r="K3517" s="29">
        <v>1</v>
      </c>
    </row>
    <row r="3518" spans="1:11">
      <c r="A3518" s="29">
        <v>138</v>
      </c>
      <c r="B3518" s="29">
        <v>2015</v>
      </c>
      <c r="C3518" s="29" t="s">
        <v>130</v>
      </c>
      <c r="D3518" s="29">
        <v>0.30000001192092896</v>
      </c>
      <c r="I3518" s="29">
        <v>7.5098669529999995</v>
      </c>
      <c r="K3518" s="29">
        <v>1</v>
      </c>
    </row>
    <row r="3519" spans="1:11">
      <c r="A3519" s="29">
        <v>145</v>
      </c>
      <c r="B3519" s="29">
        <v>2015</v>
      </c>
      <c r="C3519" s="29" t="s">
        <v>83</v>
      </c>
      <c r="D3519" s="29">
        <v>0.46783626079559326</v>
      </c>
      <c r="I3519" s="29">
        <v>72.380432130000003</v>
      </c>
    </row>
    <row r="3520" spans="1:11">
      <c r="A3520" s="29">
        <v>145</v>
      </c>
      <c r="B3520" s="29">
        <v>2015</v>
      </c>
      <c r="C3520" s="29" t="s">
        <v>82</v>
      </c>
      <c r="D3520" s="29">
        <v>0.46783626079559326</v>
      </c>
      <c r="I3520" s="29">
        <v>58.3658638</v>
      </c>
    </row>
    <row r="3521" spans="1:9">
      <c r="A3521" s="29">
        <v>145</v>
      </c>
      <c r="B3521" s="29">
        <v>2015</v>
      </c>
      <c r="C3521" s="29" t="s">
        <v>85</v>
      </c>
      <c r="D3521" s="29">
        <v>0.46783626079559326</v>
      </c>
      <c r="I3521" s="29">
        <v>54.074256900000002</v>
      </c>
    </row>
    <row r="3522" spans="1:9">
      <c r="A3522" s="29">
        <v>145</v>
      </c>
      <c r="B3522" s="29">
        <v>2015</v>
      </c>
      <c r="C3522" s="29" t="s">
        <v>84</v>
      </c>
      <c r="D3522" s="29">
        <v>0.46783626079559326</v>
      </c>
      <c r="I3522" s="29">
        <v>73.15340424</v>
      </c>
    </row>
    <row r="3523" spans="1:9">
      <c r="A3523" s="29">
        <v>145</v>
      </c>
      <c r="B3523" s="29">
        <v>2015</v>
      </c>
      <c r="C3523" s="29" t="s">
        <v>86</v>
      </c>
      <c r="D3523" s="29">
        <v>0.46783626079559326</v>
      </c>
      <c r="I3523" s="29">
        <v>41.827201840000001</v>
      </c>
    </row>
    <row r="3524" spans="1:9">
      <c r="A3524" s="29">
        <v>145</v>
      </c>
      <c r="B3524" s="29">
        <v>2015</v>
      </c>
      <c r="C3524" s="29" t="s">
        <v>87</v>
      </c>
      <c r="D3524" s="29">
        <v>0.46783626079559326</v>
      </c>
      <c r="I3524" s="29">
        <v>65.34890747</v>
      </c>
    </row>
    <row r="3525" spans="1:9">
      <c r="A3525" s="29">
        <v>145</v>
      </c>
      <c r="B3525" s="29">
        <v>2015</v>
      </c>
      <c r="C3525" s="29" t="s">
        <v>88</v>
      </c>
      <c r="D3525" s="29">
        <v>0.46783626079559326</v>
      </c>
      <c r="I3525" s="29">
        <v>90.083152769999998</v>
      </c>
    </row>
    <row r="3526" spans="1:9">
      <c r="A3526" s="29">
        <v>145</v>
      </c>
      <c r="B3526" s="29">
        <v>2015</v>
      </c>
      <c r="C3526" s="29" t="s">
        <v>89</v>
      </c>
      <c r="D3526" s="29">
        <v>0.46783626079559326</v>
      </c>
      <c r="I3526" s="29">
        <v>140.01499939999999</v>
      </c>
    </row>
    <row r="3527" spans="1:9">
      <c r="A3527" s="29">
        <v>145</v>
      </c>
      <c r="B3527" s="29">
        <v>2015</v>
      </c>
      <c r="C3527" s="29" t="s">
        <v>90</v>
      </c>
      <c r="D3527" s="29">
        <v>0.46783626079559326</v>
      </c>
      <c r="I3527" s="29">
        <v>48.910945890000001</v>
      </c>
    </row>
    <row r="3528" spans="1:9">
      <c r="A3528" s="29">
        <v>145</v>
      </c>
      <c r="B3528" s="29">
        <v>2015</v>
      </c>
      <c r="C3528" s="29" t="s">
        <v>91</v>
      </c>
      <c r="D3528" s="29">
        <v>0.46783626079559326</v>
      </c>
      <c r="I3528" s="29">
        <v>90.915008540000002</v>
      </c>
    </row>
    <row r="3529" spans="1:9">
      <c r="A3529" s="29">
        <v>145</v>
      </c>
      <c r="B3529" s="29">
        <v>2015</v>
      </c>
      <c r="C3529" s="29" t="s">
        <v>92</v>
      </c>
      <c r="D3529" s="29">
        <v>0.46783626079559326</v>
      </c>
      <c r="I3529" s="29">
        <v>48.60657501</v>
      </c>
    </row>
    <row r="3530" spans="1:9">
      <c r="A3530" s="29">
        <v>145</v>
      </c>
      <c r="B3530" s="29">
        <v>2015</v>
      </c>
      <c r="C3530" s="29" t="s">
        <v>94</v>
      </c>
      <c r="D3530" s="29">
        <v>0.46783626079559326</v>
      </c>
      <c r="I3530" s="29">
        <v>59.346672060000003</v>
      </c>
    </row>
    <row r="3531" spans="1:9">
      <c r="A3531" s="29">
        <v>145</v>
      </c>
      <c r="B3531" s="29">
        <v>2015</v>
      </c>
      <c r="C3531" s="29" t="s">
        <v>95</v>
      </c>
      <c r="D3531" s="29">
        <v>0.46783626079559326</v>
      </c>
      <c r="I3531" s="29">
        <v>90.601509089999993</v>
      </c>
    </row>
    <row r="3532" spans="1:9">
      <c r="A3532" s="29">
        <v>145</v>
      </c>
      <c r="B3532" s="29">
        <v>2015</v>
      </c>
      <c r="C3532" s="29" t="s">
        <v>96</v>
      </c>
      <c r="D3532" s="29">
        <v>0.46783626079559326</v>
      </c>
      <c r="I3532" s="29">
        <v>86.404808040000006</v>
      </c>
    </row>
    <row r="3533" spans="1:9">
      <c r="A3533" s="29">
        <v>145</v>
      </c>
      <c r="B3533" s="29">
        <v>2015</v>
      </c>
      <c r="C3533" s="29" t="s">
        <v>93</v>
      </c>
      <c r="D3533" s="29">
        <v>0.46783626079559326</v>
      </c>
      <c r="I3533" s="29">
        <v>81.425727839999993</v>
      </c>
    </row>
    <row r="3534" spans="1:9">
      <c r="A3534" s="29">
        <v>145</v>
      </c>
      <c r="B3534" s="29">
        <v>2015</v>
      </c>
      <c r="C3534" s="29" t="s">
        <v>97</v>
      </c>
      <c r="D3534" s="29">
        <v>0.46783626079559326</v>
      </c>
      <c r="I3534" s="29">
        <v>89.531036380000003</v>
      </c>
    </row>
    <row r="3535" spans="1:9">
      <c r="A3535" s="29">
        <v>145</v>
      </c>
      <c r="B3535" s="29">
        <v>2015</v>
      </c>
      <c r="C3535" s="29" t="s">
        <v>98</v>
      </c>
      <c r="D3535" s="29">
        <v>0.46783626079559326</v>
      </c>
      <c r="I3535" s="29">
        <v>102.8672104</v>
      </c>
    </row>
    <row r="3536" spans="1:9">
      <c r="A3536" s="29">
        <v>145</v>
      </c>
      <c r="B3536" s="29">
        <v>2015</v>
      </c>
      <c r="C3536" s="29" t="s">
        <v>13</v>
      </c>
      <c r="D3536" s="29">
        <v>0.46783626079559326</v>
      </c>
      <c r="I3536" s="29">
        <v>61.939800259999998</v>
      </c>
    </row>
    <row r="3537" spans="1:9">
      <c r="A3537" s="29">
        <v>145</v>
      </c>
      <c r="B3537" s="29">
        <v>2015</v>
      </c>
      <c r="C3537" s="29" t="s">
        <v>101</v>
      </c>
      <c r="D3537" s="29">
        <v>0.46783626079559326</v>
      </c>
      <c r="I3537" s="29">
        <v>130.06648250000001</v>
      </c>
    </row>
    <row r="3538" spans="1:9">
      <c r="A3538" s="29">
        <v>145</v>
      </c>
      <c r="B3538" s="29">
        <v>2015</v>
      </c>
      <c r="C3538" s="29" t="s">
        <v>100</v>
      </c>
      <c r="D3538" s="29">
        <v>0.46783626079559326</v>
      </c>
      <c r="I3538" s="29">
        <v>78.307922360000006</v>
      </c>
    </row>
    <row r="3539" spans="1:9">
      <c r="A3539" s="29">
        <v>145</v>
      </c>
      <c r="B3539" s="29">
        <v>2015</v>
      </c>
      <c r="C3539" s="29" t="s">
        <v>99</v>
      </c>
      <c r="D3539" s="29">
        <v>0.46783626079559326</v>
      </c>
      <c r="I3539" s="29">
        <v>98.733833309999994</v>
      </c>
    </row>
    <row r="3540" spans="1:9">
      <c r="A3540" s="29">
        <v>145</v>
      </c>
      <c r="B3540" s="29">
        <v>2015</v>
      </c>
      <c r="C3540" s="29" t="s">
        <v>102</v>
      </c>
      <c r="D3540" s="29">
        <v>0.46783626079559326</v>
      </c>
      <c r="I3540" s="29">
        <v>66.802040099999999</v>
      </c>
    </row>
    <row r="3541" spans="1:9">
      <c r="A3541" s="29">
        <v>145</v>
      </c>
      <c r="B3541" s="29">
        <v>2015</v>
      </c>
      <c r="C3541" s="29" t="s">
        <v>103</v>
      </c>
      <c r="D3541" s="29">
        <v>0.46783626079559326</v>
      </c>
      <c r="I3541" s="29">
        <v>77.512657169999997</v>
      </c>
    </row>
    <row r="3542" spans="1:9">
      <c r="A3542" s="29">
        <v>145</v>
      </c>
      <c r="B3542" s="29">
        <v>2015</v>
      </c>
      <c r="C3542" s="29" t="s">
        <v>105</v>
      </c>
      <c r="D3542" s="29">
        <v>0.46783626079559326</v>
      </c>
      <c r="I3542" s="29">
        <v>69.47044373</v>
      </c>
    </row>
    <row r="3543" spans="1:9">
      <c r="A3543" s="29">
        <v>145</v>
      </c>
      <c r="B3543" s="29">
        <v>2015</v>
      </c>
      <c r="C3543" s="29" t="s">
        <v>104</v>
      </c>
      <c r="D3543" s="29">
        <v>0.46783626079559326</v>
      </c>
      <c r="I3543" s="29">
        <v>95.487998959999999</v>
      </c>
    </row>
    <row r="3544" spans="1:9">
      <c r="A3544" s="29">
        <v>145</v>
      </c>
      <c r="B3544" s="29">
        <v>2015</v>
      </c>
      <c r="C3544" s="29" t="s">
        <v>106</v>
      </c>
      <c r="D3544" s="29">
        <v>0.46783626079559326</v>
      </c>
      <c r="I3544" s="29">
        <v>71.318382260000007</v>
      </c>
    </row>
    <row r="3545" spans="1:9">
      <c r="A3545" s="29">
        <v>145</v>
      </c>
      <c r="B3545" s="29">
        <v>2015</v>
      </c>
      <c r="C3545" s="29" t="s">
        <v>109</v>
      </c>
      <c r="D3545" s="29">
        <v>0.46783626079559326</v>
      </c>
      <c r="I3545" s="29">
        <v>59.526878359999998</v>
      </c>
    </row>
    <row r="3546" spans="1:9">
      <c r="A3546" s="29">
        <v>145</v>
      </c>
      <c r="B3546" s="29">
        <v>2015</v>
      </c>
      <c r="C3546" s="29" t="s">
        <v>113</v>
      </c>
      <c r="D3546" s="29">
        <v>0.46783626079559326</v>
      </c>
      <c r="I3546" s="29">
        <v>43.323604580000001</v>
      </c>
    </row>
    <row r="3547" spans="1:9">
      <c r="A3547" s="29">
        <v>145</v>
      </c>
      <c r="B3547" s="29">
        <v>2015</v>
      </c>
      <c r="C3547" s="29" t="s">
        <v>110</v>
      </c>
      <c r="D3547" s="29">
        <v>0.46783626079559326</v>
      </c>
      <c r="I3547" s="29">
        <v>73.107513429999997</v>
      </c>
    </row>
    <row r="3548" spans="1:9">
      <c r="A3548" s="29">
        <v>145</v>
      </c>
      <c r="B3548" s="29">
        <v>2015</v>
      </c>
      <c r="C3548" s="29" t="s">
        <v>111</v>
      </c>
      <c r="D3548" s="29">
        <v>0.46783626079559326</v>
      </c>
      <c r="I3548" s="29">
        <v>85.811698910000004</v>
      </c>
    </row>
    <row r="3549" spans="1:9">
      <c r="A3549" s="29">
        <v>145</v>
      </c>
      <c r="B3549" s="29">
        <v>2015</v>
      </c>
      <c r="C3549" s="29" t="s">
        <v>112</v>
      </c>
      <c r="D3549" s="29">
        <v>0.46783626079559326</v>
      </c>
      <c r="I3549" s="29">
        <v>69.525291440000004</v>
      </c>
    </row>
    <row r="3550" spans="1:9">
      <c r="A3550" s="29">
        <v>145</v>
      </c>
      <c r="B3550" s="29">
        <v>2015</v>
      </c>
      <c r="C3550" s="29" t="s">
        <v>114</v>
      </c>
      <c r="D3550" s="29">
        <v>0.46783626079559326</v>
      </c>
      <c r="I3550" s="29">
        <v>78.040222170000007</v>
      </c>
    </row>
    <row r="3551" spans="1:9">
      <c r="A3551" s="29">
        <v>145</v>
      </c>
      <c r="B3551" s="29">
        <v>2015</v>
      </c>
      <c r="C3551" s="29" t="s">
        <v>107</v>
      </c>
      <c r="D3551" s="29">
        <v>0.46783626079559326</v>
      </c>
      <c r="I3551" s="29">
        <v>101.5691528</v>
      </c>
    </row>
    <row r="3552" spans="1:9">
      <c r="A3552" s="29">
        <v>145</v>
      </c>
      <c r="B3552" s="29">
        <v>2015</v>
      </c>
      <c r="C3552" s="29" t="s">
        <v>108</v>
      </c>
      <c r="D3552" s="29">
        <v>0.46783626079559326</v>
      </c>
      <c r="I3552" s="29">
        <v>116.29762270000001</v>
      </c>
    </row>
    <row r="3553" spans="1:9">
      <c r="A3553" s="29">
        <v>145</v>
      </c>
      <c r="B3553" s="29">
        <v>2015</v>
      </c>
      <c r="C3553" s="29" t="s">
        <v>115</v>
      </c>
      <c r="D3553" s="29">
        <v>0.46783626079559326</v>
      </c>
      <c r="I3553" s="29">
        <v>89.355308530000002</v>
      </c>
    </row>
    <row r="3554" spans="1:9">
      <c r="A3554" s="29">
        <v>145</v>
      </c>
      <c r="B3554" s="29">
        <v>2015</v>
      </c>
      <c r="C3554" s="29" t="s">
        <v>116</v>
      </c>
      <c r="D3554" s="29">
        <v>0.46783626079559326</v>
      </c>
      <c r="I3554" s="29">
        <v>86.383598329999998</v>
      </c>
    </row>
    <row r="3555" spans="1:9">
      <c r="A3555" s="29">
        <v>145</v>
      </c>
      <c r="B3555" s="29">
        <v>2015</v>
      </c>
      <c r="C3555" s="29" t="s">
        <v>117</v>
      </c>
      <c r="D3555" s="29">
        <v>0.46783626079559326</v>
      </c>
      <c r="I3555" s="29">
        <v>51.382297520000002</v>
      </c>
    </row>
    <row r="3556" spans="1:9">
      <c r="A3556" s="29">
        <v>145</v>
      </c>
      <c r="B3556" s="29">
        <v>2015</v>
      </c>
      <c r="C3556" s="29" t="s">
        <v>118</v>
      </c>
      <c r="D3556" s="29">
        <v>0.46783626079559326</v>
      </c>
      <c r="I3556" s="29">
        <v>102.2115173</v>
      </c>
    </row>
    <row r="3557" spans="1:9">
      <c r="A3557" s="29">
        <v>145</v>
      </c>
      <c r="B3557" s="29">
        <v>2015</v>
      </c>
      <c r="C3557" s="29" t="s">
        <v>119</v>
      </c>
      <c r="D3557" s="29">
        <v>0.46783626079559326</v>
      </c>
      <c r="I3557" s="29">
        <v>62.548984529999998</v>
      </c>
    </row>
    <row r="3558" spans="1:9">
      <c r="A3558" s="29">
        <v>145</v>
      </c>
      <c r="B3558" s="29">
        <v>2015</v>
      </c>
      <c r="C3558" s="29" t="s">
        <v>120</v>
      </c>
      <c r="D3558" s="29">
        <v>0.46783626079559326</v>
      </c>
      <c r="I3558" s="29">
        <v>112.57154850000001</v>
      </c>
    </row>
    <row r="3559" spans="1:9">
      <c r="A3559" s="29">
        <v>145</v>
      </c>
      <c r="B3559" s="29">
        <v>2015</v>
      </c>
      <c r="C3559" s="29" t="s">
        <v>121</v>
      </c>
      <c r="D3559" s="29">
        <v>0.46783626079559326</v>
      </c>
      <c r="I3559" s="29">
        <v>105.48831939999999</v>
      </c>
    </row>
    <row r="3560" spans="1:9">
      <c r="A3560" s="29">
        <v>145</v>
      </c>
      <c r="B3560" s="29">
        <v>2015</v>
      </c>
      <c r="C3560" s="29" t="s">
        <v>122</v>
      </c>
      <c r="D3560" s="29">
        <v>0.46783626079559326</v>
      </c>
      <c r="I3560" s="29">
        <v>111.61409759999999</v>
      </c>
    </row>
    <row r="3561" spans="1:9">
      <c r="A3561" s="29">
        <v>145</v>
      </c>
      <c r="B3561" s="29">
        <v>2015</v>
      </c>
      <c r="C3561" s="29" t="s">
        <v>123</v>
      </c>
      <c r="D3561" s="29">
        <v>0.46783626079559326</v>
      </c>
      <c r="I3561" s="29">
        <v>60.392570499999998</v>
      </c>
    </row>
    <row r="3562" spans="1:9">
      <c r="A3562" s="29">
        <v>145</v>
      </c>
      <c r="B3562" s="29">
        <v>2015</v>
      </c>
      <c r="C3562" s="29" t="s">
        <v>124</v>
      </c>
      <c r="D3562" s="29">
        <v>0.46783626079559326</v>
      </c>
      <c r="I3562" s="29">
        <v>74.756141659999997</v>
      </c>
    </row>
    <row r="3563" spans="1:9">
      <c r="A3563" s="29">
        <v>145</v>
      </c>
      <c r="B3563" s="29">
        <v>2015</v>
      </c>
      <c r="C3563" s="29" t="s">
        <v>126</v>
      </c>
      <c r="D3563" s="29">
        <v>0.46783626079559326</v>
      </c>
      <c r="I3563" s="29">
        <v>84.58859253</v>
      </c>
    </row>
    <row r="3564" spans="1:9">
      <c r="A3564" s="29">
        <v>145</v>
      </c>
      <c r="B3564" s="29">
        <v>2015</v>
      </c>
      <c r="C3564" s="29" t="s">
        <v>125</v>
      </c>
      <c r="D3564" s="29">
        <v>0.46783626079559326</v>
      </c>
      <c r="I3564" s="29">
        <v>61.01157379</v>
      </c>
    </row>
    <row r="3565" spans="1:9">
      <c r="A3565" s="29">
        <v>145</v>
      </c>
      <c r="B3565" s="29">
        <v>2015</v>
      </c>
      <c r="C3565" s="29" t="s">
        <v>127</v>
      </c>
      <c r="D3565" s="29">
        <v>0.46783626079559326</v>
      </c>
      <c r="I3565" s="29">
        <v>40.784362790000003</v>
      </c>
    </row>
    <row r="3566" spans="1:9">
      <c r="A3566" s="29">
        <v>145</v>
      </c>
      <c r="B3566" s="29">
        <v>2015</v>
      </c>
      <c r="C3566" s="29" t="s">
        <v>129</v>
      </c>
      <c r="D3566" s="29">
        <v>0.46783626079559326</v>
      </c>
      <c r="I3566" s="29">
        <v>135.65177919999999</v>
      </c>
    </row>
    <row r="3567" spans="1:9">
      <c r="A3567" s="29">
        <v>145</v>
      </c>
      <c r="B3567" s="29">
        <v>2015</v>
      </c>
      <c r="C3567" s="29" t="s">
        <v>128</v>
      </c>
      <c r="D3567" s="29">
        <v>0.46783626079559326</v>
      </c>
      <c r="I3567" s="29">
        <v>94.658088680000006</v>
      </c>
    </row>
    <row r="3568" spans="1:9">
      <c r="A3568" s="29">
        <v>145</v>
      </c>
      <c r="B3568" s="29">
        <v>2015</v>
      </c>
      <c r="C3568" s="29" t="s">
        <v>130</v>
      </c>
      <c r="D3568" s="29">
        <v>0.46783626079559326</v>
      </c>
      <c r="I3568" s="29">
        <v>111.2722168</v>
      </c>
    </row>
    <row r="3569" spans="1:9">
      <c r="A3569" s="29">
        <v>149</v>
      </c>
      <c r="B3569" s="29">
        <v>2015</v>
      </c>
      <c r="C3569" s="29" t="s">
        <v>83</v>
      </c>
      <c r="D3569" s="29">
        <v>0.53216373920440674</v>
      </c>
      <c r="I3569" s="29">
        <v>100</v>
      </c>
    </row>
    <row r="3570" spans="1:9">
      <c r="A3570" s="29">
        <v>149</v>
      </c>
      <c r="B3570" s="29">
        <v>2015</v>
      </c>
      <c r="C3570" s="29" t="s">
        <v>82</v>
      </c>
      <c r="D3570" s="29">
        <v>0.53216373920440674</v>
      </c>
      <c r="I3570" s="29">
        <v>70</v>
      </c>
    </row>
    <row r="3571" spans="1:9">
      <c r="A3571" s="29">
        <v>149</v>
      </c>
      <c r="B3571" s="29">
        <v>2015</v>
      </c>
      <c r="C3571" s="29" t="s">
        <v>85</v>
      </c>
      <c r="D3571" s="29">
        <v>0.53216373920440674</v>
      </c>
      <c r="I3571" s="29">
        <v>18</v>
      </c>
    </row>
    <row r="3572" spans="1:9">
      <c r="A3572" s="29">
        <v>149</v>
      </c>
      <c r="B3572" s="29">
        <v>2015</v>
      </c>
      <c r="C3572" s="29" t="s">
        <v>84</v>
      </c>
      <c r="D3572" s="29">
        <v>0.53216373920440674</v>
      </c>
      <c r="I3572" s="29">
        <v>95</v>
      </c>
    </row>
    <row r="3573" spans="1:9">
      <c r="A3573" s="29">
        <v>149</v>
      </c>
      <c r="B3573" s="29">
        <v>2015</v>
      </c>
      <c r="C3573" s="29" t="s">
        <v>86</v>
      </c>
      <c r="D3573" s="29">
        <v>0.53216373920440674</v>
      </c>
      <c r="I3573" s="29">
        <v>20</v>
      </c>
    </row>
    <row r="3574" spans="1:9">
      <c r="A3574" s="29">
        <v>149</v>
      </c>
      <c r="B3574" s="29">
        <v>2015</v>
      </c>
      <c r="C3574" s="29" t="s">
        <v>87</v>
      </c>
      <c r="D3574" s="29">
        <v>0.53216373920440674</v>
      </c>
      <c r="I3574" s="29">
        <v>84</v>
      </c>
    </row>
    <row r="3575" spans="1:9">
      <c r="A3575" s="29">
        <v>149</v>
      </c>
      <c r="B3575" s="29">
        <v>2015</v>
      </c>
      <c r="C3575" s="29" t="s">
        <v>88</v>
      </c>
      <c r="D3575" s="29">
        <v>0.53216373920440674</v>
      </c>
      <c r="I3575" s="29">
        <v>98</v>
      </c>
    </row>
    <row r="3576" spans="1:9">
      <c r="A3576" s="29">
        <v>149</v>
      </c>
      <c r="B3576" s="29">
        <v>2015</v>
      </c>
      <c r="C3576" s="29" t="s">
        <v>89</v>
      </c>
      <c r="D3576" s="29">
        <v>0.53216373920440674</v>
      </c>
      <c r="I3576" s="29">
        <v>100</v>
      </c>
    </row>
    <row r="3577" spans="1:9">
      <c r="A3577" s="29">
        <v>149</v>
      </c>
      <c r="B3577" s="29">
        <v>2015</v>
      </c>
      <c r="C3577" s="29" t="s">
        <v>90</v>
      </c>
      <c r="D3577" s="29">
        <v>0.53216373920440674</v>
      </c>
      <c r="I3577" s="29">
        <v>57</v>
      </c>
    </row>
    <row r="3578" spans="1:9">
      <c r="A3578" s="29">
        <v>149</v>
      </c>
      <c r="B3578" s="29">
        <v>2015</v>
      </c>
      <c r="C3578" s="29" t="s">
        <v>91</v>
      </c>
      <c r="D3578" s="29">
        <v>0.53216373920440674</v>
      </c>
      <c r="I3578" s="29">
        <v>99</v>
      </c>
    </row>
    <row r="3579" spans="1:9">
      <c r="A3579" s="29">
        <v>149</v>
      </c>
      <c r="B3579" s="29">
        <v>2015</v>
      </c>
      <c r="C3579" s="29" t="s">
        <v>92</v>
      </c>
      <c r="D3579" s="29">
        <v>0.53216373920440674</v>
      </c>
      <c r="I3579" s="29">
        <v>100</v>
      </c>
    </row>
    <row r="3580" spans="1:9">
      <c r="A3580" s="29">
        <v>149</v>
      </c>
      <c r="B3580" s="29">
        <v>2015</v>
      </c>
      <c r="C3580" s="29" t="s">
        <v>94</v>
      </c>
      <c r="D3580" s="29">
        <v>0.53216373920440674</v>
      </c>
      <c r="I3580" s="29">
        <v>90</v>
      </c>
    </row>
    <row r="3581" spans="1:9">
      <c r="A3581" s="29">
        <v>149</v>
      </c>
      <c r="B3581" s="29">
        <v>2015</v>
      </c>
      <c r="C3581" s="29" t="s">
        <v>95</v>
      </c>
      <c r="D3581" s="29">
        <v>0.53216373920440674</v>
      </c>
      <c r="I3581" s="29">
        <v>69</v>
      </c>
    </row>
    <row r="3582" spans="1:9">
      <c r="A3582" s="29">
        <v>149</v>
      </c>
      <c r="B3582" s="29">
        <v>2015</v>
      </c>
      <c r="C3582" s="29" t="s">
        <v>96</v>
      </c>
      <c r="D3582" s="29">
        <v>0.53216373920440674</v>
      </c>
      <c r="I3582" s="29">
        <v>60</v>
      </c>
    </row>
    <row r="3583" spans="1:9">
      <c r="A3583" s="29">
        <v>149</v>
      </c>
      <c r="B3583" s="29">
        <v>2015</v>
      </c>
      <c r="C3583" s="29" t="s">
        <v>93</v>
      </c>
      <c r="D3583" s="29">
        <v>0.53216373920440674</v>
      </c>
      <c r="I3583" s="29">
        <v>100</v>
      </c>
    </row>
    <row r="3584" spans="1:9">
      <c r="A3584" s="29">
        <v>149</v>
      </c>
      <c r="B3584" s="29">
        <v>2015</v>
      </c>
      <c r="C3584" s="29" t="s">
        <v>97</v>
      </c>
      <c r="D3584" s="29">
        <v>0.53216373920440674</v>
      </c>
      <c r="I3584" s="29">
        <v>42</v>
      </c>
    </row>
    <row r="3585" spans="1:9">
      <c r="A3585" s="29">
        <v>149</v>
      </c>
      <c r="B3585" s="29">
        <v>2015</v>
      </c>
      <c r="C3585" s="29" t="s">
        <v>98</v>
      </c>
      <c r="D3585" s="29">
        <v>0.53216373920440674</v>
      </c>
      <c r="I3585" s="29">
        <v>10</v>
      </c>
    </row>
    <row r="3586" spans="1:9">
      <c r="A3586" s="29">
        <v>149</v>
      </c>
      <c r="B3586" s="29">
        <v>2015</v>
      </c>
      <c r="C3586" s="29" t="s">
        <v>13</v>
      </c>
      <c r="D3586" s="29">
        <v>0.53216373920440674</v>
      </c>
      <c r="I3586" s="29">
        <v>5</v>
      </c>
    </row>
    <row r="3587" spans="1:9">
      <c r="A3587" s="29">
        <v>149</v>
      </c>
      <c r="B3587" s="29">
        <v>2015</v>
      </c>
      <c r="C3587" s="29" t="s">
        <v>101</v>
      </c>
      <c r="D3587" s="29">
        <v>0.53216373920440674</v>
      </c>
      <c r="I3587" s="29">
        <v>100</v>
      </c>
    </row>
    <row r="3588" spans="1:9">
      <c r="A3588" s="29">
        <v>149</v>
      </c>
      <c r="B3588" s="29">
        <v>2015</v>
      </c>
      <c r="C3588" s="29" t="s">
        <v>100</v>
      </c>
      <c r="D3588" s="29">
        <v>0.53216373920440674</v>
      </c>
      <c r="I3588" s="29">
        <v>91.7</v>
      </c>
    </row>
    <row r="3589" spans="1:9">
      <c r="A3589" s="29">
        <v>149</v>
      </c>
      <c r="B3589" s="29">
        <v>2015</v>
      </c>
      <c r="C3589" s="29" t="s">
        <v>99</v>
      </c>
      <c r="D3589" s="29">
        <v>0.53216373920440674</v>
      </c>
      <c r="I3589" s="29">
        <v>80</v>
      </c>
    </row>
    <row r="3590" spans="1:9">
      <c r="A3590" s="29">
        <v>149</v>
      </c>
      <c r="B3590" s="29">
        <v>2015</v>
      </c>
      <c r="C3590" s="29" t="s">
        <v>102</v>
      </c>
      <c r="D3590" s="29">
        <v>0.53216373920440674</v>
      </c>
      <c r="I3590" s="29">
        <v>89</v>
      </c>
    </row>
    <row r="3591" spans="1:9">
      <c r="A3591" s="29">
        <v>149</v>
      </c>
      <c r="B3591" s="29">
        <v>2015</v>
      </c>
      <c r="C3591" s="29" t="s">
        <v>103</v>
      </c>
      <c r="D3591" s="29">
        <v>0.53216373920440674</v>
      </c>
      <c r="I3591" s="29">
        <v>100</v>
      </c>
    </row>
    <row r="3592" spans="1:9">
      <c r="A3592" s="29">
        <v>149</v>
      </c>
      <c r="B3592" s="29">
        <v>2015</v>
      </c>
      <c r="C3592" s="29" t="s">
        <v>105</v>
      </c>
      <c r="D3592" s="29">
        <v>0.53216373920440674</v>
      </c>
      <c r="I3592" s="29">
        <v>85</v>
      </c>
    </row>
    <row r="3593" spans="1:9">
      <c r="A3593" s="29">
        <v>149</v>
      </c>
      <c r="B3593" s="29">
        <v>2015</v>
      </c>
      <c r="C3593" s="29" t="s">
        <v>104</v>
      </c>
      <c r="D3593" s="29">
        <v>0.53216373920440674</v>
      </c>
      <c r="I3593" s="29">
        <v>92</v>
      </c>
    </row>
    <row r="3594" spans="1:9">
      <c r="A3594" s="29">
        <v>149</v>
      </c>
      <c r="B3594" s="29">
        <v>2015</v>
      </c>
      <c r="C3594" s="29" t="s">
        <v>106</v>
      </c>
      <c r="D3594" s="29">
        <v>0.53216373920440674</v>
      </c>
      <c r="I3594" s="29">
        <v>80</v>
      </c>
    </row>
    <row r="3595" spans="1:9">
      <c r="A3595" s="29">
        <v>149</v>
      </c>
      <c r="B3595" s="29">
        <v>2015</v>
      </c>
      <c r="C3595" s="29" t="s">
        <v>109</v>
      </c>
      <c r="D3595" s="29">
        <v>0.53216373920440674</v>
      </c>
      <c r="I3595" s="29">
        <v>75</v>
      </c>
    </row>
    <row r="3596" spans="1:9">
      <c r="A3596" s="29">
        <v>149</v>
      </c>
      <c r="B3596" s="29">
        <v>2015</v>
      </c>
      <c r="C3596" s="29" t="s">
        <v>113</v>
      </c>
      <c r="D3596" s="29">
        <v>0.53216373920440674</v>
      </c>
      <c r="I3596" s="29">
        <v>99</v>
      </c>
    </row>
    <row r="3597" spans="1:9">
      <c r="A3597" s="29">
        <v>149</v>
      </c>
      <c r="B3597" s="29">
        <v>2015</v>
      </c>
      <c r="C3597" s="29" t="s">
        <v>110</v>
      </c>
      <c r="D3597" s="29">
        <v>0.53216373920440674</v>
      </c>
      <c r="I3597" s="29">
        <v>100</v>
      </c>
    </row>
    <row r="3598" spans="1:9">
      <c r="A3598" s="29">
        <v>149</v>
      </c>
      <c r="B3598" s="29">
        <v>2015</v>
      </c>
      <c r="C3598" s="29" t="s">
        <v>111</v>
      </c>
      <c r="D3598" s="29">
        <v>0.53216373920440674</v>
      </c>
      <c r="I3598" s="29">
        <v>42</v>
      </c>
    </row>
    <row r="3599" spans="1:9">
      <c r="A3599" s="29">
        <v>149</v>
      </c>
      <c r="B3599" s="29">
        <v>2015</v>
      </c>
      <c r="C3599" s="29" t="s">
        <v>112</v>
      </c>
      <c r="D3599" s="29">
        <v>0.53216373920440674</v>
      </c>
      <c r="I3599" s="29">
        <v>91</v>
      </c>
    </row>
    <row r="3600" spans="1:9">
      <c r="A3600" s="29">
        <v>149</v>
      </c>
      <c r="B3600" s="29">
        <v>2015</v>
      </c>
      <c r="C3600" s="29" t="s">
        <v>114</v>
      </c>
      <c r="D3600" s="29">
        <v>0.53216373920440674</v>
      </c>
      <c r="I3600" s="29">
        <v>33</v>
      </c>
    </row>
    <row r="3601" spans="1:10">
      <c r="A3601" s="29">
        <v>149</v>
      </c>
      <c r="B3601" s="29">
        <v>2015</v>
      </c>
      <c r="C3601" s="29" t="s">
        <v>107</v>
      </c>
      <c r="D3601" s="29">
        <v>0.53216373920440674</v>
      </c>
      <c r="I3601" s="29">
        <v>100</v>
      </c>
    </row>
    <row r="3602" spans="1:10">
      <c r="A3602" s="29">
        <v>149</v>
      </c>
      <c r="B3602" s="29">
        <v>2015</v>
      </c>
      <c r="C3602" s="29" t="s">
        <v>108</v>
      </c>
      <c r="D3602" s="29">
        <v>0.53216373920440674</v>
      </c>
      <c r="I3602" s="29">
        <v>100</v>
      </c>
    </row>
    <row r="3603" spans="1:10">
      <c r="A3603" s="29">
        <v>149</v>
      </c>
      <c r="B3603" s="29">
        <v>2015</v>
      </c>
      <c r="C3603" s="29" t="s">
        <v>115</v>
      </c>
      <c r="D3603" s="29">
        <v>0.53216373920440674</v>
      </c>
      <c r="I3603" s="29">
        <v>75</v>
      </c>
    </row>
    <row r="3604" spans="1:10">
      <c r="A3604" s="29">
        <v>149</v>
      </c>
      <c r="B3604" s="29">
        <v>2015</v>
      </c>
      <c r="C3604" s="29" t="s">
        <v>116</v>
      </c>
      <c r="D3604" s="29">
        <v>0.53216373920440674</v>
      </c>
      <c r="I3604" s="29">
        <v>100</v>
      </c>
    </row>
    <row r="3605" spans="1:10">
      <c r="A3605" s="29">
        <v>149</v>
      </c>
      <c r="B3605" s="29">
        <v>2015</v>
      </c>
      <c r="C3605" s="29" t="s">
        <v>117</v>
      </c>
      <c r="D3605" s="29">
        <v>0.53216373920440674</v>
      </c>
      <c r="I3605" s="29">
        <v>71</v>
      </c>
    </row>
    <row r="3606" spans="1:10">
      <c r="A3606" s="29">
        <v>149</v>
      </c>
      <c r="B3606" s="29">
        <v>2015</v>
      </c>
      <c r="C3606" s="29" t="s">
        <v>118</v>
      </c>
      <c r="D3606" s="29">
        <v>0.53216373920440674</v>
      </c>
      <c r="I3606" s="29">
        <v>100</v>
      </c>
    </row>
    <row r="3607" spans="1:10">
      <c r="A3607" s="29">
        <v>149</v>
      </c>
      <c r="B3607" s="29">
        <v>2015</v>
      </c>
      <c r="C3607" s="29" t="s">
        <v>119</v>
      </c>
      <c r="D3607" s="29">
        <v>0.53216373920440674</v>
      </c>
      <c r="I3607" s="29">
        <v>100</v>
      </c>
    </row>
    <row r="3608" spans="1:10">
      <c r="A3608" s="29">
        <v>149</v>
      </c>
      <c r="B3608" s="29">
        <v>2015</v>
      </c>
      <c r="C3608" s="29" t="s">
        <v>120</v>
      </c>
      <c r="D3608" s="29">
        <v>0.53216373920440674</v>
      </c>
      <c r="I3608" s="29">
        <v>92</v>
      </c>
    </row>
    <row r="3609" spans="1:10">
      <c r="A3609" s="29">
        <v>149</v>
      </c>
      <c r="B3609" s="29">
        <v>2015</v>
      </c>
      <c r="C3609" s="29" t="s">
        <v>121</v>
      </c>
      <c r="D3609" s="29">
        <v>0.53216373920440674</v>
      </c>
      <c r="I3609" s="29">
        <v>77</v>
      </c>
    </row>
    <row r="3610" spans="1:10">
      <c r="A3610" s="29">
        <v>149</v>
      </c>
      <c r="B3610" s="29">
        <v>2015</v>
      </c>
      <c r="C3610" s="29" t="s">
        <v>122</v>
      </c>
      <c r="D3610" s="29">
        <v>0.53216373920440674</v>
      </c>
      <c r="I3610" s="29">
        <v>55.7</v>
      </c>
    </row>
    <row r="3611" spans="1:10">
      <c r="A3611" s="29">
        <v>149</v>
      </c>
      <c r="B3611" s="29">
        <v>2015</v>
      </c>
      <c r="C3611" s="29" t="s">
        <v>123</v>
      </c>
      <c r="D3611" s="29">
        <v>0.53216373920440674</v>
      </c>
      <c r="J3611" s="29">
        <v>1</v>
      </c>
    </row>
    <row r="3612" spans="1:10">
      <c r="A3612" s="29">
        <v>149</v>
      </c>
      <c r="B3612" s="29">
        <v>2015</v>
      </c>
      <c r="C3612" s="29" t="s">
        <v>124</v>
      </c>
      <c r="D3612" s="29">
        <v>0.53216373920440674</v>
      </c>
      <c r="I3612" s="29">
        <v>100</v>
      </c>
    </row>
    <row r="3613" spans="1:10">
      <c r="A3613" s="29">
        <v>149</v>
      </c>
      <c r="B3613" s="29">
        <v>2015</v>
      </c>
      <c r="C3613" s="29" t="s">
        <v>126</v>
      </c>
      <c r="D3613" s="29">
        <v>0.53216373920440674</v>
      </c>
      <c r="I3613" s="29">
        <v>97</v>
      </c>
    </row>
    <row r="3614" spans="1:10">
      <c r="A3614" s="29">
        <v>149</v>
      </c>
      <c r="B3614" s="29">
        <v>2015</v>
      </c>
      <c r="C3614" s="29" t="s">
        <v>125</v>
      </c>
      <c r="D3614" s="29">
        <v>0.53216373920440674</v>
      </c>
      <c r="I3614" s="29">
        <v>100</v>
      </c>
    </row>
    <row r="3615" spans="1:10">
      <c r="A3615" s="29">
        <v>149</v>
      </c>
      <c r="B3615" s="29">
        <v>2015</v>
      </c>
      <c r="C3615" s="29" t="s">
        <v>127</v>
      </c>
      <c r="D3615" s="29">
        <v>0.53216373920440674</v>
      </c>
      <c r="I3615" s="29">
        <v>50</v>
      </c>
    </row>
    <row r="3616" spans="1:10">
      <c r="A3616" s="29">
        <v>149</v>
      </c>
      <c r="B3616" s="29">
        <v>2015</v>
      </c>
      <c r="C3616" s="29" t="s">
        <v>129</v>
      </c>
      <c r="D3616" s="29">
        <v>0.53216373920440674</v>
      </c>
      <c r="I3616" s="29">
        <v>99</v>
      </c>
    </row>
    <row r="3617" spans="1:13">
      <c r="A3617" s="29">
        <v>149</v>
      </c>
      <c r="B3617" s="29">
        <v>2015</v>
      </c>
      <c r="C3617" s="29" t="s">
        <v>128</v>
      </c>
      <c r="D3617" s="29">
        <v>0.53216373920440674</v>
      </c>
      <c r="I3617" s="29">
        <v>98</v>
      </c>
    </row>
    <row r="3618" spans="1:13">
      <c r="A3618" s="29">
        <v>149</v>
      </c>
      <c r="B3618" s="29">
        <v>2015</v>
      </c>
      <c r="C3618" s="29" t="s">
        <v>130</v>
      </c>
      <c r="D3618" s="29">
        <v>0.53216373920440674</v>
      </c>
      <c r="I3618" s="29">
        <v>100</v>
      </c>
    </row>
    <row r="3619" spans="1:13">
      <c r="A3619" s="29">
        <v>150</v>
      </c>
      <c r="B3619" s="29">
        <v>2015</v>
      </c>
      <c r="C3619" s="29" t="s">
        <v>81</v>
      </c>
      <c r="D3619" s="29">
        <v>0.30000001192092896</v>
      </c>
      <c r="I3619" s="29">
        <v>4.9097007509999999</v>
      </c>
      <c r="L3619" s="29">
        <v>5.2218132019042969</v>
      </c>
      <c r="M3619" s="29">
        <v>4.5975885391235352</v>
      </c>
    </row>
    <row r="3620" spans="1:13">
      <c r="A3620" s="29">
        <v>150</v>
      </c>
      <c r="B3620" s="29">
        <v>2015</v>
      </c>
      <c r="C3620" s="29" t="s">
        <v>83</v>
      </c>
      <c r="D3620" s="29">
        <v>0.30000001192092896</v>
      </c>
      <c r="I3620" s="29">
        <v>5.1221930979999994</v>
      </c>
      <c r="K3620" s="29">
        <v>2</v>
      </c>
    </row>
    <row r="3621" spans="1:13">
      <c r="A3621" s="29">
        <v>150</v>
      </c>
      <c r="B3621" s="29">
        <v>2015</v>
      </c>
      <c r="C3621" s="29" t="s">
        <v>82</v>
      </c>
      <c r="D3621" s="29">
        <v>0.30000001192092896</v>
      </c>
      <c r="I3621" s="29">
        <v>1.5517188609999999</v>
      </c>
      <c r="K3621" s="29">
        <v>3</v>
      </c>
    </row>
    <row r="3622" spans="1:13">
      <c r="A3622" s="29">
        <v>150</v>
      </c>
      <c r="B3622" s="29">
        <v>2015</v>
      </c>
      <c r="C3622" s="29" t="s">
        <v>85</v>
      </c>
      <c r="D3622" s="29">
        <v>0.30000001192092896</v>
      </c>
      <c r="I3622" s="29">
        <v>4.2038559910000002</v>
      </c>
      <c r="K3622" s="29">
        <v>3</v>
      </c>
    </row>
    <row r="3623" spans="1:13">
      <c r="A3623" s="29">
        <v>150</v>
      </c>
      <c r="B3623" s="29">
        <v>2015</v>
      </c>
      <c r="C3623" s="29" t="s">
        <v>84</v>
      </c>
      <c r="D3623" s="29">
        <v>0.30000001192092896</v>
      </c>
      <c r="I3623" s="29">
        <v>4.8024749760000001</v>
      </c>
      <c r="K3623" s="29">
        <v>2</v>
      </c>
    </row>
    <row r="3624" spans="1:13">
      <c r="A3624" s="29">
        <v>150</v>
      </c>
      <c r="B3624" s="29">
        <v>2015</v>
      </c>
      <c r="C3624" s="29" t="s">
        <v>86</v>
      </c>
      <c r="D3624" s="29">
        <v>0.30000001192092896</v>
      </c>
      <c r="I3624" s="29">
        <v>4.598650932</v>
      </c>
      <c r="K3624" s="29">
        <v>2</v>
      </c>
    </row>
    <row r="3625" spans="1:13">
      <c r="A3625" s="29">
        <v>150</v>
      </c>
      <c r="B3625" s="29">
        <v>2015</v>
      </c>
      <c r="C3625" s="29" t="s">
        <v>87</v>
      </c>
      <c r="D3625" s="29">
        <v>0.30000001192092896</v>
      </c>
      <c r="I3625" s="29">
        <v>4.7116327289999997</v>
      </c>
      <c r="K3625" s="29">
        <v>2</v>
      </c>
    </row>
    <row r="3626" spans="1:13">
      <c r="A3626" s="29">
        <v>150</v>
      </c>
      <c r="B3626" s="29">
        <v>2015</v>
      </c>
      <c r="C3626" s="29" t="s">
        <v>88</v>
      </c>
      <c r="D3626" s="29">
        <v>0.30000001192092896</v>
      </c>
      <c r="I3626" s="29">
        <v>5.682782531</v>
      </c>
      <c r="K3626" s="29">
        <v>1</v>
      </c>
    </row>
    <row r="3627" spans="1:13">
      <c r="A3627" s="29">
        <v>150</v>
      </c>
      <c r="B3627" s="29">
        <v>2015</v>
      </c>
      <c r="C3627" s="29" t="s">
        <v>89</v>
      </c>
      <c r="D3627" s="29">
        <v>0.30000001192092896</v>
      </c>
      <c r="I3627" s="29">
        <v>5.1157230140000003</v>
      </c>
      <c r="K3627" s="29">
        <v>2</v>
      </c>
    </row>
    <row r="3628" spans="1:13">
      <c r="A3628" s="29">
        <v>150</v>
      </c>
      <c r="B3628" s="29">
        <v>2015</v>
      </c>
      <c r="C3628" s="29" t="s">
        <v>90</v>
      </c>
      <c r="D3628" s="29">
        <v>0.30000001192092896</v>
      </c>
      <c r="I3628" s="29">
        <v>5.4804313179999999</v>
      </c>
      <c r="K3628" s="29">
        <v>1</v>
      </c>
    </row>
    <row r="3629" spans="1:13">
      <c r="A3629" s="29">
        <v>150</v>
      </c>
      <c r="B3629" s="29">
        <v>2015</v>
      </c>
      <c r="C3629" s="29" t="s">
        <v>91</v>
      </c>
      <c r="D3629" s="29">
        <v>0.30000001192092896</v>
      </c>
      <c r="I3629" s="29">
        <v>4.4163644309999999</v>
      </c>
      <c r="K3629" s="29">
        <v>3</v>
      </c>
    </row>
    <row r="3630" spans="1:13">
      <c r="A3630" s="29">
        <v>150</v>
      </c>
      <c r="B3630" s="29">
        <v>2015</v>
      </c>
      <c r="C3630" s="29" t="s">
        <v>92</v>
      </c>
      <c r="D3630" s="29">
        <v>0.30000001192092896</v>
      </c>
      <c r="I3630" s="29">
        <v>4.8899018759999997</v>
      </c>
      <c r="K3630" s="29">
        <v>2</v>
      </c>
    </row>
    <row r="3631" spans="1:13">
      <c r="A3631" s="29">
        <v>150</v>
      </c>
      <c r="B3631" s="29">
        <v>2015</v>
      </c>
      <c r="C3631" s="29" t="s">
        <v>94</v>
      </c>
      <c r="D3631" s="29">
        <v>0.30000001192092896</v>
      </c>
      <c r="I3631" s="29">
        <v>3.2986563439999999</v>
      </c>
      <c r="K3631" s="29">
        <v>3</v>
      </c>
    </row>
    <row r="3632" spans="1:13">
      <c r="A3632" s="29">
        <v>150</v>
      </c>
      <c r="B3632" s="29">
        <v>2015</v>
      </c>
      <c r="C3632" s="29" t="s">
        <v>95</v>
      </c>
      <c r="D3632" s="29">
        <v>0.30000001192092896</v>
      </c>
      <c r="I3632" s="29">
        <v>5.5901372429999991</v>
      </c>
      <c r="K3632" s="29">
        <v>1</v>
      </c>
    </row>
    <row r="3633" spans="1:11">
      <c r="A3633" s="29">
        <v>150</v>
      </c>
      <c r="B3633" s="29">
        <v>2015</v>
      </c>
      <c r="C3633" s="29" t="s">
        <v>96</v>
      </c>
      <c r="D3633" s="29">
        <v>0.30000001192092896</v>
      </c>
      <c r="I3633" s="29">
        <v>5.0896644589999998</v>
      </c>
      <c r="K3633" s="29">
        <v>2</v>
      </c>
    </row>
    <row r="3634" spans="1:11">
      <c r="A3634" s="29">
        <v>150</v>
      </c>
      <c r="B3634" s="29">
        <v>2015</v>
      </c>
      <c r="C3634" s="29" t="s">
        <v>93</v>
      </c>
      <c r="D3634" s="29">
        <v>0.30000001192092896</v>
      </c>
      <c r="I3634" s="29">
        <v>5.0369918350000003</v>
      </c>
      <c r="K3634" s="29">
        <v>2</v>
      </c>
    </row>
    <row r="3635" spans="1:11">
      <c r="A3635" s="29">
        <v>150</v>
      </c>
      <c r="B3635" s="29">
        <v>2015</v>
      </c>
      <c r="C3635" s="29" t="s">
        <v>97</v>
      </c>
      <c r="D3635" s="29">
        <v>0.30000001192092896</v>
      </c>
      <c r="I3635" s="29">
        <v>5.3707224129999993</v>
      </c>
      <c r="K3635" s="29">
        <v>1</v>
      </c>
    </row>
    <row r="3636" spans="1:11">
      <c r="A3636" s="29">
        <v>150</v>
      </c>
      <c r="B3636" s="29">
        <v>2015</v>
      </c>
      <c r="C3636" s="29" t="s">
        <v>98</v>
      </c>
      <c r="D3636" s="29">
        <v>0.30000001192092896</v>
      </c>
      <c r="I3636" s="29">
        <v>5.2089130880000001</v>
      </c>
      <c r="K3636" s="29">
        <v>2</v>
      </c>
    </row>
    <row r="3637" spans="1:11">
      <c r="A3637" s="29">
        <v>150</v>
      </c>
      <c r="B3637" s="29">
        <v>2015</v>
      </c>
      <c r="C3637" s="29" t="s">
        <v>13</v>
      </c>
      <c r="D3637" s="29">
        <v>0.30000001192092896</v>
      </c>
      <c r="I3637" s="29">
        <v>4.9146407840000004</v>
      </c>
      <c r="K3637" s="29">
        <v>2</v>
      </c>
    </row>
    <row r="3638" spans="1:11">
      <c r="A3638" s="29">
        <v>150</v>
      </c>
      <c r="B3638" s="29">
        <v>2015</v>
      </c>
      <c r="C3638" s="29" t="s">
        <v>101</v>
      </c>
      <c r="D3638" s="29">
        <v>0.30000001192092896</v>
      </c>
      <c r="I3638" s="29">
        <v>5.78619957</v>
      </c>
      <c r="K3638" s="29">
        <v>1</v>
      </c>
    </row>
    <row r="3639" spans="1:11">
      <c r="A3639" s="29">
        <v>150</v>
      </c>
      <c r="B3639" s="29">
        <v>2015</v>
      </c>
      <c r="C3639" s="29" t="s">
        <v>100</v>
      </c>
      <c r="D3639" s="29">
        <v>0.30000001192092896</v>
      </c>
      <c r="I3639" s="29">
        <v>5.6944751739999999</v>
      </c>
      <c r="K3639" s="29">
        <v>1</v>
      </c>
    </row>
    <row r="3640" spans="1:11">
      <c r="A3640" s="29">
        <v>150</v>
      </c>
      <c r="B3640" s="29">
        <v>2015</v>
      </c>
      <c r="C3640" s="29" t="s">
        <v>99</v>
      </c>
      <c r="D3640" s="29">
        <v>0.30000001192092896</v>
      </c>
      <c r="I3640" s="29">
        <v>5.68786025</v>
      </c>
      <c r="K3640" s="29">
        <v>1</v>
      </c>
    </row>
    <row r="3641" spans="1:11">
      <c r="A3641" s="29">
        <v>150</v>
      </c>
      <c r="B3641" s="29">
        <v>2015</v>
      </c>
      <c r="C3641" s="29" t="s">
        <v>102</v>
      </c>
      <c r="D3641" s="29">
        <v>0.30000001192092896</v>
      </c>
      <c r="I3641" s="29">
        <v>5.2525210379999994</v>
      </c>
      <c r="K3641" s="29">
        <v>1</v>
      </c>
    </row>
    <row r="3642" spans="1:11">
      <c r="A3642" s="29">
        <v>150</v>
      </c>
      <c r="B3642" s="29">
        <v>2015</v>
      </c>
      <c r="C3642" s="29" t="s">
        <v>103</v>
      </c>
      <c r="D3642" s="29">
        <v>0.30000001192092896</v>
      </c>
      <c r="I3642" s="29">
        <v>5.3120297189999999</v>
      </c>
      <c r="K3642" s="29">
        <v>1</v>
      </c>
    </row>
    <row r="3643" spans="1:11">
      <c r="A3643" s="29">
        <v>150</v>
      </c>
      <c r="B3643" s="29">
        <v>2015</v>
      </c>
      <c r="C3643" s="29" t="s">
        <v>105</v>
      </c>
      <c r="D3643" s="29">
        <v>0.30000001192092896</v>
      </c>
      <c r="I3643" s="29">
        <v>4.913118184</v>
      </c>
      <c r="K3643" s="29">
        <v>2</v>
      </c>
    </row>
    <row r="3644" spans="1:11">
      <c r="A3644" s="29">
        <v>150</v>
      </c>
      <c r="B3644" s="29">
        <v>2015</v>
      </c>
      <c r="C3644" s="29" t="s">
        <v>104</v>
      </c>
      <c r="D3644" s="29">
        <v>0.30000001192092896</v>
      </c>
      <c r="I3644" s="29">
        <v>5.498069525</v>
      </c>
      <c r="K3644" s="29">
        <v>1</v>
      </c>
    </row>
    <row r="3645" spans="1:11">
      <c r="A3645" s="29">
        <v>150</v>
      </c>
      <c r="B3645" s="29">
        <v>2015</v>
      </c>
      <c r="C3645" s="29" t="s">
        <v>106</v>
      </c>
      <c r="D3645" s="29">
        <v>0.30000001192092896</v>
      </c>
      <c r="I3645" s="29">
        <v>4.2643314600000002</v>
      </c>
      <c r="K3645" s="29">
        <v>3</v>
      </c>
    </row>
    <row r="3646" spans="1:11">
      <c r="A3646" s="29">
        <v>150</v>
      </c>
      <c r="B3646" s="29">
        <v>2015</v>
      </c>
      <c r="C3646" s="29" t="s">
        <v>109</v>
      </c>
      <c r="D3646" s="29">
        <v>0.30000001192092896</v>
      </c>
      <c r="I3646" s="29">
        <v>4.7547855970000006</v>
      </c>
      <c r="K3646" s="29">
        <v>2</v>
      </c>
    </row>
    <row r="3647" spans="1:11">
      <c r="A3647" s="29">
        <v>150</v>
      </c>
      <c r="B3647" s="29">
        <v>2015</v>
      </c>
      <c r="C3647" s="29" t="s">
        <v>113</v>
      </c>
      <c r="D3647" s="29">
        <v>0.30000001192092896</v>
      </c>
      <c r="I3647" s="29">
        <v>3.0721583959999998</v>
      </c>
      <c r="K3647" s="29">
        <v>3</v>
      </c>
    </row>
    <row r="3648" spans="1:11">
      <c r="A3648" s="29">
        <v>150</v>
      </c>
      <c r="B3648" s="29">
        <v>2015</v>
      </c>
      <c r="C3648" s="29" t="s">
        <v>110</v>
      </c>
      <c r="D3648" s="29">
        <v>0.30000001192092896</v>
      </c>
      <c r="I3648" s="29">
        <v>5.7438552380000001</v>
      </c>
      <c r="K3648" s="29">
        <v>1</v>
      </c>
    </row>
    <row r="3649" spans="1:11">
      <c r="A3649" s="29">
        <v>150</v>
      </c>
      <c r="B3649" s="29">
        <v>2015</v>
      </c>
      <c r="C3649" s="29" t="s">
        <v>111</v>
      </c>
      <c r="D3649" s="29">
        <v>0.30000001192092896</v>
      </c>
      <c r="I3649" s="29">
        <v>5.6648588180000008</v>
      </c>
      <c r="K3649" s="29">
        <v>1</v>
      </c>
    </row>
    <row r="3650" spans="1:11">
      <c r="A3650" s="29">
        <v>150</v>
      </c>
      <c r="B3650" s="29">
        <v>2015</v>
      </c>
      <c r="C3650" s="29" t="s">
        <v>112</v>
      </c>
      <c r="D3650" s="29">
        <v>0.30000001192092896</v>
      </c>
      <c r="I3650" s="29">
        <v>3.5048264270000002</v>
      </c>
      <c r="K3650" s="29">
        <v>3</v>
      </c>
    </row>
    <row r="3651" spans="1:11">
      <c r="A3651" s="29">
        <v>150</v>
      </c>
      <c r="B3651" s="29">
        <v>2015</v>
      </c>
      <c r="C3651" s="29" t="s">
        <v>114</v>
      </c>
      <c r="D3651" s="29">
        <v>0.30000001192092896</v>
      </c>
      <c r="I3651" s="29">
        <v>5.2090078589999997</v>
      </c>
      <c r="K3651" s="29">
        <v>2</v>
      </c>
    </row>
    <row r="3652" spans="1:11">
      <c r="A3652" s="29">
        <v>150</v>
      </c>
      <c r="B3652" s="29">
        <v>2015</v>
      </c>
      <c r="C3652" s="29" t="s">
        <v>107</v>
      </c>
      <c r="D3652" s="29">
        <v>0.30000001192092896</v>
      </c>
      <c r="I3652" s="29">
        <v>4.8520356419999997</v>
      </c>
      <c r="K3652" s="29">
        <v>2</v>
      </c>
    </row>
    <row r="3653" spans="1:11">
      <c r="A3653" s="29">
        <v>150</v>
      </c>
      <c r="B3653" s="29">
        <v>2015</v>
      </c>
      <c r="C3653" s="29" t="s">
        <v>108</v>
      </c>
      <c r="D3653" s="29">
        <v>0.30000001192092896</v>
      </c>
      <c r="I3653" s="29">
        <v>4.2723035810000001</v>
      </c>
      <c r="K3653" s="29">
        <v>3</v>
      </c>
    </row>
    <row r="3654" spans="1:11">
      <c r="A3654" s="29">
        <v>150</v>
      </c>
      <c r="B3654" s="29">
        <v>2015</v>
      </c>
      <c r="C3654" s="29" t="s">
        <v>115</v>
      </c>
      <c r="D3654" s="29">
        <v>0.30000001192092896</v>
      </c>
      <c r="I3654" s="29">
        <v>5.5089169739999999</v>
      </c>
      <c r="K3654" s="29">
        <v>1</v>
      </c>
    </row>
    <row r="3655" spans="1:11">
      <c r="A3655" s="29">
        <v>150</v>
      </c>
      <c r="B3655" s="29">
        <v>2015</v>
      </c>
      <c r="C3655" s="29" t="s">
        <v>116</v>
      </c>
      <c r="D3655" s="29">
        <v>0.30000001192092896</v>
      </c>
      <c r="I3655" s="29">
        <v>5.2178835869999993</v>
      </c>
      <c r="K3655" s="29">
        <v>2</v>
      </c>
    </row>
    <row r="3656" spans="1:11">
      <c r="A3656" s="29">
        <v>150</v>
      </c>
      <c r="B3656" s="29">
        <v>2015</v>
      </c>
      <c r="C3656" s="29" t="s">
        <v>117</v>
      </c>
      <c r="D3656" s="29">
        <v>0.30000001192092896</v>
      </c>
      <c r="I3656" s="29">
        <v>4.4915580750000004</v>
      </c>
      <c r="K3656" s="29">
        <v>3</v>
      </c>
    </row>
    <row r="3657" spans="1:11">
      <c r="A3657" s="29">
        <v>150</v>
      </c>
      <c r="B3657" s="29">
        <v>2015</v>
      </c>
      <c r="C3657" s="29" t="s">
        <v>118</v>
      </c>
      <c r="D3657" s="29">
        <v>0.30000001192092896</v>
      </c>
      <c r="I3657" s="29">
        <v>5.7676625250000004</v>
      </c>
      <c r="K3657" s="29">
        <v>1</v>
      </c>
    </row>
    <row r="3658" spans="1:11">
      <c r="A3658" s="29">
        <v>150</v>
      </c>
      <c r="B3658" s="29">
        <v>2015</v>
      </c>
      <c r="C3658" s="29" t="s">
        <v>119</v>
      </c>
      <c r="D3658" s="29">
        <v>0.30000001192092896</v>
      </c>
      <c r="I3658" s="29">
        <v>5.7106882329999999</v>
      </c>
      <c r="K3658" s="29">
        <v>1</v>
      </c>
    </row>
    <row r="3659" spans="1:11">
      <c r="A3659" s="29">
        <v>150</v>
      </c>
      <c r="B3659" s="29">
        <v>2015</v>
      </c>
      <c r="C3659" s="29" t="s">
        <v>120</v>
      </c>
      <c r="D3659" s="29">
        <v>0.30000001192092896</v>
      </c>
      <c r="I3659" s="29">
        <v>4.8331457379999998</v>
      </c>
      <c r="K3659" s="29">
        <v>2</v>
      </c>
    </row>
    <row r="3660" spans="1:11">
      <c r="A3660" s="29">
        <v>150</v>
      </c>
      <c r="B3660" s="29">
        <v>2015</v>
      </c>
      <c r="C3660" s="29" t="s">
        <v>121</v>
      </c>
      <c r="D3660" s="29">
        <v>0.30000001192092896</v>
      </c>
      <c r="I3660" s="29">
        <v>5.2289044860000002</v>
      </c>
      <c r="K3660" s="29">
        <v>1</v>
      </c>
    </row>
    <row r="3661" spans="1:11">
      <c r="A3661" s="29">
        <v>150</v>
      </c>
      <c r="B3661" s="29">
        <v>2015</v>
      </c>
      <c r="C3661" s="29" t="s">
        <v>122</v>
      </c>
      <c r="D3661" s="29">
        <v>0.30000001192092896</v>
      </c>
      <c r="I3661" s="29">
        <v>5.0483626130000001</v>
      </c>
      <c r="K3661" s="29">
        <v>2</v>
      </c>
    </row>
    <row r="3662" spans="1:11">
      <c r="A3662" s="29">
        <v>150</v>
      </c>
      <c r="B3662" s="29">
        <v>2015</v>
      </c>
      <c r="C3662" s="29" t="s">
        <v>123</v>
      </c>
      <c r="D3662" s="29">
        <v>0.30000001192092896</v>
      </c>
      <c r="I3662" s="29">
        <v>4.5488649609999996</v>
      </c>
      <c r="K3662" s="29">
        <v>3</v>
      </c>
    </row>
    <row r="3663" spans="1:11">
      <c r="A3663" s="29">
        <v>150</v>
      </c>
      <c r="B3663" s="29">
        <v>2015</v>
      </c>
      <c r="C3663" s="29" t="s">
        <v>124</v>
      </c>
      <c r="D3663" s="29">
        <v>0.30000001192092896</v>
      </c>
      <c r="I3663" s="29">
        <v>4.4552043079999999</v>
      </c>
      <c r="K3663" s="29">
        <v>3</v>
      </c>
    </row>
    <row r="3664" spans="1:11">
      <c r="A3664" s="29">
        <v>150</v>
      </c>
      <c r="B3664" s="29">
        <v>2015</v>
      </c>
      <c r="C3664" s="29" t="s">
        <v>126</v>
      </c>
      <c r="D3664" s="29">
        <v>0.30000001192092896</v>
      </c>
      <c r="I3664" s="29">
        <v>4.8250731829999998</v>
      </c>
      <c r="K3664" s="29">
        <v>2</v>
      </c>
    </row>
    <row r="3665" spans="1:11">
      <c r="A3665" s="29">
        <v>150</v>
      </c>
      <c r="B3665" s="29">
        <v>2015</v>
      </c>
      <c r="C3665" s="29" t="s">
        <v>125</v>
      </c>
      <c r="D3665" s="29">
        <v>0.30000001192092896</v>
      </c>
      <c r="I3665" s="29">
        <v>5.4196977620000002</v>
      </c>
      <c r="K3665" s="29">
        <v>1</v>
      </c>
    </row>
    <row r="3666" spans="1:11">
      <c r="A3666" s="29">
        <v>150</v>
      </c>
      <c r="B3666" s="29">
        <v>2015</v>
      </c>
      <c r="C3666" s="29" t="s">
        <v>127</v>
      </c>
      <c r="D3666" s="29">
        <v>0.30000001192092896</v>
      </c>
      <c r="I3666" s="29">
        <v>4.178476334</v>
      </c>
      <c r="K3666" s="29">
        <v>3</v>
      </c>
    </row>
    <row r="3667" spans="1:11">
      <c r="A3667" s="29">
        <v>150</v>
      </c>
      <c r="B3667" s="29">
        <v>2015</v>
      </c>
      <c r="C3667" s="29" t="s">
        <v>129</v>
      </c>
      <c r="D3667" s="29">
        <v>0.30000001192092896</v>
      </c>
      <c r="I3667" s="29">
        <v>5.8912533519999997</v>
      </c>
      <c r="K3667" s="29">
        <v>1</v>
      </c>
    </row>
    <row r="3668" spans="1:11">
      <c r="A3668" s="29">
        <v>150</v>
      </c>
      <c r="B3668" s="29">
        <v>2015</v>
      </c>
      <c r="C3668" s="29" t="s">
        <v>128</v>
      </c>
      <c r="D3668" s="29">
        <v>0.30000001192092896</v>
      </c>
      <c r="I3668" s="29">
        <v>5.9533858300000002</v>
      </c>
      <c r="K3668" s="29">
        <v>1</v>
      </c>
    </row>
    <row r="3669" spans="1:11">
      <c r="A3669" s="29">
        <v>150</v>
      </c>
      <c r="B3669" s="29">
        <v>2015</v>
      </c>
      <c r="C3669" s="29" t="s">
        <v>130</v>
      </c>
      <c r="D3669" s="29">
        <v>0.30000001192092896</v>
      </c>
      <c r="I3669" s="29">
        <v>3.838074207</v>
      </c>
      <c r="K3669" s="29">
        <v>3</v>
      </c>
    </row>
    <row r="3670" spans="1:11">
      <c r="A3670" s="29">
        <v>151</v>
      </c>
      <c r="B3670" s="29">
        <v>2015</v>
      </c>
      <c r="C3670" s="29" t="s">
        <v>83</v>
      </c>
      <c r="D3670" s="29">
        <v>7.7742278575897217E-2</v>
      </c>
      <c r="I3670" s="29">
        <v>240</v>
      </c>
    </row>
    <row r="3671" spans="1:11">
      <c r="A3671" s="29">
        <v>151</v>
      </c>
      <c r="B3671" s="29">
        <v>2015</v>
      </c>
      <c r="C3671" s="29" t="s">
        <v>82</v>
      </c>
      <c r="D3671" s="29">
        <v>7.7742278575897217E-2</v>
      </c>
      <c r="I3671" s="29">
        <v>279</v>
      </c>
    </row>
    <row r="3672" spans="1:11">
      <c r="A3672" s="29">
        <v>151</v>
      </c>
      <c r="B3672" s="29">
        <v>2015</v>
      </c>
      <c r="C3672" s="29" t="s">
        <v>85</v>
      </c>
      <c r="D3672" s="29">
        <v>7.7742278575897217E-2</v>
      </c>
      <c r="I3672" s="29">
        <v>286</v>
      </c>
    </row>
    <row r="3673" spans="1:11">
      <c r="A3673" s="29">
        <v>151</v>
      </c>
      <c r="B3673" s="29">
        <v>2015</v>
      </c>
      <c r="C3673" s="29" t="s">
        <v>84</v>
      </c>
      <c r="D3673" s="29">
        <v>7.7742278575897217E-2</v>
      </c>
      <c r="I3673" s="29">
        <v>218</v>
      </c>
    </row>
    <row r="3674" spans="1:11">
      <c r="A3674" s="29">
        <v>151</v>
      </c>
      <c r="B3674" s="29">
        <v>2015</v>
      </c>
      <c r="C3674" s="29" t="s">
        <v>86</v>
      </c>
      <c r="D3674" s="29">
        <v>7.7742278575897217E-2</v>
      </c>
      <c r="I3674" s="29">
        <v>327</v>
      </c>
    </row>
    <row r="3675" spans="1:11">
      <c r="A3675" s="29">
        <v>151</v>
      </c>
      <c r="B3675" s="29">
        <v>2015</v>
      </c>
      <c r="C3675" s="29" t="s">
        <v>87</v>
      </c>
      <c r="D3675" s="29">
        <v>7.7742278575897217E-2</v>
      </c>
      <c r="I3675" s="29">
        <v>241</v>
      </c>
    </row>
    <row r="3676" spans="1:11">
      <c r="A3676" s="29">
        <v>151</v>
      </c>
      <c r="B3676" s="29">
        <v>2015</v>
      </c>
      <c r="C3676" s="29" t="s">
        <v>88</v>
      </c>
      <c r="D3676" s="29">
        <v>7.7742278575897217E-2</v>
      </c>
      <c r="I3676" s="29">
        <v>352</v>
      </c>
    </row>
    <row r="3677" spans="1:11">
      <c r="A3677" s="29">
        <v>151</v>
      </c>
      <c r="B3677" s="29">
        <v>2015</v>
      </c>
      <c r="C3677" s="29" t="s">
        <v>89</v>
      </c>
      <c r="D3677" s="29">
        <v>7.7742278575897217E-2</v>
      </c>
      <c r="I3677" s="29">
        <v>396</v>
      </c>
    </row>
    <row r="3678" spans="1:11">
      <c r="A3678" s="29">
        <v>151</v>
      </c>
      <c r="B3678" s="29">
        <v>2015</v>
      </c>
      <c r="C3678" s="29" t="s">
        <v>90</v>
      </c>
      <c r="D3678" s="29">
        <v>7.7742278575897217E-2</v>
      </c>
      <c r="I3678" s="29">
        <v>283</v>
      </c>
    </row>
    <row r="3679" spans="1:11">
      <c r="A3679" s="29">
        <v>151</v>
      </c>
      <c r="B3679" s="29">
        <v>2015</v>
      </c>
      <c r="C3679" s="29" t="s">
        <v>91</v>
      </c>
      <c r="D3679" s="29">
        <v>7.7742278575897217E-2</v>
      </c>
      <c r="I3679" s="29">
        <v>282</v>
      </c>
    </row>
    <row r="3680" spans="1:11">
      <c r="A3680" s="29">
        <v>151</v>
      </c>
      <c r="B3680" s="29">
        <v>2015</v>
      </c>
      <c r="C3680" s="29" t="s">
        <v>92</v>
      </c>
      <c r="D3680" s="29">
        <v>7.7742278575897217E-2</v>
      </c>
      <c r="I3680" s="29">
        <v>300</v>
      </c>
    </row>
    <row r="3681" spans="1:9">
      <c r="A3681" s="29">
        <v>151</v>
      </c>
      <c r="B3681" s="29">
        <v>2015</v>
      </c>
      <c r="C3681" s="29" t="s">
        <v>94</v>
      </c>
      <c r="D3681" s="29">
        <v>7.7742278575897217E-2</v>
      </c>
      <c r="I3681" s="29">
        <v>237</v>
      </c>
    </row>
    <row r="3682" spans="1:9">
      <c r="A3682" s="29">
        <v>151</v>
      </c>
      <c r="B3682" s="29">
        <v>2015</v>
      </c>
      <c r="C3682" s="29" t="s">
        <v>95</v>
      </c>
      <c r="D3682" s="29">
        <v>7.7742278575897217E-2</v>
      </c>
      <c r="I3682" s="29">
        <v>263</v>
      </c>
    </row>
    <row r="3683" spans="1:9">
      <c r="A3683" s="29">
        <v>151</v>
      </c>
      <c r="B3683" s="29">
        <v>2015</v>
      </c>
      <c r="C3683" s="29" t="s">
        <v>96</v>
      </c>
      <c r="D3683" s="29">
        <v>7.7742278575897217E-2</v>
      </c>
      <c r="I3683" s="29">
        <v>236</v>
      </c>
    </row>
    <row r="3684" spans="1:9">
      <c r="A3684" s="29">
        <v>151</v>
      </c>
      <c r="B3684" s="29">
        <v>2015</v>
      </c>
      <c r="C3684" s="29" t="s">
        <v>93</v>
      </c>
      <c r="D3684" s="29">
        <v>7.7742278575897217E-2</v>
      </c>
      <c r="I3684" s="29">
        <v>207</v>
      </c>
    </row>
    <row r="3685" spans="1:9">
      <c r="A3685" s="29">
        <v>151</v>
      </c>
      <c r="B3685" s="29">
        <v>2015</v>
      </c>
      <c r="C3685" s="29" t="s">
        <v>97</v>
      </c>
      <c r="D3685" s="29">
        <v>7.7742278575897217E-2</v>
      </c>
      <c r="I3685" s="29">
        <v>184</v>
      </c>
    </row>
    <row r="3686" spans="1:9">
      <c r="A3686" s="29">
        <v>151</v>
      </c>
      <c r="B3686" s="29">
        <v>2015</v>
      </c>
      <c r="C3686" s="29" t="s">
        <v>98</v>
      </c>
      <c r="D3686" s="29">
        <v>7.7742278575897217E-2</v>
      </c>
      <c r="I3686" s="29">
        <v>242</v>
      </c>
    </row>
    <row r="3687" spans="1:9">
      <c r="A3687" s="29">
        <v>151</v>
      </c>
      <c r="B3687" s="29">
        <v>2015</v>
      </c>
      <c r="C3687" s="29" t="s">
        <v>13</v>
      </c>
      <c r="D3687" s="29">
        <v>7.7742278575897217E-2</v>
      </c>
      <c r="I3687" s="29">
        <v>252</v>
      </c>
    </row>
    <row r="3688" spans="1:9">
      <c r="A3688" s="29">
        <v>151</v>
      </c>
      <c r="B3688" s="29">
        <v>2015</v>
      </c>
      <c r="C3688" s="29" t="s">
        <v>101</v>
      </c>
      <c r="D3688" s="29">
        <v>7.7742278575897217E-2</v>
      </c>
      <c r="I3688" s="29">
        <v>290</v>
      </c>
    </row>
    <row r="3689" spans="1:9">
      <c r="A3689" s="29">
        <v>151</v>
      </c>
      <c r="B3689" s="29">
        <v>2015</v>
      </c>
      <c r="C3689" s="29" t="s">
        <v>100</v>
      </c>
      <c r="D3689" s="29">
        <v>7.7742278575897217E-2</v>
      </c>
      <c r="I3689" s="29">
        <v>353</v>
      </c>
    </row>
    <row r="3690" spans="1:9">
      <c r="A3690" s="29">
        <v>151</v>
      </c>
      <c r="B3690" s="29">
        <v>2015</v>
      </c>
      <c r="C3690" s="29" t="s">
        <v>99</v>
      </c>
      <c r="D3690" s="29">
        <v>7.7742278575897217E-2</v>
      </c>
      <c r="I3690" s="29">
        <v>319</v>
      </c>
    </row>
    <row r="3691" spans="1:9">
      <c r="A3691" s="29">
        <v>151</v>
      </c>
      <c r="B3691" s="29">
        <v>2015</v>
      </c>
      <c r="C3691" s="29" t="s">
        <v>102</v>
      </c>
      <c r="D3691" s="29">
        <v>7.7742278575897217E-2</v>
      </c>
      <c r="I3691" s="29">
        <v>287</v>
      </c>
    </row>
    <row r="3692" spans="1:9">
      <c r="A3692" s="29">
        <v>151</v>
      </c>
      <c r="B3692" s="29">
        <v>2015</v>
      </c>
      <c r="C3692" s="29" t="s">
        <v>103</v>
      </c>
      <c r="D3692" s="29">
        <v>7.7742278575897217E-2</v>
      </c>
      <c r="I3692" s="29">
        <v>205</v>
      </c>
    </row>
    <row r="3693" spans="1:9">
      <c r="A3693" s="29">
        <v>151</v>
      </c>
      <c r="B3693" s="29">
        <v>2015</v>
      </c>
      <c r="C3693" s="29" t="s">
        <v>105</v>
      </c>
      <c r="D3693" s="29">
        <v>7.7742278575897217E-2</v>
      </c>
      <c r="I3693" s="29">
        <v>219</v>
      </c>
    </row>
    <row r="3694" spans="1:9">
      <c r="A3694" s="29">
        <v>151</v>
      </c>
      <c r="B3694" s="29">
        <v>2015</v>
      </c>
      <c r="C3694" s="29" t="s">
        <v>104</v>
      </c>
      <c r="D3694" s="29">
        <v>7.7742278575897217E-2</v>
      </c>
      <c r="I3694" s="29">
        <v>238</v>
      </c>
    </row>
    <row r="3695" spans="1:9">
      <c r="A3695" s="29">
        <v>151</v>
      </c>
      <c r="B3695" s="29">
        <v>2015</v>
      </c>
      <c r="C3695" s="29" t="s">
        <v>106</v>
      </c>
      <c r="D3695" s="29">
        <v>7.7742278575897217E-2</v>
      </c>
      <c r="I3695" s="29">
        <v>215</v>
      </c>
    </row>
    <row r="3696" spans="1:9">
      <c r="A3696" s="29">
        <v>151</v>
      </c>
      <c r="B3696" s="29">
        <v>2015</v>
      </c>
      <c r="C3696" s="29" t="s">
        <v>109</v>
      </c>
      <c r="D3696" s="29">
        <v>7.7742278575897217E-2</v>
      </c>
      <c r="I3696" s="29">
        <v>207</v>
      </c>
    </row>
    <row r="3697" spans="1:9">
      <c r="A3697" s="29">
        <v>151</v>
      </c>
      <c r="B3697" s="29">
        <v>2015</v>
      </c>
      <c r="C3697" s="29" t="s">
        <v>113</v>
      </c>
      <c r="D3697" s="29">
        <v>7.7742278575897217E-2</v>
      </c>
      <c r="I3697" s="29">
        <v>344</v>
      </c>
    </row>
    <row r="3698" spans="1:9">
      <c r="A3698" s="29">
        <v>151</v>
      </c>
      <c r="B3698" s="29">
        <v>2015</v>
      </c>
      <c r="C3698" s="29" t="s">
        <v>110</v>
      </c>
      <c r="D3698" s="29">
        <v>7.7742278575897217E-2</v>
      </c>
      <c r="I3698" s="29">
        <v>291</v>
      </c>
    </row>
    <row r="3699" spans="1:9">
      <c r="A3699" s="29">
        <v>151</v>
      </c>
      <c r="B3699" s="29">
        <v>2015</v>
      </c>
      <c r="C3699" s="29" t="s">
        <v>111</v>
      </c>
      <c r="D3699" s="29">
        <v>7.7742278575897217E-2</v>
      </c>
      <c r="I3699" s="29">
        <v>357</v>
      </c>
    </row>
    <row r="3700" spans="1:9">
      <c r="A3700" s="29">
        <v>151</v>
      </c>
      <c r="B3700" s="29">
        <v>2015</v>
      </c>
      <c r="C3700" s="29" t="s">
        <v>112</v>
      </c>
      <c r="D3700" s="29">
        <v>7.7742278575897217E-2</v>
      </c>
      <c r="I3700" s="29">
        <v>296</v>
      </c>
    </row>
    <row r="3701" spans="1:9">
      <c r="A3701" s="29">
        <v>151</v>
      </c>
      <c r="B3701" s="29">
        <v>2015</v>
      </c>
      <c r="C3701" s="29" t="s">
        <v>114</v>
      </c>
      <c r="D3701" s="29">
        <v>7.7742278575897217E-2</v>
      </c>
      <c r="I3701" s="29">
        <v>375</v>
      </c>
    </row>
    <row r="3702" spans="1:9">
      <c r="A3702" s="29">
        <v>151</v>
      </c>
      <c r="B3702" s="29">
        <v>2015</v>
      </c>
      <c r="C3702" s="29" t="s">
        <v>107</v>
      </c>
      <c r="D3702" s="29">
        <v>7.7742278575897217E-2</v>
      </c>
      <c r="I3702" s="29">
        <v>288</v>
      </c>
    </row>
    <row r="3703" spans="1:9">
      <c r="A3703" s="29">
        <v>151</v>
      </c>
      <c r="B3703" s="29">
        <v>2015</v>
      </c>
      <c r="C3703" s="29" t="s">
        <v>108</v>
      </c>
      <c r="D3703" s="29">
        <v>7.7742278575897217E-2</v>
      </c>
      <c r="I3703" s="29">
        <v>199</v>
      </c>
    </row>
    <row r="3704" spans="1:9">
      <c r="A3704" s="29">
        <v>151</v>
      </c>
      <c r="B3704" s="29">
        <v>2015</v>
      </c>
      <c r="C3704" s="29" t="s">
        <v>115</v>
      </c>
      <c r="D3704" s="29">
        <v>7.7742278575897217E-2</v>
      </c>
      <c r="I3704" s="29">
        <v>263</v>
      </c>
    </row>
    <row r="3705" spans="1:9">
      <c r="A3705" s="29">
        <v>151</v>
      </c>
      <c r="B3705" s="29">
        <v>2015</v>
      </c>
      <c r="C3705" s="29" t="s">
        <v>116</v>
      </c>
      <c r="D3705" s="29">
        <v>7.7742278575897217E-2</v>
      </c>
      <c r="I3705" s="29">
        <v>212</v>
      </c>
    </row>
    <row r="3706" spans="1:9">
      <c r="A3706" s="29">
        <v>151</v>
      </c>
      <c r="B3706" s="29">
        <v>2015</v>
      </c>
      <c r="C3706" s="29" t="s">
        <v>117</v>
      </c>
      <c r="D3706" s="29">
        <v>7.7742278575897217E-2</v>
      </c>
      <c r="I3706" s="29">
        <v>242</v>
      </c>
    </row>
    <row r="3707" spans="1:9">
      <c r="A3707" s="29">
        <v>151</v>
      </c>
      <c r="B3707" s="29">
        <v>2015</v>
      </c>
      <c r="C3707" s="29" t="s">
        <v>118</v>
      </c>
      <c r="D3707" s="29">
        <v>7.7742278575897217E-2</v>
      </c>
      <c r="I3707" s="29">
        <v>271</v>
      </c>
    </row>
    <row r="3708" spans="1:9">
      <c r="A3708" s="29">
        <v>151</v>
      </c>
      <c r="B3708" s="29">
        <v>2015</v>
      </c>
      <c r="C3708" s="29" t="s">
        <v>119</v>
      </c>
      <c r="D3708" s="29">
        <v>7.7742278575897217E-2</v>
      </c>
      <c r="I3708" s="29">
        <v>313</v>
      </c>
    </row>
    <row r="3709" spans="1:9">
      <c r="A3709" s="29">
        <v>151</v>
      </c>
      <c r="B3709" s="29">
        <v>2015</v>
      </c>
      <c r="C3709" s="29" t="s">
        <v>120</v>
      </c>
      <c r="D3709" s="29">
        <v>7.7742278575897217E-2</v>
      </c>
      <c r="I3709" s="29">
        <v>273</v>
      </c>
    </row>
    <row r="3710" spans="1:9">
      <c r="A3710" s="29">
        <v>151</v>
      </c>
      <c r="B3710" s="29">
        <v>2015</v>
      </c>
      <c r="C3710" s="29" t="s">
        <v>121</v>
      </c>
      <c r="D3710" s="29">
        <v>7.7742278575897217E-2</v>
      </c>
      <c r="I3710" s="29">
        <v>176</v>
      </c>
    </row>
    <row r="3711" spans="1:9">
      <c r="A3711" s="29">
        <v>151</v>
      </c>
      <c r="B3711" s="29">
        <v>2015</v>
      </c>
      <c r="C3711" s="29" t="s">
        <v>122</v>
      </c>
      <c r="D3711" s="29">
        <v>7.7742278575897217E-2</v>
      </c>
      <c r="I3711" s="29">
        <v>240</v>
      </c>
    </row>
    <row r="3712" spans="1:9">
      <c r="A3712" s="29">
        <v>151</v>
      </c>
      <c r="B3712" s="29">
        <v>2015</v>
      </c>
      <c r="C3712" s="29" t="s">
        <v>123</v>
      </c>
      <c r="D3712" s="29">
        <v>7.7742278575897217E-2</v>
      </c>
      <c r="I3712" s="29">
        <v>273</v>
      </c>
    </row>
    <row r="3713" spans="1:9">
      <c r="A3713" s="29">
        <v>151</v>
      </c>
      <c r="B3713" s="29">
        <v>2015</v>
      </c>
      <c r="C3713" s="29" t="s">
        <v>124</v>
      </c>
      <c r="D3713" s="29">
        <v>7.7742278575897217E-2</v>
      </c>
      <c r="I3713" s="29">
        <v>220</v>
      </c>
    </row>
    <row r="3714" spans="1:9">
      <c r="A3714" s="29">
        <v>151</v>
      </c>
      <c r="B3714" s="29">
        <v>2015</v>
      </c>
      <c r="C3714" s="29" t="s">
        <v>126</v>
      </c>
      <c r="D3714" s="29">
        <v>7.7742278575897217E-2</v>
      </c>
      <c r="I3714" s="29">
        <v>272</v>
      </c>
    </row>
    <row r="3715" spans="1:9">
      <c r="A3715" s="29">
        <v>151</v>
      </c>
      <c r="B3715" s="29">
        <v>2015</v>
      </c>
      <c r="C3715" s="29" t="s">
        <v>125</v>
      </c>
      <c r="D3715" s="29">
        <v>7.7742278575897217E-2</v>
      </c>
      <c r="I3715" s="29">
        <v>270</v>
      </c>
    </row>
    <row r="3716" spans="1:9">
      <c r="A3716" s="29">
        <v>151</v>
      </c>
      <c r="B3716" s="29">
        <v>2015</v>
      </c>
      <c r="C3716" s="29" t="s">
        <v>127</v>
      </c>
      <c r="D3716" s="29">
        <v>7.7742278575897217E-2</v>
      </c>
      <c r="I3716" s="29">
        <v>266</v>
      </c>
    </row>
    <row r="3717" spans="1:9">
      <c r="A3717" s="29">
        <v>151</v>
      </c>
      <c r="B3717" s="29">
        <v>2015</v>
      </c>
      <c r="C3717" s="29" t="s">
        <v>129</v>
      </c>
      <c r="D3717" s="29">
        <v>7.7742278575897217E-2</v>
      </c>
      <c r="I3717" s="29">
        <v>261</v>
      </c>
    </row>
    <row r="3718" spans="1:9">
      <c r="A3718" s="29">
        <v>151</v>
      </c>
      <c r="B3718" s="29">
        <v>2015</v>
      </c>
      <c r="C3718" s="29" t="s">
        <v>128</v>
      </c>
      <c r="D3718" s="29">
        <v>7.7742278575897217E-2</v>
      </c>
      <c r="I3718" s="29">
        <v>204</v>
      </c>
    </row>
    <row r="3719" spans="1:9">
      <c r="A3719" s="29">
        <v>151</v>
      </c>
      <c r="B3719" s="29">
        <v>2015</v>
      </c>
      <c r="C3719" s="29" t="s">
        <v>130</v>
      </c>
      <c r="D3719" s="29">
        <v>7.7742278575897217E-2</v>
      </c>
      <c r="I3719" s="29">
        <v>224</v>
      </c>
    </row>
    <row r="3720" spans="1:9">
      <c r="A3720" s="29">
        <v>152</v>
      </c>
      <c r="B3720" s="29">
        <v>2015</v>
      </c>
      <c r="C3720" s="29" t="s">
        <v>83</v>
      </c>
      <c r="D3720" s="29">
        <v>7.4547387659549713E-2</v>
      </c>
      <c r="I3720" s="29">
        <v>73</v>
      </c>
    </row>
    <row r="3721" spans="1:9">
      <c r="A3721" s="29">
        <v>152</v>
      </c>
      <c r="B3721" s="29">
        <v>2015</v>
      </c>
      <c r="C3721" s="29" t="s">
        <v>82</v>
      </c>
      <c r="D3721" s="29">
        <v>7.4547387659549713E-2</v>
      </c>
      <c r="I3721" s="29">
        <v>121</v>
      </c>
    </row>
    <row r="3722" spans="1:9">
      <c r="A3722" s="29">
        <v>152</v>
      </c>
      <c r="B3722" s="29">
        <v>2015</v>
      </c>
      <c r="C3722" s="29" t="s">
        <v>85</v>
      </c>
      <c r="D3722" s="29">
        <v>7.4547387659549713E-2</v>
      </c>
      <c r="I3722" s="29">
        <v>97</v>
      </c>
    </row>
    <row r="3723" spans="1:9">
      <c r="A3723" s="29">
        <v>152</v>
      </c>
      <c r="B3723" s="29">
        <v>2015</v>
      </c>
      <c r="C3723" s="29" t="s">
        <v>84</v>
      </c>
      <c r="D3723" s="29">
        <v>7.4547387659549713E-2</v>
      </c>
      <c r="I3723" s="29">
        <v>66</v>
      </c>
    </row>
    <row r="3724" spans="1:9">
      <c r="A3724" s="29">
        <v>152</v>
      </c>
      <c r="B3724" s="29">
        <v>2015</v>
      </c>
      <c r="C3724" s="29" t="s">
        <v>86</v>
      </c>
      <c r="D3724" s="29">
        <v>7.4547387659549713E-2</v>
      </c>
      <c r="I3724" s="29">
        <v>126</v>
      </c>
    </row>
    <row r="3725" spans="1:9">
      <c r="A3725" s="29">
        <v>152</v>
      </c>
      <c r="B3725" s="29">
        <v>2015</v>
      </c>
      <c r="C3725" s="29" t="s">
        <v>87</v>
      </c>
      <c r="D3725" s="29">
        <v>7.4547387659549713E-2</v>
      </c>
      <c r="I3725" s="29">
        <v>90</v>
      </c>
    </row>
    <row r="3726" spans="1:9">
      <c r="A3726" s="29">
        <v>152</v>
      </c>
      <c r="B3726" s="29">
        <v>2015</v>
      </c>
      <c r="C3726" s="29" t="s">
        <v>88</v>
      </c>
      <c r="D3726" s="29">
        <v>7.4547387659549713E-2</v>
      </c>
      <c r="I3726" s="29">
        <v>153</v>
      </c>
    </row>
    <row r="3727" spans="1:9">
      <c r="A3727" s="29">
        <v>152</v>
      </c>
      <c r="B3727" s="29">
        <v>2015</v>
      </c>
      <c r="C3727" s="29" t="s">
        <v>89</v>
      </c>
      <c r="D3727" s="29">
        <v>7.4547387659549713E-2</v>
      </c>
      <c r="I3727" s="29">
        <v>203</v>
      </c>
    </row>
    <row r="3728" spans="1:9">
      <c r="A3728" s="29">
        <v>152</v>
      </c>
      <c r="B3728" s="29">
        <v>2015</v>
      </c>
      <c r="C3728" s="29" t="s">
        <v>90</v>
      </c>
      <c r="D3728" s="29">
        <v>7.4547387659549713E-2</v>
      </c>
      <c r="I3728" s="29">
        <v>109</v>
      </c>
    </row>
    <row r="3729" spans="1:9">
      <c r="A3729" s="29">
        <v>152</v>
      </c>
      <c r="B3729" s="29">
        <v>2015</v>
      </c>
      <c r="C3729" s="29" t="s">
        <v>91</v>
      </c>
      <c r="D3729" s="29">
        <v>7.4547387659549713E-2</v>
      </c>
      <c r="I3729" s="29">
        <v>94</v>
      </c>
    </row>
    <row r="3730" spans="1:9">
      <c r="A3730" s="29">
        <v>152</v>
      </c>
      <c r="B3730" s="29">
        <v>2015</v>
      </c>
      <c r="C3730" s="29" t="s">
        <v>92</v>
      </c>
      <c r="D3730" s="29">
        <v>7.4547387659549713E-2</v>
      </c>
      <c r="I3730" s="29">
        <v>113</v>
      </c>
    </row>
    <row r="3731" spans="1:9">
      <c r="A3731" s="29">
        <v>152</v>
      </c>
      <c r="B3731" s="29">
        <v>2015</v>
      </c>
      <c r="C3731" s="29" t="s">
        <v>94</v>
      </c>
      <c r="D3731" s="29">
        <v>7.4547387659549713E-2</v>
      </c>
      <c r="I3731" s="29">
        <v>77</v>
      </c>
    </row>
    <row r="3732" spans="1:9">
      <c r="A3732" s="29">
        <v>152</v>
      </c>
      <c r="B3732" s="29">
        <v>2015</v>
      </c>
      <c r="C3732" s="29" t="s">
        <v>95</v>
      </c>
      <c r="D3732" s="29">
        <v>7.4547387659549713E-2</v>
      </c>
      <c r="I3732" s="29">
        <v>89</v>
      </c>
    </row>
    <row r="3733" spans="1:9">
      <c r="A3733" s="29">
        <v>152</v>
      </c>
      <c r="B3733" s="29">
        <v>2015</v>
      </c>
      <c r="C3733" s="29" t="s">
        <v>96</v>
      </c>
      <c r="D3733" s="29">
        <v>7.4547387659549713E-2</v>
      </c>
      <c r="I3733" s="29">
        <v>77</v>
      </c>
    </row>
    <row r="3734" spans="1:9">
      <c r="A3734" s="29">
        <v>152</v>
      </c>
      <c r="B3734" s="29">
        <v>2015</v>
      </c>
      <c r="C3734" s="29" t="s">
        <v>93</v>
      </c>
      <c r="D3734" s="29">
        <v>7.4547387659549713E-2</v>
      </c>
      <c r="I3734" s="29">
        <v>61</v>
      </c>
    </row>
    <row r="3735" spans="1:9">
      <c r="A3735" s="29">
        <v>152</v>
      </c>
      <c r="B3735" s="29">
        <v>2015</v>
      </c>
      <c r="C3735" s="29" t="s">
        <v>97</v>
      </c>
      <c r="D3735" s="29">
        <v>7.4547387659549713E-2</v>
      </c>
      <c r="I3735" s="29">
        <v>55</v>
      </c>
    </row>
    <row r="3736" spans="1:9">
      <c r="A3736" s="29">
        <v>152</v>
      </c>
      <c r="B3736" s="29">
        <v>2015</v>
      </c>
      <c r="C3736" s="29" t="s">
        <v>98</v>
      </c>
      <c r="D3736" s="29">
        <v>7.4547387659549713E-2</v>
      </c>
      <c r="I3736" s="29">
        <v>78</v>
      </c>
    </row>
    <row r="3737" spans="1:9">
      <c r="A3737" s="29">
        <v>152</v>
      </c>
      <c r="B3737" s="29">
        <v>2015</v>
      </c>
      <c r="C3737" s="29" t="s">
        <v>13</v>
      </c>
      <c r="D3737" s="29">
        <v>7.4547387659549713E-2</v>
      </c>
      <c r="I3737" s="29">
        <v>87</v>
      </c>
    </row>
    <row r="3738" spans="1:9">
      <c r="A3738" s="29">
        <v>152</v>
      </c>
      <c r="B3738" s="29">
        <v>2015</v>
      </c>
      <c r="C3738" s="29" t="s">
        <v>101</v>
      </c>
      <c r="D3738" s="29">
        <v>7.4547387659549713E-2</v>
      </c>
      <c r="I3738" s="29">
        <v>109</v>
      </c>
    </row>
    <row r="3739" spans="1:9">
      <c r="A3739" s="29">
        <v>152</v>
      </c>
      <c r="B3739" s="29">
        <v>2015</v>
      </c>
      <c r="C3739" s="29" t="s">
        <v>100</v>
      </c>
      <c r="D3739" s="29">
        <v>7.4547387659549713E-2</v>
      </c>
      <c r="I3739" s="29">
        <v>132</v>
      </c>
    </row>
    <row r="3740" spans="1:9">
      <c r="A3740" s="29">
        <v>152</v>
      </c>
      <c r="B3740" s="29">
        <v>2015</v>
      </c>
      <c r="C3740" s="29" t="s">
        <v>99</v>
      </c>
      <c r="D3740" s="29">
        <v>7.4547387659549713E-2</v>
      </c>
      <c r="I3740" s="29">
        <v>122</v>
      </c>
    </row>
    <row r="3741" spans="1:9">
      <c r="A3741" s="29">
        <v>152</v>
      </c>
      <c r="B3741" s="29">
        <v>2015</v>
      </c>
      <c r="C3741" s="29" t="s">
        <v>102</v>
      </c>
      <c r="D3741" s="29">
        <v>7.4547387659549713E-2</v>
      </c>
      <c r="I3741" s="29">
        <v>100</v>
      </c>
    </row>
    <row r="3742" spans="1:9">
      <c r="A3742" s="29">
        <v>152</v>
      </c>
      <c r="B3742" s="29">
        <v>2015</v>
      </c>
      <c r="C3742" s="29" t="s">
        <v>103</v>
      </c>
      <c r="D3742" s="29">
        <v>7.4547387659549713E-2</v>
      </c>
      <c r="I3742" s="29">
        <v>63</v>
      </c>
    </row>
    <row r="3743" spans="1:9">
      <c r="A3743" s="29">
        <v>152</v>
      </c>
      <c r="B3743" s="29">
        <v>2015</v>
      </c>
      <c r="C3743" s="29" t="s">
        <v>105</v>
      </c>
      <c r="D3743" s="29">
        <v>7.4547387659549713E-2</v>
      </c>
      <c r="I3743" s="29">
        <v>62</v>
      </c>
    </row>
    <row r="3744" spans="1:9">
      <c r="A3744" s="29">
        <v>152</v>
      </c>
      <c r="B3744" s="29">
        <v>2015</v>
      </c>
      <c r="C3744" s="29" t="s">
        <v>104</v>
      </c>
      <c r="D3744" s="29">
        <v>7.4547387659549713E-2</v>
      </c>
      <c r="I3744" s="29">
        <v>79</v>
      </c>
    </row>
    <row r="3745" spans="1:9">
      <c r="A3745" s="29">
        <v>152</v>
      </c>
      <c r="B3745" s="29">
        <v>2015</v>
      </c>
      <c r="C3745" s="29" t="s">
        <v>106</v>
      </c>
      <c r="D3745" s="29">
        <v>7.4547387659549713E-2</v>
      </c>
      <c r="I3745" s="29">
        <v>72</v>
      </c>
    </row>
    <row r="3746" spans="1:9">
      <c r="A3746" s="29">
        <v>152</v>
      </c>
      <c r="B3746" s="29">
        <v>2015</v>
      </c>
      <c r="C3746" s="29" t="s">
        <v>109</v>
      </c>
      <c r="D3746" s="29">
        <v>7.4547387659549713E-2</v>
      </c>
      <c r="I3746" s="29">
        <v>76</v>
      </c>
    </row>
    <row r="3747" spans="1:9">
      <c r="A3747" s="29">
        <v>152</v>
      </c>
      <c r="B3747" s="29">
        <v>2015</v>
      </c>
      <c r="C3747" s="29" t="s">
        <v>113</v>
      </c>
      <c r="D3747" s="29">
        <v>7.4547387659549713E-2</v>
      </c>
      <c r="I3747" s="29">
        <v>144</v>
      </c>
    </row>
    <row r="3748" spans="1:9">
      <c r="A3748" s="29">
        <v>152</v>
      </c>
      <c r="B3748" s="29">
        <v>2015</v>
      </c>
      <c r="C3748" s="29" t="s">
        <v>110</v>
      </c>
      <c r="D3748" s="29">
        <v>7.4547387659549713E-2</v>
      </c>
      <c r="I3748" s="29">
        <v>106</v>
      </c>
    </row>
    <row r="3749" spans="1:9">
      <c r="A3749" s="29">
        <v>152</v>
      </c>
      <c r="B3749" s="29">
        <v>2015</v>
      </c>
      <c r="C3749" s="29" t="s">
        <v>111</v>
      </c>
      <c r="D3749" s="29">
        <v>7.4547387659549713E-2</v>
      </c>
      <c r="I3749" s="29">
        <v>148</v>
      </c>
    </row>
    <row r="3750" spans="1:9">
      <c r="A3750" s="29">
        <v>152</v>
      </c>
      <c r="B3750" s="29">
        <v>2015</v>
      </c>
      <c r="C3750" s="29" t="s">
        <v>112</v>
      </c>
      <c r="D3750" s="29">
        <v>7.4547387659549713E-2</v>
      </c>
      <c r="I3750" s="29">
        <v>102</v>
      </c>
    </row>
    <row r="3751" spans="1:9">
      <c r="A3751" s="29">
        <v>152</v>
      </c>
      <c r="B3751" s="29">
        <v>2015</v>
      </c>
      <c r="C3751" s="29" t="s">
        <v>114</v>
      </c>
      <c r="D3751" s="29">
        <v>7.4547387659549713E-2</v>
      </c>
      <c r="I3751" s="29">
        <v>150</v>
      </c>
    </row>
    <row r="3752" spans="1:9">
      <c r="A3752" s="29">
        <v>152</v>
      </c>
      <c r="B3752" s="29">
        <v>2015</v>
      </c>
      <c r="C3752" s="29" t="s">
        <v>107</v>
      </c>
      <c r="D3752" s="29">
        <v>7.4547387659549713E-2</v>
      </c>
      <c r="I3752" s="29">
        <v>97</v>
      </c>
    </row>
    <row r="3753" spans="1:9">
      <c r="A3753" s="29">
        <v>152</v>
      </c>
      <c r="B3753" s="29">
        <v>2015</v>
      </c>
      <c r="C3753" s="29" t="s">
        <v>108</v>
      </c>
      <c r="D3753" s="29">
        <v>7.4547387659549713E-2</v>
      </c>
      <c r="I3753" s="29">
        <v>67</v>
      </c>
    </row>
    <row r="3754" spans="1:9">
      <c r="A3754" s="29">
        <v>152</v>
      </c>
      <c r="B3754" s="29">
        <v>2015</v>
      </c>
      <c r="C3754" s="29" t="s">
        <v>115</v>
      </c>
      <c r="D3754" s="29">
        <v>7.4547387659549713E-2</v>
      </c>
      <c r="I3754" s="29">
        <v>91</v>
      </c>
    </row>
    <row r="3755" spans="1:9">
      <c r="A3755" s="29">
        <v>152</v>
      </c>
      <c r="B3755" s="29">
        <v>2015</v>
      </c>
      <c r="C3755" s="29" t="s">
        <v>116</v>
      </c>
      <c r="D3755" s="29">
        <v>7.4547387659549713E-2</v>
      </c>
      <c r="I3755" s="29">
        <v>64</v>
      </c>
    </row>
    <row r="3756" spans="1:9">
      <c r="A3756" s="29">
        <v>152</v>
      </c>
      <c r="B3756" s="29">
        <v>2015</v>
      </c>
      <c r="C3756" s="29" t="s">
        <v>117</v>
      </c>
      <c r="D3756" s="29">
        <v>7.4547387659549713E-2</v>
      </c>
      <c r="I3756" s="29">
        <v>91</v>
      </c>
    </row>
    <row r="3757" spans="1:9">
      <c r="A3757" s="29">
        <v>152</v>
      </c>
      <c r="B3757" s="29">
        <v>2015</v>
      </c>
      <c r="C3757" s="29" t="s">
        <v>118</v>
      </c>
      <c r="D3757" s="29">
        <v>7.4547387659549713E-2</v>
      </c>
      <c r="I3757" s="29">
        <v>100</v>
      </c>
    </row>
    <row r="3758" spans="1:9">
      <c r="A3758" s="29">
        <v>152</v>
      </c>
      <c r="B3758" s="29">
        <v>2015</v>
      </c>
      <c r="C3758" s="29" t="s">
        <v>119</v>
      </c>
      <c r="D3758" s="29">
        <v>7.4547387659549713E-2</v>
      </c>
      <c r="I3758" s="29">
        <v>112</v>
      </c>
    </row>
    <row r="3759" spans="1:9">
      <c r="A3759" s="29">
        <v>152</v>
      </c>
      <c r="B3759" s="29">
        <v>2015</v>
      </c>
      <c r="C3759" s="29" t="s">
        <v>120</v>
      </c>
      <c r="D3759" s="29">
        <v>7.4547387659549713E-2</v>
      </c>
      <c r="I3759" s="29">
        <v>91</v>
      </c>
    </row>
    <row r="3760" spans="1:9">
      <c r="A3760" s="29">
        <v>152</v>
      </c>
      <c r="B3760" s="29">
        <v>2015</v>
      </c>
      <c r="C3760" s="29" t="s">
        <v>121</v>
      </c>
      <c r="D3760" s="29">
        <v>7.4547387659549713E-2</v>
      </c>
      <c r="I3760" s="29">
        <v>43</v>
      </c>
    </row>
    <row r="3761" spans="1:9">
      <c r="A3761" s="29">
        <v>152</v>
      </c>
      <c r="B3761" s="29">
        <v>2015</v>
      </c>
      <c r="C3761" s="29" t="s">
        <v>122</v>
      </c>
      <c r="D3761" s="29">
        <v>7.4547387659549713E-2</v>
      </c>
      <c r="I3761" s="29">
        <v>77</v>
      </c>
    </row>
    <row r="3762" spans="1:9">
      <c r="A3762" s="29">
        <v>152</v>
      </c>
      <c r="B3762" s="29">
        <v>2015</v>
      </c>
      <c r="C3762" s="29" t="s">
        <v>123</v>
      </c>
      <c r="D3762" s="29">
        <v>7.4547387659549713E-2</v>
      </c>
      <c r="I3762" s="29">
        <v>99</v>
      </c>
    </row>
    <row r="3763" spans="1:9">
      <c r="A3763" s="29">
        <v>152</v>
      </c>
      <c r="B3763" s="29">
        <v>2015</v>
      </c>
      <c r="C3763" s="29" t="s">
        <v>124</v>
      </c>
      <c r="D3763" s="29">
        <v>7.4547387659549713E-2</v>
      </c>
      <c r="I3763" s="29">
        <v>66</v>
      </c>
    </row>
    <row r="3764" spans="1:9">
      <c r="A3764" s="29">
        <v>152</v>
      </c>
      <c r="B3764" s="29">
        <v>2015</v>
      </c>
      <c r="C3764" s="29" t="s">
        <v>126</v>
      </c>
      <c r="D3764" s="29">
        <v>7.4547387659549713E-2</v>
      </c>
      <c r="I3764" s="29">
        <v>111</v>
      </c>
    </row>
    <row r="3765" spans="1:9">
      <c r="A3765" s="29">
        <v>152</v>
      </c>
      <c r="B3765" s="29">
        <v>2015</v>
      </c>
      <c r="C3765" s="29" t="s">
        <v>125</v>
      </c>
      <c r="D3765" s="29">
        <v>7.4547387659549713E-2</v>
      </c>
      <c r="I3765" s="29">
        <v>91</v>
      </c>
    </row>
    <row r="3766" spans="1:9">
      <c r="A3766" s="29">
        <v>152</v>
      </c>
      <c r="B3766" s="29">
        <v>2015</v>
      </c>
      <c r="C3766" s="29" t="s">
        <v>127</v>
      </c>
      <c r="D3766" s="29">
        <v>7.4547387659549713E-2</v>
      </c>
      <c r="I3766" s="29">
        <v>98</v>
      </c>
    </row>
    <row r="3767" spans="1:9">
      <c r="A3767" s="29">
        <v>152</v>
      </c>
      <c r="B3767" s="29">
        <v>2015</v>
      </c>
      <c r="C3767" s="29" t="s">
        <v>129</v>
      </c>
      <c r="D3767" s="29">
        <v>7.4547387659549713E-2</v>
      </c>
      <c r="I3767" s="29">
        <v>77</v>
      </c>
    </row>
    <row r="3768" spans="1:9">
      <c r="A3768" s="29">
        <v>152</v>
      </c>
      <c r="B3768" s="29">
        <v>2015</v>
      </c>
      <c r="C3768" s="29" t="s">
        <v>128</v>
      </c>
      <c r="D3768" s="29">
        <v>7.4547387659549713E-2</v>
      </c>
      <c r="I3768" s="29">
        <v>61</v>
      </c>
    </row>
    <row r="3769" spans="1:9">
      <c r="A3769" s="29">
        <v>152</v>
      </c>
      <c r="B3769" s="29">
        <v>2015</v>
      </c>
      <c r="C3769" s="29" t="s">
        <v>130</v>
      </c>
      <c r="D3769" s="29">
        <v>7.4547387659549713E-2</v>
      </c>
      <c r="I3769" s="29">
        <v>70</v>
      </c>
    </row>
    <row r="3770" spans="1:9">
      <c r="A3770" s="29">
        <v>153</v>
      </c>
      <c r="B3770" s="29">
        <v>2015</v>
      </c>
      <c r="C3770" s="29" t="s">
        <v>83</v>
      </c>
      <c r="D3770" s="29">
        <v>9.7976572811603546E-2</v>
      </c>
      <c r="I3770" s="29">
        <v>331.48587950000001</v>
      </c>
    </row>
    <row r="3771" spans="1:9">
      <c r="A3771" s="29">
        <v>153</v>
      </c>
      <c r="B3771" s="29">
        <v>2015</v>
      </c>
      <c r="C3771" s="29" t="s">
        <v>82</v>
      </c>
      <c r="D3771" s="29">
        <v>9.7976572811603546E-2</v>
      </c>
      <c r="I3771" s="29">
        <v>157.04489559999999</v>
      </c>
    </row>
    <row r="3772" spans="1:9">
      <c r="A3772" s="29">
        <v>153</v>
      </c>
      <c r="B3772" s="29">
        <v>2015</v>
      </c>
      <c r="C3772" s="29" t="s">
        <v>85</v>
      </c>
      <c r="D3772" s="29">
        <v>9.7976572811603546E-2</v>
      </c>
      <c r="I3772" s="29">
        <v>202.65962160000001</v>
      </c>
    </row>
    <row r="3773" spans="1:9">
      <c r="A3773" s="29">
        <v>153</v>
      </c>
      <c r="B3773" s="29">
        <v>2015</v>
      </c>
      <c r="C3773" s="29" t="s">
        <v>84</v>
      </c>
      <c r="D3773" s="29">
        <v>9.7976572811603546E-2</v>
      </c>
      <c r="I3773" s="29">
        <v>259.5091845</v>
      </c>
    </row>
    <row r="3774" spans="1:9">
      <c r="A3774" s="29">
        <v>153</v>
      </c>
      <c r="B3774" s="29">
        <v>2015</v>
      </c>
      <c r="C3774" s="29" t="s">
        <v>86</v>
      </c>
      <c r="D3774" s="29">
        <v>9.7976572811603546E-2</v>
      </c>
      <c r="I3774" s="29">
        <v>195.84047419999999</v>
      </c>
    </row>
    <row r="3775" spans="1:9">
      <c r="A3775" s="29">
        <v>153</v>
      </c>
      <c r="B3775" s="29">
        <v>2015</v>
      </c>
      <c r="C3775" s="29" t="s">
        <v>87</v>
      </c>
      <c r="D3775" s="29">
        <v>9.7976572811603546E-2</v>
      </c>
      <c r="I3775" s="29">
        <v>152.56169589999999</v>
      </c>
    </row>
    <row r="3776" spans="1:9">
      <c r="A3776" s="29">
        <v>153</v>
      </c>
      <c r="B3776" s="29">
        <v>2015</v>
      </c>
      <c r="C3776" s="29" t="s">
        <v>88</v>
      </c>
      <c r="D3776" s="29">
        <v>9.7976572811603546E-2</v>
      </c>
      <c r="I3776" s="29">
        <v>257.01501689999998</v>
      </c>
    </row>
    <row r="3777" spans="1:9">
      <c r="A3777" s="29">
        <v>153</v>
      </c>
      <c r="B3777" s="29">
        <v>2015</v>
      </c>
      <c r="C3777" s="29" t="s">
        <v>89</v>
      </c>
      <c r="D3777" s="29">
        <v>9.7976572811603546E-2</v>
      </c>
      <c r="I3777" s="29">
        <v>208.20552069999999</v>
      </c>
    </row>
    <row r="3778" spans="1:9">
      <c r="A3778" s="29">
        <v>153</v>
      </c>
      <c r="B3778" s="29">
        <v>2015</v>
      </c>
      <c r="C3778" s="29" t="s">
        <v>90</v>
      </c>
      <c r="D3778" s="29">
        <v>9.7976572811603546E-2</v>
      </c>
      <c r="I3778" s="29">
        <v>326.15508629999999</v>
      </c>
    </row>
    <row r="3779" spans="1:9">
      <c r="A3779" s="29">
        <v>153</v>
      </c>
      <c r="B3779" s="29">
        <v>2015</v>
      </c>
      <c r="C3779" s="29" t="s">
        <v>91</v>
      </c>
      <c r="D3779" s="29">
        <v>9.7976572811603546E-2</v>
      </c>
      <c r="I3779" s="29">
        <v>218.03755699999999</v>
      </c>
    </row>
    <row r="3780" spans="1:9">
      <c r="A3780" s="29">
        <v>153</v>
      </c>
      <c r="B3780" s="29">
        <v>2015</v>
      </c>
      <c r="C3780" s="29" t="s">
        <v>92</v>
      </c>
      <c r="D3780" s="29">
        <v>9.7976572811603546E-2</v>
      </c>
      <c r="I3780" s="29">
        <v>168.43235340000001</v>
      </c>
    </row>
    <row r="3781" spans="1:9">
      <c r="A3781" s="29">
        <v>153</v>
      </c>
      <c r="B3781" s="29">
        <v>2015</v>
      </c>
      <c r="C3781" s="29" t="s">
        <v>94</v>
      </c>
      <c r="D3781" s="29">
        <v>9.7976572811603546E-2</v>
      </c>
      <c r="I3781" s="29">
        <v>145.73584980000001</v>
      </c>
    </row>
    <row r="3782" spans="1:9">
      <c r="A3782" s="29">
        <v>153</v>
      </c>
      <c r="B3782" s="29">
        <v>2015</v>
      </c>
      <c r="C3782" s="29" t="s">
        <v>95</v>
      </c>
      <c r="D3782" s="29">
        <v>9.7976572811603546E-2</v>
      </c>
      <c r="I3782" s="29">
        <v>241.07610059999999</v>
      </c>
    </row>
    <row r="3783" spans="1:9">
      <c r="A3783" s="29">
        <v>153</v>
      </c>
      <c r="B3783" s="29">
        <v>2015</v>
      </c>
      <c r="C3783" s="29" t="s">
        <v>96</v>
      </c>
      <c r="D3783" s="29">
        <v>9.7976572811603546E-2</v>
      </c>
      <c r="I3783" s="29">
        <v>244.43465860000001</v>
      </c>
    </row>
    <row r="3784" spans="1:9">
      <c r="A3784" s="29">
        <v>153</v>
      </c>
      <c r="B3784" s="29">
        <v>2015</v>
      </c>
      <c r="C3784" s="29" t="s">
        <v>93</v>
      </c>
      <c r="D3784" s="29">
        <v>9.7976572811603546E-2</v>
      </c>
      <c r="I3784" s="29">
        <v>208.58503970000001</v>
      </c>
    </row>
    <row r="3785" spans="1:9">
      <c r="A3785" s="29">
        <v>153</v>
      </c>
      <c r="B3785" s="29">
        <v>2015</v>
      </c>
      <c r="C3785" s="29" t="s">
        <v>97</v>
      </c>
      <c r="D3785" s="29">
        <v>9.7976572811603546E-2</v>
      </c>
      <c r="I3785" s="29">
        <v>231.40328529999999</v>
      </c>
    </row>
    <row r="3786" spans="1:9">
      <c r="A3786" s="29">
        <v>153</v>
      </c>
      <c r="B3786" s="29">
        <v>2015</v>
      </c>
      <c r="C3786" s="29" t="s">
        <v>98</v>
      </c>
      <c r="D3786" s="29">
        <v>9.7976572811603546E-2</v>
      </c>
      <c r="I3786" s="29">
        <v>311.36589750000002</v>
      </c>
    </row>
    <row r="3787" spans="1:9">
      <c r="A3787" s="29">
        <v>153</v>
      </c>
      <c r="B3787" s="29">
        <v>2015</v>
      </c>
      <c r="C3787" s="29" t="s">
        <v>13</v>
      </c>
      <c r="D3787" s="29">
        <v>9.7976572811603546E-2</v>
      </c>
      <c r="I3787" s="29">
        <v>332.36724450000003</v>
      </c>
    </row>
    <row r="3788" spans="1:9">
      <c r="A3788" s="29">
        <v>153</v>
      </c>
      <c r="B3788" s="29">
        <v>2015</v>
      </c>
      <c r="C3788" s="29" t="s">
        <v>101</v>
      </c>
      <c r="D3788" s="29">
        <v>9.7976572811603546E-2</v>
      </c>
      <c r="I3788" s="29">
        <v>223.66924320000001</v>
      </c>
    </row>
    <row r="3789" spans="1:9">
      <c r="A3789" s="29">
        <v>153</v>
      </c>
      <c r="B3789" s="29">
        <v>2015</v>
      </c>
      <c r="C3789" s="29" t="s">
        <v>100</v>
      </c>
      <c r="D3789" s="29">
        <v>9.7976572811603546E-2</v>
      </c>
      <c r="I3789" s="29">
        <v>191.30223229999999</v>
      </c>
    </row>
    <row r="3790" spans="1:9">
      <c r="A3790" s="29">
        <v>153</v>
      </c>
      <c r="B3790" s="29">
        <v>2015</v>
      </c>
      <c r="C3790" s="29" t="s">
        <v>99</v>
      </c>
      <c r="D3790" s="29">
        <v>9.7976572811603546E-2</v>
      </c>
      <c r="I3790" s="29">
        <v>226.93957130000001</v>
      </c>
    </row>
    <row r="3791" spans="1:9">
      <c r="A3791" s="29">
        <v>153</v>
      </c>
      <c r="B3791" s="29">
        <v>2015</v>
      </c>
      <c r="C3791" s="29" t="s">
        <v>102</v>
      </c>
      <c r="D3791" s="29">
        <v>9.7976572811603546E-2</v>
      </c>
      <c r="I3791" s="29">
        <v>237.36924279999999</v>
      </c>
    </row>
    <row r="3792" spans="1:9">
      <c r="A3792" s="29">
        <v>153</v>
      </c>
      <c r="B3792" s="29">
        <v>2015</v>
      </c>
      <c r="C3792" s="29" t="s">
        <v>103</v>
      </c>
      <c r="D3792" s="29">
        <v>9.7976572811603546E-2</v>
      </c>
      <c r="I3792" s="29">
        <v>193.72667860000001</v>
      </c>
    </row>
    <row r="3793" spans="1:9">
      <c r="A3793" s="29">
        <v>153</v>
      </c>
      <c r="B3793" s="29">
        <v>2015</v>
      </c>
      <c r="C3793" s="29" t="s">
        <v>105</v>
      </c>
      <c r="D3793" s="29">
        <v>9.7976572811603546E-2</v>
      </c>
      <c r="I3793" s="29">
        <v>359.47615280000002</v>
      </c>
    </row>
    <row r="3794" spans="1:9">
      <c r="A3794" s="29">
        <v>153</v>
      </c>
      <c r="B3794" s="29">
        <v>2015</v>
      </c>
      <c r="C3794" s="29" t="s">
        <v>104</v>
      </c>
      <c r="D3794" s="29">
        <v>9.7976572811603546E-2</v>
      </c>
      <c r="I3794" s="29">
        <v>285.44150999999999</v>
      </c>
    </row>
    <row r="3795" spans="1:9">
      <c r="A3795" s="29">
        <v>153</v>
      </c>
      <c r="B3795" s="29">
        <v>2015</v>
      </c>
      <c r="C3795" s="29" t="s">
        <v>106</v>
      </c>
      <c r="D3795" s="29">
        <v>9.7976572811603546E-2</v>
      </c>
      <c r="I3795" s="29">
        <v>227.53495330000001</v>
      </c>
    </row>
    <row r="3796" spans="1:9">
      <c r="A3796" s="29">
        <v>153</v>
      </c>
      <c r="B3796" s="29">
        <v>2015</v>
      </c>
      <c r="C3796" s="29" t="s">
        <v>109</v>
      </c>
      <c r="D3796" s="29">
        <v>9.7976572811603546E-2</v>
      </c>
      <c r="I3796" s="29">
        <v>243.5287108</v>
      </c>
    </row>
    <row r="3797" spans="1:9">
      <c r="A3797" s="29">
        <v>153</v>
      </c>
      <c r="B3797" s="29">
        <v>2015</v>
      </c>
      <c r="C3797" s="29" t="s">
        <v>113</v>
      </c>
      <c r="D3797" s="29">
        <v>9.7976572811603546E-2</v>
      </c>
      <c r="I3797" s="29">
        <v>183.43847819999999</v>
      </c>
    </row>
    <row r="3798" spans="1:9">
      <c r="A3798" s="29">
        <v>153</v>
      </c>
      <c r="B3798" s="29">
        <v>2015</v>
      </c>
      <c r="C3798" s="29" t="s">
        <v>110</v>
      </c>
      <c r="D3798" s="29">
        <v>9.7976572811603546E-2</v>
      </c>
      <c r="I3798" s="29">
        <v>165.66011940000001</v>
      </c>
    </row>
    <row r="3799" spans="1:9">
      <c r="A3799" s="29">
        <v>153</v>
      </c>
      <c r="B3799" s="29">
        <v>2015</v>
      </c>
      <c r="C3799" s="29" t="s">
        <v>111</v>
      </c>
      <c r="D3799" s="29">
        <v>9.7976572811603546E-2</v>
      </c>
      <c r="I3799" s="29">
        <v>232.55306590000001</v>
      </c>
    </row>
    <row r="3800" spans="1:9">
      <c r="A3800" s="29">
        <v>153</v>
      </c>
      <c r="B3800" s="29">
        <v>2015</v>
      </c>
      <c r="C3800" s="29" t="s">
        <v>112</v>
      </c>
      <c r="D3800" s="29">
        <v>9.7976572811603546E-2</v>
      </c>
      <c r="I3800" s="29">
        <v>203.82897349999999</v>
      </c>
    </row>
    <row r="3801" spans="1:9">
      <c r="A3801" s="29">
        <v>153</v>
      </c>
      <c r="B3801" s="29">
        <v>2015</v>
      </c>
      <c r="C3801" s="29" t="s">
        <v>114</v>
      </c>
      <c r="D3801" s="29">
        <v>9.7976572811603546E-2</v>
      </c>
      <c r="I3801" s="29">
        <v>295.81347360000001</v>
      </c>
    </row>
    <row r="3802" spans="1:9">
      <c r="A3802" s="29">
        <v>153</v>
      </c>
      <c r="B3802" s="29">
        <v>2015</v>
      </c>
      <c r="C3802" s="29" t="s">
        <v>107</v>
      </c>
      <c r="D3802" s="29">
        <v>9.7976572811603546E-2</v>
      </c>
      <c r="I3802" s="29">
        <v>227.2333247</v>
      </c>
    </row>
    <row r="3803" spans="1:9">
      <c r="A3803" s="29">
        <v>153</v>
      </c>
      <c r="B3803" s="29">
        <v>2015</v>
      </c>
      <c r="C3803" s="29" t="s">
        <v>108</v>
      </c>
      <c r="D3803" s="29">
        <v>9.7976572811603546E-2</v>
      </c>
      <c r="I3803" s="29">
        <v>272.21757930000001</v>
      </c>
    </row>
    <row r="3804" spans="1:9">
      <c r="A3804" s="29">
        <v>153</v>
      </c>
      <c r="B3804" s="29">
        <v>2015</v>
      </c>
      <c r="C3804" s="29" t="s">
        <v>115</v>
      </c>
      <c r="D3804" s="29">
        <v>9.7976572811603546E-2</v>
      </c>
      <c r="I3804" s="29">
        <v>246.3912229</v>
      </c>
    </row>
    <row r="3805" spans="1:9">
      <c r="A3805" s="29">
        <v>153</v>
      </c>
      <c r="B3805" s="29">
        <v>2015</v>
      </c>
      <c r="C3805" s="29" t="s">
        <v>116</v>
      </c>
      <c r="D3805" s="29">
        <v>9.7976572811603546E-2</v>
      </c>
      <c r="I3805" s="29">
        <v>284.31807629999997</v>
      </c>
    </row>
    <row r="3806" spans="1:9">
      <c r="A3806" s="29">
        <v>153</v>
      </c>
      <c r="B3806" s="29">
        <v>2015</v>
      </c>
      <c r="C3806" s="29" t="s">
        <v>117</v>
      </c>
      <c r="D3806" s="29">
        <v>9.7976572811603546E-2</v>
      </c>
      <c r="I3806" s="29">
        <v>156.2122583</v>
      </c>
    </row>
    <row r="3807" spans="1:9">
      <c r="A3807" s="29">
        <v>153</v>
      </c>
      <c r="B3807" s="29">
        <v>2015</v>
      </c>
      <c r="C3807" s="29" t="s">
        <v>118</v>
      </c>
      <c r="D3807" s="29">
        <v>9.7976572811603546E-2</v>
      </c>
      <c r="I3807" s="29">
        <v>291.20506280000001</v>
      </c>
    </row>
    <row r="3808" spans="1:9">
      <c r="A3808" s="29">
        <v>153</v>
      </c>
      <c r="B3808" s="29">
        <v>2015</v>
      </c>
      <c r="C3808" s="29" t="s">
        <v>119</v>
      </c>
      <c r="D3808" s="29">
        <v>9.7976572811603546E-2</v>
      </c>
      <c r="I3808" s="29">
        <v>241.95084600000001</v>
      </c>
    </row>
    <row r="3809" spans="1:9">
      <c r="A3809" s="29">
        <v>153</v>
      </c>
      <c r="B3809" s="29">
        <v>2015</v>
      </c>
      <c r="C3809" s="29" t="s">
        <v>120</v>
      </c>
      <c r="D3809" s="29">
        <v>9.7976572811603546E-2</v>
      </c>
      <c r="I3809" s="29">
        <v>247.8436547</v>
      </c>
    </row>
    <row r="3810" spans="1:9">
      <c r="A3810" s="29">
        <v>153</v>
      </c>
      <c r="B3810" s="29">
        <v>2015</v>
      </c>
      <c r="C3810" s="29" t="s">
        <v>121</v>
      </c>
      <c r="D3810" s="29">
        <v>9.7976572811603546E-2</v>
      </c>
      <c r="I3810" s="29">
        <v>326.07612740000002</v>
      </c>
    </row>
    <row r="3811" spans="1:9">
      <c r="A3811" s="29">
        <v>153</v>
      </c>
      <c r="B3811" s="29">
        <v>2015</v>
      </c>
      <c r="C3811" s="29" t="s">
        <v>122</v>
      </c>
      <c r="D3811" s="29">
        <v>9.7976572811603546E-2</v>
      </c>
      <c r="I3811" s="29">
        <v>311.60334640000002</v>
      </c>
    </row>
    <row r="3812" spans="1:9">
      <c r="A3812" s="29">
        <v>153</v>
      </c>
      <c r="B3812" s="29">
        <v>2015</v>
      </c>
      <c r="C3812" s="29" t="s">
        <v>123</v>
      </c>
      <c r="D3812" s="29">
        <v>9.7976572811603546E-2</v>
      </c>
      <c r="I3812" s="29">
        <v>217.0868093</v>
      </c>
    </row>
    <row r="3813" spans="1:9">
      <c r="A3813" s="29">
        <v>153</v>
      </c>
      <c r="B3813" s="29">
        <v>2015</v>
      </c>
      <c r="C3813" s="29" t="s">
        <v>124</v>
      </c>
      <c r="D3813" s="29">
        <v>9.7976572811603546E-2</v>
      </c>
      <c r="I3813" s="29">
        <v>159.6383434</v>
      </c>
    </row>
    <row r="3814" spans="1:9">
      <c r="A3814" s="29">
        <v>153</v>
      </c>
      <c r="B3814" s="29">
        <v>2015</v>
      </c>
      <c r="C3814" s="29" t="s">
        <v>126</v>
      </c>
      <c r="D3814" s="29">
        <v>9.7976572811603546E-2</v>
      </c>
      <c r="I3814" s="29">
        <v>131.0325235</v>
      </c>
    </row>
    <row r="3815" spans="1:9">
      <c r="A3815" s="29">
        <v>153</v>
      </c>
      <c r="B3815" s="29">
        <v>2015</v>
      </c>
      <c r="C3815" s="29" t="s">
        <v>125</v>
      </c>
      <c r="D3815" s="29">
        <v>9.7976572811603546E-2</v>
      </c>
      <c r="I3815" s="29">
        <v>224.18150510000001</v>
      </c>
    </row>
    <row r="3816" spans="1:9">
      <c r="A3816" s="29">
        <v>153</v>
      </c>
      <c r="B3816" s="29">
        <v>2015</v>
      </c>
      <c r="C3816" s="29" t="s">
        <v>127</v>
      </c>
      <c r="D3816" s="29">
        <v>9.7976572811603546E-2</v>
      </c>
      <c r="I3816" s="29">
        <v>144.09058659999999</v>
      </c>
    </row>
    <row r="3817" spans="1:9">
      <c r="A3817" s="29">
        <v>153</v>
      </c>
      <c r="B3817" s="29">
        <v>2015</v>
      </c>
      <c r="C3817" s="29" t="s">
        <v>129</v>
      </c>
      <c r="D3817" s="29">
        <v>9.7976572811603546E-2</v>
      </c>
      <c r="I3817" s="29">
        <v>339.99414159999998</v>
      </c>
    </row>
    <row r="3818" spans="1:9">
      <c r="A3818" s="29">
        <v>153</v>
      </c>
      <c r="B3818" s="29">
        <v>2015</v>
      </c>
      <c r="C3818" s="29" t="s">
        <v>128</v>
      </c>
      <c r="D3818" s="29">
        <v>9.7976572811603546E-2</v>
      </c>
      <c r="I3818" s="29">
        <v>201.03988419999999</v>
      </c>
    </row>
    <row r="3819" spans="1:9">
      <c r="A3819" s="29">
        <v>153</v>
      </c>
      <c r="B3819" s="29">
        <v>2015</v>
      </c>
      <c r="C3819" s="29" t="s">
        <v>130</v>
      </c>
      <c r="D3819" s="29">
        <v>9.7976572811603546E-2</v>
      </c>
      <c r="I3819" s="29">
        <v>202.5154369</v>
      </c>
    </row>
    <row r="3820" spans="1:9">
      <c r="A3820" s="29">
        <v>155</v>
      </c>
      <c r="B3820" s="29">
        <v>2015</v>
      </c>
      <c r="C3820" s="29" t="s">
        <v>83</v>
      </c>
      <c r="D3820" s="29">
        <v>0.10010649263858795</v>
      </c>
      <c r="I3820" s="29">
        <v>95.876550499999993</v>
      </c>
    </row>
    <row r="3821" spans="1:9">
      <c r="A3821" s="29">
        <v>155</v>
      </c>
      <c r="B3821" s="29">
        <v>2015</v>
      </c>
      <c r="C3821" s="29" t="s">
        <v>82</v>
      </c>
      <c r="D3821" s="29">
        <v>0.10010649263858795</v>
      </c>
      <c r="I3821" s="29">
        <v>8.5441215600000007</v>
      </c>
    </row>
    <row r="3822" spans="1:9">
      <c r="A3822" s="29">
        <v>155</v>
      </c>
      <c r="B3822" s="29">
        <v>2015</v>
      </c>
      <c r="C3822" s="29" t="s">
        <v>85</v>
      </c>
      <c r="D3822" s="29">
        <v>0.10010649263858795</v>
      </c>
      <c r="I3822" s="29">
        <v>89.608319249999994</v>
      </c>
    </row>
    <row r="3823" spans="1:9">
      <c r="A3823" s="29">
        <v>155</v>
      </c>
      <c r="B3823" s="29">
        <v>2015</v>
      </c>
      <c r="C3823" s="29" t="s">
        <v>84</v>
      </c>
      <c r="D3823" s="29">
        <v>0.10010649263858795</v>
      </c>
      <c r="I3823" s="29">
        <v>100</v>
      </c>
    </row>
    <row r="3824" spans="1:9">
      <c r="A3824" s="29">
        <v>155</v>
      </c>
      <c r="B3824" s="29">
        <v>2015</v>
      </c>
      <c r="C3824" s="29" t="s">
        <v>86</v>
      </c>
      <c r="D3824" s="29">
        <v>0.10010649263858795</v>
      </c>
      <c r="I3824" s="29">
        <v>96.270412190000002</v>
      </c>
    </row>
    <row r="3825" spans="1:9">
      <c r="A3825" s="29">
        <v>155</v>
      </c>
      <c r="B3825" s="29">
        <v>2015</v>
      </c>
      <c r="C3825" s="29" t="s">
        <v>87</v>
      </c>
      <c r="D3825" s="29">
        <v>0.10010649263858795</v>
      </c>
      <c r="I3825" s="29">
        <v>99.166407509999999</v>
      </c>
    </row>
    <row r="3826" spans="1:9">
      <c r="A3826" s="29">
        <v>155</v>
      </c>
      <c r="B3826" s="29">
        <v>2015</v>
      </c>
      <c r="C3826" s="29" t="s">
        <v>88</v>
      </c>
      <c r="D3826" s="29">
        <v>0.10010649263858795</v>
      </c>
      <c r="I3826" s="29">
        <v>100</v>
      </c>
    </row>
    <row r="3827" spans="1:9">
      <c r="A3827" s="29">
        <v>155</v>
      </c>
      <c r="B3827" s="29">
        <v>2015</v>
      </c>
      <c r="C3827" s="29" t="s">
        <v>89</v>
      </c>
      <c r="D3827" s="29">
        <v>0.10010649263858795</v>
      </c>
      <c r="I3827" s="29">
        <v>100</v>
      </c>
    </row>
    <row r="3828" spans="1:9">
      <c r="A3828" s="29">
        <v>155</v>
      </c>
      <c r="B3828" s="29">
        <v>2015</v>
      </c>
      <c r="C3828" s="29" t="s">
        <v>90</v>
      </c>
      <c r="D3828" s="29">
        <v>0.10010649263858795</v>
      </c>
      <c r="I3828" s="29">
        <v>96.011974699999996</v>
      </c>
    </row>
    <row r="3829" spans="1:9">
      <c r="A3829" s="29">
        <v>155</v>
      </c>
      <c r="B3829" s="29">
        <v>2015</v>
      </c>
      <c r="C3829" s="29" t="s">
        <v>91</v>
      </c>
      <c r="D3829" s="29">
        <v>0.10010649263858795</v>
      </c>
      <c r="I3829" s="29">
        <v>92.045699819999996</v>
      </c>
    </row>
    <row r="3830" spans="1:9">
      <c r="A3830" s="29">
        <v>155</v>
      </c>
      <c r="B3830" s="29">
        <v>2015</v>
      </c>
      <c r="C3830" s="29" t="s">
        <v>92</v>
      </c>
      <c r="D3830" s="29">
        <v>0.10010649263858795</v>
      </c>
      <c r="I3830" s="29">
        <v>88.102045059999995</v>
      </c>
    </row>
    <row r="3831" spans="1:9">
      <c r="A3831" s="29">
        <v>155</v>
      </c>
      <c r="B3831" s="29">
        <v>2015</v>
      </c>
      <c r="C3831" s="29" t="s">
        <v>94</v>
      </c>
      <c r="D3831" s="29">
        <v>0.10010649263858795</v>
      </c>
      <c r="I3831" s="29">
        <v>79.693693850000002</v>
      </c>
    </row>
    <row r="3832" spans="1:9">
      <c r="A3832" s="29">
        <v>155</v>
      </c>
      <c r="B3832" s="29">
        <v>2015</v>
      </c>
      <c r="C3832" s="29" t="s">
        <v>95</v>
      </c>
      <c r="D3832" s="29">
        <v>0.10010649263858795</v>
      </c>
      <c r="I3832" s="29">
        <v>98.526643109999995</v>
      </c>
    </row>
    <row r="3833" spans="1:9">
      <c r="A3833" s="29">
        <v>155</v>
      </c>
      <c r="B3833" s="29">
        <v>2015</v>
      </c>
      <c r="C3833" s="29" t="s">
        <v>96</v>
      </c>
      <c r="D3833" s="29">
        <v>0.10010649263858795</v>
      </c>
      <c r="I3833" s="29">
        <v>92.870448539999998</v>
      </c>
    </row>
    <row r="3834" spans="1:9">
      <c r="A3834" s="29">
        <v>155</v>
      </c>
      <c r="B3834" s="29">
        <v>2015</v>
      </c>
      <c r="C3834" s="29" t="s">
        <v>93</v>
      </c>
      <c r="D3834" s="29">
        <v>0.10010649263858795</v>
      </c>
      <c r="I3834" s="29">
        <v>100</v>
      </c>
    </row>
    <row r="3835" spans="1:9">
      <c r="A3835" s="29">
        <v>155</v>
      </c>
      <c r="B3835" s="29">
        <v>2015</v>
      </c>
      <c r="C3835" s="29" t="s">
        <v>97</v>
      </c>
      <c r="D3835" s="29">
        <v>0.10010649263858795</v>
      </c>
      <c r="I3835" s="29">
        <v>93.401745039999994</v>
      </c>
    </row>
    <row r="3836" spans="1:9">
      <c r="A3836" s="29">
        <v>155</v>
      </c>
      <c r="B3836" s="29">
        <v>2015</v>
      </c>
      <c r="C3836" s="29" t="s">
        <v>98</v>
      </c>
      <c r="D3836" s="29">
        <v>0.10010649263858795</v>
      </c>
      <c r="I3836" s="29">
        <v>90.788472139999996</v>
      </c>
    </row>
    <row r="3837" spans="1:9">
      <c r="A3837" s="29">
        <v>155</v>
      </c>
      <c r="B3837" s="29">
        <v>2015</v>
      </c>
      <c r="C3837" s="29" t="s">
        <v>13</v>
      </c>
      <c r="D3837" s="29">
        <v>0.10010649263858795</v>
      </c>
      <c r="I3837" s="29">
        <v>99.163845370000004</v>
      </c>
    </row>
    <row r="3838" spans="1:9">
      <c r="A3838" s="29">
        <v>155</v>
      </c>
      <c r="B3838" s="29">
        <v>2015</v>
      </c>
      <c r="C3838" s="29" t="s">
        <v>101</v>
      </c>
      <c r="D3838" s="29">
        <v>0.10010649263858795</v>
      </c>
      <c r="I3838" s="29">
        <v>94.360418589999995</v>
      </c>
    </row>
    <row r="3839" spans="1:9">
      <c r="A3839" s="29">
        <v>155</v>
      </c>
      <c r="B3839" s="29">
        <v>2015</v>
      </c>
      <c r="C3839" s="29" t="s">
        <v>100</v>
      </c>
      <c r="D3839" s="29">
        <v>0.10010649263858795</v>
      </c>
      <c r="I3839" s="29">
        <v>100</v>
      </c>
    </row>
    <row r="3840" spans="1:9">
      <c r="A3840" s="29">
        <v>155</v>
      </c>
      <c r="B3840" s="29">
        <v>2015</v>
      </c>
      <c r="C3840" s="29" t="s">
        <v>99</v>
      </c>
      <c r="D3840" s="29">
        <v>0.10010649263858795</v>
      </c>
      <c r="I3840" s="29">
        <v>97.546653910000003</v>
      </c>
    </row>
    <row r="3841" spans="1:9">
      <c r="A3841" s="29">
        <v>155</v>
      </c>
      <c r="B3841" s="29">
        <v>2015</v>
      </c>
      <c r="C3841" s="29" t="s">
        <v>102</v>
      </c>
      <c r="D3841" s="29">
        <v>0.10010649263858795</v>
      </c>
      <c r="I3841" s="29">
        <v>98.019241899999997</v>
      </c>
    </row>
    <row r="3842" spans="1:9">
      <c r="A3842" s="29">
        <v>155</v>
      </c>
      <c r="B3842" s="29">
        <v>2015</v>
      </c>
      <c r="C3842" s="29" t="s">
        <v>103</v>
      </c>
      <c r="D3842" s="29">
        <v>0.10010649263858795</v>
      </c>
      <c r="I3842" s="29">
        <v>99.227458909999996</v>
      </c>
    </row>
    <row r="3843" spans="1:9">
      <c r="A3843" s="29">
        <v>155</v>
      </c>
      <c r="B3843" s="29">
        <v>2015</v>
      </c>
      <c r="C3843" s="29" t="s">
        <v>105</v>
      </c>
      <c r="D3843" s="29">
        <v>0.10010649263858795</v>
      </c>
      <c r="I3843" s="29">
        <v>100</v>
      </c>
    </row>
    <row r="3844" spans="1:9">
      <c r="A3844" s="29">
        <v>155</v>
      </c>
      <c r="B3844" s="29">
        <v>2015</v>
      </c>
      <c r="C3844" s="29" t="s">
        <v>104</v>
      </c>
      <c r="D3844" s="29">
        <v>0.10010649263858795</v>
      </c>
      <c r="I3844" s="29">
        <v>93.742134440000001</v>
      </c>
    </row>
    <row r="3845" spans="1:9">
      <c r="A3845" s="29">
        <v>155</v>
      </c>
      <c r="B3845" s="29">
        <v>2015</v>
      </c>
      <c r="C3845" s="29" t="s">
        <v>106</v>
      </c>
      <c r="D3845" s="29">
        <v>0.10010649263858795</v>
      </c>
      <c r="I3845" s="29">
        <v>86.250966480000002</v>
      </c>
    </row>
    <row r="3846" spans="1:9">
      <c r="A3846" s="29">
        <v>155</v>
      </c>
      <c r="B3846" s="29">
        <v>2015</v>
      </c>
      <c r="C3846" s="29" t="s">
        <v>109</v>
      </c>
      <c r="D3846" s="29">
        <v>0.10010649263858795</v>
      </c>
      <c r="I3846" s="29">
        <v>97.105578859999994</v>
      </c>
    </row>
    <row r="3847" spans="1:9">
      <c r="A3847" s="29">
        <v>155</v>
      </c>
      <c r="B3847" s="29">
        <v>2015</v>
      </c>
      <c r="C3847" s="29" t="s">
        <v>113</v>
      </c>
      <c r="D3847" s="29">
        <v>0.10010649263858795</v>
      </c>
      <c r="I3847" s="29">
        <v>93.21564377</v>
      </c>
    </row>
    <row r="3848" spans="1:9">
      <c r="A3848" s="29">
        <v>155</v>
      </c>
      <c r="B3848" s="29">
        <v>2015</v>
      </c>
      <c r="C3848" s="29" t="s">
        <v>110</v>
      </c>
      <c r="D3848" s="29">
        <v>0.10010649263858795</v>
      </c>
      <c r="I3848" s="29">
        <v>100</v>
      </c>
    </row>
    <row r="3849" spans="1:9">
      <c r="A3849" s="29">
        <v>155</v>
      </c>
      <c r="B3849" s="29">
        <v>2015</v>
      </c>
      <c r="C3849" s="29" t="s">
        <v>111</v>
      </c>
      <c r="D3849" s="29">
        <v>0.10010649263858795</v>
      </c>
      <c r="I3849" s="29">
        <v>100</v>
      </c>
    </row>
    <row r="3850" spans="1:9">
      <c r="A3850" s="29">
        <v>155</v>
      </c>
      <c r="B3850" s="29">
        <v>2015</v>
      </c>
      <c r="C3850" s="29" t="s">
        <v>112</v>
      </c>
      <c r="D3850" s="29">
        <v>0.10010649263858795</v>
      </c>
      <c r="I3850" s="29">
        <v>91.173861040000006</v>
      </c>
    </row>
    <row r="3851" spans="1:9">
      <c r="A3851" s="29">
        <v>155</v>
      </c>
      <c r="B3851" s="29">
        <v>2015</v>
      </c>
      <c r="C3851" s="29" t="s">
        <v>114</v>
      </c>
      <c r="D3851" s="29">
        <v>0.10010649263858795</v>
      </c>
      <c r="I3851" s="29">
        <v>98.47457197</v>
      </c>
    </row>
    <row r="3852" spans="1:9">
      <c r="A3852" s="29">
        <v>155</v>
      </c>
      <c r="B3852" s="29">
        <v>2015</v>
      </c>
      <c r="C3852" s="29" t="s">
        <v>107</v>
      </c>
      <c r="D3852" s="29">
        <v>0.10010649263858795</v>
      </c>
      <c r="I3852" s="29">
        <v>91.806665690000003</v>
      </c>
    </row>
    <row r="3853" spans="1:9">
      <c r="A3853" s="29">
        <v>155</v>
      </c>
      <c r="B3853" s="29">
        <v>2015</v>
      </c>
      <c r="C3853" s="29" t="s">
        <v>108</v>
      </c>
      <c r="D3853" s="29">
        <v>0.10010649263858795</v>
      </c>
      <c r="I3853" s="29">
        <v>89.557844220000007</v>
      </c>
    </row>
    <row r="3854" spans="1:9">
      <c r="A3854" s="29">
        <v>155</v>
      </c>
      <c r="B3854" s="29">
        <v>2015</v>
      </c>
      <c r="C3854" s="29" t="s">
        <v>115</v>
      </c>
      <c r="D3854" s="29">
        <v>0.10010649263858795</v>
      </c>
      <c r="I3854" s="29">
        <v>99.298834380000002</v>
      </c>
    </row>
    <row r="3855" spans="1:9">
      <c r="A3855" s="29">
        <v>155</v>
      </c>
      <c r="B3855" s="29">
        <v>2015</v>
      </c>
      <c r="C3855" s="29" t="s">
        <v>116</v>
      </c>
      <c r="D3855" s="29">
        <v>0.10010649263858795</v>
      </c>
      <c r="I3855" s="29">
        <v>99.267410589999997</v>
      </c>
    </row>
    <row r="3856" spans="1:9">
      <c r="A3856" s="29">
        <v>155</v>
      </c>
      <c r="B3856" s="29">
        <v>2015</v>
      </c>
      <c r="C3856" s="29" t="s">
        <v>117</v>
      </c>
      <c r="D3856" s="29">
        <v>0.10010649263858795</v>
      </c>
      <c r="I3856" s="29">
        <v>99.60676823</v>
      </c>
    </row>
    <row r="3857" spans="1:9">
      <c r="A3857" s="29">
        <v>155</v>
      </c>
      <c r="B3857" s="29">
        <v>2015</v>
      </c>
      <c r="C3857" s="29" t="s">
        <v>118</v>
      </c>
      <c r="D3857" s="29">
        <v>0.10010649263858795</v>
      </c>
      <c r="I3857" s="29">
        <v>96.345786880000006</v>
      </c>
    </row>
    <row r="3858" spans="1:9">
      <c r="A3858" s="29">
        <v>155</v>
      </c>
      <c r="B3858" s="29">
        <v>2015</v>
      </c>
      <c r="C3858" s="29" t="s">
        <v>119</v>
      </c>
      <c r="D3858" s="29">
        <v>0.10010649263858795</v>
      </c>
      <c r="I3858" s="29">
        <v>100</v>
      </c>
    </row>
    <row r="3859" spans="1:9">
      <c r="A3859" s="29">
        <v>155</v>
      </c>
      <c r="B3859" s="29">
        <v>2015</v>
      </c>
      <c r="C3859" s="29" t="s">
        <v>120</v>
      </c>
      <c r="D3859" s="29">
        <v>0.10010649263858795</v>
      </c>
      <c r="I3859" s="29">
        <v>99.790416489999998</v>
      </c>
    </row>
    <row r="3860" spans="1:9">
      <c r="A3860" s="29">
        <v>155</v>
      </c>
      <c r="B3860" s="29">
        <v>2015</v>
      </c>
      <c r="C3860" s="29" t="s">
        <v>121</v>
      </c>
      <c r="D3860" s="29">
        <v>0.10010649263858795</v>
      </c>
      <c r="I3860" s="29">
        <v>93.37885971</v>
      </c>
    </row>
    <row r="3861" spans="1:9">
      <c r="A3861" s="29">
        <v>155</v>
      </c>
      <c r="B3861" s="29">
        <v>2015</v>
      </c>
      <c r="C3861" s="29" t="s">
        <v>122</v>
      </c>
      <c r="D3861" s="29">
        <v>0.10010649263858795</v>
      </c>
      <c r="I3861" s="29">
        <v>89.037496230000002</v>
      </c>
    </row>
    <row r="3862" spans="1:9">
      <c r="A3862" s="29">
        <v>155</v>
      </c>
      <c r="B3862" s="29">
        <v>2015</v>
      </c>
      <c r="C3862" s="29" t="s">
        <v>123</v>
      </c>
      <c r="D3862" s="29">
        <v>0.10010649263858795</v>
      </c>
      <c r="I3862" s="29">
        <v>99.931017650000001</v>
      </c>
    </row>
    <row r="3863" spans="1:9">
      <c r="A3863" s="29">
        <v>155</v>
      </c>
      <c r="B3863" s="29">
        <v>2015</v>
      </c>
      <c r="C3863" s="29" t="s">
        <v>124</v>
      </c>
      <c r="D3863" s="29">
        <v>0.10010649263858795</v>
      </c>
      <c r="I3863" s="29">
        <v>94.884736520000004</v>
      </c>
    </row>
    <row r="3864" spans="1:9">
      <c r="A3864" s="29">
        <v>155</v>
      </c>
      <c r="B3864" s="29">
        <v>2015</v>
      </c>
      <c r="C3864" s="29" t="s">
        <v>126</v>
      </c>
      <c r="D3864" s="29">
        <v>0.10010649263858795</v>
      </c>
      <c r="I3864" s="29">
        <v>98.967943610000006</v>
      </c>
    </row>
    <row r="3865" spans="1:9">
      <c r="A3865" s="29">
        <v>155</v>
      </c>
      <c r="B3865" s="29">
        <v>2015</v>
      </c>
      <c r="C3865" s="29" t="s">
        <v>125</v>
      </c>
      <c r="D3865" s="29">
        <v>0.10010649263858795</v>
      </c>
      <c r="I3865" s="29">
        <v>98.976018569999994</v>
      </c>
    </row>
    <row r="3866" spans="1:9">
      <c r="A3866" s="29">
        <v>155</v>
      </c>
      <c r="B3866" s="29">
        <v>2015</v>
      </c>
      <c r="C3866" s="29" t="s">
        <v>127</v>
      </c>
      <c r="D3866" s="29">
        <v>0.10010649263858795</v>
      </c>
      <c r="I3866" s="29">
        <v>99.27178662</v>
      </c>
    </row>
    <row r="3867" spans="1:9">
      <c r="A3867" s="29">
        <v>155</v>
      </c>
      <c r="B3867" s="29">
        <v>2015</v>
      </c>
      <c r="C3867" s="29" t="s">
        <v>129</v>
      </c>
      <c r="D3867" s="29">
        <v>0.10010649263858795</v>
      </c>
      <c r="I3867" s="29">
        <v>99.369506860000001</v>
      </c>
    </row>
    <row r="3868" spans="1:9">
      <c r="A3868" s="29">
        <v>155</v>
      </c>
      <c r="B3868" s="29">
        <v>2015</v>
      </c>
      <c r="C3868" s="29" t="s">
        <v>128</v>
      </c>
      <c r="D3868" s="29">
        <v>0.10010649263858795</v>
      </c>
      <c r="I3868" s="29">
        <v>99.939845109999993</v>
      </c>
    </row>
    <row r="3869" spans="1:9">
      <c r="A3869" s="29">
        <v>155</v>
      </c>
      <c r="B3869" s="29">
        <v>2015</v>
      </c>
      <c r="C3869" s="29" t="s">
        <v>130</v>
      </c>
      <c r="D3869" s="29">
        <v>0.10010649263858795</v>
      </c>
      <c r="I3869" s="29">
        <v>81.192847740000005</v>
      </c>
    </row>
    <row r="3870" spans="1:9">
      <c r="A3870" s="29">
        <v>157</v>
      </c>
      <c r="B3870" s="29">
        <v>2015</v>
      </c>
      <c r="C3870" s="29" t="s">
        <v>83</v>
      </c>
      <c r="D3870" s="29">
        <v>8.093716949224472E-2</v>
      </c>
      <c r="I3870" s="29">
        <v>131.70764</v>
      </c>
    </row>
    <row r="3871" spans="1:9">
      <c r="A3871" s="29">
        <v>157</v>
      </c>
      <c r="B3871" s="29">
        <v>2015</v>
      </c>
      <c r="C3871" s="29" t="s">
        <v>82</v>
      </c>
      <c r="D3871" s="29">
        <v>8.093716949224472E-2</v>
      </c>
      <c r="I3871" s="29">
        <v>100.8507843</v>
      </c>
    </row>
    <row r="3872" spans="1:9">
      <c r="A3872" s="29">
        <v>157</v>
      </c>
      <c r="B3872" s="29">
        <v>2015</v>
      </c>
      <c r="C3872" s="29" t="s">
        <v>85</v>
      </c>
      <c r="D3872" s="29">
        <v>8.093716949224472E-2</v>
      </c>
      <c r="I3872" s="29">
        <v>136.10668910000001</v>
      </c>
    </row>
    <row r="3873" spans="1:9">
      <c r="A3873" s="29">
        <v>157</v>
      </c>
      <c r="B3873" s="29">
        <v>2015</v>
      </c>
      <c r="C3873" s="29" t="s">
        <v>84</v>
      </c>
      <c r="D3873" s="29">
        <v>8.093716949224472E-2</v>
      </c>
      <c r="I3873" s="29">
        <v>112.0561872</v>
      </c>
    </row>
    <row r="3874" spans="1:9">
      <c r="A3874" s="29">
        <v>157</v>
      </c>
      <c r="B3874" s="29">
        <v>2015</v>
      </c>
      <c r="C3874" s="29" t="s">
        <v>86</v>
      </c>
      <c r="D3874" s="29">
        <v>8.093716949224472E-2</v>
      </c>
      <c r="I3874" s="29">
        <v>128.25977710000001</v>
      </c>
    </row>
    <row r="3875" spans="1:9">
      <c r="A3875" s="29">
        <v>157</v>
      </c>
      <c r="B3875" s="29">
        <v>2015</v>
      </c>
      <c r="C3875" s="29" t="s">
        <v>87</v>
      </c>
      <c r="D3875" s="29">
        <v>8.093716949224472E-2</v>
      </c>
      <c r="I3875" s="29">
        <v>118.26285420000001</v>
      </c>
    </row>
    <row r="3876" spans="1:9">
      <c r="A3876" s="29">
        <v>157</v>
      </c>
      <c r="B3876" s="29">
        <v>2015</v>
      </c>
      <c r="C3876" s="29" t="s">
        <v>88</v>
      </c>
      <c r="D3876" s="29">
        <v>8.093716949224472E-2</v>
      </c>
      <c r="I3876" s="29">
        <v>168.32203730000001</v>
      </c>
    </row>
    <row r="3877" spans="1:9">
      <c r="A3877" s="29">
        <v>157</v>
      </c>
      <c r="B3877" s="29">
        <v>2015</v>
      </c>
      <c r="C3877" s="29" t="s">
        <v>89</v>
      </c>
      <c r="D3877" s="29">
        <v>8.093716949224472E-2</v>
      </c>
      <c r="I3877" s="29">
        <v>87.749862660000005</v>
      </c>
    </row>
    <row r="3878" spans="1:9">
      <c r="A3878" s="29">
        <v>157</v>
      </c>
      <c r="B3878" s="29">
        <v>2015</v>
      </c>
      <c r="C3878" s="29" t="s">
        <v>90</v>
      </c>
      <c r="D3878" s="29">
        <v>8.093716949224472E-2</v>
      </c>
      <c r="I3878" s="29">
        <v>147.07969220000001</v>
      </c>
    </row>
    <row r="3879" spans="1:9">
      <c r="A3879" s="29">
        <v>157</v>
      </c>
      <c r="B3879" s="29">
        <v>2015</v>
      </c>
      <c r="C3879" s="29" t="s">
        <v>91</v>
      </c>
      <c r="D3879" s="29">
        <v>8.093716949224472E-2</v>
      </c>
      <c r="I3879" s="29">
        <v>119.605722</v>
      </c>
    </row>
    <row r="3880" spans="1:9">
      <c r="A3880" s="29">
        <v>157</v>
      </c>
      <c r="B3880" s="29">
        <v>2015</v>
      </c>
      <c r="C3880" s="29" t="s">
        <v>92</v>
      </c>
      <c r="D3880" s="29">
        <v>8.093716949224472E-2</v>
      </c>
      <c r="I3880" s="29">
        <v>174.56100860000001</v>
      </c>
    </row>
    <row r="3881" spans="1:9">
      <c r="A3881" s="29">
        <v>157</v>
      </c>
      <c r="B3881" s="29">
        <v>2015</v>
      </c>
      <c r="C3881" s="29" t="s">
        <v>94</v>
      </c>
      <c r="D3881" s="29">
        <v>8.093716949224472E-2</v>
      </c>
      <c r="I3881" s="29">
        <v>95.382951230000003</v>
      </c>
    </row>
    <row r="3882" spans="1:9">
      <c r="A3882" s="29">
        <v>157</v>
      </c>
      <c r="B3882" s="29">
        <v>2015</v>
      </c>
      <c r="C3882" s="29" t="s">
        <v>95</v>
      </c>
      <c r="D3882" s="29">
        <v>8.093716949224472E-2</v>
      </c>
      <c r="I3882" s="29">
        <v>133.43343229999999</v>
      </c>
    </row>
    <row r="3883" spans="1:9">
      <c r="A3883" s="29">
        <v>157</v>
      </c>
      <c r="B3883" s="29">
        <v>2015</v>
      </c>
      <c r="C3883" s="29" t="s">
        <v>96</v>
      </c>
      <c r="D3883" s="29">
        <v>8.093716949224472E-2</v>
      </c>
      <c r="I3883" s="29">
        <v>109.53704449999999</v>
      </c>
    </row>
    <row r="3884" spans="1:9">
      <c r="A3884" s="29">
        <v>157</v>
      </c>
      <c r="B3884" s="29">
        <v>2015</v>
      </c>
      <c r="C3884" s="29" t="s">
        <v>93</v>
      </c>
      <c r="D3884" s="29">
        <v>8.093716949224472E-2</v>
      </c>
      <c r="I3884" s="29">
        <v>101.5085967</v>
      </c>
    </row>
    <row r="3885" spans="1:9">
      <c r="A3885" s="29">
        <v>157</v>
      </c>
      <c r="B3885" s="29">
        <v>2015</v>
      </c>
      <c r="C3885" s="29" t="s">
        <v>97</v>
      </c>
      <c r="D3885" s="29">
        <v>8.093716949224472E-2</v>
      </c>
      <c r="I3885" s="29">
        <v>130.09547800000001</v>
      </c>
    </row>
    <row r="3886" spans="1:9">
      <c r="A3886" s="29">
        <v>157</v>
      </c>
      <c r="B3886" s="29">
        <v>2015</v>
      </c>
      <c r="C3886" s="29" t="s">
        <v>98</v>
      </c>
      <c r="D3886" s="29">
        <v>8.093716949224472E-2</v>
      </c>
      <c r="I3886" s="29">
        <v>114.966567</v>
      </c>
    </row>
    <row r="3887" spans="1:9">
      <c r="A3887" s="29">
        <v>157</v>
      </c>
      <c r="B3887" s="29">
        <v>2015</v>
      </c>
      <c r="C3887" s="29" t="s">
        <v>13</v>
      </c>
      <c r="D3887" s="29">
        <v>8.093716949224472E-2</v>
      </c>
      <c r="I3887" s="29">
        <v>139.30002859999999</v>
      </c>
    </row>
    <row r="3888" spans="1:9">
      <c r="A3888" s="29">
        <v>157</v>
      </c>
      <c r="B3888" s="29">
        <v>2015</v>
      </c>
      <c r="C3888" s="29" t="s">
        <v>101</v>
      </c>
      <c r="D3888" s="29">
        <v>8.093716949224472E-2</v>
      </c>
      <c r="I3888" s="29">
        <v>197.8814951</v>
      </c>
    </row>
    <row r="3889" spans="1:9">
      <c r="A3889" s="29">
        <v>157</v>
      </c>
      <c r="B3889" s="29">
        <v>2015</v>
      </c>
      <c r="C3889" s="29" t="s">
        <v>100</v>
      </c>
      <c r="D3889" s="29">
        <v>8.093716949224472E-2</v>
      </c>
      <c r="I3889" s="29">
        <v>194.74911929999999</v>
      </c>
    </row>
    <row r="3890" spans="1:9">
      <c r="A3890" s="29">
        <v>157</v>
      </c>
      <c r="B3890" s="29">
        <v>2015</v>
      </c>
      <c r="C3890" s="29" t="s">
        <v>99</v>
      </c>
      <c r="D3890" s="29">
        <v>8.093716949224472E-2</v>
      </c>
      <c r="I3890" s="29">
        <v>198.6536619</v>
      </c>
    </row>
    <row r="3891" spans="1:9">
      <c r="A3891" s="29">
        <v>157</v>
      </c>
      <c r="B3891" s="29">
        <v>2015</v>
      </c>
      <c r="C3891" s="29" t="s">
        <v>102</v>
      </c>
      <c r="D3891" s="29">
        <v>8.093716949224472E-2</v>
      </c>
      <c r="I3891" s="29">
        <v>159.64880289999999</v>
      </c>
    </row>
    <row r="3892" spans="1:9">
      <c r="A3892" s="29">
        <v>157</v>
      </c>
      <c r="B3892" s="29">
        <v>2015</v>
      </c>
      <c r="C3892" s="29" t="s">
        <v>103</v>
      </c>
      <c r="D3892" s="29">
        <v>8.093716949224472E-2</v>
      </c>
      <c r="I3892" s="29">
        <v>173.45977490000001</v>
      </c>
    </row>
    <row r="3893" spans="1:9">
      <c r="A3893" s="29">
        <v>157</v>
      </c>
      <c r="B3893" s="29">
        <v>2015</v>
      </c>
      <c r="C3893" s="29" t="s">
        <v>105</v>
      </c>
      <c r="D3893" s="29">
        <v>8.093716949224472E-2</v>
      </c>
      <c r="I3893" s="29">
        <v>73.912545390000005</v>
      </c>
    </row>
    <row r="3894" spans="1:9">
      <c r="A3894" s="29">
        <v>157</v>
      </c>
      <c r="B3894" s="29">
        <v>2015</v>
      </c>
      <c r="C3894" s="29" t="s">
        <v>104</v>
      </c>
      <c r="D3894" s="29">
        <v>8.093716949224472E-2</v>
      </c>
      <c r="I3894" s="29">
        <v>143.3804303</v>
      </c>
    </row>
    <row r="3895" spans="1:9">
      <c r="A3895" s="29">
        <v>157</v>
      </c>
      <c r="B3895" s="29">
        <v>2015</v>
      </c>
      <c r="C3895" s="29" t="s">
        <v>106</v>
      </c>
      <c r="D3895" s="29">
        <v>8.093716949224472E-2</v>
      </c>
      <c r="I3895" s="29">
        <v>136.0911078</v>
      </c>
    </row>
    <row r="3896" spans="1:9">
      <c r="A3896" s="29">
        <v>157</v>
      </c>
      <c r="B3896" s="29">
        <v>2015</v>
      </c>
      <c r="C3896" s="29" t="s">
        <v>109</v>
      </c>
      <c r="D3896" s="29">
        <v>8.093716949224472E-2</v>
      </c>
      <c r="I3896" s="29">
        <v>131.3311751</v>
      </c>
    </row>
    <row r="3897" spans="1:9">
      <c r="A3897" s="29">
        <v>157</v>
      </c>
      <c r="B3897" s="29">
        <v>2015</v>
      </c>
      <c r="C3897" s="29" t="s">
        <v>113</v>
      </c>
      <c r="D3897" s="29">
        <v>8.093716949224472E-2</v>
      </c>
      <c r="I3897" s="29">
        <v>94.22003248</v>
      </c>
    </row>
    <row r="3898" spans="1:9">
      <c r="A3898" s="29">
        <v>157</v>
      </c>
      <c r="B3898" s="29">
        <v>2015</v>
      </c>
      <c r="C3898" s="29" t="s">
        <v>110</v>
      </c>
      <c r="D3898" s="29">
        <v>8.093716949224472E-2</v>
      </c>
      <c r="I3898" s="29">
        <v>204.399565</v>
      </c>
    </row>
    <row r="3899" spans="1:9">
      <c r="A3899" s="29">
        <v>157</v>
      </c>
      <c r="B3899" s="29">
        <v>2015</v>
      </c>
      <c r="C3899" s="29" t="s">
        <v>111</v>
      </c>
      <c r="D3899" s="29">
        <v>8.093716949224472E-2</v>
      </c>
      <c r="I3899" s="29">
        <v>192.39945510000001</v>
      </c>
    </row>
    <row r="3900" spans="1:9">
      <c r="A3900" s="29">
        <v>157</v>
      </c>
      <c r="B3900" s="29">
        <v>2015</v>
      </c>
      <c r="C3900" s="29" t="s">
        <v>112</v>
      </c>
      <c r="D3900" s="29">
        <v>8.093716949224472E-2</v>
      </c>
      <c r="I3900" s="29">
        <v>109.22662939999999</v>
      </c>
    </row>
    <row r="3901" spans="1:9">
      <c r="A3901" s="29">
        <v>157</v>
      </c>
      <c r="B3901" s="29">
        <v>2015</v>
      </c>
      <c r="C3901" s="29" t="s">
        <v>114</v>
      </c>
      <c r="D3901" s="29">
        <v>8.093716949224472E-2</v>
      </c>
      <c r="I3901" s="29">
        <v>183.63001700000001</v>
      </c>
    </row>
    <row r="3902" spans="1:9">
      <c r="A3902" s="29">
        <v>157</v>
      </c>
      <c r="B3902" s="29">
        <v>2015</v>
      </c>
      <c r="C3902" s="29" t="s">
        <v>107</v>
      </c>
      <c r="D3902" s="29">
        <v>8.093716949224472E-2</v>
      </c>
      <c r="I3902" s="29">
        <v>142.6895753</v>
      </c>
    </row>
    <row r="3903" spans="1:9">
      <c r="A3903" s="29">
        <v>157</v>
      </c>
      <c r="B3903" s="29">
        <v>2015</v>
      </c>
      <c r="C3903" s="29" t="s">
        <v>108</v>
      </c>
      <c r="D3903" s="29">
        <v>8.093716949224472E-2</v>
      </c>
      <c r="I3903" s="29">
        <v>148.0766266</v>
      </c>
    </row>
    <row r="3904" spans="1:9">
      <c r="A3904" s="29">
        <v>157</v>
      </c>
      <c r="B3904" s="29">
        <v>2015</v>
      </c>
      <c r="C3904" s="29" t="s">
        <v>115</v>
      </c>
      <c r="D3904" s="29">
        <v>8.093716949224472E-2</v>
      </c>
      <c r="I3904" s="29">
        <v>168.1880788</v>
      </c>
    </row>
    <row r="3905" spans="1:10">
      <c r="A3905" s="29">
        <v>157</v>
      </c>
      <c r="B3905" s="29">
        <v>2015</v>
      </c>
      <c r="C3905" s="29" t="s">
        <v>116</v>
      </c>
      <c r="D3905" s="29">
        <v>8.093716949224472E-2</v>
      </c>
      <c r="I3905" s="29">
        <v>114.748362</v>
      </c>
    </row>
    <row r="3906" spans="1:10">
      <c r="A3906" s="29">
        <v>157</v>
      </c>
      <c r="B3906" s="29">
        <v>2015</v>
      </c>
      <c r="C3906" s="29" t="s">
        <v>117</v>
      </c>
      <c r="D3906" s="29">
        <v>8.093716949224472E-2</v>
      </c>
      <c r="I3906" s="29">
        <v>156.2122583</v>
      </c>
    </row>
    <row r="3907" spans="1:10">
      <c r="A3907" s="29">
        <v>157</v>
      </c>
      <c r="B3907" s="29">
        <v>2015</v>
      </c>
      <c r="C3907" s="29" t="s">
        <v>118</v>
      </c>
      <c r="D3907" s="29">
        <v>8.093716949224472E-2</v>
      </c>
      <c r="I3907" s="29">
        <v>181.5486085</v>
      </c>
    </row>
    <row r="3908" spans="1:10">
      <c r="A3908" s="29">
        <v>157</v>
      </c>
      <c r="B3908" s="29">
        <v>2015</v>
      </c>
      <c r="C3908" s="29" t="s">
        <v>119</v>
      </c>
      <c r="D3908" s="29">
        <v>8.093716949224472E-2</v>
      </c>
      <c r="I3908" s="29">
        <v>129.64698680000001</v>
      </c>
    </row>
    <row r="3909" spans="1:10">
      <c r="A3909" s="29">
        <v>157</v>
      </c>
      <c r="B3909" s="29">
        <v>2015</v>
      </c>
      <c r="C3909" s="29" t="s">
        <v>120</v>
      </c>
      <c r="D3909" s="29">
        <v>8.093716949224472E-2</v>
      </c>
      <c r="I3909" s="29">
        <v>122.9388956</v>
      </c>
    </row>
    <row r="3910" spans="1:10">
      <c r="A3910" s="29">
        <v>157</v>
      </c>
      <c r="B3910" s="29">
        <v>2015</v>
      </c>
      <c r="C3910" s="29" t="s">
        <v>121</v>
      </c>
      <c r="D3910" s="29">
        <v>8.093716949224472E-2</v>
      </c>
      <c r="I3910" s="29">
        <v>84.039030679999996</v>
      </c>
    </row>
    <row r="3911" spans="1:10">
      <c r="A3911" s="29">
        <v>157</v>
      </c>
      <c r="B3911" s="29">
        <v>2015</v>
      </c>
      <c r="C3911" s="29" t="s">
        <v>122</v>
      </c>
      <c r="D3911" s="29">
        <v>8.093716949224472E-2</v>
      </c>
      <c r="I3911" s="29">
        <v>162.26032739999999</v>
      </c>
    </row>
    <row r="3912" spans="1:10">
      <c r="A3912" s="29">
        <v>157</v>
      </c>
      <c r="B3912" s="29">
        <v>2015</v>
      </c>
      <c r="C3912" s="29" t="s">
        <v>123</v>
      </c>
      <c r="D3912" s="29">
        <v>8.093716949224472E-2</v>
      </c>
      <c r="I3912" s="29">
        <v>128.67549819999999</v>
      </c>
    </row>
    <row r="3913" spans="1:10">
      <c r="A3913" s="29">
        <v>157</v>
      </c>
      <c r="B3913" s="29">
        <v>2015</v>
      </c>
      <c r="C3913" s="29" t="s">
        <v>124</v>
      </c>
      <c r="D3913" s="29">
        <v>8.093716949224472E-2</v>
      </c>
      <c r="I3913" s="29">
        <v>119.23604659999999</v>
      </c>
    </row>
    <row r="3914" spans="1:10">
      <c r="A3914" s="29">
        <v>157</v>
      </c>
      <c r="B3914" s="29">
        <v>2015</v>
      </c>
      <c r="C3914" s="29" t="s">
        <v>126</v>
      </c>
      <c r="D3914" s="29">
        <v>8.093716949224472E-2</v>
      </c>
      <c r="I3914" s="29">
        <v>154.65349000000001</v>
      </c>
    </row>
    <row r="3915" spans="1:10">
      <c r="A3915" s="29">
        <v>157</v>
      </c>
      <c r="B3915" s="29">
        <v>2015</v>
      </c>
      <c r="C3915" s="29" t="s">
        <v>125</v>
      </c>
      <c r="D3915" s="29">
        <v>8.093716949224472E-2</v>
      </c>
      <c r="I3915" s="29">
        <v>151.0877175</v>
      </c>
    </row>
    <row r="3916" spans="1:10">
      <c r="A3916" s="29">
        <v>157</v>
      </c>
      <c r="B3916" s="29">
        <v>2015</v>
      </c>
      <c r="C3916" s="29" t="s">
        <v>127</v>
      </c>
      <c r="D3916" s="29">
        <v>8.093716949224472E-2</v>
      </c>
      <c r="I3916" s="29">
        <v>139.5023458</v>
      </c>
    </row>
    <row r="3917" spans="1:10">
      <c r="A3917" s="29">
        <v>157</v>
      </c>
      <c r="B3917" s="29">
        <v>2015</v>
      </c>
      <c r="C3917" s="29" t="s">
        <v>129</v>
      </c>
      <c r="D3917" s="29">
        <v>8.093716949224472E-2</v>
      </c>
      <c r="I3917" s="29">
        <v>116.5740524</v>
      </c>
    </row>
    <row r="3918" spans="1:10">
      <c r="A3918" s="29">
        <v>157</v>
      </c>
      <c r="B3918" s="29">
        <v>2015</v>
      </c>
      <c r="C3918" s="29" t="s">
        <v>128</v>
      </c>
      <c r="D3918" s="29">
        <v>8.093716949224472E-2</v>
      </c>
      <c r="I3918" s="29">
        <v>149.1950415</v>
      </c>
    </row>
    <row r="3919" spans="1:10">
      <c r="A3919" s="29">
        <v>157</v>
      </c>
      <c r="B3919" s="29">
        <v>2015</v>
      </c>
      <c r="C3919" s="29" t="s">
        <v>130</v>
      </c>
      <c r="D3919" s="29">
        <v>8.093716949224472E-2</v>
      </c>
      <c r="I3919" s="29">
        <v>114.5247906</v>
      </c>
    </row>
    <row r="3920" spans="1:10">
      <c r="A3920" s="29">
        <v>158</v>
      </c>
      <c r="B3920" s="29">
        <v>2015</v>
      </c>
      <c r="C3920" s="29" t="s">
        <v>83</v>
      </c>
      <c r="D3920" s="29">
        <v>8.5197016596794128E-2</v>
      </c>
      <c r="J3920" s="29">
        <v>1</v>
      </c>
    </row>
    <row r="3921" spans="1:10">
      <c r="A3921" s="29">
        <v>158</v>
      </c>
      <c r="B3921" s="29">
        <v>2015</v>
      </c>
      <c r="C3921" s="29" t="s">
        <v>82</v>
      </c>
      <c r="D3921" s="29">
        <v>8.5197016596794128E-2</v>
      </c>
      <c r="I3921" s="29">
        <v>1734.4163140000001</v>
      </c>
    </row>
    <row r="3922" spans="1:10">
      <c r="A3922" s="29">
        <v>158</v>
      </c>
      <c r="B3922" s="29">
        <v>2015</v>
      </c>
      <c r="C3922" s="29" t="s">
        <v>85</v>
      </c>
      <c r="D3922" s="29">
        <v>8.5197016596794128E-2</v>
      </c>
      <c r="I3922" s="29">
        <v>1342.898535</v>
      </c>
    </row>
    <row r="3923" spans="1:10">
      <c r="A3923" s="29">
        <v>158</v>
      </c>
      <c r="B3923" s="29">
        <v>2015</v>
      </c>
      <c r="C3923" s="29" t="s">
        <v>84</v>
      </c>
      <c r="D3923" s="29">
        <v>8.5197016596794128E-2</v>
      </c>
      <c r="I3923" s="29">
        <v>1839.48794</v>
      </c>
    </row>
    <row r="3924" spans="1:10">
      <c r="A3924" s="29">
        <v>158</v>
      </c>
      <c r="B3924" s="29">
        <v>2015</v>
      </c>
      <c r="C3924" s="29" t="s">
        <v>86</v>
      </c>
      <c r="D3924" s="29">
        <v>8.5197016596794128E-2</v>
      </c>
      <c r="I3924" s="29">
        <v>1315.1472200000001</v>
      </c>
    </row>
    <row r="3925" spans="1:10">
      <c r="A3925" s="29">
        <v>158</v>
      </c>
      <c r="B3925" s="29">
        <v>2015</v>
      </c>
      <c r="C3925" s="29" t="s">
        <v>87</v>
      </c>
      <c r="D3925" s="29">
        <v>8.5197016596794128E-2</v>
      </c>
      <c r="I3925" s="29">
        <v>1490.2912060000001</v>
      </c>
    </row>
    <row r="3926" spans="1:10">
      <c r="A3926" s="29">
        <v>158</v>
      </c>
      <c r="B3926" s="29">
        <v>2015</v>
      </c>
      <c r="C3926" s="29" t="s">
        <v>88</v>
      </c>
      <c r="D3926" s="29">
        <v>8.5197016596794128E-2</v>
      </c>
      <c r="I3926" s="29">
        <v>2121.1523860000002</v>
      </c>
    </row>
    <row r="3927" spans="1:10">
      <c r="A3927" s="29">
        <v>158</v>
      </c>
      <c r="B3927" s="29">
        <v>2015</v>
      </c>
      <c r="C3927" s="29" t="s">
        <v>89</v>
      </c>
      <c r="D3927" s="29">
        <v>8.5197016596794128E-2</v>
      </c>
      <c r="I3927" s="29">
        <v>2315.6985679999998</v>
      </c>
    </row>
    <row r="3928" spans="1:10">
      <c r="A3928" s="29">
        <v>158</v>
      </c>
      <c r="B3928" s="29">
        <v>2015</v>
      </c>
      <c r="C3928" s="29" t="s">
        <v>90</v>
      </c>
      <c r="D3928" s="29">
        <v>8.5197016596794128E-2</v>
      </c>
      <c r="I3928" s="29">
        <v>1779.106802</v>
      </c>
    </row>
    <row r="3929" spans="1:10">
      <c r="A3929" s="29">
        <v>158</v>
      </c>
      <c r="B3929" s="29">
        <v>2015</v>
      </c>
      <c r="C3929" s="29" t="s">
        <v>91</v>
      </c>
      <c r="D3929" s="29">
        <v>8.5197016596794128E-2</v>
      </c>
      <c r="I3929" s="29">
        <v>1555.260626</v>
      </c>
    </row>
    <row r="3930" spans="1:10">
      <c r="A3930" s="29">
        <v>158</v>
      </c>
      <c r="B3930" s="29">
        <v>2015</v>
      </c>
      <c r="C3930" s="29" t="s">
        <v>92</v>
      </c>
      <c r="D3930" s="29">
        <v>8.5197016596794128E-2</v>
      </c>
      <c r="J3930" s="29">
        <v>1</v>
      </c>
    </row>
    <row r="3931" spans="1:10">
      <c r="A3931" s="29">
        <v>158</v>
      </c>
      <c r="B3931" s="29">
        <v>2015</v>
      </c>
      <c r="C3931" s="29" t="s">
        <v>94</v>
      </c>
      <c r="D3931" s="29">
        <v>8.5197016596794128E-2</v>
      </c>
      <c r="I3931" s="29">
        <v>1816.0693659999999</v>
      </c>
    </row>
    <row r="3932" spans="1:10">
      <c r="A3932" s="29">
        <v>158</v>
      </c>
      <c r="B3932" s="29">
        <v>2015</v>
      </c>
      <c r="C3932" s="29" t="s">
        <v>95</v>
      </c>
      <c r="D3932" s="29">
        <v>8.5197016596794128E-2</v>
      </c>
      <c r="I3932" s="29">
        <v>1643.823492</v>
      </c>
    </row>
    <row r="3933" spans="1:10">
      <c r="A3933" s="29">
        <v>158</v>
      </c>
      <c r="B3933" s="29">
        <v>2015</v>
      </c>
      <c r="C3933" s="29" t="s">
        <v>96</v>
      </c>
      <c r="D3933" s="29">
        <v>8.5197016596794128E-2</v>
      </c>
      <c r="I3933" s="29">
        <v>2114.4166420000001</v>
      </c>
    </row>
    <row r="3934" spans="1:10">
      <c r="A3934" s="29">
        <v>158</v>
      </c>
      <c r="B3934" s="29">
        <v>2015</v>
      </c>
      <c r="C3934" s="29" t="s">
        <v>93</v>
      </c>
      <c r="D3934" s="29">
        <v>8.5197016596794128E-2</v>
      </c>
      <c r="I3934" s="29">
        <v>2031.6845860000001</v>
      </c>
    </row>
    <row r="3935" spans="1:10">
      <c r="A3935" s="29">
        <v>158</v>
      </c>
      <c r="B3935" s="29">
        <v>2015</v>
      </c>
      <c r="C3935" s="29" t="s">
        <v>97</v>
      </c>
      <c r="D3935" s="29">
        <v>8.5197016596794128E-2</v>
      </c>
      <c r="I3935" s="29">
        <v>2233.6270979999999</v>
      </c>
    </row>
    <row r="3936" spans="1:10">
      <c r="A3936" s="29">
        <v>158</v>
      </c>
      <c r="B3936" s="29">
        <v>2015</v>
      </c>
      <c r="C3936" s="29" t="s">
        <v>98</v>
      </c>
      <c r="D3936" s="29">
        <v>8.5197016596794128E-2</v>
      </c>
      <c r="I3936" s="29">
        <v>1883.8293880000001</v>
      </c>
    </row>
    <row r="3937" spans="1:9">
      <c r="A3937" s="29">
        <v>158</v>
      </c>
      <c r="B3937" s="29">
        <v>2015</v>
      </c>
      <c r="C3937" s="29" t="s">
        <v>13</v>
      </c>
      <c r="D3937" s="29">
        <v>8.5197016596794128E-2</v>
      </c>
      <c r="I3937" s="29">
        <v>1341.2762520000001</v>
      </c>
    </row>
    <row r="3938" spans="1:9">
      <c r="A3938" s="29">
        <v>158</v>
      </c>
      <c r="B3938" s="29">
        <v>2015</v>
      </c>
      <c r="C3938" s="29" t="s">
        <v>101</v>
      </c>
      <c r="D3938" s="29">
        <v>8.5197016596794128E-2</v>
      </c>
      <c r="I3938" s="29">
        <v>1975.582085</v>
      </c>
    </row>
    <row r="3939" spans="1:9">
      <c r="A3939" s="29">
        <v>158</v>
      </c>
      <c r="B3939" s="29">
        <v>2015</v>
      </c>
      <c r="C3939" s="29" t="s">
        <v>100</v>
      </c>
      <c r="D3939" s="29">
        <v>8.5197016596794128E-2</v>
      </c>
      <c r="I3939" s="29">
        <v>1529.6481650000001</v>
      </c>
    </row>
    <row r="3940" spans="1:9">
      <c r="A3940" s="29">
        <v>158</v>
      </c>
      <c r="B3940" s="29">
        <v>2015</v>
      </c>
      <c r="C3940" s="29" t="s">
        <v>99</v>
      </c>
      <c r="D3940" s="29">
        <v>8.5197016596794128E-2</v>
      </c>
      <c r="I3940" s="29">
        <v>2214.2915600000001</v>
      </c>
    </row>
    <row r="3941" spans="1:9">
      <c r="A3941" s="29">
        <v>158</v>
      </c>
      <c r="B3941" s="29">
        <v>2015</v>
      </c>
      <c r="C3941" s="29" t="s">
        <v>102</v>
      </c>
      <c r="D3941" s="29">
        <v>8.5197016596794128E-2</v>
      </c>
      <c r="I3941" s="29">
        <v>1706.630668</v>
      </c>
    </row>
    <row r="3942" spans="1:9">
      <c r="A3942" s="29">
        <v>158</v>
      </c>
      <c r="B3942" s="29">
        <v>2015</v>
      </c>
      <c r="C3942" s="29" t="s">
        <v>103</v>
      </c>
      <c r="D3942" s="29">
        <v>8.5197016596794128E-2</v>
      </c>
      <c r="I3942" s="29">
        <v>2222.9641609999999</v>
      </c>
    </row>
    <row r="3943" spans="1:9">
      <c r="A3943" s="29">
        <v>158</v>
      </c>
      <c r="B3943" s="29">
        <v>2015</v>
      </c>
      <c r="C3943" s="29" t="s">
        <v>105</v>
      </c>
      <c r="D3943" s="29">
        <v>8.5197016596794128E-2</v>
      </c>
      <c r="I3943" s="29">
        <v>2043.6334509999999</v>
      </c>
    </row>
    <row r="3944" spans="1:9">
      <c r="A3944" s="29">
        <v>158</v>
      </c>
      <c r="B3944" s="29">
        <v>2015</v>
      </c>
      <c r="C3944" s="29" t="s">
        <v>104</v>
      </c>
      <c r="D3944" s="29">
        <v>8.5197016596794128E-2</v>
      </c>
      <c r="I3944" s="29">
        <v>2089.5050769999998</v>
      </c>
    </row>
    <row r="3945" spans="1:9">
      <c r="A3945" s="29">
        <v>158</v>
      </c>
      <c r="B3945" s="29">
        <v>2015</v>
      </c>
      <c r="C3945" s="29" t="s">
        <v>106</v>
      </c>
      <c r="D3945" s="29">
        <v>8.5197016596794128E-2</v>
      </c>
      <c r="I3945" s="29">
        <v>1958.7154479999999</v>
      </c>
    </row>
    <row r="3946" spans="1:9">
      <c r="A3946" s="29">
        <v>158</v>
      </c>
      <c r="B3946" s="29">
        <v>2015</v>
      </c>
      <c r="C3946" s="29" t="s">
        <v>109</v>
      </c>
      <c r="D3946" s="29">
        <v>8.5197016596794128E-2</v>
      </c>
      <c r="I3946" s="29">
        <v>1844.9611829999999</v>
      </c>
    </row>
    <row r="3947" spans="1:9">
      <c r="A3947" s="29">
        <v>158</v>
      </c>
      <c r="B3947" s="29">
        <v>2015</v>
      </c>
      <c r="C3947" s="29" t="s">
        <v>113</v>
      </c>
      <c r="D3947" s="29">
        <v>8.5197016596794128E-2</v>
      </c>
      <c r="I3947" s="29">
        <v>1280.018767</v>
      </c>
    </row>
    <row r="3948" spans="1:9">
      <c r="A3948" s="29">
        <v>158</v>
      </c>
      <c r="B3948" s="29">
        <v>2015</v>
      </c>
      <c r="C3948" s="29" t="s">
        <v>110</v>
      </c>
      <c r="D3948" s="29">
        <v>8.5197016596794128E-2</v>
      </c>
      <c r="I3948" s="29">
        <v>1905.091373</v>
      </c>
    </row>
    <row r="3949" spans="1:9">
      <c r="A3949" s="29">
        <v>158</v>
      </c>
      <c r="B3949" s="29">
        <v>2015</v>
      </c>
      <c r="C3949" s="29" t="s">
        <v>111</v>
      </c>
      <c r="D3949" s="29">
        <v>8.5197016596794128E-2</v>
      </c>
      <c r="I3949" s="29">
        <v>1603.5376349999999</v>
      </c>
    </row>
    <row r="3950" spans="1:9">
      <c r="A3950" s="29">
        <v>158</v>
      </c>
      <c r="B3950" s="29">
        <v>2015</v>
      </c>
      <c r="C3950" s="29" t="s">
        <v>112</v>
      </c>
      <c r="D3950" s="29">
        <v>8.5197016596794128E-2</v>
      </c>
      <c r="I3950" s="29">
        <v>1369.696179</v>
      </c>
    </row>
    <row r="3951" spans="1:9">
      <c r="A3951" s="29">
        <v>158</v>
      </c>
      <c r="B3951" s="29">
        <v>2015</v>
      </c>
      <c r="C3951" s="29" t="s">
        <v>114</v>
      </c>
      <c r="D3951" s="29">
        <v>8.5197016596794128E-2</v>
      </c>
      <c r="I3951" s="29">
        <v>2028.858475</v>
      </c>
    </row>
    <row r="3952" spans="1:9">
      <c r="A3952" s="29">
        <v>158</v>
      </c>
      <c r="B3952" s="29">
        <v>2015</v>
      </c>
      <c r="C3952" s="29" t="s">
        <v>107</v>
      </c>
      <c r="D3952" s="29">
        <v>8.5197016596794128E-2</v>
      </c>
      <c r="I3952" s="29">
        <v>1512.4551939999999</v>
      </c>
    </row>
    <row r="3953" spans="1:10">
      <c r="A3953" s="29">
        <v>158</v>
      </c>
      <c r="B3953" s="29">
        <v>2015</v>
      </c>
      <c r="C3953" s="29" t="s">
        <v>108</v>
      </c>
      <c r="D3953" s="29">
        <v>8.5197016596794128E-2</v>
      </c>
      <c r="I3953" s="29">
        <v>2466.321019</v>
      </c>
    </row>
    <row r="3954" spans="1:10">
      <c r="A3954" s="29">
        <v>158</v>
      </c>
      <c r="B3954" s="29">
        <v>2015</v>
      </c>
      <c r="C3954" s="29" t="s">
        <v>115</v>
      </c>
      <c r="D3954" s="29">
        <v>8.5197016596794128E-2</v>
      </c>
      <c r="I3954" s="29">
        <v>2130.7532070000002</v>
      </c>
    </row>
    <row r="3955" spans="1:10">
      <c r="A3955" s="29">
        <v>158</v>
      </c>
      <c r="B3955" s="29">
        <v>2015</v>
      </c>
      <c r="C3955" s="29" t="s">
        <v>116</v>
      </c>
      <c r="D3955" s="29">
        <v>8.5197016596794128E-2</v>
      </c>
      <c r="J3955" s="29">
        <v>1</v>
      </c>
    </row>
    <row r="3956" spans="1:10">
      <c r="A3956" s="29">
        <v>158</v>
      </c>
      <c r="B3956" s="29">
        <v>2015</v>
      </c>
      <c r="C3956" s="29" t="s">
        <v>117</v>
      </c>
      <c r="D3956" s="29">
        <v>8.5197016596794128E-2</v>
      </c>
      <c r="I3956" s="29">
        <v>1496.15678</v>
      </c>
    </row>
    <row r="3957" spans="1:10">
      <c r="A3957" s="29">
        <v>158</v>
      </c>
      <c r="B3957" s="29">
        <v>2015</v>
      </c>
      <c r="C3957" s="29" t="s">
        <v>118</v>
      </c>
      <c r="D3957" s="29">
        <v>8.5197016596794128E-2</v>
      </c>
      <c r="I3957" s="29">
        <v>2162.5360150000001</v>
      </c>
    </row>
    <row r="3958" spans="1:10">
      <c r="A3958" s="29">
        <v>158</v>
      </c>
      <c r="B3958" s="29">
        <v>2015</v>
      </c>
      <c r="C3958" s="29" t="s">
        <v>119</v>
      </c>
      <c r="D3958" s="29">
        <v>8.5197016596794128E-2</v>
      </c>
      <c r="I3958" s="29">
        <v>1978.7276589999999</v>
      </c>
    </row>
    <row r="3959" spans="1:10">
      <c r="A3959" s="29">
        <v>158</v>
      </c>
      <c r="B3959" s="29">
        <v>2015</v>
      </c>
      <c r="C3959" s="29" t="s">
        <v>120</v>
      </c>
      <c r="D3959" s="29">
        <v>8.5197016596794128E-2</v>
      </c>
      <c r="I3959" s="29">
        <v>1582.3545750000001</v>
      </c>
    </row>
    <row r="3960" spans="1:10">
      <c r="A3960" s="29">
        <v>158</v>
      </c>
      <c r="B3960" s="29">
        <v>2015</v>
      </c>
      <c r="C3960" s="29" t="s">
        <v>121</v>
      </c>
      <c r="D3960" s="29">
        <v>8.5197016596794128E-2</v>
      </c>
      <c r="I3960" s="29">
        <v>2261.9040639999998</v>
      </c>
    </row>
    <row r="3961" spans="1:10">
      <c r="A3961" s="29">
        <v>158</v>
      </c>
      <c r="B3961" s="29">
        <v>2015</v>
      </c>
      <c r="C3961" s="29" t="s">
        <v>122</v>
      </c>
      <c r="D3961" s="29">
        <v>8.5197016596794128E-2</v>
      </c>
      <c r="I3961" s="29">
        <v>1900.40175</v>
      </c>
    </row>
    <row r="3962" spans="1:10">
      <c r="A3962" s="29">
        <v>158</v>
      </c>
      <c r="B3962" s="29">
        <v>2015</v>
      </c>
      <c r="C3962" s="29" t="s">
        <v>123</v>
      </c>
      <c r="D3962" s="29">
        <v>8.5197016596794128E-2</v>
      </c>
      <c r="I3962" s="29">
        <v>1440.199595</v>
      </c>
    </row>
    <row r="3963" spans="1:10">
      <c r="A3963" s="29">
        <v>158</v>
      </c>
      <c r="B3963" s="29">
        <v>2015</v>
      </c>
      <c r="C3963" s="29" t="s">
        <v>124</v>
      </c>
      <c r="D3963" s="29">
        <v>8.5197016596794128E-2</v>
      </c>
      <c r="I3963" s="29">
        <v>1113.458756</v>
      </c>
    </row>
    <row r="3964" spans="1:10">
      <c r="A3964" s="29">
        <v>158</v>
      </c>
      <c r="B3964" s="29">
        <v>2015</v>
      </c>
      <c r="C3964" s="29" t="s">
        <v>126</v>
      </c>
      <c r="D3964" s="29">
        <v>8.5197016596794128E-2</v>
      </c>
      <c r="I3964" s="29">
        <v>2353.7973900000002</v>
      </c>
    </row>
    <row r="3965" spans="1:10">
      <c r="A3965" s="29">
        <v>158</v>
      </c>
      <c r="B3965" s="29">
        <v>2015</v>
      </c>
      <c r="C3965" s="29" t="s">
        <v>125</v>
      </c>
      <c r="D3965" s="29">
        <v>8.5197016596794128E-2</v>
      </c>
      <c r="I3965" s="29">
        <v>1556.1434389999999</v>
      </c>
    </row>
    <row r="3966" spans="1:10">
      <c r="A3966" s="29">
        <v>158</v>
      </c>
      <c r="B3966" s="29">
        <v>2015</v>
      </c>
      <c r="C3966" s="29" t="s">
        <v>127</v>
      </c>
      <c r="D3966" s="29">
        <v>8.5197016596794128E-2</v>
      </c>
      <c r="I3966" s="29">
        <v>1427.4810130000001</v>
      </c>
    </row>
    <row r="3967" spans="1:10">
      <c r="A3967" s="29">
        <v>158</v>
      </c>
      <c r="B3967" s="29">
        <v>2015</v>
      </c>
      <c r="C3967" s="29" t="s">
        <v>129</v>
      </c>
      <c r="D3967" s="29">
        <v>8.5197016596794128E-2</v>
      </c>
      <c r="I3967" s="29">
        <v>2472.6453609999999</v>
      </c>
    </row>
    <row r="3968" spans="1:10">
      <c r="A3968" s="29">
        <v>158</v>
      </c>
      <c r="B3968" s="29">
        <v>2015</v>
      </c>
      <c r="C3968" s="29" t="s">
        <v>128</v>
      </c>
      <c r="D3968" s="29">
        <v>8.5197016596794128E-2</v>
      </c>
      <c r="I3968" s="29">
        <v>1928.975518</v>
      </c>
    </row>
    <row r="3969" spans="1:9">
      <c r="A3969" s="29">
        <v>158</v>
      </c>
      <c r="B3969" s="29">
        <v>2015</v>
      </c>
      <c r="C3969" s="29" t="s">
        <v>130</v>
      </c>
      <c r="D3969" s="29">
        <v>8.5197016596794128E-2</v>
      </c>
      <c r="I3969" s="29">
        <v>2046.72406</v>
      </c>
    </row>
    <row r="3970" spans="1:9">
      <c r="A3970" s="29">
        <v>159</v>
      </c>
      <c r="B3970" s="29">
        <v>2015</v>
      </c>
      <c r="C3970" s="29" t="s">
        <v>83</v>
      </c>
      <c r="D3970" s="29">
        <v>0.10117145627737045</v>
      </c>
      <c r="I3970" s="29">
        <v>89.132400000000004</v>
      </c>
    </row>
    <row r="3971" spans="1:9">
      <c r="A3971" s="29">
        <v>159</v>
      </c>
      <c r="B3971" s="29">
        <v>2015</v>
      </c>
      <c r="C3971" s="29" t="s">
        <v>82</v>
      </c>
      <c r="D3971" s="29">
        <v>0.10117145627737045</v>
      </c>
      <c r="I3971" s="29">
        <v>0</v>
      </c>
    </row>
    <row r="3972" spans="1:9">
      <c r="A3972" s="29">
        <v>159</v>
      </c>
      <c r="B3972" s="29">
        <v>2015</v>
      </c>
      <c r="C3972" s="29" t="s">
        <v>85</v>
      </c>
      <c r="D3972" s="29">
        <v>0.10117145627737045</v>
      </c>
      <c r="I3972" s="29">
        <v>75.178100000000001</v>
      </c>
    </row>
    <row r="3973" spans="1:9">
      <c r="A3973" s="29">
        <v>159</v>
      </c>
      <c r="B3973" s="29">
        <v>2015</v>
      </c>
      <c r="C3973" s="29" t="s">
        <v>84</v>
      </c>
      <c r="D3973" s="29">
        <v>0.10117145627737045</v>
      </c>
      <c r="I3973" s="29">
        <v>89.781199999999998</v>
      </c>
    </row>
    <row r="3974" spans="1:9">
      <c r="A3974" s="29">
        <v>159</v>
      </c>
      <c r="B3974" s="29">
        <v>2015</v>
      </c>
      <c r="C3974" s="29" t="s">
        <v>86</v>
      </c>
      <c r="D3974" s="29">
        <v>0.10117145627737045</v>
      </c>
      <c r="I3974" s="29">
        <v>98.195800000000006</v>
      </c>
    </row>
    <row r="3975" spans="1:9">
      <c r="A3975" s="29">
        <v>159</v>
      </c>
      <c r="B3975" s="29">
        <v>2015</v>
      </c>
      <c r="C3975" s="29" t="s">
        <v>87</v>
      </c>
      <c r="D3975" s="29">
        <v>0.10117145627737045</v>
      </c>
      <c r="I3975" s="29">
        <v>85.232500000000002</v>
      </c>
    </row>
    <row r="3976" spans="1:9">
      <c r="A3976" s="29">
        <v>159</v>
      </c>
      <c r="B3976" s="29">
        <v>2015</v>
      </c>
      <c r="C3976" s="29" t="s">
        <v>88</v>
      </c>
      <c r="D3976" s="29">
        <v>0.10117145627737045</v>
      </c>
      <c r="I3976" s="29">
        <v>100</v>
      </c>
    </row>
    <row r="3977" spans="1:9">
      <c r="A3977" s="29">
        <v>159</v>
      </c>
      <c r="B3977" s="29">
        <v>2015</v>
      </c>
      <c r="C3977" s="29" t="s">
        <v>89</v>
      </c>
      <c r="D3977" s="29">
        <v>0.10117145627737045</v>
      </c>
      <c r="I3977" s="29">
        <v>100</v>
      </c>
    </row>
    <row r="3978" spans="1:9">
      <c r="A3978" s="29">
        <v>159</v>
      </c>
      <c r="B3978" s="29">
        <v>2015</v>
      </c>
      <c r="C3978" s="29" t="s">
        <v>90</v>
      </c>
      <c r="D3978" s="29">
        <v>0.10117145627737045</v>
      </c>
      <c r="I3978" s="29">
        <v>93.611199999999997</v>
      </c>
    </row>
    <row r="3979" spans="1:9">
      <c r="A3979" s="29">
        <v>159</v>
      </c>
      <c r="B3979" s="29">
        <v>2015</v>
      </c>
      <c r="C3979" s="29" t="s">
        <v>91</v>
      </c>
      <c r="D3979" s="29">
        <v>0.10117145627737045</v>
      </c>
      <c r="I3979" s="29">
        <v>87.781499999999994</v>
      </c>
    </row>
    <row r="3980" spans="1:9">
      <c r="A3980" s="29">
        <v>159</v>
      </c>
      <c r="B3980" s="29">
        <v>2015</v>
      </c>
      <c r="C3980" s="29" t="s">
        <v>92</v>
      </c>
      <c r="D3980" s="29">
        <v>0.10117145627737045</v>
      </c>
      <c r="I3980" s="29">
        <v>78.413200000000003</v>
      </c>
    </row>
    <row r="3981" spans="1:9">
      <c r="A3981" s="29">
        <v>159</v>
      </c>
      <c r="B3981" s="29">
        <v>2015</v>
      </c>
      <c r="C3981" s="29" t="s">
        <v>94</v>
      </c>
      <c r="D3981" s="29">
        <v>0.10117145627737045</v>
      </c>
      <c r="I3981" s="29">
        <v>18.847799999999999</v>
      </c>
    </row>
    <row r="3982" spans="1:9">
      <c r="A3982" s="29">
        <v>159</v>
      </c>
      <c r="B3982" s="29">
        <v>2015</v>
      </c>
      <c r="C3982" s="29" t="s">
        <v>95</v>
      </c>
      <c r="D3982" s="29">
        <v>0.10117145627737045</v>
      </c>
      <c r="I3982" s="29">
        <v>98.608599999999996</v>
      </c>
    </row>
    <row r="3983" spans="1:9">
      <c r="A3983" s="29">
        <v>159</v>
      </c>
      <c r="B3983" s="29">
        <v>2015</v>
      </c>
      <c r="C3983" s="29" t="s">
        <v>96</v>
      </c>
      <c r="D3983" s="29">
        <v>0.10117145627737045</v>
      </c>
      <c r="I3983" s="29">
        <v>97.875299999999996</v>
      </c>
    </row>
    <row r="3984" spans="1:9">
      <c r="A3984" s="29">
        <v>159</v>
      </c>
      <c r="B3984" s="29">
        <v>2015</v>
      </c>
      <c r="C3984" s="29" t="s">
        <v>93</v>
      </c>
      <c r="D3984" s="29">
        <v>0.10117145627737045</v>
      </c>
      <c r="I3984" s="29">
        <v>68.14</v>
      </c>
    </row>
    <row r="3985" spans="1:9">
      <c r="A3985" s="29">
        <v>159</v>
      </c>
      <c r="B3985" s="29">
        <v>2015</v>
      </c>
      <c r="C3985" s="29" t="s">
        <v>97</v>
      </c>
      <c r="D3985" s="29">
        <v>0.10117145627737045</v>
      </c>
      <c r="I3985" s="29">
        <v>86.578000000000003</v>
      </c>
    </row>
    <row r="3986" spans="1:9">
      <c r="A3986" s="29">
        <v>159</v>
      </c>
      <c r="B3986" s="29">
        <v>2015</v>
      </c>
      <c r="C3986" s="29" t="s">
        <v>98</v>
      </c>
      <c r="D3986" s="29">
        <v>0.10117145627737045</v>
      </c>
      <c r="I3986" s="29">
        <v>93.471800000000002</v>
      </c>
    </row>
    <row r="3987" spans="1:9">
      <c r="A3987" s="29">
        <v>159</v>
      </c>
      <c r="B3987" s="29">
        <v>2015</v>
      </c>
      <c r="C3987" s="29" t="s">
        <v>13</v>
      </c>
      <c r="D3987" s="29">
        <v>0.10117145627737045</v>
      </c>
      <c r="I3987" s="29">
        <v>96.403499999999994</v>
      </c>
    </row>
    <row r="3988" spans="1:9">
      <c r="A3988" s="29">
        <v>159</v>
      </c>
      <c r="B3988" s="29">
        <v>2015</v>
      </c>
      <c r="C3988" s="29" t="s">
        <v>101</v>
      </c>
      <c r="D3988" s="29">
        <v>0.10117145627737045</v>
      </c>
      <c r="I3988" s="29">
        <v>76.277299999999997</v>
      </c>
    </row>
    <row r="3989" spans="1:9">
      <c r="A3989" s="29">
        <v>159</v>
      </c>
      <c r="B3989" s="29">
        <v>2015</v>
      </c>
      <c r="C3989" s="29" t="s">
        <v>100</v>
      </c>
      <c r="D3989" s="29">
        <v>0.10117145627737045</v>
      </c>
      <c r="I3989" s="29">
        <v>99.815600000000003</v>
      </c>
    </row>
    <row r="3990" spans="1:9">
      <c r="A3990" s="29">
        <v>159</v>
      </c>
      <c r="B3990" s="29">
        <v>2015</v>
      </c>
      <c r="C3990" s="29" t="s">
        <v>99</v>
      </c>
      <c r="D3990" s="29">
        <v>0.10117145627737045</v>
      </c>
      <c r="I3990" s="29">
        <v>100</v>
      </c>
    </row>
    <row r="3991" spans="1:9">
      <c r="A3991" s="29">
        <v>159</v>
      </c>
      <c r="B3991" s="29">
        <v>2015</v>
      </c>
      <c r="C3991" s="29" t="s">
        <v>102</v>
      </c>
      <c r="D3991" s="29">
        <v>0.10117145627737045</v>
      </c>
      <c r="I3991" s="29">
        <v>92.852699999999999</v>
      </c>
    </row>
    <row r="3992" spans="1:9">
      <c r="A3992" s="29">
        <v>159</v>
      </c>
      <c r="B3992" s="29">
        <v>2015</v>
      </c>
      <c r="C3992" s="29" t="s">
        <v>103</v>
      </c>
      <c r="D3992" s="29">
        <v>0.10117145627737045</v>
      </c>
      <c r="I3992" s="29">
        <v>88.471900000000005</v>
      </c>
    </row>
    <row r="3993" spans="1:9">
      <c r="A3993" s="29">
        <v>159</v>
      </c>
      <c r="B3993" s="29">
        <v>2015</v>
      </c>
      <c r="C3993" s="29" t="s">
        <v>105</v>
      </c>
      <c r="D3993" s="29">
        <v>0.10117145627737045</v>
      </c>
      <c r="I3993" s="29">
        <v>55.824199999999998</v>
      </c>
    </row>
    <row r="3994" spans="1:9">
      <c r="A3994" s="29">
        <v>159</v>
      </c>
      <c r="B3994" s="29">
        <v>2015</v>
      </c>
      <c r="C3994" s="29" t="s">
        <v>104</v>
      </c>
      <c r="D3994" s="29">
        <v>0.10117145627737045</v>
      </c>
      <c r="I3994" s="29">
        <v>96.438699999999997</v>
      </c>
    </row>
    <row r="3995" spans="1:9">
      <c r="A3995" s="29">
        <v>159</v>
      </c>
      <c r="B3995" s="29">
        <v>2015</v>
      </c>
      <c r="C3995" s="29" t="s">
        <v>106</v>
      </c>
      <c r="D3995" s="29">
        <v>0.10117145627737045</v>
      </c>
      <c r="I3995" s="29">
        <v>0.58945199999999998</v>
      </c>
    </row>
    <row r="3996" spans="1:9">
      <c r="A3996" s="29">
        <v>159</v>
      </c>
      <c r="B3996" s="29">
        <v>2015</v>
      </c>
      <c r="C3996" s="29" t="s">
        <v>109</v>
      </c>
      <c r="D3996" s="29">
        <v>0.10117145627737045</v>
      </c>
      <c r="I3996" s="29">
        <v>81.781599999999997</v>
      </c>
    </row>
    <row r="3997" spans="1:9">
      <c r="A3997" s="29">
        <v>159</v>
      </c>
      <c r="B3997" s="29">
        <v>2015</v>
      </c>
      <c r="C3997" s="29" t="s">
        <v>113</v>
      </c>
      <c r="D3997" s="29">
        <v>0.10117145627737045</v>
      </c>
      <c r="I3997" s="29">
        <v>75.816800000000001</v>
      </c>
    </row>
    <row r="3998" spans="1:9">
      <c r="A3998" s="29">
        <v>159</v>
      </c>
      <c r="B3998" s="29">
        <v>2015</v>
      </c>
      <c r="C3998" s="29" t="s">
        <v>110</v>
      </c>
      <c r="D3998" s="29">
        <v>0.10117145627737045</v>
      </c>
      <c r="I3998" s="29">
        <v>99.839200000000005</v>
      </c>
    </row>
    <row r="3999" spans="1:9">
      <c r="A3999" s="29">
        <v>159</v>
      </c>
      <c r="B3999" s="29">
        <v>2015</v>
      </c>
      <c r="C3999" s="29" t="s">
        <v>111</v>
      </c>
      <c r="D3999" s="29">
        <v>0.10117145627737045</v>
      </c>
      <c r="I3999" s="29">
        <v>100</v>
      </c>
    </row>
    <row r="4000" spans="1:9">
      <c r="A4000" s="29">
        <v>159</v>
      </c>
      <c r="B4000" s="29">
        <v>2015</v>
      </c>
      <c r="C4000" s="29" t="s">
        <v>112</v>
      </c>
      <c r="D4000" s="29">
        <v>0.10117145627737045</v>
      </c>
      <c r="I4000" s="29">
        <v>62.555599999999998</v>
      </c>
    </row>
    <row r="4001" spans="1:9">
      <c r="A4001" s="29">
        <v>159</v>
      </c>
      <c r="B4001" s="29">
        <v>2015</v>
      </c>
      <c r="C4001" s="29" t="s">
        <v>114</v>
      </c>
      <c r="D4001" s="29">
        <v>0.10117145627737045</v>
      </c>
      <c r="I4001" s="29">
        <v>96.1173</v>
      </c>
    </row>
    <row r="4002" spans="1:9">
      <c r="A4002" s="29">
        <v>159</v>
      </c>
      <c r="B4002" s="29">
        <v>2015</v>
      </c>
      <c r="C4002" s="29" t="s">
        <v>107</v>
      </c>
      <c r="D4002" s="29">
        <v>0.10117145627737045</v>
      </c>
      <c r="I4002" s="29">
        <v>83.627099999999999</v>
      </c>
    </row>
    <row r="4003" spans="1:9">
      <c r="A4003" s="29">
        <v>159</v>
      </c>
      <c r="B4003" s="29">
        <v>2015</v>
      </c>
      <c r="C4003" s="29" t="s">
        <v>108</v>
      </c>
      <c r="D4003" s="29">
        <v>0.10117145627737045</v>
      </c>
      <c r="I4003" s="29">
        <v>0</v>
      </c>
    </row>
    <row r="4004" spans="1:9">
      <c r="A4004" s="29">
        <v>159</v>
      </c>
      <c r="B4004" s="29">
        <v>2015</v>
      </c>
      <c r="C4004" s="29" t="s">
        <v>115</v>
      </c>
      <c r="D4004" s="29">
        <v>0.10117145627737045</v>
      </c>
      <c r="I4004" s="29">
        <v>100</v>
      </c>
    </row>
    <row r="4005" spans="1:9">
      <c r="A4005" s="29">
        <v>159</v>
      </c>
      <c r="B4005" s="29">
        <v>2015</v>
      </c>
      <c r="C4005" s="29" t="s">
        <v>116</v>
      </c>
      <c r="D4005" s="29">
        <v>0.10117145627737045</v>
      </c>
      <c r="I4005" s="29">
        <v>93.203000000000003</v>
      </c>
    </row>
    <row r="4006" spans="1:9">
      <c r="A4006" s="29">
        <v>159</v>
      </c>
      <c r="B4006" s="29">
        <v>2015</v>
      </c>
      <c r="C4006" s="29" t="s">
        <v>117</v>
      </c>
      <c r="D4006" s="29">
        <v>0.10117145627737045</v>
      </c>
      <c r="I4006" s="29">
        <v>67.296700000000001</v>
      </c>
    </row>
    <row r="4007" spans="1:9">
      <c r="A4007" s="29">
        <v>159</v>
      </c>
      <c r="B4007" s="29">
        <v>2015</v>
      </c>
      <c r="C4007" s="29" t="s">
        <v>118</v>
      </c>
      <c r="D4007" s="29">
        <v>0.10117145627737045</v>
      </c>
      <c r="I4007" s="29">
        <v>98.855599999999995</v>
      </c>
    </row>
    <row r="4008" spans="1:9">
      <c r="A4008" s="29">
        <v>159</v>
      </c>
      <c r="B4008" s="29">
        <v>2015</v>
      </c>
      <c r="C4008" s="29" t="s">
        <v>119</v>
      </c>
      <c r="D4008" s="29">
        <v>0.10117145627737045</v>
      </c>
      <c r="I4008" s="29">
        <v>100</v>
      </c>
    </row>
    <row r="4009" spans="1:9">
      <c r="A4009" s="29">
        <v>159</v>
      </c>
      <c r="B4009" s="29">
        <v>2015</v>
      </c>
      <c r="C4009" s="29" t="s">
        <v>120</v>
      </c>
      <c r="D4009" s="29">
        <v>0.10117145627737045</v>
      </c>
      <c r="I4009" s="29">
        <v>85.474500000000006</v>
      </c>
    </row>
    <row r="4010" spans="1:9">
      <c r="A4010" s="29">
        <v>159</v>
      </c>
      <c r="B4010" s="29">
        <v>2015</v>
      </c>
      <c r="C4010" s="29" t="s">
        <v>121</v>
      </c>
      <c r="D4010" s="29">
        <v>0.10117145627737045</v>
      </c>
      <c r="I4010" s="29">
        <v>53.5852</v>
      </c>
    </row>
    <row r="4011" spans="1:9">
      <c r="A4011" s="29">
        <v>159</v>
      </c>
      <c r="B4011" s="29">
        <v>2015</v>
      </c>
      <c r="C4011" s="29" t="s">
        <v>122</v>
      </c>
      <c r="D4011" s="29">
        <v>0.10117145627737045</v>
      </c>
      <c r="I4011" s="29">
        <v>65.126499999999993</v>
      </c>
    </row>
    <row r="4012" spans="1:9">
      <c r="A4012" s="29">
        <v>159</v>
      </c>
      <c r="B4012" s="29">
        <v>2015</v>
      </c>
      <c r="C4012" s="29" t="s">
        <v>123</v>
      </c>
      <c r="D4012" s="29">
        <v>0.10117145627737045</v>
      </c>
      <c r="I4012" s="29">
        <v>79.634600000000006</v>
      </c>
    </row>
    <row r="4013" spans="1:9">
      <c r="A4013" s="29">
        <v>159</v>
      </c>
      <c r="B4013" s="29">
        <v>2015</v>
      </c>
      <c r="C4013" s="29" t="s">
        <v>124</v>
      </c>
      <c r="D4013" s="29">
        <v>0.10117145627737045</v>
      </c>
      <c r="I4013" s="29">
        <v>88.083100000000002</v>
      </c>
    </row>
    <row r="4014" spans="1:9">
      <c r="A4014" s="29">
        <v>159</v>
      </c>
      <c r="B4014" s="29">
        <v>2015</v>
      </c>
      <c r="C4014" s="29" t="s">
        <v>126</v>
      </c>
      <c r="D4014" s="29">
        <v>0.10117145627737045</v>
      </c>
      <c r="I4014" s="29">
        <v>100</v>
      </c>
    </row>
    <row r="4015" spans="1:9">
      <c r="A4015" s="29">
        <v>159</v>
      </c>
      <c r="B4015" s="29">
        <v>2015</v>
      </c>
      <c r="C4015" s="29" t="s">
        <v>125</v>
      </c>
      <c r="D4015" s="29">
        <v>0.10117145627737045</v>
      </c>
      <c r="I4015" s="29">
        <v>97.938500000000005</v>
      </c>
    </row>
    <row r="4016" spans="1:9">
      <c r="A4016" s="29">
        <v>159</v>
      </c>
      <c r="B4016" s="29">
        <v>2015</v>
      </c>
      <c r="C4016" s="29" t="s">
        <v>127</v>
      </c>
      <c r="D4016" s="29">
        <v>0.10117145627737045</v>
      </c>
      <c r="I4016" s="29">
        <v>90.036900000000003</v>
      </c>
    </row>
    <row r="4017" spans="1:9">
      <c r="A4017" s="29">
        <v>159</v>
      </c>
      <c r="B4017" s="29">
        <v>2015</v>
      </c>
      <c r="C4017" s="29" t="s">
        <v>129</v>
      </c>
      <c r="D4017" s="29">
        <v>0.10117145627737045</v>
      </c>
      <c r="I4017" s="29">
        <v>95.188699999999997</v>
      </c>
    </row>
    <row r="4018" spans="1:9">
      <c r="A4018" s="29">
        <v>159</v>
      </c>
      <c r="B4018" s="29">
        <v>2015</v>
      </c>
      <c r="C4018" s="29" t="s">
        <v>128</v>
      </c>
      <c r="D4018" s="29">
        <v>0.10117145627737045</v>
      </c>
      <c r="I4018" s="29">
        <v>85.142099999999999</v>
      </c>
    </row>
    <row r="4019" spans="1:9">
      <c r="A4019" s="29">
        <v>159</v>
      </c>
      <c r="B4019" s="29">
        <v>2015</v>
      </c>
      <c r="C4019" s="29" t="s">
        <v>130</v>
      </c>
      <c r="D4019" s="29">
        <v>0.10117145627737045</v>
      </c>
      <c r="I4019" s="29">
        <v>26.694299999999998</v>
      </c>
    </row>
    <row r="4020" spans="1:9">
      <c r="A4020" s="29">
        <v>163</v>
      </c>
      <c r="B4020" s="29">
        <v>2015</v>
      </c>
      <c r="C4020" s="29" t="s">
        <v>83</v>
      </c>
      <c r="D4020" s="29">
        <v>6.4962722361087799E-2</v>
      </c>
      <c r="I4020" s="29">
        <v>41.666666669999998</v>
      </c>
    </row>
    <row r="4021" spans="1:9">
      <c r="A4021" s="29">
        <v>163</v>
      </c>
      <c r="B4021" s="29">
        <v>2015</v>
      </c>
      <c r="C4021" s="29" t="s">
        <v>82</v>
      </c>
      <c r="D4021" s="29">
        <v>6.4962722361087799E-2</v>
      </c>
      <c r="I4021" s="29">
        <v>18.518518520000001</v>
      </c>
    </row>
    <row r="4022" spans="1:9">
      <c r="A4022" s="29">
        <v>163</v>
      </c>
      <c r="B4022" s="29">
        <v>2015</v>
      </c>
      <c r="C4022" s="29" t="s">
        <v>85</v>
      </c>
      <c r="D4022" s="29">
        <v>6.4962722361087799E-2</v>
      </c>
      <c r="I4022" s="29">
        <v>21.698113209999999</v>
      </c>
    </row>
    <row r="4023" spans="1:9">
      <c r="A4023" s="29">
        <v>163</v>
      </c>
      <c r="B4023" s="29">
        <v>2015</v>
      </c>
      <c r="C4023" s="29" t="s">
        <v>84</v>
      </c>
      <c r="D4023" s="29">
        <v>6.4962722361087799E-2</v>
      </c>
      <c r="I4023" s="29">
        <v>42.156862750000002</v>
      </c>
    </row>
    <row r="4024" spans="1:9">
      <c r="A4024" s="29">
        <v>163</v>
      </c>
      <c r="B4024" s="29">
        <v>2015</v>
      </c>
      <c r="C4024" s="29" t="s">
        <v>86</v>
      </c>
      <c r="D4024" s="29">
        <v>6.4962722361087799E-2</v>
      </c>
      <c r="I4024" s="29">
        <v>35</v>
      </c>
    </row>
    <row r="4025" spans="1:9">
      <c r="A4025" s="29">
        <v>163</v>
      </c>
      <c r="B4025" s="29">
        <v>2015</v>
      </c>
      <c r="C4025" s="29" t="s">
        <v>87</v>
      </c>
      <c r="D4025" s="29">
        <v>6.4962722361087799E-2</v>
      </c>
      <c r="I4025" s="29">
        <v>23.46938776</v>
      </c>
    </row>
    <row r="4026" spans="1:9">
      <c r="A4026" s="29">
        <v>163</v>
      </c>
      <c r="B4026" s="29">
        <v>2015</v>
      </c>
      <c r="C4026" s="29" t="s">
        <v>88</v>
      </c>
      <c r="D4026" s="29">
        <v>6.4962722361087799E-2</v>
      </c>
      <c r="I4026" s="29">
        <v>53.333333330000002</v>
      </c>
    </row>
    <row r="4027" spans="1:9">
      <c r="A4027" s="29">
        <v>163</v>
      </c>
      <c r="B4027" s="29">
        <v>2015</v>
      </c>
      <c r="C4027" s="29" t="s">
        <v>89</v>
      </c>
      <c r="D4027" s="29">
        <v>6.4962722361087799E-2</v>
      </c>
      <c r="I4027" s="29">
        <v>41.666666669999998</v>
      </c>
    </row>
    <row r="4028" spans="1:9">
      <c r="A4028" s="29">
        <v>163</v>
      </c>
      <c r="B4028" s="29">
        <v>2015</v>
      </c>
      <c r="C4028" s="29" t="s">
        <v>90</v>
      </c>
      <c r="D4028" s="29">
        <v>6.4962722361087799E-2</v>
      </c>
      <c r="I4028" s="29">
        <v>28.90625</v>
      </c>
    </row>
    <row r="4029" spans="1:9">
      <c r="A4029" s="29">
        <v>163</v>
      </c>
      <c r="B4029" s="29">
        <v>2015</v>
      </c>
      <c r="C4029" s="29" t="s">
        <v>91</v>
      </c>
      <c r="D4029" s="29">
        <v>6.4962722361087799E-2</v>
      </c>
      <c r="I4029" s="29">
        <v>27.428571430000002</v>
      </c>
    </row>
    <row r="4030" spans="1:9">
      <c r="A4030" s="29">
        <v>163</v>
      </c>
      <c r="B4030" s="29">
        <v>2015</v>
      </c>
      <c r="C4030" s="29" t="s">
        <v>92</v>
      </c>
      <c r="D4030" s="29">
        <v>6.4962722361087799E-2</v>
      </c>
      <c r="I4030" s="29">
        <v>28.571428569999998</v>
      </c>
    </row>
    <row r="4031" spans="1:9">
      <c r="A4031" s="29">
        <v>163</v>
      </c>
      <c r="B4031" s="29">
        <v>2015</v>
      </c>
      <c r="C4031" s="29" t="s">
        <v>94</v>
      </c>
      <c r="D4031" s="29">
        <v>6.4962722361087799E-2</v>
      </c>
      <c r="I4031" s="29">
        <v>26.92307692</v>
      </c>
    </row>
    <row r="4032" spans="1:9">
      <c r="A4032" s="29">
        <v>163</v>
      </c>
      <c r="B4032" s="29">
        <v>2015</v>
      </c>
      <c r="C4032" s="29" t="s">
        <v>95</v>
      </c>
      <c r="D4032" s="29">
        <v>6.4962722361087799E-2</v>
      </c>
      <c r="I4032" s="29">
        <v>49.295774649999998</v>
      </c>
    </row>
    <row r="4033" spans="1:9">
      <c r="A4033" s="29">
        <v>163</v>
      </c>
      <c r="B4033" s="29">
        <v>2015</v>
      </c>
      <c r="C4033" s="29" t="s">
        <v>96</v>
      </c>
      <c r="D4033" s="29">
        <v>6.4962722361087799E-2</v>
      </c>
      <c r="I4033" s="29">
        <v>36.309523810000002</v>
      </c>
    </row>
    <row r="4034" spans="1:9">
      <c r="A4034" s="29">
        <v>163</v>
      </c>
      <c r="B4034" s="29">
        <v>2015</v>
      </c>
      <c r="C4034" s="29" t="s">
        <v>93</v>
      </c>
      <c r="D4034" s="29">
        <v>6.4962722361087799E-2</v>
      </c>
      <c r="I4034" s="29">
        <v>56.349206350000003</v>
      </c>
    </row>
    <row r="4035" spans="1:9">
      <c r="A4035" s="29">
        <v>163</v>
      </c>
      <c r="B4035" s="29">
        <v>2015</v>
      </c>
      <c r="C4035" s="29" t="s">
        <v>97</v>
      </c>
      <c r="D4035" s="29">
        <v>6.4962722361087799E-2</v>
      </c>
      <c r="I4035" s="29">
        <v>46.15384615</v>
      </c>
    </row>
    <row r="4036" spans="1:9">
      <c r="A4036" s="29">
        <v>163</v>
      </c>
      <c r="B4036" s="29">
        <v>2015</v>
      </c>
      <c r="C4036" s="29" t="s">
        <v>98</v>
      </c>
      <c r="D4036" s="29">
        <v>6.4962722361087799E-2</v>
      </c>
      <c r="I4036" s="29">
        <v>31.782945739999999</v>
      </c>
    </row>
    <row r="4037" spans="1:9">
      <c r="A4037" s="29">
        <v>163</v>
      </c>
      <c r="B4037" s="29">
        <v>2015</v>
      </c>
      <c r="C4037" s="29" t="s">
        <v>13</v>
      </c>
      <c r="D4037" s="29">
        <v>6.4962722361087799E-2</v>
      </c>
      <c r="I4037" s="29">
        <v>22.325581400000001</v>
      </c>
    </row>
    <row r="4038" spans="1:9">
      <c r="A4038" s="29">
        <v>163</v>
      </c>
      <c r="B4038" s="29">
        <v>2015</v>
      </c>
      <c r="C4038" s="29" t="s">
        <v>101</v>
      </c>
      <c r="D4038" s="29">
        <v>6.4962722361087799E-2</v>
      </c>
      <c r="I4038" s="29">
        <v>47.5</v>
      </c>
    </row>
    <row r="4039" spans="1:9">
      <c r="A4039" s="29">
        <v>163</v>
      </c>
      <c r="B4039" s="29">
        <v>2015</v>
      </c>
      <c r="C4039" s="29" t="s">
        <v>100</v>
      </c>
      <c r="D4039" s="29">
        <v>6.4962722361087799E-2</v>
      </c>
      <c r="I4039" s="29">
        <v>61.19402985</v>
      </c>
    </row>
    <row r="4040" spans="1:9">
      <c r="A4040" s="29">
        <v>163</v>
      </c>
      <c r="B4040" s="29">
        <v>2015</v>
      </c>
      <c r="C4040" s="29" t="s">
        <v>99</v>
      </c>
      <c r="D4040" s="29">
        <v>6.4962722361087799E-2</v>
      </c>
      <c r="I4040" s="29">
        <v>37.73584906</v>
      </c>
    </row>
    <row r="4041" spans="1:9">
      <c r="A4041" s="29">
        <v>163</v>
      </c>
      <c r="B4041" s="29">
        <v>2015</v>
      </c>
      <c r="C4041" s="29" t="s">
        <v>102</v>
      </c>
      <c r="D4041" s="29">
        <v>6.4962722361087799E-2</v>
      </c>
      <c r="I4041" s="29">
        <v>46.511627910000001</v>
      </c>
    </row>
    <row r="4042" spans="1:9">
      <c r="A4042" s="29">
        <v>163</v>
      </c>
      <c r="B4042" s="29">
        <v>2015</v>
      </c>
      <c r="C4042" s="29" t="s">
        <v>103</v>
      </c>
      <c r="D4042" s="29">
        <v>6.4962722361087799E-2</v>
      </c>
      <c r="I4042" s="29">
        <v>38.620689659999996</v>
      </c>
    </row>
    <row r="4043" spans="1:9">
      <c r="A4043" s="29">
        <v>163</v>
      </c>
      <c r="B4043" s="29">
        <v>2015</v>
      </c>
      <c r="C4043" s="29" t="s">
        <v>105</v>
      </c>
      <c r="D4043" s="29">
        <v>6.4962722361087799E-2</v>
      </c>
      <c r="I4043" s="29">
        <v>40.677966099999999</v>
      </c>
    </row>
    <row r="4044" spans="1:9">
      <c r="A4044" s="29">
        <v>163</v>
      </c>
      <c r="B4044" s="29">
        <v>2015</v>
      </c>
      <c r="C4044" s="29" t="s">
        <v>104</v>
      </c>
      <c r="D4044" s="29">
        <v>6.4962722361087799E-2</v>
      </c>
      <c r="I4044" s="29">
        <v>48.05194805</v>
      </c>
    </row>
    <row r="4045" spans="1:9">
      <c r="A4045" s="29">
        <v>163</v>
      </c>
      <c r="B4045" s="29">
        <v>2015</v>
      </c>
      <c r="C4045" s="29" t="s">
        <v>106</v>
      </c>
      <c r="D4045" s="29">
        <v>6.4962722361087799E-2</v>
      </c>
      <c r="I4045" s="29">
        <v>61.53846154</v>
      </c>
    </row>
    <row r="4046" spans="1:9">
      <c r="A4046" s="29">
        <v>163</v>
      </c>
      <c r="B4046" s="29">
        <v>2015</v>
      </c>
      <c r="C4046" s="29" t="s">
        <v>109</v>
      </c>
      <c r="D4046" s="29">
        <v>6.4962722361087799E-2</v>
      </c>
      <c r="I4046" s="29">
        <v>26.315789469999999</v>
      </c>
    </row>
    <row r="4047" spans="1:9">
      <c r="A4047" s="29">
        <v>163</v>
      </c>
      <c r="B4047" s="29">
        <v>2015</v>
      </c>
      <c r="C4047" s="29" t="s">
        <v>113</v>
      </c>
      <c r="D4047" s="29">
        <v>6.4962722361087799E-2</v>
      </c>
      <c r="I4047" s="29">
        <v>19.298245609999999</v>
      </c>
    </row>
    <row r="4048" spans="1:9">
      <c r="A4048" s="29">
        <v>163</v>
      </c>
      <c r="B4048" s="29">
        <v>2015</v>
      </c>
      <c r="C4048" s="29" t="s">
        <v>110</v>
      </c>
      <c r="D4048" s="29">
        <v>6.4962722361087799E-2</v>
      </c>
      <c r="I4048" s="29">
        <v>50</v>
      </c>
    </row>
    <row r="4049" spans="1:9">
      <c r="A4049" s="29">
        <v>163</v>
      </c>
      <c r="B4049" s="29">
        <v>2015</v>
      </c>
      <c r="C4049" s="29" t="s">
        <v>111</v>
      </c>
      <c r="D4049" s="29">
        <v>6.4962722361087799E-2</v>
      </c>
      <c r="I4049" s="29">
        <v>55.670103089999998</v>
      </c>
    </row>
    <row r="4050" spans="1:9">
      <c r="A4050" s="29">
        <v>163</v>
      </c>
      <c r="B4050" s="29">
        <v>2015</v>
      </c>
      <c r="C4050" s="29" t="s">
        <v>112</v>
      </c>
      <c r="D4050" s="29">
        <v>6.4962722361087799E-2</v>
      </c>
      <c r="I4050" s="29">
        <v>29.09090909</v>
      </c>
    </row>
    <row r="4051" spans="1:9">
      <c r="A4051" s="29">
        <v>163</v>
      </c>
      <c r="B4051" s="29">
        <v>2015</v>
      </c>
      <c r="C4051" s="29" t="s">
        <v>114</v>
      </c>
      <c r="D4051" s="29">
        <v>6.4962722361087799E-2</v>
      </c>
      <c r="I4051" s="29">
        <v>53.125</v>
      </c>
    </row>
    <row r="4052" spans="1:9">
      <c r="A4052" s="29">
        <v>163</v>
      </c>
      <c r="B4052" s="29">
        <v>2015</v>
      </c>
      <c r="C4052" s="29" t="s">
        <v>107</v>
      </c>
      <c r="D4052" s="29">
        <v>6.4962722361087799E-2</v>
      </c>
      <c r="I4052" s="29">
        <v>45</v>
      </c>
    </row>
    <row r="4053" spans="1:9">
      <c r="A4053" s="29">
        <v>163</v>
      </c>
      <c r="B4053" s="29">
        <v>2015</v>
      </c>
      <c r="C4053" s="29" t="s">
        <v>108</v>
      </c>
      <c r="D4053" s="29">
        <v>6.4962722361087799E-2</v>
      </c>
      <c r="I4053" s="29">
        <v>38</v>
      </c>
    </row>
    <row r="4054" spans="1:9">
      <c r="A4054" s="29">
        <v>163</v>
      </c>
      <c r="B4054" s="29">
        <v>2015</v>
      </c>
      <c r="C4054" s="29" t="s">
        <v>115</v>
      </c>
      <c r="D4054" s="29">
        <v>6.4962722361087799E-2</v>
      </c>
      <c r="I4054" s="29">
        <v>35.023041470000003</v>
      </c>
    </row>
    <row r="4055" spans="1:9">
      <c r="A4055" s="29">
        <v>163</v>
      </c>
      <c r="B4055" s="29">
        <v>2015</v>
      </c>
      <c r="C4055" s="29" t="s">
        <v>116</v>
      </c>
      <c r="D4055" s="29">
        <v>6.4962722361087799E-2</v>
      </c>
      <c r="I4055" s="29">
        <v>26.114649679999999</v>
      </c>
    </row>
    <row r="4056" spans="1:9">
      <c r="A4056" s="29">
        <v>163</v>
      </c>
      <c r="B4056" s="29">
        <v>2015</v>
      </c>
      <c r="C4056" s="29" t="s">
        <v>117</v>
      </c>
      <c r="D4056" s="29">
        <v>6.4962722361087799E-2</v>
      </c>
      <c r="I4056" s="29">
        <v>34.375</v>
      </c>
    </row>
    <row r="4057" spans="1:9">
      <c r="A4057" s="29">
        <v>163</v>
      </c>
      <c r="B4057" s="29">
        <v>2015</v>
      </c>
      <c r="C4057" s="29" t="s">
        <v>118</v>
      </c>
      <c r="D4057" s="29">
        <v>6.4962722361087799E-2</v>
      </c>
      <c r="I4057" s="29">
        <v>51.440329220000002</v>
      </c>
    </row>
    <row r="4058" spans="1:9">
      <c r="A4058" s="29">
        <v>163</v>
      </c>
      <c r="B4058" s="29">
        <v>2015</v>
      </c>
      <c r="C4058" s="29" t="s">
        <v>119</v>
      </c>
      <c r="D4058" s="29">
        <v>6.4962722361087799E-2</v>
      </c>
      <c r="I4058" s="29">
        <v>62.5</v>
      </c>
    </row>
    <row r="4059" spans="1:9">
      <c r="A4059" s="29">
        <v>163</v>
      </c>
      <c r="B4059" s="29">
        <v>2015</v>
      </c>
      <c r="C4059" s="29" t="s">
        <v>120</v>
      </c>
      <c r="D4059" s="29">
        <v>6.4962722361087799E-2</v>
      </c>
      <c r="I4059" s="29">
        <v>43.678160920000003</v>
      </c>
    </row>
    <row r="4060" spans="1:9">
      <c r="A4060" s="29">
        <v>163</v>
      </c>
      <c r="B4060" s="29">
        <v>2015</v>
      </c>
      <c r="C4060" s="29" t="s">
        <v>121</v>
      </c>
      <c r="D4060" s="29">
        <v>6.4962722361087799E-2</v>
      </c>
      <c r="I4060" s="29">
        <v>29.23076923</v>
      </c>
    </row>
    <row r="4061" spans="1:9">
      <c r="A4061" s="29">
        <v>163</v>
      </c>
      <c r="B4061" s="29">
        <v>2015</v>
      </c>
      <c r="C4061" s="29" t="s">
        <v>122</v>
      </c>
      <c r="D4061" s="29">
        <v>6.4962722361087799E-2</v>
      </c>
      <c r="I4061" s="29">
        <v>31.081081080000001</v>
      </c>
    </row>
    <row r="4062" spans="1:9">
      <c r="A4062" s="29">
        <v>163</v>
      </c>
      <c r="B4062" s="29">
        <v>2015</v>
      </c>
      <c r="C4062" s="29" t="s">
        <v>123</v>
      </c>
      <c r="D4062" s="29">
        <v>6.4962722361087799E-2</v>
      </c>
      <c r="I4062" s="29">
        <v>32.22591362</v>
      </c>
    </row>
    <row r="4063" spans="1:9">
      <c r="A4063" s="29">
        <v>163</v>
      </c>
      <c r="B4063" s="29">
        <v>2015</v>
      </c>
      <c r="C4063" s="29" t="s">
        <v>124</v>
      </c>
      <c r="D4063" s="29">
        <v>6.4962722361087799E-2</v>
      </c>
      <c r="I4063" s="29">
        <v>30.90909091</v>
      </c>
    </row>
    <row r="4064" spans="1:9">
      <c r="A4064" s="29">
        <v>163</v>
      </c>
      <c r="B4064" s="29">
        <v>2015</v>
      </c>
      <c r="C4064" s="29" t="s">
        <v>126</v>
      </c>
      <c r="D4064" s="29">
        <v>6.4962722361087799E-2</v>
      </c>
      <c r="I4064" s="29">
        <v>50</v>
      </c>
    </row>
    <row r="4065" spans="1:9">
      <c r="A4065" s="29">
        <v>163</v>
      </c>
      <c r="B4065" s="29">
        <v>2015</v>
      </c>
      <c r="C4065" s="29" t="s">
        <v>125</v>
      </c>
      <c r="D4065" s="29">
        <v>6.4962722361087799E-2</v>
      </c>
      <c r="I4065" s="29">
        <v>36.585365850000002</v>
      </c>
    </row>
    <row r="4066" spans="1:9">
      <c r="A4066" s="29">
        <v>163</v>
      </c>
      <c r="B4066" s="29">
        <v>2015</v>
      </c>
      <c r="C4066" s="29" t="s">
        <v>127</v>
      </c>
      <c r="D4066" s="29">
        <v>6.4962722361087799E-2</v>
      </c>
      <c r="I4066" s="29">
        <v>29.62962963</v>
      </c>
    </row>
    <row r="4067" spans="1:9">
      <c r="A4067" s="29">
        <v>163</v>
      </c>
      <c r="B4067" s="29">
        <v>2015</v>
      </c>
      <c r="C4067" s="29" t="s">
        <v>129</v>
      </c>
      <c r="D4067" s="29">
        <v>6.4962722361087799E-2</v>
      </c>
      <c r="I4067" s="29">
        <v>43.939393940000002</v>
      </c>
    </row>
    <row r="4068" spans="1:9">
      <c r="A4068" s="29">
        <v>163</v>
      </c>
      <c r="B4068" s="29">
        <v>2015</v>
      </c>
      <c r="C4068" s="29" t="s">
        <v>128</v>
      </c>
      <c r="D4068" s="29">
        <v>6.4962722361087799E-2</v>
      </c>
      <c r="I4068" s="29">
        <v>71.523178810000005</v>
      </c>
    </row>
    <row r="4069" spans="1:9">
      <c r="A4069" s="29">
        <v>163</v>
      </c>
      <c r="B4069" s="29">
        <v>2015</v>
      </c>
      <c r="C4069" s="29" t="s">
        <v>130</v>
      </c>
      <c r="D4069" s="29">
        <v>6.4962722361087799E-2</v>
      </c>
      <c r="I4069" s="29">
        <v>40.625</v>
      </c>
    </row>
    <row r="4070" spans="1:9">
      <c r="A4070" s="29">
        <v>164</v>
      </c>
      <c r="B4070" s="29">
        <v>2015</v>
      </c>
      <c r="C4070" s="29" t="s">
        <v>83</v>
      </c>
      <c r="D4070" s="29">
        <v>6.2832802534103394E-2</v>
      </c>
      <c r="I4070" s="29">
        <v>15</v>
      </c>
    </row>
    <row r="4071" spans="1:9">
      <c r="A4071" s="29">
        <v>164</v>
      </c>
      <c r="B4071" s="29">
        <v>2015</v>
      </c>
      <c r="C4071" s="29" t="s">
        <v>82</v>
      </c>
      <c r="D4071" s="29">
        <v>6.2832802534103394E-2</v>
      </c>
      <c r="I4071" s="29">
        <v>14.81481481</v>
      </c>
    </row>
    <row r="4072" spans="1:9">
      <c r="A4072" s="29">
        <v>164</v>
      </c>
      <c r="B4072" s="29">
        <v>2015</v>
      </c>
      <c r="C4072" s="29" t="s">
        <v>85</v>
      </c>
      <c r="D4072" s="29">
        <v>6.2832802534103394E-2</v>
      </c>
      <c r="I4072" s="29">
        <v>23.58490566</v>
      </c>
    </row>
    <row r="4073" spans="1:9">
      <c r="A4073" s="29">
        <v>164</v>
      </c>
      <c r="B4073" s="29">
        <v>2015</v>
      </c>
      <c r="C4073" s="29" t="s">
        <v>84</v>
      </c>
      <c r="D4073" s="29">
        <v>6.2832802534103394E-2</v>
      </c>
      <c r="I4073" s="29">
        <v>15.686274510000001</v>
      </c>
    </row>
    <row r="4074" spans="1:9">
      <c r="A4074" s="29">
        <v>164</v>
      </c>
      <c r="B4074" s="29">
        <v>2015</v>
      </c>
      <c r="C4074" s="29" t="s">
        <v>86</v>
      </c>
      <c r="D4074" s="29">
        <v>6.2832802534103394E-2</v>
      </c>
      <c r="I4074" s="29">
        <v>40</v>
      </c>
    </row>
    <row r="4075" spans="1:9">
      <c r="A4075" s="29">
        <v>164</v>
      </c>
      <c r="B4075" s="29">
        <v>2015</v>
      </c>
      <c r="C4075" s="29" t="s">
        <v>87</v>
      </c>
      <c r="D4075" s="29">
        <v>6.2832802534103394E-2</v>
      </c>
      <c r="I4075" s="29">
        <v>33.673469390000001</v>
      </c>
    </row>
    <row r="4076" spans="1:9">
      <c r="A4076" s="29">
        <v>164</v>
      </c>
      <c r="B4076" s="29">
        <v>2015</v>
      </c>
      <c r="C4076" s="29" t="s">
        <v>88</v>
      </c>
      <c r="D4076" s="29">
        <v>6.2832802534103394E-2</v>
      </c>
      <c r="I4076" s="29">
        <v>55.555555560000002</v>
      </c>
    </row>
    <row r="4077" spans="1:9">
      <c r="A4077" s="29">
        <v>164</v>
      </c>
      <c r="B4077" s="29">
        <v>2015</v>
      </c>
      <c r="C4077" s="29" t="s">
        <v>89</v>
      </c>
      <c r="D4077" s="29">
        <v>6.2832802534103394E-2</v>
      </c>
      <c r="I4077" s="29">
        <v>33.333333330000002</v>
      </c>
    </row>
    <row r="4078" spans="1:9">
      <c r="A4078" s="29">
        <v>164</v>
      </c>
      <c r="B4078" s="29">
        <v>2015</v>
      </c>
      <c r="C4078" s="29" t="s">
        <v>90</v>
      </c>
      <c r="D4078" s="29">
        <v>6.2832802534103394E-2</v>
      </c>
      <c r="I4078" s="29">
        <v>27.34375</v>
      </c>
    </row>
    <row r="4079" spans="1:9">
      <c r="A4079" s="29">
        <v>164</v>
      </c>
      <c r="B4079" s="29">
        <v>2015</v>
      </c>
      <c r="C4079" s="29" t="s">
        <v>91</v>
      </c>
      <c r="D4079" s="29">
        <v>6.2832802534103394E-2</v>
      </c>
      <c r="I4079" s="29">
        <v>18.285714290000001</v>
      </c>
    </row>
    <row r="4080" spans="1:9">
      <c r="A4080" s="29">
        <v>164</v>
      </c>
      <c r="B4080" s="29">
        <v>2015</v>
      </c>
      <c r="C4080" s="29" t="s">
        <v>92</v>
      </c>
      <c r="D4080" s="29">
        <v>6.2832802534103394E-2</v>
      </c>
      <c r="I4080" s="29">
        <v>28.571428569999998</v>
      </c>
    </row>
    <row r="4081" spans="1:9">
      <c r="A4081" s="29">
        <v>164</v>
      </c>
      <c r="B4081" s="29">
        <v>2015</v>
      </c>
      <c r="C4081" s="29" t="s">
        <v>94</v>
      </c>
      <c r="D4081" s="29">
        <v>6.2832802534103394E-2</v>
      </c>
      <c r="I4081" s="29">
        <v>17.30769231</v>
      </c>
    </row>
    <row r="4082" spans="1:9">
      <c r="A4082" s="29">
        <v>164</v>
      </c>
      <c r="B4082" s="29">
        <v>2015</v>
      </c>
      <c r="C4082" s="29" t="s">
        <v>95</v>
      </c>
      <c r="D4082" s="29">
        <v>6.2832802534103394E-2</v>
      </c>
      <c r="I4082" s="29">
        <v>33.802816900000003</v>
      </c>
    </row>
    <row r="4083" spans="1:9">
      <c r="A4083" s="29">
        <v>164</v>
      </c>
      <c r="B4083" s="29">
        <v>2015</v>
      </c>
      <c r="C4083" s="29" t="s">
        <v>96</v>
      </c>
      <c r="D4083" s="29">
        <v>6.2832802534103394E-2</v>
      </c>
      <c r="I4083" s="29">
        <v>25.5952381</v>
      </c>
    </row>
    <row r="4084" spans="1:9">
      <c r="A4084" s="29">
        <v>164</v>
      </c>
      <c r="B4084" s="29">
        <v>2015</v>
      </c>
      <c r="C4084" s="29" t="s">
        <v>93</v>
      </c>
      <c r="D4084" s="29">
        <v>6.2832802534103394E-2</v>
      </c>
      <c r="I4084" s="29">
        <v>30.952380949999998</v>
      </c>
    </row>
    <row r="4085" spans="1:9">
      <c r="A4085" s="29">
        <v>164</v>
      </c>
      <c r="B4085" s="29">
        <v>2015</v>
      </c>
      <c r="C4085" s="29" t="s">
        <v>97</v>
      </c>
      <c r="D4085" s="29">
        <v>6.2832802534103394E-2</v>
      </c>
      <c r="I4085" s="29">
        <v>19.23076923</v>
      </c>
    </row>
    <row r="4086" spans="1:9">
      <c r="A4086" s="29">
        <v>164</v>
      </c>
      <c r="B4086" s="29">
        <v>2015</v>
      </c>
      <c r="C4086" s="29" t="s">
        <v>98</v>
      </c>
      <c r="D4086" s="29">
        <v>6.2832802534103394E-2</v>
      </c>
      <c r="I4086" s="29">
        <v>20.93023256</v>
      </c>
    </row>
    <row r="4087" spans="1:9">
      <c r="A4087" s="29">
        <v>164</v>
      </c>
      <c r="B4087" s="29">
        <v>2015</v>
      </c>
      <c r="C4087" s="29" t="s">
        <v>13</v>
      </c>
      <c r="D4087" s="29">
        <v>6.2832802534103394E-2</v>
      </c>
      <c r="I4087" s="29">
        <v>10.69767442</v>
      </c>
    </row>
    <row r="4088" spans="1:9">
      <c r="A4088" s="29">
        <v>164</v>
      </c>
      <c r="B4088" s="29">
        <v>2015</v>
      </c>
      <c r="C4088" s="29" t="s">
        <v>101</v>
      </c>
      <c r="D4088" s="29">
        <v>6.2832802534103394E-2</v>
      </c>
      <c r="I4088" s="29">
        <v>50</v>
      </c>
    </row>
    <row r="4089" spans="1:9">
      <c r="A4089" s="29">
        <v>164</v>
      </c>
      <c r="B4089" s="29">
        <v>2015</v>
      </c>
      <c r="C4089" s="29" t="s">
        <v>100</v>
      </c>
      <c r="D4089" s="29">
        <v>6.2832802534103394E-2</v>
      </c>
      <c r="I4089" s="29">
        <v>56.716417909999997</v>
      </c>
    </row>
    <row r="4090" spans="1:9">
      <c r="A4090" s="29">
        <v>164</v>
      </c>
      <c r="B4090" s="29">
        <v>2015</v>
      </c>
      <c r="C4090" s="29" t="s">
        <v>99</v>
      </c>
      <c r="D4090" s="29">
        <v>6.2832802534103394E-2</v>
      </c>
      <c r="I4090" s="29">
        <v>25.471698109999998</v>
      </c>
    </row>
    <row r="4091" spans="1:9">
      <c r="A4091" s="29">
        <v>164</v>
      </c>
      <c r="B4091" s="29">
        <v>2015</v>
      </c>
      <c r="C4091" s="29" t="s">
        <v>102</v>
      </c>
      <c r="D4091" s="29">
        <v>6.2832802534103394E-2</v>
      </c>
      <c r="I4091" s="29">
        <v>34.302325580000002</v>
      </c>
    </row>
    <row r="4092" spans="1:9">
      <c r="A4092" s="29">
        <v>164</v>
      </c>
      <c r="B4092" s="29">
        <v>2015</v>
      </c>
      <c r="C4092" s="29" t="s">
        <v>103</v>
      </c>
      <c r="D4092" s="29">
        <v>6.2832802534103394E-2</v>
      </c>
      <c r="I4092" s="29">
        <v>27.586206900000001</v>
      </c>
    </row>
    <row r="4093" spans="1:9">
      <c r="A4093" s="29">
        <v>164</v>
      </c>
      <c r="B4093" s="29">
        <v>2015</v>
      </c>
      <c r="C4093" s="29" t="s">
        <v>105</v>
      </c>
      <c r="D4093" s="29">
        <v>6.2832802534103394E-2</v>
      </c>
      <c r="I4093" s="29">
        <v>14.40677966</v>
      </c>
    </row>
    <row r="4094" spans="1:9">
      <c r="A4094" s="29">
        <v>164</v>
      </c>
      <c r="B4094" s="29">
        <v>2015</v>
      </c>
      <c r="C4094" s="29" t="s">
        <v>104</v>
      </c>
      <c r="D4094" s="29">
        <v>6.2832802534103394E-2</v>
      </c>
      <c r="I4094" s="29">
        <v>36.363636360000001</v>
      </c>
    </row>
    <row r="4095" spans="1:9">
      <c r="A4095" s="29">
        <v>164</v>
      </c>
      <c r="B4095" s="29">
        <v>2015</v>
      </c>
      <c r="C4095" s="29" t="s">
        <v>106</v>
      </c>
      <c r="D4095" s="29">
        <v>6.2832802534103394E-2</v>
      </c>
      <c r="I4095" s="29">
        <v>29.23076923</v>
      </c>
    </row>
    <row r="4096" spans="1:9">
      <c r="A4096" s="29">
        <v>164</v>
      </c>
      <c r="B4096" s="29">
        <v>2015</v>
      </c>
      <c r="C4096" s="29" t="s">
        <v>109</v>
      </c>
      <c r="D4096" s="29">
        <v>6.2832802534103394E-2</v>
      </c>
      <c r="I4096" s="29">
        <v>20</v>
      </c>
    </row>
    <row r="4097" spans="1:9">
      <c r="A4097" s="29">
        <v>164</v>
      </c>
      <c r="B4097" s="29">
        <v>2015</v>
      </c>
      <c r="C4097" s="29" t="s">
        <v>113</v>
      </c>
      <c r="D4097" s="29">
        <v>6.2832802534103394E-2</v>
      </c>
      <c r="I4097" s="29">
        <v>15.78947368</v>
      </c>
    </row>
    <row r="4098" spans="1:9">
      <c r="A4098" s="29">
        <v>164</v>
      </c>
      <c r="B4098" s="29">
        <v>2015</v>
      </c>
      <c r="C4098" s="29" t="s">
        <v>110</v>
      </c>
      <c r="D4098" s="29">
        <v>6.2832802534103394E-2</v>
      </c>
      <c r="I4098" s="29">
        <v>53.125</v>
      </c>
    </row>
    <row r="4099" spans="1:9">
      <c r="A4099" s="29">
        <v>164</v>
      </c>
      <c r="B4099" s="29">
        <v>2015</v>
      </c>
      <c r="C4099" s="29" t="s">
        <v>111</v>
      </c>
      <c r="D4099" s="29">
        <v>6.2832802534103394E-2</v>
      </c>
      <c r="I4099" s="29">
        <v>45.360824739999998</v>
      </c>
    </row>
    <row r="4100" spans="1:9">
      <c r="A4100" s="29">
        <v>164</v>
      </c>
      <c r="B4100" s="29">
        <v>2015</v>
      </c>
      <c r="C4100" s="29" t="s">
        <v>112</v>
      </c>
      <c r="D4100" s="29">
        <v>6.2832802534103394E-2</v>
      </c>
      <c r="I4100" s="29">
        <v>14.545454550000001</v>
      </c>
    </row>
    <row r="4101" spans="1:9">
      <c r="A4101" s="29">
        <v>164</v>
      </c>
      <c r="B4101" s="29">
        <v>2015</v>
      </c>
      <c r="C4101" s="29" t="s">
        <v>114</v>
      </c>
      <c r="D4101" s="29">
        <v>6.2832802534103394E-2</v>
      </c>
      <c r="I4101" s="29">
        <v>48.214285709999999</v>
      </c>
    </row>
    <row r="4102" spans="1:9">
      <c r="A4102" s="29">
        <v>164</v>
      </c>
      <c r="B4102" s="29">
        <v>2015</v>
      </c>
      <c r="C4102" s="29" t="s">
        <v>107</v>
      </c>
      <c r="D4102" s="29">
        <v>6.2832802534103394E-2</v>
      </c>
      <c r="I4102" s="29">
        <v>28.571428569999998</v>
      </c>
    </row>
    <row r="4103" spans="1:9">
      <c r="A4103" s="29">
        <v>164</v>
      </c>
      <c r="B4103" s="29">
        <v>2015</v>
      </c>
      <c r="C4103" s="29" t="s">
        <v>108</v>
      </c>
      <c r="D4103" s="29">
        <v>6.2832802534103394E-2</v>
      </c>
      <c r="I4103" s="29">
        <v>20</v>
      </c>
    </row>
    <row r="4104" spans="1:9">
      <c r="A4104" s="29">
        <v>164</v>
      </c>
      <c r="B4104" s="29">
        <v>2015</v>
      </c>
      <c r="C4104" s="29" t="s">
        <v>115</v>
      </c>
      <c r="D4104" s="29">
        <v>6.2832802534103394E-2</v>
      </c>
      <c r="I4104" s="29">
        <v>31.797235019999999</v>
      </c>
    </row>
    <row r="4105" spans="1:9">
      <c r="A4105" s="29">
        <v>164</v>
      </c>
      <c r="B4105" s="29">
        <v>2015</v>
      </c>
      <c r="C4105" s="29" t="s">
        <v>116</v>
      </c>
      <c r="D4105" s="29">
        <v>6.2832802534103394E-2</v>
      </c>
      <c r="I4105" s="29">
        <v>14.649681530000001</v>
      </c>
    </row>
    <row r="4106" spans="1:9">
      <c r="A4106" s="29">
        <v>164</v>
      </c>
      <c r="B4106" s="29">
        <v>2015</v>
      </c>
      <c r="C4106" s="29" t="s">
        <v>117</v>
      </c>
      <c r="D4106" s="29">
        <v>6.2832802534103394E-2</v>
      </c>
      <c r="I4106" s="29">
        <v>45.3125</v>
      </c>
    </row>
    <row r="4107" spans="1:9">
      <c r="A4107" s="29">
        <v>164</v>
      </c>
      <c r="B4107" s="29">
        <v>2015</v>
      </c>
      <c r="C4107" s="29" t="s">
        <v>118</v>
      </c>
      <c r="D4107" s="29">
        <v>6.2832802534103394E-2</v>
      </c>
      <c r="I4107" s="29">
        <v>32.510288070000001</v>
      </c>
    </row>
    <row r="4108" spans="1:9">
      <c r="A4108" s="29">
        <v>164</v>
      </c>
      <c r="B4108" s="29">
        <v>2015</v>
      </c>
      <c r="C4108" s="29" t="s">
        <v>119</v>
      </c>
      <c r="D4108" s="29">
        <v>6.2832802534103394E-2</v>
      </c>
      <c r="I4108" s="29">
        <v>50</v>
      </c>
    </row>
    <row r="4109" spans="1:9">
      <c r="A4109" s="29">
        <v>164</v>
      </c>
      <c r="B4109" s="29">
        <v>2015</v>
      </c>
      <c r="C4109" s="29" t="s">
        <v>120</v>
      </c>
      <c r="D4109" s="29">
        <v>6.2832802534103394E-2</v>
      </c>
      <c r="I4109" s="29">
        <v>24.137931030000001</v>
      </c>
    </row>
    <row r="4110" spans="1:9">
      <c r="A4110" s="29">
        <v>164</v>
      </c>
      <c r="B4110" s="29">
        <v>2015</v>
      </c>
      <c r="C4110" s="29" t="s">
        <v>121</v>
      </c>
      <c r="D4110" s="29">
        <v>6.2832802534103394E-2</v>
      </c>
      <c r="I4110" s="29">
        <v>18.46153846</v>
      </c>
    </row>
    <row r="4111" spans="1:9">
      <c r="A4111" s="29">
        <v>164</v>
      </c>
      <c r="B4111" s="29">
        <v>2015</v>
      </c>
      <c r="C4111" s="29" t="s">
        <v>122</v>
      </c>
      <c r="D4111" s="29">
        <v>6.2832802534103394E-2</v>
      </c>
      <c r="I4111" s="29">
        <v>16.21621622</v>
      </c>
    </row>
    <row r="4112" spans="1:9">
      <c r="A4112" s="29">
        <v>164</v>
      </c>
      <c r="B4112" s="29">
        <v>2015</v>
      </c>
      <c r="C4112" s="29" t="s">
        <v>123</v>
      </c>
      <c r="D4112" s="29">
        <v>6.2832802534103394E-2</v>
      </c>
      <c r="I4112" s="29">
        <v>16.611295680000001</v>
      </c>
    </row>
    <row r="4113" spans="1:9">
      <c r="A4113" s="29">
        <v>164</v>
      </c>
      <c r="B4113" s="29">
        <v>2015</v>
      </c>
      <c r="C4113" s="29" t="s">
        <v>124</v>
      </c>
      <c r="D4113" s="29">
        <v>6.2832802534103394E-2</v>
      </c>
      <c r="I4113" s="29">
        <v>20</v>
      </c>
    </row>
    <row r="4114" spans="1:9">
      <c r="A4114" s="29">
        <v>164</v>
      </c>
      <c r="B4114" s="29">
        <v>2015</v>
      </c>
      <c r="C4114" s="29" t="s">
        <v>126</v>
      </c>
      <c r="D4114" s="29">
        <v>6.2832802534103394E-2</v>
      </c>
      <c r="I4114" s="29">
        <v>50</v>
      </c>
    </row>
    <row r="4115" spans="1:9">
      <c r="A4115" s="29">
        <v>164</v>
      </c>
      <c r="B4115" s="29">
        <v>2015</v>
      </c>
      <c r="C4115" s="29" t="s">
        <v>125</v>
      </c>
      <c r="D4115" s="29">
        <v>6.2832802534103394E-2</v>
      </c>
      <c r="I4115" s="29">
        <v>31.707317069999998</v>
      </c>
    </row>
    <row r="4116" spans="1:9">
      <c r="A4116" s="29">
        <v>164</v>
      </c>
      <c r="B4116" s="29">
        <v>2015</v>
      </c>
      <c r="C4116" s="29" t="s">
        <v>127</v>
      </c>
      <c r="D4116" s="29">
        <v>6.2832802534103394E-2</v>
      </c>
      <c r="I4116" s="29">
        <v>37.037037040000001</v>
      </c>
    </row>
    <row r="4117" spans="1:9">
      <c r="A4117" s="29">
        <v>164</v>
      </c>
      <c r="B4117" s="29">
        <v>2015</v>
      </c>
      <c r="C4117" s="29" t="s">
        <v>129</v>
      </c>
      <c r="D4117" s="29">
        <v>6.2832802534103394E-2</v>
      </c>
      <c r="I4117" s="29">
        <v>28.787878790000001</v>
      </c>
    </row>
    <row r="4118" spans="1:9">
      <c r="A4118" s="29">
        <v>164</v>
      </c>
      <c r="B4118" s="29">
        <v>2015</v>
      </c>
      <c r="C4118" s="29" t="s">
        <v>128</v>
      </c>
      <c r="D4118" s="29">
        <v>6.2832802534103394E-2</v>
      </c>
      <c r="I4118" s="29">
        <v>45.695364240000004</v>
      </c>
    </row>
    <row r="4119" spans="1:9">
      <c r="A4119" s="29">
        <v>164</v>
      </c>
      <c r="B4119" s="29">
        <v>2015</v>
      </c>
      <c r="C4119" s="29" t="s">
        <v>130</v>
      </c>
      <c r="D4119" s="29">
        <v>6.2832802534103394E-2</v>
      </c>
      <c r="I4119" s="29">
        <v>18.75</v>
      </c>
    </row>
    <row r="4120" spans="1:9">
      <c r="A4120" s="29">
        <v>165</v>
      </c>
      <c r="B4120" s="29">
        <v>2015</v>
      </c>
      <c r="C4120" s="29" t="s">
        <v>83</v>
      </c>
      <c r="D4120" s="29">
        <v>0.10436634719371796</v>
      </c>
      <c r="I4120" s="29">
        <v>18.473823660000001</v>
      </c>
    </row>
    <row r="4121" spans="1:9">
      <c r="A4121" s="29">
        <v>165</v>
      </c>
      <c r="B4121" s="29">
        <v>2015</v>
      </c>
      <c r="C4121" s="29" t="s">
        <v>82</v>
      </c>
      <c r="D4121" s="29">
        <v>0.10436634719371796</v>
      </c>
      <c r="I4121" s="29">
        <v>6.8991637929999996</v>
      </c>
    </row>
    <row r="4122" spans="1:9">
      <c r="A4122" s="29">
        <v>165</v>
      </c>
      <c r="B4122" s="29">
        <v>2015</v>
      </c>
      <c r="C4122" s="29" t="s">
        <v>85</v>
      </c>
      <c r="D4122" s="29">
        <v>0.10436634719371796</v>
      </c>
      <c r="I4122" s="29">
        <v>16.379806250000001</v>
      </c>
    </row>
    <row r="4123" spans="1:9">
      <c r="A4123" s="29">
        <v>165</v>
      </c>
      <c r="B4123" s="29">
        <v>2015</v>
      </c>
      <c r="C4123" s="29" t="s">
        <v>84</v>
      </c>
      <c r="D4123" s="29">
        <v>0.10436634719371796</v>
      </c>
      <c r="I4123" s="29">
        <v>35.97494854</v>
      </c>
    </row>
    <row r="4124" spans="1:9">
      <c r="A4124" s="29">
        <v>165</v>
      </c>
      <c r="B4124" s="29">
        <v>2015</v>
      </c>
      <c r="C4124" s="29" t="s">
        <v>86</v>
      </c>
      <c r="D4124" s="29">
        <v>0.10436634719371796</v>
      </c>
      <c r="I4124" s="29">
        <v>8.4474250200000007</v>
      </c>
    </row>
    <row r="4125" spans="1:9">
      <c r="A4125" s="29">
        <v>165</v>
      </c>
      <c r="B4125" s="29">
        <v>2015</v>
      </c>
      <c r="C4125" s="29" t="s">
        <v>87</v>
      </c>
      <c r="D4125" s="29">
        <v>0.10436634719371796</v>
      </c>
      <c r="I4125" s="29">
        <v>17.61713005</v>
      </c>
    </row>
    <row r="4126" spans="1:9">
      <c r="A4126" s="29">
        <v>165</v>
      </c>
      <c r="B4126" s="29">
        <v>2015</v>
      </c>
      <c r="C4126" s="29" t="s">
        <v>88</v>
      </c>
      <c r="D4126" s="29">
        <v>0.10436634719371796</v>
      </c>
      <c r="I4126" s="29">
        <v>88.581815210000002</v>
      </c>
    </row>
    <row r="4127" spans="1:9">
      <c r="A4127" s="29">
        <v>165</v>
      </c>
      <c r="B4127" s="29">
        <v>2015</v>
      </c>
      <c r="C4127" s="29" t="s">
        <v>89</v>
      </c>
      <c r="D4127" s="29">
        <v>0.10436634719371796</v>
      </c>
      <c r="I4127" s="29">
        <v>160.25676720000001</v>
      </c>
    </row>
    <row r="4128" spans="1:9">
      <c r="A4128" s="29">
        <v>165</v>
      </c>
      <c r="B4128" s="29">
        <v>2015</v>
      </c>
      <c r="C4128" s="29" t="s">
        <v>90</v>
      </c>
      <c r="D4128" s="29">
        <v>0.10436634719371796</v>
      </c>
      <c r="I4128" s="29">
        <v>14.6213216</v>
      </c>
    </row>
    <row r="4129" spans="1:9">
      <c r="A4129" s="29">
        <v>165</v>
      </c>
      <c r="B4129" s="29">
        <v>2015</v>
      </c>
      <c r="C4129" s="29" t="s">
        <v>91</v>
      </c>
      <c r="D4129" s="29">
        <v>0.10436634719371796</v>
      </c>
      <c r="I4129" s="29">
        <v>19.468079629999998</v>
      </c>
    </row>
    <row r="4130" spans="1:9">
      <c r="A4130" s="29">
        <v>165</v>
      </c>
      <c r="B4130" s="29">
        <v>2015</v>
      </c>
      <c r="C4130" s="29" t="s">
        <v>92</v>
      </c>
      <c r="D4130" s="29">
        <v>0.10436634719371796</v>
      </c>
      <c r="I4130" s="29">
        <v>6.7632090250000001</v>
      </c>
    </row>
    <row r="4131" spans="1:9">
      <c r="A4131" s="29">
        <v>165</v>
      </c>
      <c r="B4131" s="29">
        <v>2015</v>
      </c>
      <c r="C4131" s="29" t="s">
        <v>94</v>
      </c>
      <c r="D4131" s="29">
        <v>0.10436634719371796</v>
      </c>
      <c r="I4131" s="29">
        <v>10.14301006</v>
      </c>
    </row>
    <row r="4132" spans="1:9">
      <c r="A4132" s="29">
        <v>165</v>
      </c>
      <c r="B4132" s="29">
        <v>2015</v>
      </c>
      <c r="C4132" s="29" t="s">
        <v>95</v>
      </c>
      <c r="D4132" s="29">
        <v>0.10436634719371796</v>
      </c>
      <c r="I4132" s="29">
        <v>26.397764349999999</v>
      </c>
    </row>
    <row r="4133" spans="1:9">
      <c r="A4133" s="29">
        <v>165</v>
      </c>
      <c r="B4133" s="29">
        <v>2015</v>
      </c>
      <c r="C4133" s="29" t="s">
        <v>96</v>
      </c>
      <c r="D4133" s="29">
        <v>0.10436634719371796</v>
      </c>
      <c r="I4133" s="29">
        <v>52.839368010000001</v>
      </c>
    </row>
    <row r="4134" spans="1:9">
      <c r="A4134" s="29">
        <v>165</v>
      </c>
      <c r="B4134" s="29">
        <v>2015</v>
      </c>
      <c r="C4134" s="29" t="s">
        <v>93</v>
      </c>
      <c r="D4134" s="29">
        <v>0.10436634719371796</v>
      </c>
      <c r="I4134" s="29">
        <v>27.376980029999999</v>
      </c>
    </row>
    <row r="4135" spans="1:9">
      <c r="A4135" s="29">
        <v>165</v>
      </c>
      <c r="B4135" s="29">
        <v>2015</v>
      </c>
      <c r="C4135" s="29" t="s">
        <v>97</v>
      </c>
      <c r="D4135" s="29">
        <v>0.10436634719371796</v>
      </c>
      <c r="I4135" s="29">
        <v>30.948597289999999</v>
      </c>
    </row>
    <row r="4136" spans="1:9">
      <c r="A4136" s="29">
        <v>165</v>
      </c>
      <c r="B4136" s="29">
        <v>2015</v>
      </c>
      <c r="C4136" s="29" t="s">
        <v>98</v>
      </c>
      <c r="D4136" s="29">
        <v>0.10436634719371796</v>
      </c>
      <c r="I4136" s="29">
        <v>44.315219249999998</v>
      </c>
    </row>
    <row r="4137" spans="1:9">
      <c r="A4137" s="29">
        <v>165</v>
      </c>
      <c r="B4137" s="29">
        <v>2015</v>
      </c>
      <c r="C4137" s="29" t="s">
        <v>13</v>
      </c>
      <c r="D4137" s="29">
        <v>0.10436634719371796</v>
      </c>
      <c r="I4137" s="29">
        <v>20.007182289999999</v>
      </c>
    </row>
    <row r="4138" spans="1:9">
      <c r="A4138" s="29">
        <v>165</v>
      </c>
      <c r="B4138" s="29">
        <v>2015</v>
      </c>
      <c r="C4138" s="29" t="s">
        <v>101</v>
      </c>
      <c r="D4138" s="29">
        <v>0.10436634719371796</v>
      </c>
      <c r="I4138" s="29">
        <v>29.208927389999999</v>
      </c>
    </row>
    <row r="4139" spans="1:9">
      <c r="A4139" s="29">
        <v>165</v>
      </c>
      <c r="B4139" s="29">
        <v>2015</v>
      </c>
      <c r="C4139" s="29" t="s">
        <v>100</v>
      </c>
      <c r="D4139" s="29">
        <v>0.10436634719371796</v>
      </c>
      <c r="I4139" s="29">
        <v>48.652891670000002</v>
      </c>
    </row>
    <row r="4140" spans="1:9">
      <c r="A4140" s="29">
        <v>165</v>
      </c>
      <c r="B4140" s="29">
        <v>2015</v>
      </c>
      <c r="C4140" s="29" t="s">
        <v>99</v>
      </c>
      <c r="D4140" s="29">
        <v>0.10436634719371796</v>
      </c>
      <c r="I4140" s="29">
        <v>28.52941118</v>
      </c>
    </row>
    <row r="4141" spans="1:9">
      <c r="A4141" s="29">
        <v>165</v>
      </c>
      <c r="B4141" s="29">
        <v>2015</v>
      </c>
      <c r="C4141" s="29" t="s">
        <v>102</v>
      </c>
      <c r="D4141" s="29">
        <v>0.10436634719371796</v>
      </c>
      <c r="I4141" s="29">
        <v>31.516728650000001</v>
      </c>
    </row>
    <row r="4142" spans="1:9">
      <c r="A4142" s="29">
        <v>165</v>
      </c>
      <c r="B4142" s="29">
        <v>2015</v>
      </c>
      <c r="C4142" s="29" t="s">
        <v>103</v>
      </c>
      <c r="D4142" s="29">
        <v>0.10436634719371796</v>
      </c>
      <c r="I4142" s="29">
        <v>17.213667239999999</v>
      </c>
    </row>
    <row r="4143" spans="1:9">
      <c r="A4143" s="29">
        <v>165</v>
      </c>
      <c r="B4143" s="29">
        <v>2015</v>
      </c>
      <c r="C4143" s="29" t="s">
        <v>105</v>
      </c>
      <c r="D4143" s="29">
        <v>0.10436634719371796</v>
      </c>
      <c r="I4143" s="29">
        <v>34.037711760000001</v>
      </c>
    </row>
    <row r="4144" spans="1:9">
      <c r="A4144" s="29">
        <v>165</v>
      </c>
      <c r="B4144" s="29">
        <v>2015</v>
      </c>
      <c r="C4144" s="29" t="s">
        <v>104</v>
      </c>
      <c r="D4144" s="29">
        <v>0.10436634719371796</v>
      </c>
      <c r="I4144" s="29">
        <v>28.302231769999999</v>
      </c>
    </row>
    <row r="4145" spans="1:9">
      <c r="A4145" s="29">
        <v>165</v>
      </c>
      <c r="B4145" s="29">
        <v>2015</v>
      </c>
      <c r="C4145" s="29" t="s">
        <v>106</v>
      </c>
      <c r="D4145" s="29">
        <v>0.10436634719371796</v>
      </c>
      <c r="I4145" s="29">
        <v>15.059403789999999</v>
      </c>
    </row>
    <row r="4146" spans="1:9">
      <c r="A4146" s="29">
        <v>165</v>
      </c>
      <c r="B4146" s="29">
        <v>2015</v>
      </c>
      <c r="C4146" s="29" t="s">
        <v>109</v>
      </c>
      <c r="D4146" s="29">
        <v>0.10436634719371796</v>
      </c>
      <c r="I4146" s="29">
        <v>24.42041218</v>
      </c>
    </row>
    <row r="4147" spans="1:9">
      <c r="A4147" s="29">
        <v>165</v>
      </c>
      <c r="B4147" s="29">
        <v>2015</v>
      </c>
      <c r="C4147" s="29" t="s">
        <v>113</v>
      </c>
      <c r="D4147" s="29">
        <v>0.10436634719371796</v>
      </c>
      <c r="I4147" s="29">
        <v>11.55319785</v>
      </c>
    </row>
    <row r="4148" spans="1:9">
      <c r="A4148" s="29">
        <v>165</v>
      </c>
      <c r="B4148" s="29">
        <v>2015</v>
      </c>
      <c r="C4148" s="29" t="s">
        <v>110</v>
      </c>
      <c r="D4148" s="29">
        <v>0.10436634719371796</v>
      </c>
      <c r="I4148" s="29">
        <v>80.214513049999994</v>
      </c>
    </row>
    <row r="4149" spans="1:9">
      <c r="A4149" s="29">
        <v>165</v>
      </c>
      <c r="B4149" s="29">
        <v>2015</v>
      </c>
      <c r="C4149" s="29" t="s">
        <v>111</v>
      </c>
      <c r="D4149" s="29">
        <v>0.10436634719371796</v>
      </c>
      <c r="I4149" s="29">
        <v>44.666143609999999</v>
      </c>
    </row>
    <row r="4150" spans="1:9">
      <c r="A4150" s="29">
        <v>165</v>
      </c>
      <c r="B4150" s="29">
        <v>2015</v>
      </c>
      <c r="C4150" s="29" t="s">
        <v>112</v>
      </c>
      <c r="D4150" s="29">
        <v>0.10436634719371796</v>
      </c>
      <c r="I4150" s="29">
        <v>13.79190444</v>
      </c>
    </row>
    <row r="4151" spans="1:9">
      <c r="A4151" s="29">
        <v>165</v>
      </c>
      <c r="B4151" s="29">
        <v>2015</v>
      </c>
      <c r="C4151" s="29" t="s">
        <v>114</v>
      </c>
      <c r="D4151" s="29">
        <v>0.10436634719371796</v>
      </c>
      <c r="I4151" s="29">
        <v>20.471561149999999</v>
      </c>
    </row>
    <row r="4152" spans="1:9">
      <c r="A4152" s="29">
        <v>165</v>
      </c>
      <c r="B4152" s="29">
        <v>2015</v>
      </c>
      <c r="C4152" s="29" t="s">
        <v>107</v>
      </c>
      <c r="D4152" s="29">
        <v>0.10436634719371796</v>
      </c>
      <c r="I4152" s="29">
        <v>27.17219463</v>
      </c>
    </row>
    <row r="4153" spans="1:9">
      <c r="A4153" s="29">
        <v>165</v>
      </c>
      <c r="B4153" s="29">
        <v>2015</v>
      </c>
      <c r="C4153" s="29" t="s">
        <v>108</v>
      </c>
      <c r="D4153" s="29">
        <v>0.10436634719371796</v>
      </c>
      <c r="I4153" s="29">
        <v>15.90862798</v>
      </c>
    </row>
    <row r="4154" spans="1:9">
      <c r="A4154" s="29">
        <v>165</v>
      </c>
      <c r="B4154" s="29">
        <v>2015</v>
      </c>
      <c r="C4154" s="29" t="s">
        <v>115</v>
      </c>
      <c r="D4154" s="29">
        <v>0.10436634719371796</v>
      </c>
      <c r="I4154" s="29">
        <v>35.721393589999998</v>
      </c>
    </row>
    <row r="4155" spans="1:9">
      <c r="A4155" s="29">
        <v>165</v>
      </c>
      <c r="B4155" s="29">
        <v>2015</v>
      </c>
      <c r="C4155" s="29" t="s">
        <v>116</v>
      </c>
      <c r="D4155" s="29">
        <v>0.10436634719371796</v>
      </c>
      <c r="I4155" s="29">
        <v>31.801876180000001</v>
      </c>
    </row>
    <row r="4156" spans="1:9">
      <c r="A4156" s="29">
        <v>165</v>
      </c>
      <c r="B4156" s="29">
        <v>2015</v>
      </c>
      <c r="C4156" s="29" t="s">
        <v>117</v>
      </c>
      <c r="D4156" s="29">
        <v>0.10436634719371796</v>
      </c>
      <c r="I4156" s="29">
        <v>15.21766481</v>
      </c>
    </row>
    <row r="4157" spans="1:9">
      <c r="A4157" s="29">
        <v>165</v>
      </c>
      <c r="B4157" s="29">
        <v>2015</v>
      </c>
      <c r="C4157" s="29" t="s">
        <v>118</v>
      </c>
      <c r="D4157" s="29">
        <v>0.10436634719371796</v>
      </c>
      <c r="I4157" s="29">
        <v>33.096162540000002</v>
      </c>
    </row>
    <row r="4158" spans="1:9">
      <c r="A4158" s="29">
        <v>165</v>
      </c>
      <c r="B4158" s="29">
        <v>2015</v>
      </c>
      <c r="C4158" s="29" t="s">
        <v>119</v>
      </c>
      <c r="D4158" s="29">
        <v>0.10436634719371796</v>
      </c>
      <c r="I4158" s="29">
        <v>96.145898549999998</v>
      </c>
    </row>
    <row r="4159" spans="1:9">
      <c r="A4159" s="29">
        <v>165</v>
      </c>
      <c r="B4159" s="29">
        <v>2015</v>
      </c>
      <c r="C4159" s="29" t="s">
        <v>120</v>
      </c>
      <c r="D4159" s="29">
        <v>0.10436634719371796</v>
      </c>
      <c r="I4159" s="29">
        <v>34.635111960000003</v>
      </c>
    </row>
    <row r="4160" spans="1:9">
      <c r="A4160" s="29">
        <v>165</v>
      </c>
      <c r="B4160" s="29">
        <v>2015</v>
      </c>
      <c r="C4160" s="29" t="s">
        <v>121</v>
      </c>
      <c r="D4160" s="29">
        <v>0.10436634719371796</v>
      </c>
      <c r="I4160" s="29">
        <v>21.86248741</v>
      </c>
    </row>
    <row r="4161" spans="1:9">
      <c r="A4161" s="29">
        <v>165</v>
      </c>
      <c r="B4161" s="29">
        <v>2015</v>
      </c>
      <c r="C4161" s="29" t="s">
        <v>122</v>
      </c>
      <c r="D4161" s="29">
        <v>0.10436634719371796</v>
      </c>
      <c r="I4161" s="29">
        <v>21.414710280000001</v>
      </c>
    </row>
    <row r="4162" spans="1:9">
      <c r="A4162" s="29">
        <v>165</v>
      </c>
      <c r="B4162" s="29">
        <v>2015</v>
      </c>
      <c r="C4162" s="29" t="s">
        <v>123</v>
      </c>
      <c r="D4162" s="29">
        <v>0.10436634719371796</v>
      </c>
      <c r="I4162" s="29">
        <v>16.655027100000002</v>
      </c>
    </row>
    <row r="4163" spans="1:9">
      <c r="A4163" s="29">
        <v>165</v>
      </c>
      <c r="B4163" s="29">
        <v>2015</v>
      </c>
      <c r="C4163" s="29" t="s">
        <v>124</v>
      </c>
      <c r="D4163" s="29">
        <v>0.10436634719371796</v>
      </c>
      <c r="I4163" s="29">
        <v>11.288458090000001</v>
      </c>
    </row>
    <row r="4164" spans="1:9">
      <c r="A4164" s="29">
        <v>165</v>
      </c>
      <c r="B4164" s="29">
        <v>2015</v>
      </c>
      <c r="C4164" s="29" t="s">
        <v>126</v>
      </c>
      <c r="D4164" s="29">
        <v>0.10436634719371796</v>
      </c>
      <c r="I4164" s="29">
        <v>49.381453350000001</v>
      </c>
    </row>
    <row r="4165" spans="1:9">
      <c r="A4165" s="29">
        <v>165</v>
      </c>
      <c r="B4165" s="29">
        <v>2015</v>
      </c>
      <c r="C4165" s="29" t="s">
        <v>125</v>
      </c>
      <c r="D4165" s="29">
        <v>0.10436634719371796</v>
      </c>
      <c r="I4165" s="29">
        <v>38.470075829999999</v>
      </c>
    </row>
    <row r="4166" spans="1:9">
      <c r="A4166" s="29">
        <v>165</v>
      </c>
      <c r="B4166" s="29">
        <v>2015</v>
      </c>
      <c r="C4166" s="29" t="s">
        <v>127</v>
      </c>
      <c r="D4166" s="29">
        <v>0.10436634719371796</v>
      </c>
      <c r="I4166" s="29">
        <v>14.91551838</v>
      </c>
    </row>
    <row r="4167" spans="1:9">
      <c r="A4167" s="29">
        <v>165</v>
      </c>
      <c r="B4167" s="29">
        <v>2015</v>
      </c>
      <c r="C4167" s="29" t="s">
        <v>129</v>
      </c>
      <c r="D4167" s="29">
        <v>0.10436634719371796</v>
      </c>
      <c r="I4167" s="29">
        <v>89.638714429999993</v>
      </c>
    </row>
    <row r="4168" spans="1:9">
      <c r="A4168" s="29">
        <v>165</v>
      </c>
      <c r="B4168" s="29">
        <v>2015</v>
      </c>
      <c r="C4168" s="29" t="s">
        <v>128</v>
      </c>
      <c r="D4168" s="29">
        <v>0.10436634719371796</v>
      </c>
      <c r="I4168" s="29">
        <v>48.092258360000002</v>
      </c>
    </row>
    <row r="4169" spans="1:9">
      <c r="A4169" s="29">
        <v>165</v>
      </c>
      <c r="B4169" s="29">
        <v>2015</v>
      </c>
      <c r="C4169" s="29" t="s">
        <v>130</v>
      </c>
      <c r="D4169" s="29">
        <v>0.10436634719371796</v>
      </c>
      <c r="I4169" s="29">
        <v>20.581023590000001</v>
      </c>
    </row>
    <row r="4170" spans="1:9">
      <c r="A4170" s="29">
        <v>166</v>
      </c>
      <c r="B4170" s="29">
        <v>2015</v>
      </c>
      <c r="C4170" s="29" t="s">
        <v>83</v>
      </c>
      <c r="D4170" s="29">
        <v>6.4962722361087799E-2</v>
      </c>
      <c r="I4170" s="29">
        <v>13.1</v>
      </c>
    </row>
    <row r="4171" spans="1:9">
      <c r="A4171" s="29">
        <v>166</v>
      </c>
      <c r="B4171" s="29">
        <v>2015</v>
      </c>
      <c r="C4171" s="29" t="s">
        <v>82</v>
      </c>
      <c r="D4171" s="29">
        <v>6.4962722361087799E-2</v>
      </c>
      <c r="I4171" s="29">
        <v>13.1</v>
      </c>
    </row>
    <row r="4172" spans="1:9">
      <c r="A4172" s="29">
        <v>166</v>
      </c>
      <c r="B4172" s="29">
        <v>2015</v>
      </c>
      <c r="C4172" s="29" t="s">
        <v>85</v>
      </c>
      <c r="D4172" s="29">
        <v>6.4962722361087799E-2</v>
      </c>
      <c r="I4172" s="29">
        <v>12.5</v>
      </c>
    </row>
    <row r="4173" spans="1:9">
      <c r="A4173" s="29">
        <v>166</v>
      </c>
      <c r="B4173" s="29">
        <v>2015</v>
      </c>
      <c r="C4173" s="29" t="s">
        <v>84</v>
      </c>
      <c r="D4173" s="29">
        <v>6.4962722361087799E-2</v>
      </c>
      <c r="I4173" s="29">
        <v>13.6</v>
      </c>
    </row>
    <row r="4174" spans="1:9">
      <c r="A4174" s="29">
        <v>166</v>
      </c>
      <c r="B4174" s="29">
        <v>2015</v>
      </c>
      <c r="C4174" s="29" t="s">
        <v>86</v>
      </c>
      <c r="D4174" s="29">
        <v>6.4962722361087799E-2</v>
      </c>
      <c r="I4174" s="29">
        <v>12.4</v>
      </c>
    </row>
    <row r="4175" spans="1:9">
      <c r="A4175" s="29">
        <v>166</v>
      </c>
      <c r="B4175" s="29">
        <v>2015</v>
      </c>
      <c r="C4175" s="29" t="s">
        <v>87</v>
      </c>
      <c r="D4175" s="29">
        <v>6.4962722361087799E-2</v>
      </c>
      <c r="I4175" s="29">
        <v>12.2</v>
      </c>
    </row>
    <row r="4176" spans="1:9">
      <c r="A4176" s="29">
        <v>166</v>
      </c>
      <c r="B4176" s="29">
        <v>2015</v>
      </c>
      <c r="C4176" s="29" t="s">
        <v>88</v>
      </c>
      <c r="D4176" s="29">
        <v>6.4962722361087799E-2</v>
      </c>
      <c r="I4176" s="29">
        <v>12.4</v>
      </c>
    </row>
    <row r="4177" spans="1:9">
      <c r="A4177" s="29">
        <v>166</v>
      </c>
      <c r="B4177" s="29">
        <v>2015</v>
      </c>
      <c r="C4177" s="29" t="s">
        <v>89</v>
      </c>
      <c r="D4177" s="29">
        <v>6.4962722361087799E-2</v>
      </c>
      <c r="I4177" s="29">
        <v>11.8</v>
      </c>
    </row>
    <row r="4178" spans="1:9">
      <c r="A4178" s="29">
        <v>166</v>
      </c>
      <c r="B4178" s="29">
        <v>2015</v>
      </c>
      <c r="C4178" s="29" t="s">
        <v>90</v>
      </c>
      <c r="D4178" s="29">
        <v>6.4962722361087799E-2</v>
      </c>
      <c r="I4178" s="29">
        <v>12.6</v>
      </c>
    </row>
    <row r="4179" spans="1:9">
      <c r="A4179" s="29">
        <v>166</v>
      </c>
      <c r="B4179" s="29">
        <v>2015</v>
      </c>
      <c r="C4179" s="29" t="s">
        <v>91</v>
      </c>
      <c r="D4179" s="29">
        <v>6.4962722361087799E-2</v>
      </c>
      <c r="I4179" s="29">
        <v>12.9</v>
      </c>
    </row>
    <row r="4180" spans="1:9">
      <c r="A4180" s="29">
        <v>166</v>
      </c>
      <c r="B4180" s="29">
        <v>2015</v>
      </c>
      <c r="C4180" s="29" t="s">
        <v>92</v>
      </c>
      <c r="D4180" s="29">
        <v>6.4962722361087799E-2</v>
      </c>
      <c r="I4180" s="29">
        <v>12.7</v>
      </c>
    </row>
    <row r="4181" spans="1:9">
      <c r="A4181" s="29">
        <v>166</v>
      </c>
      <c r="B4181" s="29">
        <v>2015</v>
      </c>
      <c r="C4181" s="29" t="s">
        <v>94</v>
      </c>
      <c r="D4181" s="29">
        <v>6.4962722361087799E-2</v>
      </c>
      <c r="I4181" s="29">
        <v>12.9</v>
      </c>
    </row>
    <row r="4182" spans="1:9">
      <c r="A4182" s="29">
        <v>166</v>
      </c>
      <c r="B4182" s="29">
        <v>2015</v>
      </c>
      <c r="C4182" s="29" t="s">
        <v>95</v>
      </c>
      <c r="D4182" s="29">
        <v>6.4962722361087799E-2</v>
      </c>
      <c r="I4182" s="29">
        <v>12.4</v>
      </c>
    </row>
    <row r="4183" spans="1:9">
      <c r="A4183" s="29">
        <v>166</v>
      </c>
      <c r="B4183" s="29">
        <v>2015</v>
      </c>
      <c r="C4183" s="29" t="s">
        <v>96</v>
      </c>
      <c r="D4183" s="29">
        <v>6.4962722361087799E-2</v>
      </c>
      <c r="I4183" s="29">
        <v>12.9</v>
      </c>
    </row>
    <row r="4184" spans="1:9">
      <c r="A4184" s="29">
        <v>166</v>
      </c>
      <c r="B4184" s="29">
        <v>2015</v>
      </c>
      <c r="C4184" s="29" t="s">
        <v>93</v>
      </c>
      <c r="D4184" s="29">
        <v>6.4962722361087799E-2</v>
      </c>
      <c r="I4184" s="29">
        <v>12.9</v>
      </c>
    </row>
    <row r="4185" spans="1:9">
      <c r="A4185" s="29">
        <v>166</v>
      </c>
      <c r="B4185" s="29">
        <v>2015</v>
      </c>
      <c r="C4185" s="29" t="s">
        <v>97</v>
      </c>
      <c r="D4185" s="29">
        <v>6.4962722361087799E-2</v>
      </c>
      <c r="I4185" s="29">
        <v>12.6</v>
      </c>
    </row>
    <row r="4186" spans="1:9">
      <c r="A4186" s="29">
        <v>166</v>
      </c>
      <c r="B4186" s="29">
        <v>2015</v>
      </c>
      <c r="C4186" s="29" t="s">
        <v>98</v>
      </c>
      <c r="D4186" s="29">
        <v>6.4962722361087799E-2</v>
      </c>
      <c r="I4186" s="29">
        <v>12.9</v>
      </c>
    </row>
    <row r="4187" spans="1:9">
      <c r="A4187" s="29">
        <v>166</v>
      </c>
      <c r="B4187" s="29">
        <v>2015</v>
      </c>
      <c r="C4187" s="29" t="s">
        <v>13</v>
      </c>
      <c r="D4187" s="29">
        <v>6.4962722361087799E-2</v>
      </c>
      <c r="I4187" s="29">
        <v>13</v>
      </c>
    </row>
    <row r="4188" spans="1:9">
      <c r="A4188" s="29">
        <v>166</v>
      </c>
      <c r="B4188" s="29">
        <v>2015</v>
      </c>
      <c r="C4188" s="29" t="s">
        <v>101</v>
      </c>
      <c r="D4188" s="29">
        <v>6.4962722361087799E-2</v>
      </c>
      <c r="I4188" s="29">
        <v>12.7</v>
      </c>
    </row>
    <row r="4189" spans="1:9">
      <c r="A4189" s="29">
        <v>166</v>
      </c>
      <c r="B4189" s="29">
        <v>2015</v>
      </c>
      <c r="C4189" s="29" t="s">
        <v>100</v>
      </c>
      <c r="D4189" s="29">
        <v>6.4962722361087799E-2</v>
      </c>
      <c r="I4189" s="29">
        <v>12</v>
      </c>
    </row>
    <row r="4190" spans="1:9">
      <c r="A4190" s="29">
        <v>166</v>
      </c>
      <c r="B4190" s="29">
        <v>2015</v>
      </c>
      <c r="C4190" s="29" t="s">
        <v>99</v>
      </c>
      <c r="D4190" s="29">
        <v>6.4962722361087799E-2</v>
      </c>
      <c r="I4190" s="29">
        <v>11.8</v>
      </c>
    </row>
    <row r="4191" spans="1:9">
      <c r="A4191" s="29">
        <v>166</v>
      </c>
      <c r="B4191" s="29">
        <v>2015</v>
      </c>
      <c r="C4191" s="29" t="s">
        <v>102</v>
      </c>
      <c r="D4191" s="29">
        <v>6.4962722361087799E-2</v>
      </c>
      <c r="I4191" s="29">
        <v>12.4</v>
      </c>
    </row>
    <row r="4192" spans="1:9">
      <c r="A4192" s="29">
        <v>166</v>
      </c>
      <c r="B4192" s="29">
        <v>2015</v>
      </c>
      <c r="C4192" s="29" t="s">
        <v>103</v>
      </c>
      <c r="D4192" s="29">
        <v>6.4962722361087799E-2</v>
      </c>
      <c r="I4192" s="29">
        <v>12.3</v>
      </c>
    </row>
    <row r="4193" spans="1:9">
      <c r="A4193" s="29">
        <v>166</v>
      </c>
      <c r="B4193" s="29">
        <v>2015</v>
      </c>
      <c r="C4193" s="29" t="s">
        <v>105</v>
      </c>
      <c r="D4193" s="29">
        <v>6.4962722361087799E-2</v>
      </c>
      <c r="I4193" s="29">
        <v>13.1</v>
      </c>
    </row>
    <row r="4194" spans="1:9">
      <c r="A4194" s="29">
        <v>166</v>
      </c>
      <c r="B4194" s="29">
        <v>2015</v>
      </c>
      <c r="C4194" s="29" t="s">
        <v>104</v>
      </c>
      <c r="D4194" s="29">
        <v>6.4962722361087799E-2</v>
      </c>
      <c r="I4194" s="29">
        <v>12.7</v>
      </c>
    </row>
    <row r="4195" spans="1:9">
      <c r="A4195" s="29">
        <v>166</v>
      </c>
      <c r="B4195" s="29">
        <v>2015</v>
      </c>
      <c r="C4195" s="29" t="s">
        <v>106</v>
      </c>
      <c r="D4195" s="29">
        <v>6.4962722361087799E-2</v>
      </c>
      <c r="I4195" s="29">
        <v>12.6</v>
      </c>
    </row>
    <row r="4196" spans="1:9">
      <c r="A4196" s="29">
        <v>166</v>
      </c>
      <c r="B4196" s="29">
        <v>2015</v>
      </c>
      <c r="C4196" s="29" t="s">
        <v>109</v>
      </c>
      <c r="D4196" s="29">
        <v>6.4962722361087799E-2</v>
      </c>
      <c r="I4196" s="29">
        <v>13</v>
      </c>
    </row>
    <row r="4197" spans="1:9">
      <c r="A4197" s="29">
        <v>166</v>
      </c>
      <c r="B4197" s="29">
        <v>2015</v>
      </c>
      <c r="C4197" s="29" t="s">
        <v>113</v>
      </c>
      <c r="D4197" s="29">
        <v>6.4962722361087799E-2</v>
      </c>
      <c r="I4197" s="29">
        <v>13.2</v>
      </c>
    </row>
    <row r="4198" spans="1:9">
      <c r="A4198" s="29">
        <v>166</v>
      </c>
      <c r="B4198" s="29">
        <v>2015</v>
      </c>
      <c r="C4198" s="29" t="s">
        <v>110</v>
      </c>
      <c r="D4198" s="29">
        <v>6.4962722361087799E-2</v>
      </c>
      <c r="I4198" s="29">
        <v>12.6</v>
      </c>
    </row>
    <row r="4199" spans="1:9">
      <c r="A4199" s="29">
        <v>166</v>
      </c>
      <c r="B4199" s="29">
        <v>2015</v>
      </c>
      <c r="C4199" s="29" t="s">
        <v>111</v>
      </c>
      <c r="D4199" s="29">
        <v>6.4962722361087799E-2</v>
      </c>
      <c r="I4199" s="29">
        <v>12.2</v>
      </c>
    </row>
    <row r="4200" spans="1:9">
      <c r="A4200" s="29">
        <v>166</v>
      </c>
      <c r="B4200" s="29">
        <v>2015</v>
      </c>
      <c r="C4200" s="29" t="s">
        <v>112</v>
      </c>
      <c r="D4200" s="29">
        <v>6.4962722361087799E-2</v>
      </c>
      <c r="I4200" s="29">
        <v>12.7</v>
      </c>
    </row>
    <row r="4201" spans="1:9">
      <c r="A4201" s="29">
        <v>166</v>
      </c>
      <c r="B4201" s="29">
        <v>2015</v>
      </c>
      <c r="C4201" s="29" t="s">
        <v>114</v>
      </c>
      <c r="D4201" s="29">
        <v>6.4962722361087799E-2</v>
      </c>
      <c r="I4201" s="29">
        <v>12.5</v>
      </c>
    </row>
    <row r="4202" spans="1:9">
      <c r="A4202" s="29">
        <v>166</v>
      </c>
      <c r="B4202" s="29">
        <v>2015</v>
      </c>
      <c r="C4202" s="29" t="s">
        <v>107</v>
      </c>
      <c r="D4202" s="29">
        <v>6.4962722361087799E-2</v>
      </c>
      <c r="I4202" s="29">
        <v>13</v>
      </c>
    </row>
    <row r="4203" spans="1:9">
      <c r="A4203" s="29">
        <v>166</v>
      </c>
      <c r="B4203" s="29">
        <v>2015</v>
      </c>
      <c r="C4203" s="29" t="s">
        <v>108</v>
      </c>
      <c r="D4203" s="29">
        <v>6.4962722361087799E-2</v>
      </c>
      <c r="I4203" s="29">
        <v>12.2</v>
      </c>
    </row>
    <row r="4204" spans="1:9">
      <c r="A4204" s="29">
        <v>166</v>
      </c>
      <c r="B4204" s="29">
        <v>2015</v>
      </c>
      <c r="C4204" s="29" t="s">
        <v>115</v>
      </c>
      <c r="D4204" s="29">
        <v>6.4962722361087799E-2</v>
      </c>
      <c r="I4204" s="29">
        <v>12.4</v>
      </c>
    </row>
    <row r="4205" spans="1:9">
      <c r="A4205" s="29">
        <v>166</v>
      </c>
      <c r="B4205" s="29">
        <v>2015</v>
      </c>
      <c r="C4205" s="29" t="s">
        <v>116</v>
      </c>
      <c r="D4205" s="29">
        <v>6.4962722361087799E-2</v>
      </c>
      <c r="I4205" s="29">
        <v>12.7</v>
      </c>
    </row>
    <row r="4206" spans="1:9">
      <c r="A4206" s="29">
        <v>166</v>
      </c>
      <c r="B4206" s="29">
        <v>2015</v>
      </c>
      <c r="C4206" s="29" t="s">
        <v>117</v>
      </c>
      <c r="D4206" s="29">
        <v>6.4962722361087799E-2</v>
      </c>
      <c r="I4206" s="29">
        <v>13</v>
      </c>
    </row>
    <row r="4207" spans="1:9">
      <c r="A4207" s="29">
        <v>166</v>
      </c>
      <c r="B4207" s="29">
        <v>2015</v>
      </c>
      <c r="C4207" s="29" t="s">
        <v>118</v>
      </c>
      <c r="D4207" s="29">
        <v>6.4962722361087799E-2</v>
      </c>
      <c r="I4207" s="29">
        <v>12.4</v>
      </c>
    </row>
    <row r="4208" spans="1:9">
      <c r="A4208" s="29">
        <v>166</v>
      </c>
      <c r="B4208" s="29">
        <v>2015</v>
      </c>
      <c r="C4208" s="29" t="s">
        <v>119</v>
      </c>
      <c r="D4208" s="29">
        <v>6.4962722361087799E-2</v>
      </c>
      <c r="I4208" s="29">
        <v>12.7</v>
      </c>
    </row>
    <row r="4209" spans="1:9">
      <c r="A4209" s="29">
        <v>166</v>
      </c>
      <c r="B4209" s="29">
        <v>2015</v>
      </c>
      <c r="C4209" s="29" t="s">
        <v>120</v>
      </c>
      <c r="D4209" s="29">
        <v>6.4962722361087799E-2</v>
      </c>
      <c r="I4209" s="29">
        <v>13</v>
      </c>
    </row>
    <row r="4210" spans="1:9">
      <c r="A4210" s="29">
        <v>166</v>
      </c>
      <c r="B4210" s="29">
        <v>2015</v>
      </c>
      <c r="C4210" s="29" t="s">
        <v>121</v>
      </c>
      <c r="D4210" s="29">
        <v>6.4962722361087799E-2</v>
      </c>
      <c r="I4210" s="29">
        <v>12.5</v>
      </c>
    </row>
    <row r="4211" spans="1:9">
      <c r="A4211" s="29">
        <v>166</v>
      </c>
      <c r="B4211" s="29">
        <v>2015</v>
      </c>
      <c r="C4211" s="29" t="s">
        <v>122</v>
      </c>
      <c r="D4211" s="29">
        <v>6.4962722361087799E-2</v>
      </c>
      <c r="I4211" s="29">
        <v>13</v>
      </c>
    </row>
    <row r="4212" spans="1:9">
      <c r="A4212" s="29">
        <v>166</v>
      </c>
      <c r="B4212" s="29">
        <v>2015</v>
      </c>
      <c r="C4212" s="29" t="s">
        <v>123</v>
      </c>
      <c r="D4212" s="29">
        <v>6.4962722361087799E-2</v>
      </c>
      <c r="I4212" s="29">
        <v>12.5</v>
      </c>
    </row>
    <row r="4213" spans="1:9">
      <c r="A4213" s="29">
        <v>166</v>
      </c>
      <c r="B4213" s="29">
        <v>2015</v>
      </c>
      <c r="C4213" s="29" t="s">
        <v>124</v>
      </c>
      <c r="D4213" s="29">
        <v>6.4962722361087799E-2</v>
      </c>
      <c r="I4213" s="29">
        <v>12.9</v>
      </c>
    </row>
    <row r="4214" spans="1:9">
      <c r="A4214" s="29">
        <v>166</v>
      </c>
      <c r="B4214" s="29">
        <v>2015</v>
      </c>
      <c r="C4214" s="29" t="s">
        <v>126</v>
      </c>
      <c r="D4214" s="29">
        <v>6.4962722361087799E-2</v>
      </c>
      <c r="I4214" s="29">
        <v>13.1</v>
      </c>
    </row>
    <row r="4215" spans="1:9">
      <c r="A4215" s="29">
        <v>166</v>
      </c>
      <c r="B4215" s="29">
        <v>2015</v>
      </c>
      <c r="C4215" s="29" t="s">
        <v>125</v>
      </c>
      <c r="D4215" s="29">
        <v>6.4962722361087799E-2</v>
      </c>
      <c r="I4215" s="29">
        <v>12.9</v>
      </c>
    </row>
    <row r="4216" spans="1:9">
      <c r="A4216" s="29">
        <v>166</v>
      </c>
      <c r="B4216" s="29">
        <v>2015</v>
      </c>
      <c r="C4216" s="29" t="s">
        <v>127</v>
      </c>
      <c r="D4216" s="29">
        <v>6.4962722361087799E-2</v>
      </c>
      <c r="I4216" s="29">
        <v>13.4</v>
      </c>
    </row>
    <row r="4217" spans="1:9">
      <c r="A4217" s="29">
        <v>166</v>
      </c>
      <c r="B4217" s="29">
        <v>2015</v>
      </c>
      <c r="C4217" s="29" t="s">
        <v>129</v>
      </c>
      <c r="D4217" s="29">
        <v>6.4962722361087799E-2</v>
      </c>
      <c r="I4217" s="29">
        <v>12.6</v>
      </c>
    </row>
    <row r="4218" spans="1:9">
      <c r="A4218" s="29">
        <v>166</v>
      </c>
      <c r="B4218" s="29">
        <v>2015</v>
      </c>
      <c r="C4218" s="29" t="s">
        <v>128</v>
      </c>
      <c r="D4218" s="29">
        <v>6.4962722361087799E-2</v>
      </c>
      <c r="I4218" s="29">
        <v>12.8</v>
      </c>
    </row>
    <row r="4219" spans="1:9">
      <c r="A4219" s="29">
        <v>166</v>
      </c>
      <c r="B4219" s="29">
        <v>2015</v>
      </c>
      <c r="C4219" s="29" t="s">
        <v>130</v>
      </c>
      <c r="D4219" s="29">
        <v>6.4962722361087799E-2</v>
      </c>
      <c r="I4219" s="29">
        <v>12.5</v>
      </c>
    </row>
    <row r="4220" spans="1:9">
      <c r="A4220" s="29">
        <v>167</v>
      </c>
      <c r="B4220" s="29">
        <v>2015</v>
      </c>
      <c r="C4220" s="29" t="s">
        <v>83</v>
      </c>
      <c r="D4220" s="29">
        <v>8.5197016596794128E-2</v>
      </c>
      <c r="I4220" s="29">
        <v>16.7</v>
      </c>
    </row>
    <row r="4221" spans="1:9">
      <c r="A4221" s="29">
        <v>167</v>
      </c>
      <c r="B4221" s="29">
        <v>2015</v>
      </c>
      <c r="C4221" s="29" t="s">
        <v>82</v>
      </c>
      <c r="D4221" s="29">
        <v>8.5197016596794128E-2</v>
      </c>
      <c r="I4221" s="29">
        <v>0</v>
      </c>
    </row>
    <row r="4222" spans="1:9">
      <c r="A4222" s="29">
        <v>167</v>
      </c>
      <c r="B4222" s="29">
        <v>2015</v>
      </c>
      <c r="C4222" s="29" t="s">
        <v>85</v>
      </c>
      <c r="D4222" s="29">
        <v>8.5197016596794128E-2</v>
      </c>
      <c r="I4222" s="29">
        <v>26.7</v>
      </c>
    </row>
    <row r="4223" spans="1:9">
      <c r="A4223" s="29">
        <v>167</v>
      </c>
      <c r="B4223" s="29">
        <v>2015</v>
      </c>
      <c r="C4223" s="29" t="s">
        <v>84</v>
      </c>
      <c r="D4223" s="29">
        <v>8.5197016596794128E-2</v>
      </c>
      <c r="I4223" s="29">
        <v>11.5</v>
      </c>
    </row>
    <row r="4224" spans="1:9">
      <c r="A4224" s="29">
        <v>167</v>
      </c>
      <c r="B4224" s="29">
        <v>2015</v>
      </c>
      <c r="C4224" s="29" t="s">
        <v>86</v>
      </c>
      <c r="D4224" s="29">
        <v>8.5197016596794128E-2</v>
      </c>
      <c r="I4224" s="29">
        <v>34.6</v>
      </c>
    </row>
    <row r="4225" spans="1:10">
      <c r="A4225" s="29">
        <v>167</v>
      </c>
      <c r="B4225" s="29">
        <v>2015</v>
      </c>
      <c r="C4225" s="29" t="s">
        <v>87</v>
      </c>
      <c r="D4225" s="29">
        <v>8.5197016596794128E-2</v>
      </c>
      <c r="I4225" s="29">
        <v>37.5</v>
      </c>
    </row>
    <row r="4226" spans="1:10">
      <c r="A4226" s="29">
        <v>167</v>
      </c>
      <c r="B4226" s="29">
        <v>2015</v>
      </c>
      <c r="C4226" s="29" t="s">
        <v>88</v>
      </c>
      <c r="D4226" s="29">
        <v>8.5197016596794128E-2</v>
      </c>
      <c r="I4226" s="29">
        <v>16</v>
      </c>
    </row>
    <row r="4227" spans="1:10">
      <c r="A4227" s="29">
        <v>167</v>
      </c>
      <c r="B4227" s="29">
        <v>2015</v>
      </c>
      <c r="C4227" s="29" t="s">
        <v>89</v>
      </c>
      <c r="D4227" s="29">
        <v>8.5197016596794128E-2</v>
      </c>
      <c r="I4227" s="29">
        <v>20</v>
      </c>
    </row>
    <row r="4228" spans="1:10">
      <c r="A4228" s="29">
        <v>167</v>
      </c>
      <c r="B4228" s="29">
        <v>2015</v>
      </c>
      <c r="C4228" s="29" t="s">
        <v>90</v>
      </c>
      <c r="D4228" s="29">
        <v>8.5197016596794128E-2</v>
      </c>
      <c r="I4228" s="29">
        <v>56.4</v>
      </c>
    </row>
    <row r="4229" spans="1:10">
      <c r="A4229" s="29">
        <v>167</v>
      </c>
      <c r="B4229" s="29">
        <v>2015</v>
      </c>
      <c r="C4229" s="29" t="s">
        <v>91</v>
      </c>
      <c r="D4229" s="29">
        <v>8.5197016596794128E-2</v>
      </c>
      <c r="I4229" s="29">
        <v>34.799999999999997</v>
      </c>
    </row>
    <row r="4230" spans="1:10">
      <c r="A4230" s="29">
        <v>167</v>
      </c>
      <c r="B4230" s="29">
        <v>2015</v>
      </c>
      <c r="C4230" s="29" t="s">
        <v>92</v>
      </c>
      <c r="D4230" s="29">
        <v>8.5197016596794128E-2</v>
      </c>
      <c r="I4230" s="29">
        <v>22.2</v>
      </c>
    </row>
    <row r="4231" spans="1:10">
      <c r="A4231" s="29">
        <v>167</v>
      </c>
      <c r="B4231" s="29">
        <v>2015</v>
      </c>
      <c r="C4231" s="29" t="s">
        <v>94</v>
      </c>
      <c r="D4231" s="29">
        <v>8.5197016596794128E-2</v>
      </c>
      <c r="I4231" s="29">
        <v>27.3</v>
      </c>
    </row>
    <row r="4232" spans="1:10">
      <c r="A4232" s="29">
        <v>167</v>
      </c>
      <c r="B4232" s="29">
        <v>2015</v>
      </c>
      <c r="C4232" s="29" t="s">
        <v>95</v>
      </c>
      <c r="D4232" s="29">
        <v>8.5197016596794128E-2</v>
      </c>
      <c r="I4232" s="29">
        <v>43.6</v>
      </c>
    </row>
    <row r="4233" spans="1:10">
      <c r="A4233" s="29">
        <v>167</v>
      </c>
      <c r="B4233" s="29">
        <v>2015</v>
      </c>
      <c r="C4233" s="29" t="s">
        <v>96</v>
      </c>
      <c r="D4233" s="29">
        <v>8.5197016596794128E-2</v>
      </c>
      <c r="I4233" s="29">
        <v>15.3</v>
      </c>
    </row>
    <row r="4234" spans="1:10">
      <c r="A4234" s="29">
        <v>167</v>
      </c>
      <c r="B4234" s="29">
        <v>2015</v>
      </c>
      <c r="C4234" s="29" t="s">
        <v>93</v>
      </c>
      <c r="D4234" s="29">
        <v>8.5197016596794128E-2</v>
      </c>
      <c r="I4234" s="29">
        <v>20.7</v>
      </c>
    </row>
    <row r="4235" spans="1:10">
      <c r="A4235" s="29">
        <v>167</v>
      </c>
      <c r="B4235" s="29">
        <v>2015</v>
      </c>
      <c r="C4235" s="29" t="s">
        <v>97</v>
      </c>
      <c r="D4235" s="29">
        <v>8.5197016596794128E-2</v>
      </c>
      <c r="I4235" s="29">
        <v>22.6</v>
      </c>
    </row>
    <row r="4236" spans="1:10">
      <c r="A4236" s="29">
        <v>167</v>
      </c>
      <c r="B4236" s="29">
        <v>2015</v>
      </c>
      <c r="C4236" s="29" t="s">
        <v>98</v>
      </c>
      <c r="D4236" s="29">
        <v>8.5197016596794128E-2</v>
      </c>
      <c r="I4236" s="29">
        <v>24.5</v>
      </c>
    </row>
    <row r="4237" spans="1:10">
      <c r="A4237" s="29">
        <v>167</v>
      </c>
      <c r="B4237" s="29">
        <v>2015</v>
      </c>
      <c r="C4237" s="29" t="s">
        <v>13</v>
      </c>
      <c r="D4237" s="29">
        <v>8.5197016596794128E-2</v>
      </c>
      <c r="I4237" s="29">
        <v>23.9</v>
      </c>
    </row>
    <row r="4238" spans="1:10">
      <c r="A4238" s="29">
        <v>167</v>
      </c>
      <c r="B4238" s="29">
        <v>2015</v>
      </c>
      <c r="C4238" s="29" t="s">
        <v>101</v>
      </c>
      <c r="D4238" s="29">
        <v>8.5197016596794128E-2</v>
      </c>
      <c r="I4238" s="29">
        <v>68.8</v>
      </c>
    </row>
    <row r="4239" spans="1:10">
      <c r="A4239" s="29">
        <v>167</v>
      </c>
      <c r="B4239" s="29">
        <v>2015</v>
      </c>
      <c r="C4239" s="29" t="s">
        <v>100</v>
      </c>
      <c r="D4239" s="29">
        <v>8.5197016596794128E-2</v>
      </c>
      <c r="J4239" s="29">
        <v>1</v>
      </c>
    </row>
    <row r="4240" spans="1:10">
      <c r="A4240" s="29">
        <v>167</v>
      </c>
      <c r="B4240" s="29">
        <v>2015</v>
      </c>
      <c r="C4240" s="29" t="s">
        <v>99</v>
      </c>
      <c r="D4240" s="29">
        <v>8.5197016596794128E-2</v>
      </c>
      <c r="I4240" s="29">
        <v>60.3</v>
      </c>
    </row>
    <row r="4241" spans="1:9">
      <c r="A4241" s="29">
        <v>167</v>
      </c>
      <c r="B4241" s="29">
        <v>2015</v>
      </c>
      <c r="C4241" s="29" t="s">
        <v>102</v>
      </c>
      <c r="D4241" s="29">
        <v>8.5197016596794128E-2</v>
      </c>
      <c r="I4241" s="29">
        <v>23.8</v>
      </c>
    </row>
    <row r="4242" spans="1:9">
      <c r="A4242" s="29">
        <v>167</v>
      </c>
      <c r="B4242" s="29">
        <v>2015</v>
      </c>
      <c r="C4242" s="29" t="s">
        <v>103</v>
      </c>
      <c r="D4242" s="29">
        <v>8.5197016596794128E-2</v>
      </c>
      <c r="I4242" s="29">
        <v>18.399999999999999</v>
      </c>
    </row>
    <row r="4243" spans="1:9">
      <c r="A4243" s="29">
        <v>167</v>
      </c>
      <c r="B4243" s="29">
        <v>2015</v>
      </c>
      <c r="C4243" s="29" t="s">
        <v>105</v>
      </c>
      <c r="D4243" s="29">
        <v>8.5197016596794128E-2</v>
      </c>
      <c r="I4243" s="29">
        <v>15.2</v>
      </c>
    </row>
    <row r="4244" spans="1:9">
      <c r="A4244" s="29">
        <v>167</v>
      </c>
      <c r="B4244" s="29">
        <v>2015</v>
      </c>
      <c r="C4244" s="29" t="s">
        <v>104</v>
      </c>
      <c r="D4244" s="29">
        <v>8.5197016596794128E-2</v>
      </c>
      <c r="I4244" s="29">
        <v>12.9</v>
      </c>
    </row>
    <row r="4245" spans="1:9">
      <c r="A4245" s="29">
        <v>167</v>
      </c>
      <c r="B4245" s="29">
        <v>2015</v>
      </c>
      <c r="C4245" s="29" t="s">
        <v>106</v>
      </c>
      <c r="D4245" s="29">
        <v>8.5197016596794128E-2</v>
      </c>
      <c r="I4245" s="29">
        <v>11.1</v>
      </c>
    </row>
    <row r="4246" spans="1:9">
      <c r="A4246" s="29">
        <v>167</v>
      </c>
      <c r="B4246" s="29">
        <v>2015</v>
      </c>
      <c r="C4246" s="29" t="s">
        <v>109</v>
      </c>
      <c r="D4246" s="29">
        <v>8.5197016596794128E-2</v>
      </c>
      <c r="I4246" s="29">
        <v>18.8</v>
      </c>
    </row>
    <row r="4247" spans="1:9">
      <c r="A4247" s="29">
        <v>167</v>
      </c>
      <c r="B4247" s="29">
        <v>2015</v>
      </c>
      <c r="C4247" s="29" t="s">
        <v>113</v>
      </c>
      <c r="D4247" s="29">
        <v>8.5197016596794128E-2</v>
      </c>
      <c r="I4247" s="29">
        <v>15</v>
      </c>
    </row>
    <row r="4248" spans="1:9">
      <c r="A4248" s="29">
        <v>167</v>
      </c>
      <c r="B4248" s="29">
        <v>2015</v>
      </c>
      <c r="C4248" s="29" t="s">
        <v>110</v>
      </c>
      <c r="D4248" s="29">
        <v>8.5197016596794128E-2</v>
      </c>
      <c r="I4248" s="29">
        <v>23.1</v>
      </c>
    </row>
    <row r="4249" spans="1:9">
      <c r="A4249" s="29">
        <v>167</v>
      </c>
      <c r="B4249" s="29">
        <v>2015</v>
      </c>
      <c r="C4249" s="29" t="s">
        <v>111</v>
      </c>
      <c r="D4249" s="29">
        <v>8.5197016596794128E-2</v>
      </c>
      <c r="I4249" s="29">
        <v>47.8</v>
      </c>
    </row>
    <row r="4250" spans="1:9">
      <c r="A4250" s="29">
        <v>167</v>
      </c>
      <c r="B4250" s="29">
        <v>2015</v>
      </c>
      <c r="C4250" s="29" t="s">
        <v>112</v>
      </c>
      <c r="D4250" s="29">
        <v>8.5197016596794128E-2</v>
      </c>
      <c r="I4250" s="29">
        <v>0</v>
      </c>
    </row>
    <row r="4251" spans="1:9">
      <c r="A4251" s="29">
        <v>167</v>
      </c>
      <c r="B4251" s="29">
        <v>2015</v>
      </c>
      <c r="C4251" s="29" t="s">
        <v>114</v>
      </c>
      <c r="D4251" s="29">
        <v>8.5197016596794128E-2</v>
      </c>
      <c r="I4251" s="29">
        <v>17.899999999999999</v>
      </c>
    </row>
    <row r="4252" spans="1:9">
      <c r="A4252" s="29">
        <v>167</v>
      </c>
      <c r="B4252" s="29">
        <v>2015</v>
      </c>
      <c r="C4252" s="29" t="s">
        <v>107</v>
      </c>
      <c r="D4252" s="29">
        <v>8.5197016596794128E-2</v>
      </c>
      <c r="I4252" s="29">
        <v>38</v>
      </c>
    </row>
    <row r="4253" spans="1:9">
      <c r="A4253" s="29">
        <v>167</v>
      </c>
      <c r="B4253" s="29">
        <v>2015</v>
      </c>
      <c r="C4253" s="29" t="s">
        <v>108</v>
      </c>
      <c r="D4253" s="29">
        <v>8.5197016596794128E-2</v>
      </c>
      <c r="I4253" s="29">
        <v>0</v>
      </c>
    </row>
    <row r="4254" spans="1:9">
      <c r="A4254" s="29">
        <v>167</v>
      </c>
      <c r="B4254" s="29">
        <v>2015</v>
      </c>
      <c r="C4254" s="29" t="s">
        <v>115</v>
      </c>
      <c r="D4254" s="29">
        <v>8.5197016596794128E-2</v>
      </c>
      <c r="I4254" s="29">
        <v>28</v>
      </c>
    </row>
    <row r="4255" spans="1:9">
      <c r="A4255" s="29">
        <v>167</v>
      </c>
      <c r="B4255" s="29">
        <v>2015</v>
      </c>
      <c r="C4255" s="29" t="s">
        <v>116</v>
      </c>
      <c r="D4255" s="29">
        <v>8.5197016596794128E-2</v>
      </c>
      <c r="I4255" s="29">
        <v>19.399999999999999</v>
      </c>
    </row>
    <row r="4256" spans="1:9">
      <c r="A4256" s="29">
        <v>167</v>
      </c>
      <c r="B4256" s="29">
        <v>2015</v>
      </c>
      <c r="C4256" s="29" t="s">
        <v>117</v>
      </c>
      <c r="D4256" s="29">
        <v>8.5197016596794128E-2</v>
      </c>
      <c r="I4256" s="29">
        <v>20</v>
      </c>
    </row>
    <row r="4257" spans="1:13">
      <c r="A4257" s="29">
        <v>167</v>
      </c>
      <c r="B4257" s="29">
        <v>2015</v>
      </c>
      <c r="C4257" s="29" t="s">
        <v>118</v>
      </c>
      <c r="D4257" s="29">
        <v>8.5197016596794128E-2</v>
      </c>
      <c r="I4257" s="29">
        <v>23.7</v>
      </c>
    </row>
    <row r="4258" spans="1:13">
      <c r="A4258" s="29">
        <v>167</v>
      </c>
      <c r="B4258" s="29">
        <v>2015</v>
      </c>
      <c r="C4258" s="29" t="s">
        <v>119</v>
      </c>
      <c r="D4258" s="29">
        <v>8.5197016596794128E-2</v>
      </c>
      <c r="I4258" s="29">
        <v>11.1</v>
      </c>
    </row>
    <row r="4259" spans="1:13">
      <c r="A4259" s="29">
        <v>167</v>
      </c>
      <c r="B4259" s="29">
        <v>2015</v>
      </c>
      <c r="C4259" s="29" t="s">
        <v>120</v>
      </c>
      <c r="D4259" s="29">
        <v>8.5197016596794128E-2</v>
      </c>
      <c r="I4259" s="29">
        <v>22.2</v>
      </c>
    </row>
    <row r="4260" spans="1:13">
      <c r="A4260" s="29">
        <v>167</v>
      </c>
      <c r="B4260" s="29">
        <v>2015</v>
      </c>
      <c r="C4260" s="29" t="s">
        <v>121</v>
      </c>
      <c r="D4260" s="29">
        <v>8.5197016596794128E-2</v>
      </c>
      <c r="I4260" s="29">
        <v>33.299999999999997</v>
      </c>
    </row>
    <row r="4261" spans="1:13">
      <c r="A4261" s="29">
        <v>167</v>
      </c>
      <c r="B4261" s="29">
        <v>2015</v>
      </c>
      <c r="C4261" s="29" t="s">
        <v>122</v>
      </c>
      <c r="D4261" s="29">
        <v>8.5197016596794128E-2</v>
      </c>
      <c r="I4261" s="29">
        <v>40.299999999999997</v>
      </c>
    </row>
    <row r="4262" spans="1:13">
      <c r="A4262" s="29">
        <v>167</v>
      </c>
      <c r="B4262" s="29">
        <v>2015</v>
      </c>
      <c r="C4262" s="29" t="s">
        <v>123</v>
      </c>
      <c r="D4262" s="29">
        <v>8.5197016596794128E-2</v>
      </c>
      <c r="I4262" s="29">
        <v>33</v>
      </c>
    </row>
    <row r="4263" spans="1:13">
      <c r="A4263" s="29">
        <v>167</v>
      </c>
      <c r="B4263" s="29">
        <v>2015</v>
      </c>
      <c r="C4263" s="29" t="s">
        <v>124</v>
      </c>
      <c r="D4263" s="29">
        <v>8.5197016596794128E-2</v>
      </c>
      <c r="I4263" s="29">
        <v>31.8</v>
      </c>
    </row>
    <row r="4264" spans="1:13">
      <c r="A4264" s="29">
        <v>167</v>
      </c>
      <c r="B4264" s="29">
        <v>2015</v>
      </c>
      <c r="C4264" s="29" t="s">
        <v>126</v>
      </c>
      <c r="D4264" s="29">
        <v>8.5197016596794128E-2</v>
      </c>
      <c r="I4264" s="29">
        <v>0</v>
      </c>
    </row>
    <row r="4265" spans="1:13">
      <c r="A4265" s="29">
        <v>167</v>
      </c>
      <c r="B4265" s="29">
        <v>2015</v>
      </c>
      <c r="C4265" s="29" t="s">
        <v>125</v>
      </c>
      <c r="D4265" s="29">
        <v>8.5197016596794128E-2</v>
      </c>
      <c r="I4265" s="29">
        <v>53.1</v>
      </c>
    </row>
    <row r="4266" spans="1:13">
      <c r="A4266" s="29">
        <v>167</v>
      </c>
      <c r="B4266" s="29">
        <v>2015</v>
      </c>
      <c r="C4266" s="29" t="s">
        <v>127</v>
      </c>
      <c r="D4266" s="29">
        <v>8.5197016596794128E-2</v>
      </c>
      <c r="I4266" s="29">
        <v>18.2</v>
      </c>
    </row>
    <row r="4267" spans="1:13">
      <c r="A4267" s="29">
        <v>167</v>
      </c>
      <c r="B4267" s="29">
        <v>2015</v>
      </c>
      <c r="C4267" s="29" t="s">
        <v>129</v>
      </c>
      <c r="D4267" s="29">
        <v>8.5197016596794128E-2</v>
      </c>
      <c r="I4267" s="29">
        <v>8.3000000000000007</v>
      </c>
    </row>
    <row r="4268" spans="1:13">
      <c r="A4268" s="29">
        <v>167</v>
      </c>
      <c r="B4268" s="29">
        <v>2015</v>
      </c>
      <c r="C4268" s="29" t="s">
        <v>128</v>
      </c>
      <c r="D4268" s="29">
        <v>8.5197016596794128E-2</v>
      </c>
      <c r="I4268" s="29">
        <v>26.1</v>
      </c>
    </row>
    <row r="4269" spans="1:13">
      <c r="A4269" s="29">
        <v>167</v>
      </c>
      <c r="B4269" s="29">
        <v>2015</v>
      </c>
      <c r="C4269" s="29" t="s">
        <v>130</v>
      </c>
      <c r="D4269" s="29">
        <v>8.5197016596794128E-2</v>
      </c>
      <c r="I4269" s="29">
        <v>0</v>
      </c>
    </row>
    <row r="4270" spans="1:13">
      <c r="A4270" s="29">
        <v>171</v>
      </c>
      <c r="B4270" s="29">
        <v>2015</v>
      </c>
      <c r="C4270" s="29" t="s">
        <v>81</v>
      </c>
      <c r="D4270" s="29">
        <v>0.10000000149011612</v>
      </c>
      <c r="I4270" s="29">
        <v>5.4711246490000001</v>
      </c>
      <c r="L4270" s="29">
        <v>5.8053402900695801</v>
      </c>
      <c r="M4270" s="29">
        <v>5.1369094848632813</v>
      </c>
    </row>
    <row r="4271" spans="1:13">
      <c r="A4271" s="29">
        <v>171</v>
      </c>
      <c r="B4271" s="29">
        <v>2015</v>
      </c>
      <c r="C4271" s="29" t="s">
        <v>83</v>
      </c>
      <c r="D4271" s="29">
        <v>0.10000000149011612</v>
      </c>
      <c r="I4271" s="29">
        <v>5.6290251019999999</v>
      </c>
      <c r="K4271" s="29">
        <v>2</v>
      </c>
    </row>
    <row r="4272" spans="1:13">
      <c r="A4272" s="29">
        <v>171</v>
      </c>
      <c r="B4272" s="29">
        <v>2015</v>
      </c>
      <c r="C4272" s="29" t="s">
        <v>82</v>
      </c>
      <c r="D4272" s="29">
        <v>0.10000000149011612</v>
      </c>
      <c r="I4272" s="29">
        <v>7.7938658000000007</v>
      </c>
      <c r="K4272" s="29">
        <v>1</v>
      </c>
    </row>
    <row r="4273" spans="1:11">
      <c r="A4273" s="29">
        <v>171</v>
      </c>
      <c r="B4273" s="29">
        <v>2015</v>
      </c>
      <c r="C4273" s="29" t="s">
        <v>85</v>
      </c>
      <c r="D4273" s="29">
        <v>0.10000000149011612</v>
      </c>
      <c r="I4273" s="29">
        <v>6.4294844869999999</v>
      </c>
      <c r="K4273" s="29">
        <v>1</v>
      </c>
    </row>
    <row r="4274" spans="1:11">
      <c r="A4274" s="29">
        <v>171</v>
      </c>
      <c r="B4274" s="29">
        <v>2015</v>
      </c>
      <c r="C4274" s="29" t="s">
        <v>84</v>
      </c>
      <c r="D4274" s="29">
        <v>0.10000000149011612</v>
      </c>
      <c r="I4274" s="29">
        <v>3.390829563</v>
      </c>
      <c r="K4274" s="29">
        <v>3</v>
      </c>
    </row>
    <row r="4275" spans="1:11">
      <c r="A4275" s="29">
        <v>171</v>
      </c>
      <c r="B4275" s="29">
        <v>2015</v>
      </c>
      <c r="C4275" s="29" t="s">
        <v>86</v>
      </c>
      <c r="D4275" s="29">
        <v>0.10000000149011612</v>
      </c>
      <c r="I4275" s="29">
        <v>6.1852318049999999</v>
      </c>
      <c r="K4275" s="29">
        <v>1</v>
      </c>
    </row>
    <row r="4276" spans="1:11">
      <c r="A4276" s="29">
        <v>171</v>
      </c>
      <c r="B4276" s="29">
        <v>2015</v>
      </c>
      <c r="C4276" s="29" t="s">
        <v>87</v>
      </c>
      <c r="D4276" s="29">
        <v>0.10000000149011612</v>
      </c>
      <c r="I4276" s="29">
        <v>5.8388888839999993</v>
      </c>
      <c r="K4276" s="29">
        <v>1</v>
      </c>
    </row>
    <row r="4277" spans="1:11">
      <c r="A4277" s="29">
        <v>171</v>
      </c>
      <c r="B4277" s="29">
        <v>2015</v>
      </c>
      <c r="C4277" s="29" t="s">
        <v>88</v>
      </c>
      <c r="D4277" s="29">
        <v>0.10000000149011612</v>
      </c>
      <c r="I4277" s="29">
        <v>5.381065607</v>
      </c>
      <c r="K4277" s="29">
        <v>2</v>
      </c>
    </row>
    <row r="4278" spans="1:11">
      <c r="A4278" s="29">
        <v>171</v>
      </c>
      <c r="B4278" s="29">
        <v>2015</v>
      </c>
      <c r="C4278" s="29" t="s">
        <v>89</v>
      </c>
      <c r="D4278" s="29">
        <v>0.10000000149011612</v>
      </c>
      <c r="I4278" s="29">
        <v>6.3621991870000008</v>
      </c>
      <c r="K4278" s="29">
        <v>1</v>
      </c>
    </row>
    <row r="4279" spans="1:11">
      <c r="A4279" s="29">
        <v>171</v>
      </c>
      <c r="B4279" s="29">
        <v>2015</v>
      </c>
      <c r="C4279" s="29" t="s">
        <v>90</v>
      </c>
      <c r="D4279" s="29">
        <v>0.10000000149011612</v>
      </c>
      <c r="I4279" s="29">
        <v>5.744479299</v>
      </c>
      <c r="K4279" s="29">
        <v>2</v>
      </c>
    </row>
    <row r="4280" spans="1:11">
      <c r="A4280" s="29">
        <v>171</v>
      </c>
      <c r="B4280" s="29">
        <v>2015</v>
      </c>
      <c r="C4280" s="29" t="s">
        <v>91</v>
      </c>
      <c r="D4280" s="29">
        <v>0.10000000149011612</v>
      </c>
      <c r="I4280" s="29">
        <v>5.3544241189999999</v>
      </c>
      <c r="K4280" s="29">
        <v>2</v>
      </c>
    </row>
    <row r="4281" spans="1:11">
      <c r="A4281" s="29">
        <v>171</v>
      </c>
      <c r="B4281" s="29">
        <v>2015</v>
      </c>
      <c r="C4281" s="29" t="s">
        <v>92</v>
      </c>
      <c r="D4281" s="29">
        <v>0.10000000149011612</v>
      </c>
      <c r="I4281" s="29">
        <v>6.7874377969999999</v>
      </c>
      <c r="K4281" s="29">
        <v>1</v>
      </c>
    </row>
    <row r="4282" spans="1:11">
      <c r="A4282" s="29">
        <v>171</v>
      </c>
      <c r="B4282" s="29">
        <v>2015</v>
      </c>
      <c r="C4282" s="29" t="s">
        <v>94</v>
      </c>
      <c r="D4282" s="29">
        <v>0.10000000149011612</v>
      </c>
      <c r="I4282" s="29">
        <v>6.1593914029999999</v>
      </c>
      <c r="K4282" s="29">
        <v>1</v>
      </c>
    </row>
    <row r="4283" spans="1:11">
      <c r="A4283" s="29">
        <v>171</v>
      </c>
      <c r="B4283" s="29">
        <v>2015</v>
      </c>
      <c r="C4283" s="29" t="s">
        <v>95</v>
      </c>
      <c r="D4283" s="29">
        <v>0.10000000149011612</v>
      </c>
      <c r="I4283" s="29">
        <v>4.679793417</v>
      </c>
      <c r="K4283" s="29">
        <v>3</v>
      </c>
    </row>
    <row r="4284" spans="1:11">
      <c r="A4284" s="29">
        <v>171</v>
      </c>
      <c r="B4284" s="29">
        <v>2015</v>
      </c>
      <c r="C4284" s="29" t="s">
        <v>96</v>
      </c>
      <c r="D4284" s="29">
        <v>0.10000000149011612</v>
      </c>
      <c r="I4284" s="29">
        <v>3.596465588</v>
      </c>
      <c r="K4284" s="29">
        <v>3</v>
      </c>
    </row>
    <row r="4285" spans="1:11">
      <c r="A4285" s="29">
        <v>171</v>
      </c>
      <c r="B4285" s="29">
        <v>2015</v>
      </c>
      <c r="C4285" s="29" t="s">
        <v>93</v>
      </c>
      <c r="D4285" s="29">
        <v>0.10000000149011612</v>
      </c>
      <c r="I4285" s="29">
        <v>5.7067614789999999</v>
      </c>
      <c r="K4285" s="29">
        <v>2</v>
      </c>
    </row>
    <row r="4286" spans="1:11">
      <c r="A4286" s="29">
        <v>171</v>
      </c>
      <c r="B4286" s="29">
        <v>2015</v>
      </c>
      <c r="C4286" s="29" t="s">
        <v>97</v>
      </c>
      <c r="D4286" s="29">
        <v>0.10000000149011612</v>
      </c>
      <c r="I4286" s="29">
        <v>5.4492169619999995</v>
      </c>
      <c r="K4286" s="29">
        <v>2</v>
      </c>
    </row>
    <row r="4287" spans="1:11">
      <c r="A4287" s="29">
        <v>171</v>
      </c>
      <c r="B4287" s="29">
        <v>2015</v>
      </c>
      <c r="C4287" s="29" t="s">
        <v>98</v>
      </c>
      <c r="D4287" s="29">
        <v>0.10000000149011612</v>
      </c>
      <c r="I4287" s="29">
        <v>5.6065565350000002</v>
      </c>
      <c r="K4287" s="29">
        <v>2</v>
      </c>
    </row>
    <row r="4288" spans="1:11">
      <c r="A4288" s="29">
        <v>171</v>
      </c>
      <c r="B4288" s="29">
        <v>2015</v>
      </c>
      <c r="C4288" s="29" t="s">
        <v>13</v>
      </c>
      <c r="D4288" s="29">
        <v>0.10000000149011612</v>
      </c>
      <c r="I4288" s="29">
        <v>4.6896243100000001</v>
      </c>
      <c r="K4288" s="29">
        <v>3</v>
      </c>
    </row>
    <row r="4289" spans="1:11">
      <c r="A4289" s="29">
        <v>171</v>
      </c>
      <c r="B4289" s="29">
        <v>2015</v>
      </c>
      <c r="C4289" s="29" t="s">
        <v>101</v>
      </c>
      <c r="D4289" s="29">
        <v>0.10000000149011612</v>
      </c>
      <c r="I4289" s="29">
        <v>5.7691407200000002</v>
      </c>
      <c r="K4289" s="29">
        <v>2</v>
      </c>
    </row>
    <row r="4290" spans="1:11">
      <c r="A4290" s="29">
        <v>171</v>
      </c>
      <c r="B4290" s="29">
        <v>2015</v>
      </c>
      <c r="C4290" s="29" t="s">
        <v>100</v>
      </c>
      <c r="D4290" s="29">
        <v>0.10000000149011612</v>
      </c>
      <c r="I4290" s="29">
        <v>6.047568321</v>
      </c>
      <c r="K4290" s="29">
        <v>1</v>
      </c>
    </row>
    <row r="4291" spans="1:11">
      <c r="A4291" s="29">
        <v>171</v>
      </c>
      <c r="B4291" s="29">
        <v>2015</v>
      </c>
      <c r="C4291" s="29" t="s">
        <v>99</v>
      </c>
      <c r="D4291" s="29">
        <v>0.10000000149011612</v>
      </c>
      <c r="I4291" s="29">
        <v>6.1541694400000004</v>
      </c>
      <c r="K4291" s="29">
        <v>1</v>
      </c>
    </row>
    <row r="4292" spans="1:11">
      <c r="A4292" s="29">
        <v>171</v>
      </c>
      <c r="B4292" s="29">
        <v>2015</v>
      </c>
      <c r="C4292" s="29" t="s">
        <v>102</v>
      </c>
      <c r="D4292" s="29">
        <v>0.10000000149011612</v>
      </c>
      <c r="I4292" s="29">
        <v>5.2379685639999991</v>
      </c>
      <c r="K4292" s="29">
        <v>2</v>
      </c>
    </row>
    <row r="4293" spans="1:11">
      <c r="A4293" s="29">
        <v>171</v>
      </c>
      <c r="B4293" s="29">
        <v>2015</v>
      </c>
      <c r="C4293" s="29" t="s">
        <v>103</v>
      </c>
      <c r="D4293" s="29">
        <v>0.10000000149011612</v>
      </c>
      <c r="I4293" s="29">
        <v>6.1189436909999992</v>
      </c>
      <c r="K4293" s="29">
        <v>1</v>
      </c>
    </row>
    <row r="4294" spans="1:11">
      <c r="A4294" s="29">
        <v>171</v>
      </c>
      <c r="B4294" s="29">
        <v>2015</v>
      </c>
      <c r="C4294" s="29" t="s">
        <v>105</v>
      </c>
      <c r="D4294" s="29">
        <v>0.10000000149011612</v>
      </c>
      <c r="I4294" s="29">
        <v>5.6798964740000004</v>
      </c>
      <c r="K4294" s="29">
        <v>2</v>
      </c>
    </row>
    <row r="4295" spans="1:11">
      <c r="A4295" s="29">
        <v>171</v>
      </c>
      <c r="B4295" s="29">
        <v>2015</v>
      </c>
      <c r="C4295" s="29" t="s">
        <v>104</v>
      </c>
      <c r="D4295" s="29">
        <v>0.10000000149011612</v>
      </c>
      <c r="I4295" s="29">
        <v>5.3015059229999997</v>
      </c>
      <c r="K4295" s="29">
        <v>2</v>
      </c>
    </row>
    <row r="4296" spans="1:11">
      <c r="A4296" s="29">
        <v>171</v>
      </c>
      <c r="B4296" s="29">
        <v>2015</v>
      </c>
      <c r="C4296" s="29" t="s">
        <v>106</v>
      </c>
      <c r="D4296" s="29">
        <v>0.10000000149011612</v>
      </c>
      <c r="I4296" s="29">
        <v>5.5489444730000006</v>
      </c>
      <c r="K4296" s="29">
        <v>2</v>
      </c>
    </row>
    <row r="4297" spans="1:11">
      <c r="A4297" s="29">
        <v>171</v>
      </c>
      <c r="B4297" s="29">
        <v>2015</v>
      </c>
      <c r="C4297" s="29" t="s">
        <v>109</v>
      </c>
      <c r="D4297" s="29">
        <v>0.10000000149011612</v>
      </c>
      <c r="I4297" s="29">
        <v>5.7331746819999996</v>
      </c>
      <c r="K4297" s="29">
        <v>2</v>
      </c>
    </row>
    <row r="4298" spans="1:11">
      <c r="A4298" s="29">
        <v>171</v>
      </c>
      <c r="B4298" s="29">
        <v>2015</v>
      </c>
      <c r="C4298" s="29" t="s">
        <v>113</v>
      </c>
      <c r="D4298" s="29">
        <v>0.10000000149011612</v>
      </c>
      <c r="I4298" s="29">
        <v>4.6450659630000004</v>
      </c>
      <c r="K4298" s="29">
        <v>3</v>
      </c>
    </row>
    <row r="4299" spans="1:11">
      <c r="A4299" s="29">
        <v>171</v>
      </c>
      <c r="B4299" s="29">
        <v>2015</v>
      </c>
      <c r="C4299" s="29" t="s">
        <v>110</v>
      </c>
      <c r="D4299" s="29">
        <v>0.10000000149011612</v>
      </c>
      <c r="I4299" s="29">
        <v>6.02932632</v>
      </c>
      <c r="K4299" s="29">
        <v>1</v>
      </c>
    </row>
    <row r="4300" spans="1:11">
      <c r="A4300" s="29">
        <v>171</v>
      </c>
      <c r="B4300" s="29">
        <v>2015</v>
      </c>
      <c r="C4300" s="29" t="s">
        <v>111</v>
      </c>
      <c r="D4300" s="29">
        <v>0.10000000149011612</v>
      </c>
      <c r="I4300" s="29">
        <v>5.9055614469999993</v>
      </c>
      <c r="K4300" s="29">
        <v>1</v>
      </c>
    </row>
    <row r="4301" spans="1:11">
      <c r="A4301" s="29">
        <v>171</v>
      </c>
      <c r="B4301" s="29">
        <v>2015</v>
      </c>
      <c r="C4301" s="29" t="s">
        <v>112</v>
      </c>
      <c r="D4301" s="29">
        <v>0.10000000149011612</v>
      </c>
      <c r="I4301" s="29">
        <v>4.2795193199999995</v>
      </c>
      <c r="K4301" s="29">
        <v>3</v>
      </c>
    </row>
    <row r="4302" spans="1:11">
      <c r="A4302" s="29">
        <v>171</v>
      </c>
      <c r="B4302" s="29">
        <v>2015</v>
      </c>
      <c r="C4302" s="29" t="s">
        <v>114</v>
      </c>
      <c r="D4302" s="29">
        <v>0.10000000149011612</v>
      </c>
      <c r="I4302" s="29">
        <v>6.1097770929999999</v>
      </c>
      <c r="K4302" s="29">
        <v>1</v>
      </c>
    </row>
    <row r="4303" spans="1:11">
      <c r="A4303" s="29">
        <v>171</v>
      </c>
      <c r="B4303" s="29">
        <v>2015</v>
      </c>
      <c r="C4303" s="29" t="s">
        <v>107</v>
      </c>
      <c r="D4303" s="29">
        <v>0.10000000149011612</v>
      </c>
      <c r="I4303" s="29">
        <v>5.1803129910000001</v>
      </c>
      <c r="K4303" s="29">
        <v>2</v>
      </c>
    </row>
    <row r="4304" spans="1:11">
      <c r="A4304" s="29">
        <v>171</v>
      </c>
      <c r="B4304" s="29">
        <v>2015</v>
      </c>
      <c r="C4304" s="29" t="s">
        <v>108</v>
      </c>
      <c r="D4304" s="29">
        <v>0.10000000149011612</v>
      </c>
      <c r="I4304" s="29">
        <v>5.7848584650000001</v>
      </c>
      <c r="K4304" s="29">
        <v>2</v>
      </c>
    </row>
    <row r="4305" spans="1:11">
      <c r="A4305" s="29">
        <v>171</v>
      </c>
      <c r="B4305" s="29">
        <v>2015</v>
      </c>
      <c r="C4305" s="29" t="s">
        <v>115</v>
      </c>
      <c r="D4305" s="29">
        <v>0.10000000149011612</v>
      </c>
      <c r="I4305" s="29">
        <v>5.5932652949999992</v>
      </c>
      <c r="K4305" s="29">
        <v>2</v>
      </c>
    </row>
    <row r="4306" spans="1:11">
      <c r="A4306" s="29">
        <v>171</v>
      </c>
      <c r="B4306" s="29">
        <v>2015</v>
      </c>
      <c r="C4306" s="29" t="s">
        <v>116</v>
      </c>
      <c r="D4306" s="29">
        <v>0.10000000149011612</v>
      </c>
      <c r="I4306" s="29">
        <v>2.8356322650000001</v>
      </c>
      <c r="K4306" s="29">
        <v>3</v>
      </c>
    </row>
    <row r="4307" spans="1:11">
      <c r="A4307" s="29">
        <v>171</v>
      </c>
      <c r="B4307" s="29">
        <v>2015</v>
      </c>
      <c r="C4307" s="29" t="s">
        <v>117</v>
      </c>
      <c r="D4307" s="29">
        <v>0.10000000149011612</v>
      </c>
      <c r="I4307" s="29">
        <v>5.9596413369999999</v>
      </c>
      <c r="K4307" s="29">
        <v>1</v>
      </c>
    </row>
    <row r="4308" spans="1:11">
      <c r="A4308" s="29">
        <v>171</v>
      </c>
      <c r="B4308" s="29">
        <v>2015</v>
      </c>
      <c r="C4308" s="29" t="s">
        <v>118</v>
      </c>
      <c r="D4308" s="29">
        <v>0.10000000149011612</v>
      </c>
      <c r="I4308" s="29">
        <v>5.7936388250000004</v>
      </c>
      <c r="K4308" s="29">
        <v>2</v>
      </c>
    </row>
    <row r="4309" spans="1:11">
      <c r="A4309" s="29">
        <v>171</v>
      </c>
      <c r="B4309" s="29">
        <v>2015</v>
      </c>
      <c r="C4309" s="29" t="s">
        <v>119</v>
      </c>
      <c r="D4309" s="29">
        <v>0.10000000149011612</v>
      </c>
      <c r="I4309" s="29">
        <v>5.4158812759999995</v>
      </c>
      <c r="K4309" s="29">
        <v>2</v>
      </c>
    </row>
    <row r="4310" spans="1:11">
      <c r="A4310" s="29">
        <v>171</v>
      </c>
      <c r="B4310" s="29">
        <v>2015</v>
      </c>
      <c r="C4310" s="29" t="s">
        <v>120</v>
      </c>
      <c r="D4310" s="29">
        <v>0.10000000149011612</v>
      </c>
      <c r="I4310" s="29">
        <v>5.6284374000000001</v>
      </c>
      <c r="K4310" s="29">
        <v>2</v>
      </c>
    </row>
    <row r="4311" spans="1:11">
      <c r="A4311" s="29">
        <v>171</v>
      </c>
      <c r="B4311" s="29">
        <v>2015</v>
      </c>
      <c r="C4311" s="29" t="s">
        <v>121</v>
      </c>
      <c r="D4311" s="29">
        <v>0.10000000149011612</v>
      </c>
      <c r="I4311" s="29">
        <v>5.7311558720000004</v>
      </c>
      <c r="K4311" s="29">
        <v>2</v>
      </c>
    </row>
    <row r="4312" spans="1:11">
      <c r="A4312" s="29">
        <v>171</v>
      </c>
      <c r="B4312" s="29">
        <v>2015</v>
      </c>
      <c r="C4312" s="29" t="s">
        <v>122</v>
      </c>
      <c r="D4312" s="29">
        <v>0.10000000149011612</v>
      </c>
      <c r="I4312" s="29">
        <v>5.2061295510000001</v>
      </c>
      <c r="K4312" s="29">
        <v>2</v>
      </c>
    </row>
    <row r="4313" spans="1:11">
      <c r="A4313" s="29">
        <v>171</v>
      </c>
      <c r="B4313" s="29">
        <v>2015</v>
      </c>
      <c r="C4313" s="29" t="s">
        <v>123</v>
      </c>
      <c r="D4313" s="29">
        <v>0.10000000149011612</v>
      </c>
      <c r="I4313" s="29">
        <v>4.3638589979999995</v>
      </c>
      <c r="K4313" s="29">
        <v>3</v>
      </c>
    </row>
    <row r="4314" spans="1:11">
      <c r="A4314" s="29">
        <v>171</v>
      </c>
      <c r="B4314" s="29">
        <v>2015</v>
      </c>
      <c r="C4314" s="29" t="s">
        <v>124</v>
      </c>
      <c r="D4314" s="29">
        <v>0.10000000149011612</v>
      </c>
      <c r="I4314" s="29">
        <v>6.2096989150000006</v>
      </c>
      <c r="K4314" s="29">
        <v>1</v>
      </c>
    </row>
    <row r="4315" spans="1:11">
      <c r="A4315" s="29">
        <v>171</v>
      </c>
      <c r="B4315" s="29">
        <v>2015</v>
      </c>
      <c r="C4315" s="29" t="s">
        <v>126</v>
      </c>
      <c r="D4315" s="29">
        <v>0.10000000149011612</v>
      </c>
      <c r="I4315" s="29">
        <v>3.3272409440000001</v>
      </c>
      <c r="K4315" s="29">
        <v>3</v>
      </c>
    </row>
    <row r="4316" spans="1:11">
      <c r="A4316" s="29">
        <v>171</v>
      </c>
      <c r="B4316" s="29">
        <v>2015</v>
      </c>
      <c r="C4316" s="29" t="s">
        <v>125</v>
      </c>
      <c r="D4316" s="29">
        <v>0.10000000149011612</v>
      </c>
      <c r="I4316" s="29">
        <v>5.4542893169999997</v>
      </c>
      <c r="K4316" s="29">
        <v>2</v>
      </c>
    </row>
    <row r="4317" spans="1:11">
      <c r="A4317" s="29">
        <v>171</v>
      </c>
      <c r="B4317" s="29">
        <v>2015</v>
      </c>
      <c r="C4317" s="29" t="s">
        <v>127</v>
      </c>
      <c r="D4317" s="29">
        <v>0.10000000149011612</v>
      </c>
      <c r="I4317" s="29">
        <v>5.1326167580000002</v>
      </c>
      <c r="K4317" s="29">
        <v>3</v>
      </c>
    </row>
    <row r="4318" spans="1:11">
      <c r="A4318" s="29">
        <v>171</v>
      </c>
      <c r="B4318" s="29">
        <v>2015</v>
      </c>
      <c r="C4318" s="29" t="s">
        <v>129</v>
      </c>
      <c r="D4318" s="29">
        <v>0.10000000149011612</v>
      </c>
      <c r="I4318" s="29">
        <v>5.4055613280000001</v>
      </c>
      <c r="K4318" s="29">
        <v>2</v>
      </c>
    </row>
    <row r="4319" spans="1:11">
      <c r="A4319" s="29">
        <v>171</v>
      </c>
      <c r="B4319" s="29">
        <v>2015</v>
      </c>
      <c r="C4319" s="29" t="s">
        <v>128</v>
      </c>
      <c r="D4319" s="29">
        <v>0.10000000149011612</v>
      </c>
      <c r="I4319" s="29">
        <v>5.8952748779999995</v>
      </c>
      <c r="K4319" s="29">
        <v>1</v>
      </c>
    </row>
    <row r="4320" spans="1:11">
      <c r="A4320" s="29">
        <v>171</v>
      </c>
      <c r="B4320" s="29">
        <v>2015</v>
      </c>
      <c r="C4320" s="29" t="s">
        <v>130</v>
      </c>
      <c r="D4320" s="29">
        <v>0.10000000149011612</v>
      </c>
      <c r="I4320" s="29">
        <v>5.2934432029999998</v>
      </c>
      <c r="K4320" s="29">
        <v>2</v>
      </c>
    </row>
    <row r="4321" spans="1:9">
      <c r="A4321" s="29">
        <v>172</v>
      </c>
      <c r="B4321" s="29">
        <v>2015</v>
      </c>
      <c r="C4321" s="29" t="s">
        <v>83</v>
      </c>
      <c r="D4321" s="29">
        <v>0.20000000298023224</v>
      </c>
      <c r="I4321" s="29">
        <v>1</v>
      </c>
    </row>
    <row r="4322" spans="1:9">
      <c r="A4322" s="29">
        <v>172</v>
      </c>
      <c r="B4322" s="29">
        <v>2015</v>
      </c>
      <c r="C4322" s="29" t="s">
        <v>82</v>
      </c>
      <c r="D4322" s="29">
        <v>0.20000000298023224</v>
      </c>
      <c r="I4322" s="29">
        <v>1</v>
      </c>
    </row>
    <row r="4323" spans="1:9">
      <c r="A4323" s="29">
        <v>172</v>
      </c>
      <c r="B4323" s="29">
        <v>2015</v>
      </c>
      <c r="C4323" s="29" t="s">
        <v>85</v>
      </c>
      <c r="D4323" s="29">
        <v>0.20000000298023224</v>
      </c>
      <c r="I4323" s="29">
        <v>1</v>
      </c>
    </row>
    <row r="4324" spans="1:9">
      <c r="A4324" s="29">
        <v>172</v>
      </c>
      <c r="B4324" s="29">
        <v>2015</v>
      </c>
      <c r="C4324" s="29" t="s">
        <v>84</v>
      </c>
      <c r="D4324" s="29">
        <v>0.20000000298023224</v>
      </c>
      <c r="I4324" s="29">
        <v>0</v>
      </c>
    </row>
    <row r="4325" spans="1:9">
      <c r="A4325" s="29">
        <v>172</v>
      </c>
      <c r="B4325" s="29">
        <v>2015</v>
      </c>
      <c r="C4325" s="29" t="s">
        <v>86</v>
      </c>
      <c r="D4325" s="29">
        <v>0.20000000298023224</v>
      </c>
      <c r="I4325" s="29">
        <v>1</v>
      </c>
    </row>
    <row r="4326" spans="1:9">
      <c r="A4326" s="29">
        <v>172</v>
      </c>
      <c r="B4326" s="29">
        <v>2015</v>
      </c>
      <c r="C4326" s="29" t="s">
        <v>87</v>
      </c>
      <c r="D4326" s="29">
        <v>0.20000000298023224</v>
      </c>
      <c r="I4326" s="29">
        <v>1</v>
      </c>
    </row>
    <row r="4327" spans="1:9">
      <c r="A4327" s="29">
        <v>172</v>
      </c>
      <c r="B4327" s="29">
        <v>2015</v>
      </c>
      <c r="C4327" s="29" t="s">
        <v>88</v>
      </c>
      <c r="D4327" s="29">
        <v>0.20000000298023224</v>
      </c>
      <c r="I4327" s="29">
        <v>1</v>
      </c>
    </row>
    <row r="4328" spans="1:9">
      <c r="A4328" s="29">
        <v>172</v>
      </c>
      <c r="B4328" s="29">
        <v>2015</v>
      </c>
      <c r="C4328" s="29" t="s">
        <v>89</v>
      </c>
      <c r="D4328" s="29">
        <v>0.20000000298023224</v>
      </c>
      <c r="I4328" s="29">
        <v>1</v>
      </c>
    </row>
    <row r="4329" spans="1:9">
      <c r="A4329" s="29">
        <v>172</v>
      </c>
      <c r="B4329" s="29">
        <v>2015</v>
      </c>
      <c r="C4329" s="29" t="s">
        <v>90</v>
      </c>
      <c r="D4329" s="29">
        <v>0.20000000298023224</v>
      </c>
      <c r="I4329" s="29">
        <v>1</v>
      </c>
    </row>
    <row r="4330" spans="1:9">
      <c r="A4330" s="29">
        <v>172</v>
      </c>
      <c r="B4330" s="29">
        <v>2015</v>
      </c>
      <c r="C4330" s="29" t="s">
        <v>91</v>
      </c>
      <c r="D4330" s="29">
        <v>0.20000000298023224</v>
      </c>
      <c r="I4330" s="29">
        <v>1</v>
      </c>
    </row>
    <row r="4331" spans="1:9">
      <c r="A4331" s="29">
        <v>172</v>
      </c>
      <c r="B4331" s="29">
        <v>2015</v>
      </c>
      <c r="C4331" s="29" t="s">
        <v>92</v>
      </c>
      <c r="D4331" s="29">
        <v>0.20000000298023224</v>
      </c>
      <c r="I4331" s="29">
        <v>1</v>
      </c>
    </row>
    <row r="4332" spans="1:9">
      <c r="A4332" s="29">
        <v>172</v>
      </c>
      <c r="B4332" s="29">
        <v>2015</v>
      </c>
      <c r="C4332" s="29" t="s">
        <v>94</v>
      </c>
      <c r="D4332" s="29">
        <v>0.20000000298023224</v>
      </c>
      <c r="I4332" s="29">
        <v>1</v>
      </c>
    </row>
    <row r="4333" spans="1:9">
      <c r="A4333" s="29">
        <v>172</v>
      </c>
      <c r="B4333" s="29">
        <v>2015</v>
      </c>
      <c r="C4333" s="29" t="s">
        <v>95</v>
      </c>
      <c r="D4333" s="29">
        <v>0.20000000298023224</v>
      </c>
      <c r="I4333" s="29">
        <v>1</v>
      </c>
    </row>
    <row r="4334" spans="1:9">
      <c r="A4334" s="29">
        <v>172</v>
      </c>
      <c r="B4334" s="29">
        <v>2015</v>
      </c>
      <c r="C4334" s="29" t="s">
        <v>96</v>
      </c>
      <c r="D4334" s="29">
        <v>0.20000000298023224</v>
      </c>
      <c r="I4334" s="29">
        <v>0</v>
      </c>
    </row>
    <row r="4335" spans="1:9">
      <c r="A4335" s="29">
        <v>172</v>
      </c>
      <c r="B4335" s="29">
        <v>2015</v>
      </c>
      <c r="C4335" s="29" t="s">
        <v>93</v>
      </c>
      <c r="D4335" s="29">
        <v>0.20000000298023224</v>
      </c>
      <c r="I4335" s="29">
        <v>1</v>
      </c>
    </row>
    <row r="4336" spans="1:9">
      <c r="A4336" s="29">
        <v>172</v>
      </c>
      <c r="B4336" s="29">
        <v>2015</v>
      </c>
      <c r="C4336" s="29" t="s">
        <v>97</v>
      </c>
      <c r="D4336" s="29">
        <v>0.20000000298023224</v>
      </c>
      <c r="I4336" s="29">
        <v>1</v>
      </c>
    </row>
    <row r="4337" spans="1:9">
      <c r="A4337" s="29">
        <v>172</v>
      </c>
      <c r="B4337" s="29">
        <v>2015</v>
      </c>
      <c r="C4337" s="29" t="s">
        <v>98</v>
      </c>
      <c r="D4337" s="29">
        <v>0.20000000298023224</v>
      </c>
      <c r="I4337" s="29">
        <v>1</v>
      </c>
    </row>
    <row r="4338" spans="1:9">
      <c r="A4338" s="29">
        <v>172</v>
      </c>
      <c r="B4338" s="29">
        <v>2015</v>
      </c>
      <c r="C4338" s="29" t="s">
        <v>13</v>
      </c>
      <c r="D4338" s="29">
        <v>0.20000000298023224</v>
      </c>
      <c r="I4338" s="29">
        <v>1</v>
      </c>
    </row>
    <row r="4339" spans="1:9">
      <c r="A4339" s="29">
        <v>172</v>
      </c>
      <c r="B4339" s="29">
        <v>2015</v>
      </c>
      <c r="C4339" s="29" t="s">
        <v>101</v>
      </c>
      <c r="D4339" s="29">
        <v>0.20000000298023224</v>
      </c>
      <c r="I4339" s="29">
        <v>1</v>
      </c>
    </row>
    <row r="4340" spans="1:9">
      <c r="A4340" s="29">
        <v>172</v>
      </c>
      <c r="B4340" s="29">
        <v>2015</v>
      </c>
      <c r="C4340" s="29" t="s">
        <v>100</v>
      </c>
      <c r="D4340" s="29">
        <v>0.20000000298023224</v>
      </c>
      <c r="I4340" s="29">
        <v>1</v>
      </c>
    </row>
    <row r="4341" spans="1:9">
      <c r="A4341" s="29">
        <v>172</v>
      </c>
      <c r="B4341" s="29">
        <v>2015</v>
      </c>
      <c r="C4341" s="29" t="s">
        <v>99</v>
      </c>
      <c r="D4341" s="29">
        <v>0.20000000298023224</v>
      </c>
      <c r="I4341" s="29">
        <v>1</v>
      </c>
    </row>
    <row r="4342" spans="1:9">
      <c r="A4342" s="29">
        <v>172</v>
      </c>
      <c r="B4342" s="29">
        <v>2015</v>
      </c>
      <c r="C4342" s="29" t="s">
        <v>102</v>
      </c>
      <c r="D4342" s="29">
        <v>0.20000000298023224</v>
      </c>
      <c r="I4342" s="29">
        <v>1</v>
      </c>
    </row>
    <row r="4343" spans="1:9">
      <c r="A4343" s="29">
        <v>172</v>
      </c>
      <c r="B4343" s="29">
        <v>2015</v>
      </c>
      <c r="C4343" s="29" t="s">
        <v>103</v>
      </c>
      <c r="D4343" s="29">
        <v>0.20000000298023224</v>
      </c>
      <c r="I4343" s="29">
        <v>1</v>
      </c>
    </row>
    <row r="4344" spans="1:9">
      <c r="A4344" s="29">
        <v>172</v>
      </c>
      <c r="B4344" s="29">
        <v>2015</v>
      </c>
      <c r="C4344" s="29" t="s">
        <v>105</v>
      </c>
      <c r="D4344" s="29">
        <v>0.20000000298023224</v>
      </c>
      <c r="I4344" s="29">
        <v>1</v>
      </c>
    </row>
    <row r="4345" spans="1:9">
      <c r="A4345" s="29">
        <v>172</v>
      </c>
      <c r="B4345" s="29">
        <v>2015</v>
      </c>
      <c r="C4345" s="29" t="s">
        <v>104</v>
      </c>
      <c r="D4345" s="29">
        <v>0.20000000298023224</v>
      </c>
      <c r="I4345" s="29">
        <v>1</v>
      </c>
    </row>
    <row r="4346" spans="1:9">
      <c r="A4346" s="29">
        <v>172</v>
      </c>
      <c r="B4346" s="29">
        <v>2015</v>
      </c>
      <c r="C4346" s="29" t="s">
        <v>106</v>
      </c>
      <c r="D4346" s="29">
        <v>0.20000000298023224</v>
      </c>
      <c r="I4346" s="29">
        <v>1</v>
      </c>
    </row>
    <row r="4347" spans="1:9">
      <c r="A4347" s="29">
        <v>172</v>
      </c>
      <c r="B4347" s="29">
        <v>2015</v>
      </c>
      <c r="C4347" s="29" t="s">
        <v>109</v>
      </c>
      <c r="D4347" s="29">
        <v>0.20000000298023224</v>
      </c>
      <c r="I4347" s="29">
        <v>1</v>
      </c>
    </row>
    <row r="4348" spans="1:9">
      <c r="A4348" s="29">
        <v>172</v>
      </c>
      <c r="B4348" s="29">
        <v>2015</v>
      </c>
      <c r="C4348" s="29" t="s">
        <v>113</v>
      </c>
      <c r="D4348" s="29">
        <v>0.20000000298023224</v>
      </c>
      <c r="I4348" s="29">
        <v>1</v>
      </c>
    </row>
    <row r="4349" spans="1:9">
      <c r="A4349" s="29">
        <v>172</v>
      </c>
      <c r="B4349" s="29">
        <v>2015</v>
      </c>
      <c r="C4349" s="29" t="s">
        <v>110</v>
      </c>
      <c r="D4349" s="29">
        <v>0.20000000298023224</v>
      </c>
      <c r="I4349" s="29">
        <v>1</v>
      </c>
    </row>
    <row r="4350" spans="1:9">
      <c r="A4350" s="29">
        <v>172</v>
      </c>
      <c r="B4350" s="29">
        <v>2015</v>
      </c>
      <c r="C4350" s="29" t="s">
        <v>111</v>
      </c>
      <c r="D4350" s="29">
        <v>0.20000000298023224</v>
      </c>
      <c r="I4350" s="29">
        <v>1</v>
      </c>
    </row>
    <row r="4351" spans="1:9">
      <c r="A4351" s="29">
        <v>172</v>
      </c>
      <c r="B4351" s="29">
        <v>2015</v>
      </c>
      <c r="C4351" s="29" t="s">
        <v>112</v>
      </c>
      <c r="D4351" s="29">
        <v>0.20000000298023224</v>
      </c>
      <c r="I4351" s="29">
        <v>1</v>
      </c>
    </row>
    <row r="4352" spans="1:9">
      <c r="A4352" s="29">
        <v>172</v>
      </c>
      <c r="B4352" s="29">
        <v>2015</v>
      </c>
      <c r="C4352" s="29" t="s">
        <v>114</v>
      </c>
      <c r="D4352" s="29">
        <v>0.20000000298023224</v>
      </c>
      <c r="I4352" s="29">
        <v>1</v>
      </c>
    </row>
    <row r="4353" spans="1:9">
      <c r="A4353" s="29">
        <v>172</v>
      </c>
      <c r="B4353" s="29">
        <v>2015</v>
      </c>
      <c r="C4353" s="29" t="s">
        <v>107</v>
      </c>
      <c r="D4353" s="29">
        <v>0.20000000298023224</v>
      </c>
      <c r="I4353" s="29">
        <v>1</v>
      </c>
    </row>
    <row r="4354" spans="1:9">
      <c r="A4354" s="29">
        <v>172</v>
      </c>
      <c r="B4354" s="29">
        <v>2015</v>
      </c>
      <c r="C4354" s="29" t="s">
        <v>108</v>
      </c>
      <c r="D4354" s="29">
        <v>0.20000000298023224</v>
      </c>
      <c r="I4354" s="29">
        <v>1</v>
      </c>
    </row>
    <row r="4355" spans="1:9">
      <c r="A4355" s="29">
        <v>172</v>
      </c>
      <c r="B4355" s="29">
        <v>2015</v>
      </c>
      <c r="C4355" s="29" t="s">
        <v>115</v>
      </c>
      <c r="D4355" s="29">
        <v>0.20000000298023224</v>
      </c>
      <c r="I4355" s="29">
        <v>1</v>
      </c>
    </row>
    <row r="4356" spans="1:9">
      <c r="A4356" s="29">
        <v>172</v>
      </c>
      <c r="B4356" s="29">
        <v>2015</v>
      </c>
      <c r="C4356" s="29" t="s">
        <v>116</v>
      </c>
      <c r="D4356" s="29">
        <v>0.20000000298023224</v>
      </c>
      <c r="I4356" s="29">
        <v>0</v>
      </c>
    </row>
    <row r="4357" spans="1:9">
      <c r="A4357" s="29">
        <v>172</v>
      </c>
      <c r="B4357" s="29">
        <v>2015</v>
      </c>
      <c r="C4357" s="29" t="s">
        <v>117</v>
      </c>
      <c r="D4357" s="29">
        <v>0.20000000298023224</v>
      </c>
      <c r="I4357" s="29">
        <v>1</v>
      </c>
    </row>
    <row r="4358" spans="1:9">
      <c r="A4358" s="29">
        <v>172</v>
      </c>
      <c r="B4358" s="29">
        <v>2015</v>
      </c>
      <c r="C4358" s="29" t="s">
        <v>118</v>
      </c>
      <c r="D4358" s="29">
        <v>0.20000000298023224</v>
      </c>
      <c r="I4358" s="29">
        <v>1</v>
      </c>
    </row>
    <row r="4359" spans="1:9">
      <c r="A4359" s="29">
        <v>172</v>
      </c>
      <c r="B4359" s="29">
        <v>2015</v>
      </c>
      <c r="C4359" s="29" t="s">
        <v>119</v>
      </c>
      <c r="D4359" s="29">
        <v>0.20000000298023224</v>
      </c>
      <c r="I4359" s="29">
        <v>1</v>
      </c>
    </row>
    <row r="4360" spans="1:9">
      <c r="A4360" s="29">
        <v>172</v>
      </c>
      <c r="B4360" s="29">
        <v>2015</v>
      </c>
      <c r="C4360" s="29" t="s">
        <v>120</v>
      </c>
      <c r="D4360" s="29">
        <v>0.20000000298023224</v>
      </c>
      <c r="I4360" s="29">
        <v>1</v>
      </c>
    </row>
    <row r="4361" spans="1:9">
      <c r="A4361" s="29">
        <v>172</v>
      </c>
      <c r="B4361" s="29">
        <v>2015</v>
      </c>
      <c r="C4361" s="29" t="s">
        <v>121</v>
      </c>
      <c r="D4361" s="29">
        <v>0.20000000298023224</v>
      </c>
      <c r="I4361" s="29">
        <v>1</v>
      </c>
    </row>
    <row r="4362" spans="1:9">
      <c r="A4362" s="29">
        <v>172</v>
      </c>
      <c r="B4362" s="29">
        <v>2015</v>
      </c>
      <c r="C4362" s="29" t="s">
        <v>122</v>
      </c>
      <c r="D4362" s="29">
        <v>0.20000000298023224</v>
      </c>
      <c r="I4362" s="29">
        <v>1</v>
      </c>
    </row>
    <row r="4363" spans="1:9">
      <c r="A4363" s="29">
        <v>172</v>
      </c>
      <c r="B4363" s="29">
        <v>2015</v>
      </c>
      <c r="C4363" s="29" t="s">
        <v>123</v>
      </c>
      <c r="D4363" s="29">
        <v>0.20000000298023224</v>
      </c>
      <c r="I4363" s="29">
        <v>1</v>
      </c>
    </row>
    <row r="4364" spans="1:9">
      <c r="A4364" s="29">
        <v>172</v>
      </c>
      <c r="B4364" s="29">
        <v>2015</v>
      </c>
      <c r="C4364" s="29" t="s">
        <v>124</v>
      </c>
      <c r="D4364" s="29">
        <v>0.20000000298023224</v>
      </c>
      <c r="I4364" s="29">
        <v>1</v>
      </c>
    </row>
    <row r="4365" spans="1:9">
      <c r="A4365" s="29">
        <v>172</v>
      </c>
      <c r="B4365" s="29">
        <v>2015</v>
      </c>
      <c r="C4365" s="29" t="s">
        <v>126</v>
      </c>
      <c r="D4365" s="29">
        <v>0.20000000298023224</v>
      </c>
      <c r="I4365" s="29">
        <v>0</v>
      </c>
    </row>
    <row r="4366" spans="1:9">
      <c r="A4366" s="29">
        <v>172</v>
      </c>
      <c r="B4366" s="29">
        <v>2015</v>
      </c>
      <c r="C4366" s="29" t="s">
        <v>125</v>
      </c>
      <c r="D4366" s="29">
        <v>0.20000000298023224</v>
      </c>
      <c r="I4366" s="29">
        <v>1</v>
      </c>
    </row>
    <row r="4367" spans="1:9">
      <c r="A4367" s="29">
        <v>172</v>
      </c>
      <c r="B4367" s="29">
        <v>2015</v>
      </c>
      <c r="C4367" s="29" t="s">
        <v>127</v>
      </c>
      <c r="D4367" s="29">
        <v>0.20000000298023224</v>
      </c>
      <c r="I4367" s="29">
        <v>1</v>
      </c>
    </row>
    <row r="4368" spans="1:9">
      <c r="A4368" s="29">
        <v>172</v>
      </c>
      <c r="B4368" s="29">
        <v>2015</v>
      </c>
      <c r="C4368" s="29" t="s">
        <v>129</v>
      </c>
      <c r="D4368" s="29">
        <v>0.20000000298023224</v>
      </c>
      <c r="I4368" s="29">
        <v>1</v>
      </c>
    </row>
    <row r="4369" spans="1:9">
      <c r="A4369" s="29">
        <v>172</v>
      </c>
      <c r="B4369" s="29">
        <v>2015</v>
      </c>
      <c r="C4369" s="29" t="s">
        <v>128</v>
      </c>
      <c r="D4369" s="29">
        <v>0.20000000298023224</v>
      </c>
      <c r="I4369" s="29">
        <v>1</v>
      </c>
    </row>
    <row r="4370" spans="1:9">
      <c r="A4370" s="29">
        <v>172</v>
      </c>
      <c r="B4370" s="29">
        <v>2015</v>
      </c>
      <c r="C4370" s="29" t="s">
        <v>130</v>
      </c>
      <c r="D4370" s="29">
        <v>0.20000000298023224</v>
      </c>
      <c r="I4370" s="29">
        <v>1</v>
      </c>
    </row>
    <row r="4371" spans="1:9">
      <c r="A4371" s="29">
        <v>178</v>
      </c>
      <c r="B4371" s="29">
        <v>2015</v>
      </c>
      <c r="C4371" s="29" t="s">
        <v>83</v>
      </c>
      <c r="D4371" s="29">
        <v>0.14000000059604645</v>
      </c>
      <c r="I4371" s="29">
        <v>0.69</v>
      </c>
    </row>
    <row r="4372" spans="1:9">
      <c r="A4372" s="29">
        <v>178</v>
      </c>
      <c r="B4372" s="29">
        <v>2015</v>
      </c>
      <c r="C4372" s="29" t="s">
        <v>82</v>
      </c>
      <c r="D4372" s="29">
        <v>0.14000000059604645</v>
      </c>
      <c r="I4372" s="29">
        <v>2.08</v>
      </c>
    </row>
    <row r="4373" spans="1:9">
      <c r="A4373" s="29">
        <v>178</v>
      </c>
      <c r="B4373" s="29">
        <v>2015</v>
      </c>
      <c r="C4373" s="29" t="s">
        <v>85</v>
      </c>
      <c r="D4373" s="29">
        <v>0.14000000059604645</v>
      </c>
      <c r="I4373" s="29">
        <v>0.99</v>
      </c>
    </row>
    <row r="4374" spans="1:9">
      <c r="A4374" s="29">
        <v>178</v>
      </c>
      <c r="B4374" s="29">
        <v>2015</v>
      </c>
      <c r="C4374" s="29" t="s">
        <v>84</v>
      </c>
      <c r="D4374" s="29">
        <v>0.14000000059604645</v>
      </c>
      <c r="I4374" s="29">
        <v>0.52</v>
      </c>
    </row>
    <row r="4375" spans="1:9">
      <c r="A4375" s="29">
        <v>178</v>
      </c>
      <c r="B4375" s="29">
        <v>2015</v>
      </c>
      <c r="C4375" s="29" t="s">
        <v>86</v>
      </c>
      <c r="D4375" s="29">
        <v>0.14000000059604645</v>
      </c>
      <c r="I4375" s="29">
        <v>0.9</v>
      </c>
    </row>
    <row r="4376" spans="1:9">
      <c r="A4376" s="29">
        <v>178</v>
      </c>
      <c r="B4376" s="29">
        <v>2015</v>
      </c>
      <c r="C4376" s="29" t="s">
        <v>87</v>
      </c>
      <c r="D4376" s="29">
        <v>0.14000000059604645</v>
      </c>
      <c r="I4376" s="29">
        <v>1.08</v>
      </c>
    </row>
    <row r="4377" spans="1:9">
      <c r="A4377" s="29">
        <v>178</v>
      </c>
      <c r="B4377" s="29">
        <v>2015</v>
      </c>
      <c r="C4377" s="29" t="s">
        <v>88</v>
      </c>
      <c r="D4377" s="29">
        <v>0.14000000059604645</v>
      </c>
      <c r="I4377" s="29">
        <v>0.9</v>
      </c>
    </row>
    <row r="4378" spans="1:9">
      <c r="A4378" s="29">
        <v>178</v>
      </c>
      <c r="B4378" s="29">
        <v>2015</v>
      </c>
      <c r="C4378" s="29" t="s">
        <v>89</v>
      </c>
      <c r="D4378" s="29">
        <v>0.14000000059604645</v>
      </c>
      <c r="I4378" s="29">
        <v>1.07</v>
      </c>
    </row>
    <row r="4379" spans="1:9">
      <c r="A4379" s="29">
        <v>178</v>
      </c>
      <c r="B4379" s="29">
        <v>2015</v>
      </c>
      <c r="C4379" s="29" t="s">
        <v>90</v>
      </c>
      <c r="D4379" s="29">
        <v>0.14000000059604645</v>
      </c>
      <c r="I4379" s="29">
        <v>0.76</v>
      </c>
    </row>
    <row r="4380" spans="1:9">
      <c r="A4380" s="29">
        <v>178</v>
      </c>
      <c r="B4380" s="29">
        <v>2015</v>
      </c>
      <c r="C4380" s="29" t="s">
        <v>91</v>
      </c>
      <c r="D4380" s="29">
        <v>0.14000000059604645</v>
      </c>
      <c r="I4380" s="29">
        <v>0.55000000000000004</v>
      </c>
    </row>
    <row r="4381" spans="1:9">
      <c r="A4381" s="29">
        <v>178</v>
      </c>
      <c r="B4381" s="29">
        <v>2015</v>
      </c>
      <c r="C4381" s="29" t="s">
        <v>92</v>
      </c>
      <c r="D4381" s="29">
        <v>0.14000000059604645</v>
      </c>
      <c r="I4381" s="29">
        <v>1.68</v>
      </c>
    </row>
    <row r="4382" spans="1:9">
      <c r="A4382" s="29">
        <v>178</v>
      </c>
      <c r="B4382" s="29">
        <v>2015</v>
      </c>
      <c r="C4382" s="29" t="s">
        <v>94</v>
      </c>
      <c r="D4382" s="29">
        <v>0.14000000059604645</v>
      </c>
      <c r="I4382" s="29">
        <v>1.17</v>
      </c>
    </row>
    <row r="4383" spans="1:9">
      <c r="A4383" s="29">
        <v>178</v>
      </c>
      <c r="B4383" s="29">
        <v>2015</v>
      </c>
      <c r="C4383" s="29" t="s">
        <v>95</v>
      </c>
      <c r="D4383" s="29">
        <v>0.14000000059604645</v>
      </c>
      <c r="I4383" s="29">
        <v>0.93</v>
      </c>
    </row>
    <row r="4384" spans="1:9">
      <c r="A4384" s="29">
        <v>178</v>
      </c>
      <c r="B4384" s="29">
        <v>2015</v>
      </c>
      <c r="C4384" s="29" t="s">
        <v>96</v>
      </c>
      <c r="D4384" s="29">
        <v>0.14000000059604645</v>
      </c>
      <c r="I4384" s="29">
        <v>0.98</v>
      </c>
    </row>
    <row r="4385" spans="1:9">
      <c r="A4385" s="29">
        <v>178</v>
      </c>
      <c r="B4385" s="29">
        <v>2015</v>
      </c>
      <c r="C4385" s="29" t="s">
        <v>93</v>
      </c>
      <c r="D4385" s="29">
        <v>0.14000000059604645</v>
      </c>
      <c r="I4385" s="29">
        <v>0.81</v>
      </c>
    </row>
    <row r="4386" spans="1:9">
      <c r="A4386" s="29">
        <v>178</v>
      </c>
      <c r="B4386" s="29">
        <v>2015</v>
      </c>
      <c r="C4386" s="29" t="s">
        <v>97</v>
      </c>
      <c r="D4386" s="29">
        <v>0.14000000059604645</v>
      </c>
      <c r="I4386" s="29">
        <v>0.85</v>
      </c>
    </row>
    <row r="4387" spans="1:9">
      <c r="A4387" s="29">
        <v>178</v>
      </c>
      <c r="B4387" s="29">
        <v>2015</v>
      </c>
      <c r="C4387" s="29" t="s">
        <v>98</v>
      </c>
      <c r="D4387" s="29">
        <v>0.14000000059604645</v>
      </c>
      <c r="I4387" s="29">
        <v>0.92</v>
      </c>
    </row>
    <row r="4388" spans="1:9">
      <c r="A4388" s="29">
        <v>178</v>
      </c>
      <c r="B4388" s="29">
        <v>2015</v>
      </c>
      <c r="C4388" s="29" t="s">
        <v>13</v>
      </c>
      <c r="D4388" s="29">
        <v>0.14000000059604645</v>
      </c>
      <c r="I4388" s="29">
        <v>0.53</v>
      </c>
    </row>
    <row r="4389" spans="1:9">
      <c r="A4389" s="29">
        <v>178</v>
      </c>
      <c r="B4389" s="29">
        <v>2015</v>
      </c>
      <c r="C4389" s="29" t="s">
        <v>101</v>
      </c>
      <c r="D4389" s="29">
        <v>0.14000000059604645</v>
      </c>
      <c r="I4389" s="29">
        <v>1.1299999999999999</v>
      </c>
    </row>
    <row r="4390" spans="1:9">
      <c r="A4390" s="29">
        <v>178</v>
      </c>
      <c r="B4390" s="29">
        <v>2015</v>
      </c>
      <c r="C4390" s="29" t="s">
        <v>100</v>
      </c>
      <c r="D4390" s="29">
        <v>0.14000000059604645</v>
      </c>
      <c r="I4390" s="29">
        <v>0.97</v>
      </c>
    </row>
    <row r="4391" spans="1:9">
      <c r="A4391" s="29">
        <v>178</v>
      </c>
      <c r="B4391" s="29">
        <v>2015</v>
      </c>
      <c r="C4391" s="29" t="s">
        <v>99</v>
      </c>
      <c r="D4391" s="29">
        <v>0.14000000059604645</v>
      </c>
      <c r="I4391" s="29">
        <v>0.94</v>
      </c>
    </row>
    <row r="4392" spans="1:9">
      <c r="A4392" s="29">
        <v>178</v>
      </c>
      <c r="B4392" s="29">
        <v>2015</v>
      </c>
      <c r="C4392" s="29" t="s">
        <v>102</v>
      </c>
      <c r="D4392" s="29">
        <v>0.14000000059604645</v>
      </c>
      <c r="I4392" s="29">
        <v>0.92</v>
      </c>
    </row>
    <row r="4393" spans="1:9">
      <c r="A4393" s="29">
        <v>178</v>
      </c>
      <c r="B4393" s="29">
        <v>2015</v>
      </c>
      <c r="C4393" s="29" t="s">
        <v>103</v>
      </c>
      <c r="D4393" s="29">
        <v>0.14000000059604645</v>
      </c>
      <c r="I4393" s="29">
        <v>0.86</v>
      </c>
    </row>
    <row r="4394" spans="1:9">
      <c r="A4394" s="29">
        <v>178</v>
      </c>
      <c r="B4394" s="29">
        <v>2015</v>
      </c>
      <c r="C4394" s="29" t="s">
        <v>105</v>
      </c>
      <c r="D4394" s="29">
        <v>0.14000000059604645</v>
      </c>
      <c r="I4394" s="29">
        <v>0.76</v>
      </c>
    </row>
    <row r="4395" spans="1:9">
      <c r="A4395" s="29">
        <v>178</v>
      </c>
      <c r="B4395" s="29">
        <v>2015</v>
      </c>
      <c r="C4395" s="29" t="s">
        <v>104</v>
      </c>
      <c r="D4395" s="29">
        <v>0.14000000059604645</v>
      </c>
      <c r="I4395" s="29">
        <v>0.62</v>
      </c>
    </row>
    <row r="4396" spans="1:9">
      <c r="A4396" s="29">
        <v>178</v>
      </c>
      <c r="B4396" s="29">
        <v>2015</v>
      </c>
      <c r="C4396" s="29" t="s">
        <v>106</v>
      </c>
      <c r="D4396" s="29">
        <v>0.14000000059604645</v>
      </c>
      <c r="I4396" s="29">
        <v>0.97</v>
      </c>
    </row>
    <row r="4397" spans="1:9">
      <c r="A4397" s="29">
        <v>178</v>
      </c>
      <c r="B4397" s="29">
        <v>2015</v>
      </c>
      <c r="C4397" s="29" t="s">
        <v>109</v>
      </c>
      <c r="D4397" s="29">
        <v>0.14000000059604645</v>
      </c>
      <c r="I4397" s="29">
        <v>0.85</v>
      </c>
    </row>
    <row r="4398" spans="1:9">
      <c r="A4398" s="29">
        <v>178</v>
      </c>
      <c r="B4398" s="29">
        <v>2015</v>
      </c>
      <c r="C4398" s="29" t="s">
        <v>113</v>
      </c>
      <c r="D4398" s="29">
        <v>0.14000000059604645</v>
      </c>
      <c r="I4398" s="29">
        <v>1.1200000000000001</v>
      </c>
    </row>
    <row r="4399" spans="1:9">
      <c r="A4399" s="29">
        <v>178</v>
      </c>
      <c r="B4399" s="29">
        <v>2015</v>
      </c>
      <c r="C4399" s="29" t="s">
        <v>110</v>
      </c>
      <c r="D4399" s="29">
        <v>0.14000000059604645</v>
      </c>
      <c r="I4399" s="29">
        <v>0.97</v>
      </c>
    </row>
    <row r="4400" spans="1:9">
      <c r="A4400" s="29">
        <v>178</v>
      </c>
      <c r="B4400" s="29">
        <v>2015</v>
      </c>
      <c r="C4400" s="29" t="s">
        <v>111</v>
      </c>
      <c r="D4400" s="29">
        <v>0.14000000059604645</v>
      </c>
      <c r="I4400" s="29">
        <v>1.05</v>
      </c>
    </row>
    <row r="4401" spans="1:9">
      <c r="A4401" s="29">
        <v>178</v>
      </c>
      <c r="B4401" s="29">
        <v>2015</v>
      </c>
      <c r="C4401" s="29" t="s">
        <v>112</v>
      </c>
      <c r="D4401" s="29">
        <v>0.14000000059604645</v>
      </c>
      <c r="I4401" s="29">
        <v>0.87</v>
      </c>
    </row>
    <row r="4402" spans="1:9">
      <c r="A4402" s="29">
        <v>178</v>
      </c>
      <c r="B4402" s="29">
        <v>2015</v>
      </c>
      <c r="C4402" s="29" t="s">
        <v>114</v>
      </c>
      <c r="D4402" s="29">
        <v>0.14000000059604645</v>
      </c>
      <c r="I4402" s="29">
        <v>0.76</v>
      </c>
    </row>
    <row r="4403" spans="1:9">
      <c r="A4403" s="29">
        <v>178</v>
      </c>
      <c r="B4403" s="29">
        <v>2015</v>
      </c>
      <c r="C4403" s="29" t="s">
        <v>107</v>
      </c>
      <c r="D4403" s="29">
        <v>0.14000000059604645</v>
      </c>
      <c r="I4403" s="29">
        <v>0.75</v>
      </c>
    </row>
    <row r="4404" spans="1:9">
      <c r="A4404" s="29">
        <v>178</v>
      </c>
      <c r="B4404" s="29">
        <v>2015</v>
      </c>
      <c r="C4404" s="29" t="s">
        <v>108</v>
      </c>
      <c r="D4404" s="29">
        <v>0.14000000059604645</v>
      </c>
      <c r="I4404" s="29">
        <v>0.88</v>
      </c>
    </row>
    <row r="4405" spans="1:9">
      <c r="A4405" s="29">
        <v>178</v>
      </c>
      <c r="B4405" s="29">
        <v>2015</v>
      </c>
      <c r="C4405" s="29" t="s">
        <v>115</v>
      </c>
      <c r="D4405" s="29">
        <v>0.14000000059604645</v>
      </c>
      <c r="I4405" s="29">
        <v>0.86</v>
      </c>
    </row>
    <row r="4406" spans="1:9">
      <c r="A4406" s="29">
        <v>178</v>
      </c>
      <c r="B4406" s="29">
        <v>2015</v>
      </c>
      <c r="C4406" s="29" t="s">
        <v>116</v>
      </c>
      <c r="D4406" s="29">
        <v>0.14000000059604645</v>
      </c>
      <c r="I4406" s="29">
        <v>0.48</v>
      </c>
    </row>
    <row r="4407" spans="1:9">
      <c r="A4407" s="29">
        <v>178</v>
      </c>
      <c r="B4407" s="29">
        <v>2015</v>
      </c>
      <c r="C4407" s="29" t="s">
        <v>117</v>
      </c>
      <c r="D4407" s="29">
        <v>0.14000000059604645</v>
      </c>
      <c r="I4407" s="29">
        <v>0.97</v>
      </c>
    </row>
    <row r="4408" spans="1:9">
      <c r="A4408" s="29">
        <v>178</v>
      </c>
      <c r="B4408" s="29">
        <v>2015</v>
      </c>
      <c r="C4408" s="29" t="s">
        <v>118</v>
      </c>
      <c r="D4408" s="29">
        <v>0.14000000059604645</v>
      </c>
      <c r="I4408" s="29">
        <v>0.95</v>
      </c>
    </row>
    <row r="4409" spans="1:9">
      <c r="A4409" s="29">
        <v>178</v>
      </c>
      <c r="B4409" s="29">
        <v>2015</v>
      </c>
      <c r="C4409" s="29" t="s">
        <v>119</v>
      </c>
      <c r="D4409" s="29">
        <v>0.14000000059604645</v>
      </c>
      <c r="I4409" s="29">
        <v>0.98</v>
      </c>
    </row>
    <row r="4410" spans="1:9">
      <c r="A4410" s="29">
        <v>178</v>
      </c>
      <c r="B4410" s="29">
        <v>2015</v>
      </c>
      <c r="C4410" s="29" t="s">
        <v>120</v>
      </c>
      <c r="D4410" s="29">
        <v>0.14000000059604645</v>
      </c>
      <c r="I4410" s="29">
        <v>0.89</v>
      </c>
    </row>
    <row r="4411" spans="1:9">
      <c r="A4411" s="29">
        <v>178</v>
      </c>
      <c r="B4411" s="29">
        <v>2015</v>
      </c>
      <c r="C4411" s="29" t="s">
        <v>121</v>
      </c>
      <c r="D4411" s="29">
        <v>0.14000000059604645</v>
      </c>
      <c r="I4411" s="29">
        <v>0.89</v>
      </c>
    </row>
    <row r="4412" spans="1:9">
      <c r="A4412" s="29">
        <v>178</v>
      </c>
      <c r="B4412" s="29">
        <v>2015</v>
      </c>
      <c r="C4412" s="29" t="s">
        <v>122</v>
      </c>
      <c r="D4412" s="29">
        <v>0.14000000059604645</v>
      </c>
      <c r="I4412" s="29">
        <v>0.73</v>
      </c>
    </row>
    <row r="4413" spans="1:9">
      <c r="A4413" s="29">
        <v>178</v>
      </c>
      <c r="B4413" s="29">
        <v>2015</v>
      </c>
      <c r="C4413" s="29" t="s">
        <v>123</v>
      </c>
      <c r="D4413" s="29">
        <v>0.14000000059604645</v>
      </c>
      <c r="I4413" s="29">
        <v>0.61</v>
      </c>
    </row>
    <row r="4414" spans="1:9">
      <c r="A4414" s="29">
        <v>178</v>
      </c>
      <c r="B4414" s="29">
        <v>2015</v>
      </c>
      <c r="C4414" s="29" t="s">
        <v>124</v>
      </c>
      <c r="D4414" s="29">
        <v>0.14000000059604645</v>
      </c>
      <c r="I4414" s="29">
        <v>1.49</v>
      </c>
    </row>
    <row r="4415" spans="1:9">
      <c r="A4415" s="29">
        <v>178</v>
      </c>
      <c r="B4415" s="29">
        <v>2015</v>
      </c>
      <c r="C4415" s="29" t="s">
        <v>126</v>
      </c>
      <c r="D4415" s="29">
        <v>0.14000000059604645</v>
      </c>
      <c r="I4415" s="29">
        <v>0.91</v>
      </c>
    </row>
    <row r="4416" spans="1:9">
      <c r="A4416" s="29">
        <v>178</v>
      </c>
      <c r="B4416" s="29">
        <v>2015</v>
      </c>
      <c r="C4416" s="29" t="s">
        <v>125</v>
      </c>
      <c r="D4416" s="29">
        <v>0.14000000059604645</v>
      </c>
      <c r="I4416" s="29">
        <v>0.82</v>
      </c>
    </row>
    <row r="4417" spans="1:9">
      <c r="A4417" s="29">
        <v>178</v>
      </c>
      <c r="B4417" s="29">
        <v>2015</v>
      </c>
      <c r="C4417" s="29" t="s">
        <v>127</v>
      </c>
      <c r="D4417" s="29">
        <v>0.14000000059604645</v>
      </c>
      <c r="I4417" s="29">
        <v>1.2</v>
      </c>
    </row>
    <row r="4418" spans="1:9">
      <c r="A4418" s="29">
        <v>178</v>
      </c>
      <c r="B4418" s="29">
        <v>2015</v>
      </c>
      <c r="C4418" s="29" t="s">
        <v>129</v>
      </c>
      <c r="D4418" s="29">
        <v>0.14000000059604645</v>
      </c>
      <c r="I4418" s="29">
        <v>0.82</v>
      </c>
    </row>
    <row r="4419" spans="1:9">
      <c r="A4419" s="29">
        <v>178</v>
      </c>
      <c r="B4419" s="29">
        <v>2015</v>
      </c>
      <c r="C4419" s="29" t="s">
        <v>128</v>
      </c>
      <c r="D4419" s="29">
        <v>0.14000000059604645</v>
      </c>
      <c r="I4419" s="29">
        <v>1.01</v>
      </c>
    </row>
    <row r="4420" spans="1:9">
      <c r="A4420" s="29">
        <v>178</v>
      </c>
      <c r="B4420" s="29">
        <v>2015</v>
      </c>
      <c r="C4420" s="29" t="s">
        <v>130</v>
      </c>
      <c r="D4420" s="29">
        <v>0.14000000059604645</v>
      </c>
      <c r="I4420" s="29">
        <v>1.01</v>
      </c>
    </row>
    <row r="4421" spans="1:9">
      <c r="A4421" s="29">
        <v>179</v>
      </c>
      <c r="B4421" s="29">
        <v>2015</v>
      </c>
      <c r="C4421" s="29" t="s">
        <v>83</v>
      </c>
      <c r="D4421" s="29">
        <v>0.11999999731779099</v>
      </c>
      <c r="I4421" s="29">
        <v>2.66</v>
      </c>
    </row>
    <row r="4422" spans="1:9">
      <c r="A4422" s="29">
        <v>179</v>
      </c>
      <c r="B4422" s="29">
        <v>2015</v>
      </c>
      <c r="C4422" s="29" t="s">
        <v>82</v>
      </c>
      <c r="D4422" s="29">
        <v>0.11999999731779099</v>
      </c>
      <c r="I4422" s="29">
        <v>3.98</v>
      </c>
    </row>
    <row r="4423" spans="1:9">
      <c r="A4423" s="29">
        <v>179</v>
      </c>
      <c r="B4423" s="29">
        <v>2015</v>
      </c>
      <c r="C4423" s="29" t="s">
        <v>85</v>
      </c>
      <c r="D4423" s="29">
        <v>0.11999999731779099</v>
      </c>
      <c r="I4423" s="29">
        <v>2.54</v>
      </c>
    </row>
    <row r="4424" spans="1:9">
      <c r="A4424" s="29">
        <v>179</v>
      </c>
      <c r="B4424" s="29">
        <v>2015</v>
      </c>
      <c r="C4424" s="29" t="s">
        <v>84</v>
      </c>
      <c r="D4424" s="29">
        <v>0.11999999731779099</v>
      </c>
      <c r="I4424" s="29">
        <v>2.8</v>
      </c>
    </row>
    <row r="4425" spans="1:9">
      <c r="A4425" s="29">
        <v>179</v>
      </c>
      <c r="B4425" s="29">
        <v>2015</v>
      </c>
      <c r="C4425" s="29" t="s">
        <v>86</v>
      </c>
      <c r="D4425" s="29">
        <v>0.11999999731779099</v>
      </c>
      <c r="I4425" s="29">
        <v>2.66</v>
      </c>
    </row>
    <row r="4426" spans="1:9">
      <c r="A4426" s="29">
        <v>179</v>
      </c>
      <c r="B4426" s="29">
        <v>2015</v>
      </c>
      <c r="C4426" s="29" t="s">
        <v>87</v>
      </c>
      <c r="D4426" s="29">
        <v>0.11999999731779099</v>
      </c>
      <c r="I4426" s="29">
        <v>2.48</v>
      </c>
    </row>
    <row r="4427" spans="1:9">
      <c r="A4427" s="29">
        <v>179</v>
      </c>
      <c r="B4427" s="29">
        <v>2015</v>
      </c>
      <c r="C4427" s="29" t="s">
        <v>88</v>
      </c>
      <c r="D4427" s="29">
        <v>0.11999999731779099</v>
      </c>
      <c r="I4427" s="29">
        <v>2.4300000000000002</v>
      </c>
    </row>
    <row r="4428" spans="1:9">
      <c r="A4428" s="29">
        <v>179</v>
      </c>
      <c r="B4428" s="29">
        <v>2015</v>
      </c>
      <c r="C4428" s="29" t="s">
        <v>89</v>
      </c>
      <c r="D4428" s="29">
        <v>0.11999999731779099</v>
      </c>
      <c r="I4428" s="29">
        <v>2.5499999999999998</v>
      </c>
    </row>
    <row r="4429" spans="1:9">
      <c r="A4429" s="29">
        <v>179</v>
      </c>
      <c r="B4429" s="29">
        <v>2015</v>
      </c>
      <c r="C4429" s="29" t="s">
        <v>90</v>
      </c>
      <c r="D4429" s="29">
        <v>0.11999999731779099</v>
      </c>
      <c r="I4429" s="29">
        <v>2.81</v>
      </c>
    </row>
    <row r="4430" spans="1:9">
      <c r="A4430" s="29">
        <v>179</v>
      </c>
      <c r="B4430" s="29">
        <v>2015</v>
      </c>
      <c r="C4430" s="29" t="s">
        <v>91</v>
      </c>
      <c r="D4430" s="29">
        <v>0.11999999731779099</v>
      </c>
      <c r="I4430" s="29">
        <v>2.19</v>
      </c>
    </row>
    <row r="4431" spans="1:9">
      <c r="A4431" s="29">
        <v>179</v>
      </c>
      <c r="B4431" s="29">
        <v>2015</v>
      </c>
      <c r="C4431" s="29" t="s">
        <v>92</v>
      </c>
      <c r="D4431" s="29">
        <v>0.11999999731779099</v>
      </c>
      <c r="I4431" s="29">
        <v>2.88</v>
      </c>
    </row>
    <row r="4432" spans="1:9">
      <c r="A4432" s="29">
        <v>179</v>
      </c>
      <c r="B4432" s="29">
        <v>2015</v>
      </c>
      <c r="C4432" s="29" t="s">
        <v>94</v>
      </c>
      <c r="D4432" s="29">
        <v>0.11999999731779099</v>
      </c>
      <c r="I4432" s="29">
        <v>2.79</v>
      </c>
    </row>
    <row r="4433" spans="1:9">
      <c r="A4433" s="29">
        <v>179</v>
      </c>
      <c r="B4433" s="29">
        <v>2015</v>
      </c>
      <c r="C4433" s="29" t="s">
        <v>95</v>
      </c>
      <c r="D4433" s="29">
        <v>0.11999999731779099</v>
      </c>
      <c r="I4433" s="29">
        <v>2.23</v>
      </c>
    </row>
    <row r="4434" spans="1:9">
      <c r="A4434" s="29">
        <v>179</v>
      </c>
      <c r="B4434" s="29">
        <v>2015</v>
      </c>
      <c r="C4434" s="29" t="s">
        <v>96</v>
      </c>
      <c r="D4434" s="29">
        <v>0.11999999731779099</v>
      </c>
      <c r="I4434" s="29">
        <v>2.2799999999999998</v>
      </c>
    </row>
    <row r="4435" spans="1:9">
      <c r="A4435" s="29">
        <v>179</v>
      </c>
      <c r="B4435" s="29">
        <v>2015</v>
      </c>
      <c r="C4435" s="29" t="s">
        <v>93</v>
      </c>
      <c r="D4435" s="29">
        <v>0.11999999731779099</v>
      </c>
      <c r="I4435" s="29">
        <v>2.4</v>
      </c>
    </row>
    <row r="4436" spans="1:9">
      <c r="A4436" s="29">
        <v>179</v>
      </c>
      <c r="B4436" s="29">
        <v>2015</v>
      </c>
      <c r="C4436" s="29" t="s">
        <v>97</v>
      </c>
      <c r="D4436" s="29">
        <v>0.11999999731779099</v>
      </c>
      <c r="I4436" s="29">
        <v>2.75</v>
      </c>
    </row>
    <row r="4437" spans="1:9">
      <c r="A4437" s="29">
        <v>179</v>
      </c>
      <c r="B4437" s="29">
        <v>2015</v>
      </c>
      <c r="C4437" s="29" t="s">
        <v>98</v>
      </c>
      <c r="D4437" s="29">
        <v>0.11999999731779099</v>
      </c>
      <c r="I4437" s="29">
        <v>2.48</v>
      </c>
    </row>
    <row r="4438" spans="1:9">
      <c r="A4438" s="29">
        <v>179</v>
      </c>
      <c r="B4438" s="29">
        <v>2015</v>
      </c>
      <c r="C4438" s="29" t="s">
        <v>13</v>
      </c>
      <c r="D4438" s="29">
        <v>0.11999999731779099</v>
      </c>
      <c r="I4438" s="29">
        <v>2.3199999999999998</v>
      </c>
    </row>
    <row r="4439" spans="1:9">
      <c r="A4439" s="29">
        <v>179</v>
      </c>
      <c r="B4439" s="29">
        <v>2015</v>
      </c>
      <c r="C4439" s="29" t="s">
        <v>101</v>
      </c>
      <c r="D4439" s="29">
        <v>0.11999999731779099</v>
      </c>
      <c r="I4439" s="29">
        <v>3.12</v>
      </c>
    </row>
    <row r="4440" spans="1:9">
      <c r="A4440" s="29">
        <v>179</v>
      </c>
      <c r="B4440" s="29">
        <v>2015</v>
      </c>
      <c r="C4440" s="29" t="s">
        <v>100</v>
      </c>
      <c r="D4440" s="29">
        <v>0.11999999731779099</v>
      </c>
      <c r="I4440" s="29">
        <v>2.39</v>
      </c>
    </row>
    <row r="4441" spans="1:9">
      <c r="A4441" s="29">
        <v>179</v>
      </c>
      <c r="B4441" s="29">
        <v>2015</v>
      </c>
      <c r="C4441" s="29" t="s">
        <v>99</v>
      </c>
      <c r="D4441" s="29">
        <v>0.11999999731779099</v>
      </c>
      <c r="I4441" s="29">
        <v>2.38</v>
      </c>
    </row>
    <row r="4442" spans="1:9">
      <c r="A4442" s="29">
        <v>179</v>
      </c>
      <c r="B4442" s="29">
        <v>2015</v>
      </c>
      <c r="C4442" s="29" t="s">
        <v>102</v>
      </c>
      <c r="D4442" s="29">
        <v>0.11999999731779099</v>
      </c>
      <c r="I4442" s="29">
        <v>2.56</v>
      </c>
    </row>
    <row r="4443" spans="1:9">
      <c r="A4443" s="29">
        <v>179</v>
      </c>
      <c r="B4443" s="29">
        <v>2015</v>
      </c>
      <c r="C4443" s="29" t="s">
        <v>103</v>
      </c>
      <c r="D4443" s="29">
        <v>0.11999999731779099</v>
      </c>
      <c r="I4443" s="29">
        <v>2.46</v>
      </c>
    </row>
    <row r="4444" spans="1:9">
      <c r="A4444" s="29">
        <v>179</v>
      </c>
      <c r="B4444" s="29">
        <v>2015</v>
      </c>
      <c r="C4444" s="29" t="s">
        <v>105</v>
      </c>
      <c r="D4444" s="29">
        <v>0.11999999731779099</v>
      </c>
      <c r="I4444" s="29">
        <v>2.39</v>
      </c>
    </row>
    <row r="4445" spans="1:9">
      <c r="A4445" s="29">
        <v>179</v>
      </c>
      <c r="B4445" s="29">
        <v>2015</v>
      </c>
      <c r="C4445" s="29" t="s">
        <v>104</v>
      </c>
      <c r="D4445" s="29">
        <v>0.11999999731779099</v>
      </c>
      <c r="I4445" s="29">
        <v>2.54</v>
      </c>
    </row>
    <row r="4446" spans="1:9">
      <c r="A4446" s="29">
        <v>179</v>
      </c>
      <c r="B4446" s="29">
        <v>2015</v>
      </c>
      <c r="C4446" s="29" t="s">
        <v>106</v>
      </c>
      <c r="D4446" s="29">
        <v>0.11999999731779099</v>
      </c>
      <c r="I4446" s="29">
        <v>2.5299999999999998</v>
      </c>
    </row>
    <row r="4447" spans="1:9">
      <c r="A4447" s="29">
        <v>179</v>
      </c>
      <c r="B4447" s="29">
        <v>2015</v>
      </c>
      <c r="C4447" s="29" t="s">
        <v>109</v>
      </c>
      <c r="D4447" s="29">
        <v>0.11999999731779099</v>
      </c>
      <c r="I4447" s="29">
        <v>2.5</v>
      </c>
    </row>
    <row r="4448" spans="1:9">
      <c r="A4448" s="29">
        <v>179</v>
      </c>
      <c r="B4448" s="29">
        <v>2015</v>
      </c>
      <c r="C4448" s="29" t="s">
        <v>113</v>
      </c>
      <c r="D4448" s="29">
        <v>0.11999999731779099</v>
      </c>
      <c r="I4448" s="29">
        <v>2.36</v>
      </c>
    </row>
    <row r="4449" spans="1:9">
      <c r="A4449" s="29">
        <v>179</v>
      </c>
      <c r="B4449" s="29">
        <v>2015</v>
      </c>
      <c r="C4449" s="29" t="s">
        <v>110</v>
      </c>
      <c r="D4449" s="29">
        <v>0.11999999731779099</v>
      </c>
      <c r="I4449" s="29">
        <v>2.59</v>
      </c>
    </row>
    <row r="4450" spans="1:9">
      <c r="A4450" s="29">
        <v>179</v>
      </c>
      <c r="B4450" s="29">
        <v>2015</v>
      </c>
      <c r="C4450" s="29" t="s">
        <v>111</v>
      </c>
      <c r="D4450" s="29">
        <v>0.11999999731779099</v>
      </c>
      <c r="I4450" s="29">
        <v>2.2799999999999998</v>
      </c>
    </row>
    <row r="4451" spans="1:9">
      <c r="A4451" s="29">
        <v>179</v>
      </c>
      <c r="B4451" s="29">
        <v>2015</v>
      </c>
      <c r="C4451" s="29" t="s">
        <v>112</v>
      </c>
      <c r="D4451" s="29">
        <v>0.11999999731779099</v>
      </c>
      <c r="I4451" s="29">
        <v>2.35</v>
      </c>
    </row>
    <row r="4452" spans="1:9">
      <c r="A4452" s="29">
        <v>179</v>
      </c>
      <c r="B4452" s="29">
        <v>2015</v>
      </c>
      <c r="C4452" s="29" t="s">
        <v>114</v>
      </c>
      <c r="D4452" s="29">
        <v>0.11999999731779099</v>
      </c>
      <c r="I4452" s="29">
        <v>2.38</v>
      </c>
    </row>
    <row r="4453" spans="1:9">
      <c r="A4453" s="29">
        <v>179</v>
      </c>
      <c r="B4453" s="29">
        <v>2015</v>
      </c>
      <c r="C4453" s="29" t="s">
        <v>107</v>
      </c>
      <c r="D4453" s="29">
        <v>0.11999999731779099</v>
      </c>
      <c r="I4453" s="29">
        <v>2.41</v>
      </c>
    </row>
    <row r="4454" spans="1:9">
      <c r="A4454" s="29">
        <v>179</v>
      </c>
      <c r="B4454" s="29">
        <v>2015</v>
      </c>
      <c r="C4454" s="29" t="s">
        <v>108</v>
      </c>
      <c r="D4454" s="29">
        <v>0.11999999731779099</v>
      </c>
      <c r="I4454" s="29">
        <v>2.97</v>
      </c>
    </row>
    <row r="4455" spans="1:9">
      <c r="A4455" s="29">
        <v>179</v>
      </c>
      <c r="B4455" s="29">
        <v>2015</v>
      </c>
      <c r="C4455" s="29" t="s">
        <v>115</v>
      </c>
      <c r="D4455" s="29">
        <v>0.11999999731779099</v>
      </c>
      <c r="I4455" s="29">
        <v>2.34</v>
      </c>
    </row>
    <row r="4456" spans="1:9">
      <c r="A4456" s="29">
        <v>179</v>
      </c>
      <c r="B4456" s="29">
        <v>2015</v>
      </c>
      <c r="C4456" s="29" t="s">
        <v>116</v>
      </c>
      <c r="D4456" s="29">
        <v>0.11999999731779099</v>
      </c>
      <c r="I4456" s="29">
        <v>2.56</v>
      </c>
    </row>
    <row r="4457" spans="1:9">
      <c r="A4457" s="29">
        <v>179</v>
      </c>
      <c r="B4457" s="29">
        <v>2015</v>
      </c>
      <c r="C4457" s="29" t="s">
        <v>117</v>
      </c>
      <c r="D4457" s="29">
        <v>0.11999999731779099</v>
      </c>
      <c r="I4457" s="29">
        <v>3.22</v>
      </c>
    </row>
    <row r="4458" spans="1:9">
      <c r="A4458" s="29">
        <v>179</v>
      </c>
      <c r="B4458" s="29">
        <v>2015</v>
      </c>
      <c r="C4458" s="29" t="s">
        <v>118</v>
      </c>
      <c r="D4458" s="29">
        <v>0.11999999731779099</v>
      </c>
      <c r="I4458" s="29">
        <v>2.2599999999999998</v>
      </c>
    </row>
    <row r="4459" spans="1:9">
      <c r="A4459" s="29">
        <v>179</v>
      </c>
      <c r="B4459" s="29">
        <v>2015</v>
      </c>
      <c r="C4459" s="29" t="s">
        <v>119</v>
      </c>
      <c r="D4459" s="29">
        <v>0.11999999731779099</v>
      </c>
      <c r="I4459" s="29">
        <v>2.59</v>
      </c>
    </row>
    <row r="4460" spans="1:9">
      <c r="A4460" s="29">
        <v>179</v>
      </c>
      <c r="B4460" s="29">
        <v>2015</v>
      </c>
      <c r="C4460" s="29" t="s">
        <v>120</v>
      </c>
      <c r="D4460" s="29">
        <v>0.11999999731779099</v>
      </c>
      <c r="I4460" s="29">
        <v>2.4700000000000002</v>
      </c>
    </row>
    <row r="4461" spans="1:9">
      <c r="A4461" s="29">
        <v>179</v>
      </c>
      <c r="B4461" s="29">
        <v>2015</v>
      </c>
      <c r="C4461" s="29" t="s">
        <v>121</v>
      </c>
      <c r="D4461" s="29">
        <v>0.11999999731779099</v>
      </c>
      <c r="I4461" s="29">
        <v>2.48</v>
      </c>
    </row>
    <row r="4462" spans="1:9">
      <c r="A4462" s="29">
        <v>179</v>
      </c>
      <c r="B4462" s="29">
        <v>2015</v>
      </c>
      <c r="C4462" s="29" t="s">
        <v>122</v>
      </c>
      <c r="D4462" s="29">
        <v>0.11999999731779099</v>
      </c>
      <c r="I4462" s="29">
        <v>2.23</v>
      </c>
    </row>
    <row r="4463" spans="1:9">
      <c r="A4463" s="29">
        <v>179</v>
      </c>
      <c r="B4463" s="29">
        <v>2015</v>
      </c>
      <c r="C4463" s="29" t="s">
        <v>123</v>
      </c>
      <c r="D4463" s="29">
        <v>0.11999999731779099</v>
      </c>
      <c r="I4463" s="29">
        <v>2.2799999999999998</v>
      </c>
    </row>
    <row r="4464" spans="1:9">
      <c r="A4464" s="29">
        <v>179</v>
      </c>
      <c r="B4464" s="29">
        <v>2015</v>
      </c>
      <c r="C4464" s="29" t="s">
        <v>124</v>
      </c>
      <c r="D4464" s="29">
        <v>0.11999999731779099</v>
      </c>
      <c r="I4464" s="29">
        <v>2.59</v>
      </c>
    </row>
    <row r="4465" spans="1:9">
      <c r="A4465" s="29">
        <v>179</v>
      </c>
      <c r="B4465" s="29">
        <v>2015</v>
      </c>
      <c r="C4465" s="29" t="s">
        <v>126</v>
      </c>
      <c r="D4465" s="29">
        <v>0.11999999731779099</v>
      </c>
      <c r="I4465" s="29">
        <v>2.6</v>
      </c>
    </row>
    <row r="4466" spans="1:9">
      <c r="A4466" s="29">
        <v>179</v>
      </c>
      <c r="B4466" s="29">
        <v>2015</v>
      </c>
      <c r="C4466" s="29" t="s">
        <v>125</v>
      </c>
      <c r="D4466" s="29">
        <v>0.11999999731779099</v>
      </c>
      <c r="I4466" s="29">
        <v>2.31</v>
      </c>
    </row>
    <row r="4467" spans="1:9">
      <c r="A4467" s="29">
        <v>179</v>
      </c>
      <c r="B4467" s="29">
        <v>2015</v>
      </c>
      <c r="C4467" s="29" t="s">
        <v>127</v>
      </c>
      <c r="D4467" s="29">
        <v>0.11999999731779099</v>
      </c>
      <c r="I4467" s="29">
        <v>2.6</v>
      </c>
    </row>
    <row r="4468" spans="1:9">
      <c r="A4468" s="29">
        <v>179</v>
      </c>
      <c r="B4468" s="29">
        <v>2015</v>
      </c>
      <c r="C4468" s="29" t="s">
        <v>129</v>
      </c>
      <c r="D4468" s="29">
        <v>0.11999999731779099</v>
      </c>
      <c r="I4468" s="29">
        <v>2.25</v>
      </c>
    </row>
    <row r="4469" spans="1:9">
      <c r="A4469" s="29">
        <v>179</v>
      </c>
      <c r="B4469" s="29">
        <v>2015</v>
      </c>
      <c r="C4469" s="29" t="s">
        <v>128</v>
      </c>
      <c r="D4469" s="29">
        <v>0.11999999731779099</v>
      </c>
      <c r="I4469" s="29">
        <v>2.59</v>
      </c>
    </row>
    <row r="4470" spans="1:9">
      <c r="A4470" s="29">
        <v>179</v>
      </c>
      <c r="B4470" s="29">
        <v>2015</v>
      </c>
      <c r="C4470" s="29" t="s">
        <v>130</v>
      </c>
      <c r="D4470" s="29">
        <v>0.11999999731779099</v>
      </c>
      <c r="I4470" s="29">
        <v>2.41</v>
      </c>
    </row>
    <row r="4471" spans="1:9">
      <c r="A4471" s="29">
        <v>180</v>
      </c>
      <c r="B4471" s="29">
        <v>2015</v>
      </c>
      <c r="C4471" s="29" t="s">
        <v>83</v>
      </c>
      <c r="D4471" s="29">
        <v>0.18000000715255737</v>
      </c>
      <c r="I4471" s="29">
        <v>92.046021999999994</v>
      </c>
    </row>
    <row r="4472" spans="1:9">
      <c r="A4472" s="29">
        <v>180</v>
      </c>
      <c r="B4472" s="29">
        <v>2015</v>
      </c>
      <c r="C4472" s="29" t="s">
        <v>82</v>
      </c>
      <c r="D4472" s="29">
        <v>0.18000000715255737</v>
      </c>
      <c r="I4472" s="29">
        <v>90.490780000000001</v>
      </c>
    </row>
    <row r="4473" spans="1:9">
      <c r="A4473" s="29">
        <v>180</v>
      </c>
      <c r="B4473" s="29">
        <v>2015</v>
      </c>
      <c r="C4473" s="29" t="s">
        <v>85</v>
      </c>
      <c r="D4473" s="29">
        <v>0.18000000715255737</v>
      </c>
      <c r="I4473" s="29">
        <v>93.570175000000006</v>
      </c>
    </row>
    <row r="4474" spans="1:9">
      <c r="A4474" s="29">
        <v>180</v>
      </c>
      <c r="B4474" s="29">
        <v>2015</v>
      </c>
      <c r="C4474" s="29" t="s">
        <v>84</v>
      </c>
      <c r="D4474" s="29">
        <v>0.18000000715255737</v>
      </c>
      <c r="I4474" s="29">
        <v>93.680899999999994</v>
      </c>
    </row>
    <row r="4475" spans="1:9">
      <c r="A4475" s="29">
        <v>180</v>
      </c>
      <c r="B4475" s="29">
        <v>2015</v>
      </c>
      <c r="C4475" s="29" t="s">
        <v>86</v>
      </c>
      <c r="D4475" s="29">
        <v>0.18000000715255737</v>
      </c>
      <c r="I4475" s="29">
        <v>92.847859</v>
      </c>
    </row>
    <row r="4476" spans="1:9">
      <c r="A4476" s="29">
        <v>180</v>
      </c>
      <c r="B4476" s="29">
        <v>2015</v>
      </c>
      <c r="C4476" s="29" t="s">
        <v>87</v>
      </c>
      <c r="D4476" s="29">
        <v>0.18000000715255737</v>
      </c>
      <c r="I4476" s="29">
        <v>92.533221999999995</v>
      </c>
    </row>
    <row r="4477" spans="1:9">
      <c r="A4477" s="29">
        <v>180</v>
      </c>
      <c r="B4477" s="29">
        <v>2015</v>
      </c>
      <c r="C4477" s="29" t="s">
        <v>88</v>
      </c>
      <c r="D4477" s="29">
        <v>0.18000000715255737</v>
      </c>
      <c r="I4477" s="29">
        <v>90.477498999999995</v>
      </c>
    </row>
    <row r="4478" spans="1:9">
      <c r="A4478" s="29">
        <v>180</v>
      </c>
      <c r="B4478" s="29">
        <v>2015</v>
      </c>
      <c r="C4478" s="29" t="s">
        <v>89</v>
      </c>
      <c r="D4478" s="29">
        <v>0.18000000715255737</v>
      </c>
      <c r="I4478" s="29">
        <v>95.191760000000002</v>
      </c>
    </row>
    <row r="4479" spans="1:9">
      <c r="A4479" s="29">
        <v>180</v>
      </c>
      <c r="B4479" s="29">
        <v>2015</v>
      </c>
      <c r="C4479" s="29" t="s">
        <v>90</v>
      </c>
      <c r="D4479" s="29">
        <v>0.18000000715255737</v>
      </c>
      <c r="I4479" s="29">
        <v>91.679248999999999</v>
      </c>
    </row>
    <row r="4480" spans="1:9">
      <c r="A4480" s="29">
        <v>180</v>
      </c>
      <c r="B4480" s="29">
        <v>2015</v>
      </c>
      <c r="C4480" s="29" t="s">
        <v>91</v>
      </c>
      <c r="D4480" s="29">
        <v>0.18000000715255737</v>
      </c>
      <c r="I4480" s="29">
        <v>92.102536000000001</v>
      </c>
    </row>
    <row r="4481" spans="1:9">
      <c r="A4481" s="29">
        <v>180</v>
      </c>
      <c r="B4481" s="29">
        <v>2015</v>
      </c>
      <c r="C4481" s="29" t="s">
        <v>92</v>
      </c>
      <c r="D4481" s="29">
        <v>0.18000000715255737</v>
      </c>
      <c r="I4481" s="29">
        <v>94.578346999999994</v>
      </c>
    </row>
    <row r="4482" spans="1:9">
      <c r="A4482" s="29">
        <v>180</v>
      </c>
      <c r="B4482" s="29">
        <v>2015</v>
      </c>
      <c r="C4482" s="29" t="s">
        <v>94</v>
      </c>
      <c r="D4482" s="29">
        <v>0.18000000715255737</v>
      </c>
      <c r="I4482" s="29">
        <v>93.082679999999996</v>
      </c>
    </row>
    <row r="4483" spans="1:9">
      <c r="A4483" s="29">
        <v>180</v>
      </c>
      <c r="B4483" s="29">
        <v>2015</v>
      </c>
      <c r="C4483" s="29" t="s">
        <v>95</v>
      </c>
      <c r="D4483" s="29">
        <v>0.18000000715255737</v>
      </c>
      <c r="I4483" s="29">
        <v>92.266431999999995</v>
      </c>
    </row>
    <row r="4484" spans="1:9">
      <c r="A4484" s="29">
        <v>180</v>
      </c>
      <c r="B4484" s="29">
        <v>2015</v>
      </c>
      <c r="C4484" s="29" t="s">
        <v>96</v>
      </c>
      <c r="D4484" s="29">
        <v>0.18000000715255737</v>
      </c>
      <c r="I4484" s="29">
        <v>93.727991000000003</v>
      </c>
    </row>
    <row r="4485" spans="1:9">
      <c r="A4485" s="29">
        <v>180</v>
      </c>
      <c r="B4485" s="29">
        <v>2015</v>
      </c>
      <c r="C4485" s="29" t="s">
        <v>93</v>
      </c>
      <c r="D4485" s="29">
        <v>0.18000000715255737</v>
      </c>
      <c r="I4485" s="29">
        <v>95.089084999999997</v>
      </c>
    </row>
    <row r="4486" spans="1:9">
      <c r="A4486" s="29">
        <v>180</v>
      </c>
      <c r="B4486" s="29">
        <v>2015</v>
      </c>
      <c r="C4486" s="29" t="s">
        <v>97</v>
      </c>
      <c r="D4486" s="29">
        <v>0.18000000715255737</v>
      </c>
      <c r="I4486" s="29">
        <v>94.628197</v>
      </c>
    </row>
    <row r="4487" spans="1:9">
      <c r="A4487" s="29">
        <v>180</v>
      </c>
      <c r="B4487" s="29">
        <v>2015</v>
      </c>
      <c r="C4487" s="29" t="s">
        <v>98</v>
      </c>
      <c r="D4487" s="29">
        <v>0.18000000715255737</v>
      </c>
      <c r="I4487" s="29">
        <v>94.394541000000004</v>
      </c>
    </row>
    <row r="4488" spans="1:9">
      <c r="A4488" s="29">
        <v>180</v>
      </c>
      <c r="B4488" s="29">
        <v>2015</v>
      </c>
      <c r="C4488" s="29" t="s">
        <v>13</v>
      </c>
      <c r="D4488" s="29">
        <v>0.18000000715255737</v>
      </c>
      <c r="I4488" s="29">
        <v>93.224909999999994</v>
      </c>
    </row>
    <row r="4489" spans="1:9">
      <c r="A4489" s="29">
        <v>180</v>
      </c>
      <c r="B4489" s="29">
        <v>2015</v>
      </c>
      <c r="C4489" s="29" t="s">
        <v>101</v>
      </c>
      <c r="D4489" s="29">
        <v>0.18000000715255737</v>
      </c>
      <c r="I4489" s="29">
        <v>91.403632000000002</v>
      </c>
    </row>
    <row r="4490" spans="1:9">
      <c r="A4490" s="29">
        <v>180</v>
      </c>
      <c r="B4490" s="29">
        <v>2015</v>
      </c>
      <c r="C4490" s="29" t="s">
        <v>100</v>
      </c>
      <c r="D4490" s="29">
        <v>0.18000000715255737</v>
      </c>
      <c r="I4490" s="29">
        <v>93.560270000000003</v>
      </c>
    </row>
    <row r="4491" spans="1:9">
      <c r="A4491" s="29">
        <v>180</v>
      </c>
      <c r="B4491" s="29">
        <v>2015</v>
      </c>
      <c r="C4491" s="29" t="s">
        <v>99</v>
      </c>
      <c r="D4491" s="29">
        <v>0.18000000715255737</v>
      </c>
      <c r="I4491" s="29">
        <v>93.663556999999997</v>
      </c>
    </row>
    <row r="4492" spans="1:9">
      <c r="A4492" s="29">
        <v>180</v>
      </c>
      <c r="B4492" s="29">
        <v>2015</v>
      </c>
      <c r="C4492" s="29" t="s">
        <v>102</v>
      </c>
      <c r="D4492" s="29">
        <v>0.18000000715255737</v>
      </c>
      <c r="I4492" s="29">
        <v>90.528745000000001</v>
      </c>
    </row>
    <row r="4493" spans="1:9">
      <c r="A4493" s="29">
        <v>180</v>
      </c>
      <c r="B4493" s="29">
        <v>2015</v>
      </c>
      <c r="C4493" s="29" t="s">
        <v>103</v>
      </c>
      <c r="D4493" s="29">
        <v>0.18000000715255737</v>
      </c>
      <c r="I4493" s="29">
        <v>93.451920000000001</v>
      </c>
    </row>
    <row r="4494" spans="1:9">
      <c r="A4494" s="29">
        <v>180</v>
      </c>
      <c r="B4494" s="29">
        <v>2015</v>
      </c>
      <c r="C4494" s="29" t="s">
        <v>105</v>
      </c>
      <c r="D4494" s="29">
        <v>0.18000000715255737</v>
      </c>
      <c r="I4494" s="29">
        <v>94.702038999999999</v>
      </c>
    </row>
    <row r="4495" spans="1:9">
      <c r="A4495" s="29">
        <v>180</v>
      </c>
      <c r="B4495" s="29">
        <v>2015</v>
      </c>
      <c r="C4495" s="29" t="s">
        <v>104</v>
      </c>
      <c r="D4495" s="29">
        <v>0.18000000715255737</v>
      </c>
      <c r="I4495" s="29">
        <v>93.595416999999998</v>
      </c>
    </row>
    <row r="4496" spans="1:9">
      <c r="A4496" s="29">
        <v>180</v>
      </c>
      <c r="B4496" s="29">
        <v>2015</v>
      </c>
      <c r="C4496" s="29" t="s">
        <v>106</v>
      </c>
      <c r="D4496" s="29">
        <v>0.18000000715255737</v>
      </c>
      <c r="I4496" s="29">
        <v>94.687217000000004</v>
      </c>
    </row>
    <row r="4497" spans="1:9">
      <c r="A4497" s="29">
        <v>180</v>
      </c>
      <c r="B4497" s="29">
        <v>2015</v>
      </c>
      <c r="C4497" s="29" t="s">
        <v>109</v>
      </c>
      <c r="D4497" s="29">
        <v>0.18000000715255737</v>
      </c>
      <c r="I4497" s="29">
        <v>93.534170000000003</v>
      </c>
    </row>
    <row r="4498" spans="1:9">
      <c r="A4498" s="29">
        <v>180</v>
      </c>
      <c r="B4498" s="29">
        <v>2015</v>
      </c>
      <c r="C4498" s="29" t="s">
        <v>113</v>
      </c>
      <c r="D4498" s="29">
        <v>0.18000000715255737</v>
      </c>
      <c r="I4498" s="29">
        <v>87.163774000000004</v>
      </c>
    </row>
    <row r="4499" spans="1:9">
      <c r="A4499" s="29">
        <v>180</v>
      </c>
      <c r="B4499" s="29">
        <v>2015</v>
      </c>
      <c r="C4499" s="29" t="s">
        <v>110</v>
      </c>
      <c r="D4499" s="29">
        <v>0.18000000715255737</v>
      </c>
      <c r="I4499" s="29">
        <v>94.435981999999996</v>
      </c>
    </row>
    <row r="4500" spans="1:9">
      <c r="A4500" s="29">
        <v>180</v>
      </c>
      <c r="B4500" s="29">
        <v>2015</v>
      </c>
      <c r="C4500" s="29" t="s">
        <v>111</v>
      </c>
      <c r="D4500" s="29">
        <v>0.18000000715255737</v>
      </c>
      <c r="I4500" s="29">
        <v>94.641811000000004</v>
      </c>
    </row>
    <row r="4501" spans="1:9">
      <c r="A4501" s="29">
        <v>180</v>
      </c>
      <c r="B4501" s="29">
        <v>2015</v>
      </c>
      <c r="C4501" s="29" t="s">
        <v>112</v>
      </c>
      <c r="D4501" s="29">
        <v>0.18000000715255737</v>
      </c>
      <c r="I4501" s="29">
        <v>87.901168999999996</v>
      </c>
    </row>
    <row r="4502" spans="1:9">
      <c r="A4502" s="29">
        <v>180</v>
      </c>
      <c r="B4502" s="29">
        <v>2015</v>
      </c>
      <c r="C4502" s="29" t="s">
        <v>114</v>
      </c>
      <c r="D4502" s="29">
        <v>0.18000000715255737</v>
      </c>
      <c r="I4502" s="29">
        <v>94.763107000000005</v>
      </c>
    </row>
    <row r="4503" spans="1:9">
      <c r="A4503" s="29">
        <v>180</v>
      </c>
      <c r="B4503" s="29">
        <v>2015</v>
      </c>
      <c r="C4503" s="29" t="s">
        <v>107</v>
      </c>
      <c r="D4503" s="29">
        <v>0.18000000715255737</v>
      </c>
      <c r="I4503" s="29">
        <v>91.169217000000003</v>
      </c>
    </row>
    <row r="4504" spans="1:9">
      <c r="A4504" s="29">
        <v>180</v>
      </c>
      <c r="B4504" s="29">
        <v>2015</v>
      </c>
      <c r="C4504" s="29" t="s">
        <v>108</v>
      </c>
      <c r="D4504" s="29">
        <v>0.18000000715255737</v>
      </c>
      <c r="I4504" s="29">
        <v>92.939560999999998</v>
      </c>
    </row>
    <row r="4505" spans="1:9">
      <c r="A4505" s="29">
        <v>180</v>
      </c>
      <c r="B4505" s="29">
        <v>2015</v>
      </c>
      <c r="C4505" s="29" t="s">
        <v>115</v>
      </c>
      <c r="D4505" s="29">
        <v>0.18000000715255737</v>
      </c>
      <c r="I4505" s="29">
        <v>93.196809000000002</v>
      </c>
    </row>
    <row r="4506" spans="1:9">
      <c r="A4506" s="29">
        <v>180</v>
      </c>
      <c r="B4506" s="29">
        <v>2015</v>
      </c>
      <c r="C4506" s="29" t="s">
        <v>116</v>
      </c>
      <c r="D4506" s="29">
        <v>0.18000000715255737</v>
      </c>
      <c r="I4506" s="29">
        <v>94.169460999999998</v>
      </c>
    </row>
    <row r="4507" spans="1:9">
      <c r="A4507" s="29">
        <v>180</v>
      </c>
      <c r="B4507" s="29">
        <v>2015</v>
      </c>
      <c r="C4507" s="29" t="s">
        <v>117</v>
      </c>
      <c r="D4507" s="29">
        <v>0.18000000715255737</v>
      </c>
      <c r="I4507" s="29">
        <v>89.786472000000003</v>
      </c>
    </row>
    <row r="4508" spans="1:9">
      <c r="A4508" s="29">
        <v>180</v>
      </c>
      <c r="B4508" s="29">
        <v>2015</v>
      </c>
      <c r="C4508" s="29" t="s">
        <v>118</v>
      </c>
      <c r="D4508" s="29">
        <v>0.18000000715255737</v>
      </c>
      <c r="I4508" s="29">
        <v>92.606791000000001</v>
      </c>
    </row>
    <row r="4509" spans="1:9">
      <c r="A4509" s="29">
        <v>180</v>
      </c>
      <c r="B4509" s="29">
        <v>2015</v>
      </c>
      <c r="C4509" s="29" t="s">
        <v>119</v>
      </c>
      <c r="D4509" s="29">
        <v>0.18000000715255737</v>
      </c>
      <c r="I4509" s="29">
        <v>92.265535999999997</v>
      </c>
    </row>
    <row r="4510" spans="1:9">
      <c r="A4510" s="29">
        <v>180</v>
      </c>
      <c r="B4510" s="29">
        <v>2015</v>
      </c>
      <c r="C4510" s="29" t="s">
        <v>120</v>
      </c>
      <c r="D4510" s="29">
        <v>0.18000000715255737</v>
      </c>
      <c r="I4510" s="29">
        <v>92.316809000000006</v>
      </c>
    </row>
    <row r="4511" spans="1:9">
      <c r="A4511" s="29">
        <v>180</v>
      </c>
      <c r="B4511" s="29">
        <v>2015</v>
      </c>
      <c r="C4511" s="29" t="s">
        <v>121</v>
      </c>
      <c r="D4511" s="29">
        <v>0.18000000715255737</v>
      </c>
      <c r="I4511" s="29">
        <v>95.987472999999994</v>
      </c>
    </row>
    <row r="4512" spans="1:9">
      <c r="A4512" s="29">
        <v>180</v>
      </c>
      <c r="B4512" s="29">
        <v>2015</v>
      </c>
      <c r="C4512" s="29" t="s">
        <v>122</v>
      </c>
      <c r="D4512" s="29">
        <v>0.18000000715255737</v>
      </c>
      <c r="I4512" s="29">
        <v>92.589935999999994</v>
      </c>
    </row>
    <row r="4513" spans="1:9">
      <c r="A4513" s="29">
        <v>180</v>
      </c>
      <c r="B4513" s="29">
        <v>2015</v>
      </c>
      <c r="C4513" s="29" t="s">
        <v>123</v>
      </c>
      <c r="D4513" s="29">
        <v>0.18000000715255737</v>
      </c>
      <c r="I4513" s="29">
        <v>90.110805999999997</v>
      </c>
    </row>
    <row r="4514" spans="1:9">
      <c r="A4514" s="29">
        <v>180</v>
      </c>
      <c r="B4514" s="29">
        <v>2015</v>
      </c>
      <c r="C4514" s="29" t="s">
        <v>124</v>
      </c>
      <c r="D4514" s="29">
        <v>0.18000000715255737</v>
      </c>
      <c r="I4514" s="29">
        <v>95.996561</v>
      </c>
    </row>
    <row r="4515" spans="1:9">
      <c r="A4515" s="29">
        <v>180</v>
      </c>
      <c r="B4515" s="29">
        <v>2015</v>
      </c>
      <c r="C4515" s="29" t="s">
        <v>126</v>
      </c>
      <c r="D4515" s="29">
        <v>0.18000000715255737</v>
      </c>
      <c r="I4515" s="29">
        <v>90.821506999999997</v>
      </c>
    </row>
    <row r="4516" spans="1:9">
      <c r="A4516" s="29">
        <v>180</v>
      </c>
      <c r="B4516" s="29">
        <v>2015</v>
      </c>
      <c r="C4516" s="29" t="s">
        <v>125</v>
      </c>
      <c r="D4516" s="29">
        <v>0.18000000715255737</v>
      </c>
      <c r="I4516" s="29">
        <v>89.416803999999999</v>
      </c>
    </row>
    <row r="4517" spans="1:9">
      <c r="A4517" s="29">
        <v>180</v>
      </c>
      <c r="B4517" s="29">
        <v>2015</v>
      </c>
      <c r="C4517" s="29" t="s">
        <v>127</v>
      </c>
      <c r="D4517" s="29">
        <v>0.18000000715255737</v>
      </c>
      <c r="I4517" s="29">
        <v>91.572716999999997</v>
      </c>
    </row>
    <row r="4518" spans="1:9">
      <c r="A4518" s="29">
        <v>180</v>
      </c>
      <c r="B4518" s="29">
        <v>2015</v>
      </c>
      <c r="C4518" s="29" t="s">
        <v>129</v>
      </c>
      <c r="D4518" s="29">
        <v>0.18000000715255737</v>
      </c>
      <c r="I4518" s="29">
        <v>93.318906999999996</v>
      </c>
    </row>
    <row r="4519" spans="1:9">
      <c r="A4519" s="29">
        <v>180</v>
      </c>
      <c r="B4519" s="29">
        <v>2015</v>
      </c>
      <c r="C4519" s="29" t="s">
        <v>128</v>
      </c>
      <c r="D4519" s="29">
        <v>0.18000000715255737</v>
      </c>
      <c r="I4519" s="29">
        <v>93.989671000000001</v>
      </c>
    </row>
    <row r="4520" spans="1:9">
      <c r="A4520" s="29">
        <v>180</v>
      </c>
      <c r="B4520" s="29">
        <v>2015</v>
      </c>
      <c r="C4520" s="29" t="s">
        <v>130</v>
      </c>
      <c r="D4520" s="29">
        <v>0.18000000715255737</v>
      </c>
      <c r="I4520" s="29">
        <v>93.374990999999994</v>
      </c>
    </row>
    <row r="4521" spans="1:9">
      <c r="A4521" s="29">
        <v>181</v>
      </c>
      <c r="B4521" s="29">
        <v>2015</v>
      </c>
      <c r="C4521" s="29" t="s">
        <v>83</v>
      </c>
      <c r="D4521" s="29">
        <v>0.11999999731779099</v>
      </c>
      <c r="I4521" s="29">
        <v>1.02</v>
      </c>
    </row>
    <row r="4522" spans="1:9">
      <c r="A4522" s="29">
        <v>181</v>
      </c>
      <c r="B4522" s="29">
        <v>2015</v>
      </c>
      <c r="C4522" s="29" t="s">
        <v>82</v>
      </c>
      <c r="D4522" s="29">
        <v>0.11999999731779099</v>
      </c>
      <c r="I4522" s="29">
        <v>0.76</v>
      </c>
    </row>
    <row r="4523" spans="1:9">
      <c r="A4523" s="29">
        <v>181</v>
      </c>
      <c r="B4523" s="29">
        <v>2015</v>
      </c>
      <c r="C4523" s="29" t="s">
        <v>85</v>
      </c>
      <c r="D4523" s="29">
        <v>0.11999999731779099</v>
      </c>
      <c r="I4523" s="29">
        <v>0.94</v>
      </c>
    </row>
    <row r="4524" spans="1:9">
      <c r="A4524" s="29">
        <v>181</v>
      </c>
      <c r="B4524" s="29">
        <v>2015</v>
      </c>
      <c r="C4524" s="29" t="s">
        <v>84</v>
      </c>
      <c r="D4524" s="29">
        <v>0.11999999731779099</v>
      </c>
      <c r="I4524" s="29">
        <v>0.98</v>
      </c>
    </row>
    <row r="4525" spans="1:9">
      <c r="A4525" s="29">
        <v>181</v>
      </c>
      <c r="B4525" s="29">
        <v>2015</v>
      </c>
      <c r="C4525" s="29" t="s">
        <v>86</v>
      </c>
      <c r="D4525" s="29">
        <v>0.11999999731779099</v>
      </c>
      <c r="I4525" s="29">
        <v>0.97</v>
      </c>
    </row>
    <row r="4526" spans="1:9">
      <c r="A4526" s="29">
        <v>181</v>
      </c>
      <c r="B4526" s="29">
        <v>2015</v>
      </c>
      <c r="C4526" s="29" t="s">
        <v>87</v>
      </c>
      <c r="D4526" s="29">
        <v>0.11999999731779099</v>
      </c>
      <c r="I4526" s="29">
        <v>0.67</v>
      </c>
    </row>
    <row r="4527" spans="1:9">
      <c r="A4527" s="29">
        <v>181</v>
      </c>
      <c r="B4527" s="29">
        <v>2015</v>
      </c>
      <c r="C4527" s="29" t="s">
        <v>88</v>
      </c>
      <c r="D4527" s="29">
        <v>0.11999999731779099</v>
      </c>
      <c r="I4527" s="29">
        <v>0.75</v>
      </c>
    </row>
    <row r="4528" spans="1:9">
      <c r="A4528" s="29">
        <v>181</v>
      </c>
      <c r="B4528" s="29">
        <v>2015</v>
      </c>
      <c r="C4528" s="29" t="s">
        <v>89</v>
      </c>
      <c r="D4528" s="29">
        <v>0.11999999731779099</v>
      </c>
      <c r="I4528" s="29">
        <v>0.91</v>
      </c>
    </row>
    <row r="4529" spans="1:9">
      <c r="A4529" s="29">
        <v>181</v>
      </c>
      <c r="B4529" s="29">
        <v>2015</v>
      </c>
      <c r="C4529" s="29" t="s">
        <v>90</v>
      </c>
      <c r="D4529" s="29">
        <v>0.11999999731779099</v>
      </c>
      <c r="I4529" s="29">
        <v>0.96</v>
      </c>
    </row>
    <row r="4530" spans="1:9">
      <c r="A4530" s="29">
        <v>181</v>
      </c>
      <c r="B4530" s="29">
        <v>2015</v>
      </c>
      <c r="C4530" s="29" t="s">
        <v>91</v>
      </c>
      <c r="D4530" s="29">
        <v>0.11999999731779099</v>
      </c>
      <c r="I4530" s="29">
        <v>1.06</v>
      </c>
    </row>
    <row r="4531" spans="1:9">
      <c r="A4531" s="29">
        <v>181</v>
      </c>
      <c r="B4531" s="29">
        <v>2015</v>
      </c>
      <c r="C4531" s="29" t="s">
        <v>92</v>
      </c>
      <c r="D4531" s="29">
        <v>0.11999999731779099</v>
      </c>
      <c r="I4531" s="29">
        <v>0.45</v>
      </c>
    </row>
    <row r="4532" spans="1:9">
      <c r="A4532" s="29">
        <v>181</v>
      </c>
      <c r="B4532" s="29">
        <v>2015</v>
      </c>
      <c r="C4532" s="29" t="s">
        <v>94</v>
      </c>
      <c r="D4532" s="29">
        <v>0.11999999731779099</v>
      </c>
      <c r="I4532" s="29">
        <v>0.81</v>
      </c>
    </row>
    <row r="4533" spans="1:9">
      <c r="A4533" s="29">
        <v>181</v>
      </c>
      <c r="B4533" s="29">
        <v>2015</v>
      </c>
      <c r="C4533" s="29" t="s">
        <v>95</v>
      </c>
      <c r="D4533" s="29">
        <v>0.11999999731779099</v>
      </c>
      <c r="I4533" s="29">
        <v>0.6</v>
      </c>
    </row>
    <row r="4534" spans="1:9">
      <c r="A4534" s="29">
        <v>181</v>
      </c>
      <c r="B4534" s="29">
        <v>2015</v>
      </c>
      <c r="C4534" s="29" t="s">
        <v>96</v>
      </c>
      <c r="D4534" s="29">
        <v>0.11999999731779099</v>
      </c>
      <c r="I4534" s="29">
        <v>0.98</v>
      </c>
    </row>
    <row r="4535" spans="1:9">
      <c r="A4535" s="29">
        <v>181</v>
      </c>
      <c r="B4535" s="29">
        <v>2015</v>
      </c>
      <c r="C4535" s="29" t="s">
        <v>93</v>
      </c>
      <c r="D4535" s="29">
        <v>0.11999999731779099</v>
      </c>
      <c r="I4535" s="29">
        <v>0.62</v>
      </c>
    </row>
    <row r="4536" spans="1:9">
      <c r="A4536" s="29">
        <v>181</v>
      </c>
      <c r="B4536" s="29">
        <v>2015</v>
      </c>
      <c r="C4536" s="29" t="s">
        <v>97</v>
      </c>
      <c r="D4536" s="29">
        <v>0.11999999731779099</v>
      </c>
      <c r="I4536" s="29">
        <v>0.63</v>
      </c>
    </row>
    <row r="4537" spans="1:9">
      <c r="A4537" s="29">
        <v>181</v>
      </c>
      <c r="B4537" s="29">
        <v>2015</v>
      </c>
      <c r="C4537" s="29" t="s">
        <v>98</v>
      </c>
      <c r="D4537" s="29">
        <v>0.11999999731779099</v>
      </c>
      <c r="I4537" s="29">
        <v>0.92</v>
      </c>
    </row>
    <row r="4538" spans="1:9">
      <c r="A4538" s="29">
        <v>181</v>
      </c>
      <c r="B4538" s="29">
        <v>2015</v>
      </c>
      <c r="C4538" s="29" t="s">
        <v>13</v>
      </c>
      <c r="D4538" s="29">
        <v>0.11999999731779099</v>
      </c>
      <c r="I4538" s="29">
        <v>1</v>
      </c>
    </row>
    <row r="4539" spans="1:9">
      <c r="A4539" s="29">
        <v>181</v>
      </c>
      <c r="B4539" s="29">
        <v>2015</v>
      </c>
      <c r="C4539" s="29" t="s">
        <v>101</v>
      </c>
      <c r="D4539" s="29">
        <v>0.11999999731779099</v>
      </c>
      <c r="I4539" s="29">
        <v>0.45</v>
      </c>
    </row>
    <row r="4540" spans="1:9">
      <c r="A4540" s="29">
        <v>181</v>
      </c>
      <c r="B4540" s="29">
        <v>2015</v>
      </c>
      <c r="C4540" s="29" t="s">
        <v>100</v>
      </c>
      <c r="D4540" s="29">
        <v>0.11999999731779099</v>
      </c>
      <c r="I4540" s="29">
        <v>0.86</v>
      </c>
    </row>
    <row r="4541" spans="1:9">
      <c r="A4541" s="29">
        <v>181</v>
      </c>
      <c r="B4541" s="29">
        <v>2015</v>
      </c>
      <c r="C4541" s="29" t="s">
        <v>99</v>
      </c>
      <c r="D4541" s="29">
        <v>0.11999999731779099</v>
      </c>
      <c r="I4541" s="29">
        <v>0.81</v>
      </c>
    </row>
    <row r="4542" spans="1:9">
      <c r="A4542" s="29">
        <v>181</v>
      </c>
      <c r="B4542" s="29">
        <v>2015</v>
      </c>
      <c r="C4542" s="29" t="s">
        <v>102</v>
      </c>
      <c r="D4542" s="29">
        <v>0.11999999731779099</v>
      </c>
      <c r="I4542" s="29">
        <v>0.78</v>
      </c>
    </row>
    <row r="4543" spans="1:9">
      <c r="A4543" s="29">
        <v>181</v>
      </c>
      <c r="B4543" s="29">
        <v>2015</v>
      </c>
      <c r="C4543" s="29" t="s">
        <v>103</v>
      </c>
      <c r="D4543" s="29">
        <v>0.11999999731779099</v>
      </c>
      <c r="I4543" s="29">
        <v>0.72</v>
      </c>
    </row>
    <row r="4544" spans="1:9">
      <c r="A4544" s="29">
        <v>181</v>
      </c>
      <c r="B4544" s="29">
        <v>2015</v>
      </c>
      <c r="C4544" s="29" t="s">
        <v>105</v>
      </c>
      <c r="D4544" s="29">
        <v>0.11999999731779099</v>
      </c>
      <c r="I4544" s="29">
        <v>0.98</v>
      </c>
    </row>
    <row r="4545" spans="1:9">
      <c r="A4545" s="29">
        <v>181</v>
      </c>
      <c r="B4545" s="29">
        <v>2015</v>
      </c>
      <c r="C4545" s="29" t="s">
        <v>104</v>
      </c>
      <c r="D4545" s="29">
        <v>0.11999999731779099</v>
      </c>
      <c r="I4545" s="29">
        <v>0.75</v>
      </c>
    </row>
    <row r="4546" spans="1:9">
      <c r="A4546" s="29">
        <v>181</v>
      </c>
      <c r="B4546" s="29">
        <v>2015</v>
      </c>
      <c r="C4546" s="29" t="s">
        <v>106</v>
      </c>
      <c r="D4546" s="29">
        <v>0.11999999731779099</v>
      </c>
      <c r="I4546" s="29">
        <v>0.45</v>
      </c>
    </row>
    <row r="4547" spans="1:9">
      <c r="A4547" s="29">
        <v>181</v>
      </c>
      <c r="B4547" s="29">
        <v>2015</v>
      </c>
      <c r="C4547" s="29" t="s">
        <v>109</v>
      </c>
      <c r="D4547" s="29">
        <v>0.11999999731779099</v>
      </c>
      <c r="I4547" s="29">
        <v>0.72</v>
      </c>
    </row>
    <row r="4548" spans="1:9">
      <c r="A4548" s="29">
        <v>181</v>
      </c>
      <c r="B4548" s="29">
        <v>2015</v>
      </c>
      <c r="C4548" s="29" t="s">
        <v>113</v>
      </c>
      <c r="D4548" s="29">
        <v>0.11999999731779099</v>
      </c>
      <c r="I4548" s="29">
        <v>0.85</v>
      </c>
    </row>
    <row r="4549" spans="1:9">
      <c r="A4549" s="29">
        <v>181</v>
      </c>
      <c r="B4549" s="29">
        <v>2015</v>
      </c>
      <c r="C4549" s="29" t="s">
        <v>110</v>
      </c>
      <c r="D4549" s="29">
        <v>0.11999999731779099</v>
      </c>
      <c r="I4549" s="29">
        <v>0.66</v>
      </c>
    </row>
    <row r="4550" spans="1:9">
      <c r="A4550" s="29">
        <v>181</v>
      </c>
      <c r="B4550" s="29">
        <v>2015</v>
      </c>
      <c r="C4550" s="29" t="s">
        <v>111</v>
      </c>
      <c r="D4550" s="29">
        <v>0.11999999731779099</v>
      </c>
      <c r="I4550" s="29">
        <v>0.77</v>
      </c>
    </row>
    <row r="4551" spans="1:9">
      <c r="A4551" s="29">
        <v>181</v>
      </c>
      <c r="B4551" s="29">
        <v>2015</v>
      </c>
      <c r="C4551" s="29" t="s">
        <v>112</v>
      </c>
      <c r="D4551" s="29">
        <v>0.11999999731779099</v>
      </c>
      <c r="I4551" s="29">
        <v>0.54</v>
      </c>
    </row>
    <row r="4552" spans="1:9">
      <c r="A4552" s="29">
        <v>181</v>
      </c>
      <c r="B4552" s="29">
        <v>2015</v>
      </c>
      <c r="C4552" s="29" t="s">
        <v>114</v>
      </c>
      <c r="D4552" s="29">
        <v>0.11999999731779099</v>
      </c>
      <c r="I4552" s="29">
        <v>0.87</v>
      </c>
    </row>
    <row r="4553" spans="1:9">
      <c r="A4553" s="29">
        <v>181</v>
      </c>
      <c r="B4553" s="29">
        <v>2015</v>
      </c>
      <c r="C4553" s="29" t="s">
        <v>107</v>
      </c>
      <c r="D4553" s="29">
        <v>0.11999999731779099</v>
      </c>
      <c r="I4553" s="29">
        <v>0.89</v>
      </c>
    </row>
    <row r="4554" spans="1:9">
      <c r="A4554" s="29">
        <v>181</v>
      </c>
      <c r="B4554" s="29">
        <v>2015</v>
      </c>
      <c r="C4554" s="29" t="s">
        <v>108</v>
      </c>
      <c r="D4554" s="29">
        <v>0.11999999731779099</v>
      </c>
      <c r="I4554" s="29">
        <v>0.63</v>
      </c>
    </row>
    <row r="4555" spans="1:9">
      <c r="A4555" s="29">
        <v>181</v>
      </c>
      <c r="B4555" s="29">
        <v>2015</v>
      </c>
      <c r="C4555" s="29" t="s">
        <v>115</v>
      </c>
      <c r="D4555" s="29">
        <v>0.11999999731779099</v>
      </c>
      <c r="I4555" s="29">
        <v>0.89</v>
      </c>
    </row>
    <row r="4556" spans="1:9">
      <c r="A4556" s="29">
        <v>181</v>
      </c>
      <c r="B4556" s="29">
        <v>2015</v>
      </c>
      <c r="C4556" s="29" t="s">
        <v>116</v>
      </c>
      <c r="D4556" s="29">
        <v>0.11999999731779099</v>
      </c>
      <c r="I4556" s="29">
        <v>0.85</v>
      </c>
    </row>
    <row r="4557" spans="1:9">
      <c r="A4557" s="29">
        <v>181</v>
      </c>
      <c r="B4557" s="29">
        <v>2015</v>
      </c>
      <c r="C4557" s="29" t="s">
        <v>117</v>
      </c>
      <c r="D4557" s="29">
        <v>0.11999999731779099</v>
      </c>
      <c r="I4557" s="29">
        <v>0.67</v>
      </c>
    </row>
    <row r="4558" spans="1:9">
      <c r="A4558" s="29">
        <v>181</v>
      </c>
      <c r="B4558" s="29">
        <v>2015</v>
      </c>
      <c r="C4558" s="29" t="s">
        <v>118</v>
      </c>
      <c r="D4558" s="29">
        <v>0.11999999731779099</v>
      </c>
      <c r="I4558" s="29">
        <v>0.85</v>
      </c>
    </row>
    <row r="4559" spans="1:9">
      <c r="A4559" s="29">
        <v>181</v>
      </c>
      <c r="B4559" s="29">
        <v>2015</v>
      </c>
      <c r="C4559" s="29" t="s">
        <v>119</v>
      </c>
      <c r="D4559" s="29">
        <v>0.11999999731779099</v>
      </c>
      <c r="I4559" s="29">
        <v>0.31</v>
      </c>
    </row>
    <row r="4560" spans="1:9">
      <c r="A4560" s="29">
        <v>181</v>
      </c>
      <c r="B4560" s="29">
        <v>2015</v>
      </c>
      <c r="C4560" s="29" t="s">
        <v>120</v>
      </c>
      <c r="D4560" s="29">
        <v>0.11999999731779099</v>
      </c>
      <c r="I4560" s="29">
        <v>0.96</v>
      </c>
    </row>
    <row r="4561" spans="1:9">
      <c r="A4561" s="29">
        <v>181</v>
      </c>
      <c r="B4561" s="29">
        <v>2015</v>
      </c>
      <c r="C4561" s="29" t="s">
        <v>121</v>
      </c>
      <c r="D4561" s="29">
        <v>0.11999999731779099</v>
      </c>
      <c r="I4561" s="29">
        <v>0.35</v>
      </c>
    </row>
    <row r="4562" spans="1:9">
      <c r="A4562" s="29">
        <v>181</v>
      </c>
      <c r="B4562" s="29">
        <v>2015</v>
      </c>
      <c r="C4562" s="29" t="s">
        <v>122</v>
      </c>
      <c r="D4562" s="29">
        <v>0.11999999731779099</v>
      </c>
      <c r="I4562" s="29">
        <v>1.05</v>
      </c>
    </row>
    <row r="4563" spans="1:9">
      <c r="A4563" s="29">
        <v>181</v>
      </c>
      <c r="B4563" s="29">
        <v>2015</v>
      </c>
      <c r="C4563" s="29" t="s">
        <v>123</v>
      </c>
      <c r="D4563" s="29">
        <v>0.11999999731779099</v>
      </c>
      <c r="I4563" s="29">
        <v>0.96</v>
      </c>
    </row>
    <row r="4564" spans="1:9">
      <c r="A4564" s="29">
        <v>181</v>
      </c>
      <c r="B4564" s="29">
        <v>2015</v>
      </c>
      <c r="C4564" s="29" t="s">
        <v>124</v>
      </c>
      <c r="D4564" s="29">
        <v>0.11999999731779099</v>
      </c>
      <c r="I4564" s="29">
        <v>0.47</v>
      </c>
    </row>
    <row r="4565" spans="1:9">
      <c r="A4565" s="29">
        <v>181</v>
      </c>
      <c r="B4565" s="29">
        <v>2015</v>
      </c>
      <c r="C4565" s="29" t="s">
        <v>126</v>
      </c>
      <c r="D4565" s="29">
        <v>0.11999999731779099</v>
      </c>
      <c r="I4565" s="29">
        <v>0.69</v>
      </c>
    </row>
    <row r="4566" spans="1:9">
      <c r="A4566" s="29">
        <v>181</v>
      </c>
      <c r="B4566" s="29">
        <v>2015</v>
      </c>
      <c r="C4566" s="29" t="s">
        <v>125</v>
      </c>
      <c r="D4566" s="29">
        <v>0.11999999731779099</v>
      </c>
      <c r="I4566" s="29">
        <v>1.07</v>
      </c>
    </row>
    <row r="4567" spans="1:9">
      <c r="A4567" s="29">
        <v>181</v>
      </c>
      <c r="B4567" s="29">
        <v>2015</v>
      </c>
      <c r="C4567" s="29" t="s">
        <v>127</v>
      </c>
      <c r="D4567" s="29">
        <v>0.11999999731779099</v>
      </c>
      <c r="I4567" s="29">
        <v>0.6</v>
      </c>
    </row>
    <row r="4568" spans="1:9">
      <c r="A4568" s="29">
        <v>181</v>
      </c>
      <c r="B4568" s="29">
        <v>2015</v>
      </c>
      <c r="C4568" s="29" t="s">
        <v>129</v>
      </c>
      <c r="D4568" s="29">
        <v>0.11999999731779099</v>
      </c>
      <c r="I4568" s="29">
        <v>0.9</v>
      </c>
    </row>
    <row r="4569" spans="1:9">
      <c r="A4569" s="29">
        <v>181</v>
      </c>
      <c r="B4569" s="29">
        <v>2015</v>
      </c>
      <c r="C4569" s="29" t="s">
        <v>128</v>
      </c>
      <c r="D4569" s="29">
        <v>0.11999999731779099</v>
      </c>
      <c r="I4569" s="29">
        <v>0.55000000000000004</v>
      </c>
    </row>
    <row r="4570" spans="1:9">
      <c r="A4570" s="29">
        <v>181</v>
      </c>
      <c r="B4570" s="29">
        <v>2015</v>
      </c>
      <c r="C4570" s="29" t="s">
        <v>130</v>
      </c>
      <c r="D4570" s="29">
        <v>0.11999999731779099</v>
      </c>
      <c r="I4570" s="29">
        <v>0.44</v>
      </c>
    </row>
    <row r="4571" spans="1:9">
      <c r="A4571" s="29">
        <v>182</v>
      </c>
      <c r="B4571" s="29">
        <v>2015</v>
      </c>
      <c r="C4571" s="29" t="s">
        <v>83</v>
      </c>
      <c r="D4571" s="29">
        <v>0.11999999731779099</v>
      </c>
      <c r="I4571" s="29">
        <v>45.6</v>
      </c>
    </row>
    <row r="4572" spans="1:9">
      <c r="A4572" s="29">
        <v>182</v>
      </c>
      <c r="B4572" s="29">
        <v>2015</v>
      </c>
      <c r="C4572" s="29" t="s">
        <v>82</v>
      </c>
      <c r="D4572" s="29">
        <v>0.11999999731779099</v>
      </c>
      <c r="I4572" s="29">
        <v>0</v>
      </c>
    </row>
    <row r="4573" spans="1:9">
      <c r="A4573" s="29">
        <v>182</v>
      </c>
      <c r="B4573" s="29">
        <v>2015</v>
      </c>
      <c r="C4573" s="29" t="s">
        <v>85</v>
      </c>
      <c r="D4573" s="29">
        <v>0.11999999731779099</v>
      </c>
      <c r="I4573" s="29">
        <v>53.2</v>
      </c>
    </row>
    <row r="4574" spans="1:9">
      <c r="A4574" s="29">
        <v>182</v>
      </c>
      <c r="B4574" s="29">
        <v>2015</v>
      </c>
      <c r="C4574" s="29" t="s">
        <v>84</v>
      </c>
      <c r="D4574" s="29">
        <v>0.11999999731779099</v>
      </c>
      <c r="I4574" s="29">
        <v>54.7</v>
      </c>
    </row>
    <row r="4575" spans="1:9">
      <c r="A4575" s="29">
        <v>182</v>
      </c>
      <c r="B4575" s="29">
        <v>2015</v>
      </c>
      <c r="C4575" s="29" t="s">
        <v>86</v>
      </c>
      <c r="D4575" s="29">
        <v>0.11999999731779099</v>
      </c>
      <c r="I4575" s="29">
        <v>26</v>
      </c>
    </row>
    <row r="4576" spans="1:9">
      <c r="A4576" s="29">
        <v>182</v>
      </c>
      <c r="B4576" s="29">
        <v>2015</v>
      </c>
      <c r="C4576" s="29" t="s">
        <v>87</v>
      </c>
      <c r="D4576" s="29">
        <v>0.11999999731779099</v>
      </c>
      <c r="I4576" s="29">
        <v>52.4</v>
      </c>
    </row>
    <row r="4577" spans="1:9">
      <c r="A4577" s="29">
        <v>182</v>
      </c>
      <c r="B4577" s="29">
        <v>2015</v>
      </c>
      <c r="C4577" s="29" t="s">
        <v>88</v>
      </c>
      <c r="D4577" s="29">
        <v>0.11999999731779099</v>
      </c>
      <c r="I4577" s="29">
        <v>35.5</v>
      </c>
    </row>
    <row r="4578" spans="1:9">
      <c r="A4578" s="29">
        <v>182</v>
      </c>
      <c r="B4578" s="29">
        <v>2015</v>
      </c>
      <c r="C4578" s="29" t="s">
        <v>89</v>
      </c>
      <c r="D4578" s="29">
        <v>0.11999999731779099</v>
      </c>
      <c r="I4578" s="29">
        <v>42.9</v>
      </c>
    </row>
    <row r="4579" spans="1:9">
      <c r="A4579" s="29">
        <v>182</v>
      </c>
      <c r="B4579" s="29">
        <v>2015</v>
      </c>
      <c r="C4579" s="29" t="s">
        <v>90</v>
      </c>
      <c r="D4579" s="29">
        <v>0.11999999731779099</v>
      </c>
      <c r="I4579" s="29">
        <v>30.2</v>
      </c>
    </row>
    <row r="4580" spans="1:9">
      <c r="A4580" s="29">
        <v>182</v>
      </c>
      <c r="B4580" s="29">
        <v>2015</v>
      </c>
      <c r="C4580" s="29" t="s">
        <v>91</v>
      </c>
      <c r="D4580" s="29">
        <v>0.11999999731779099</v>
      </c>
      <c r="I4580" s="29">
        <v>47.8</v>
      </c>
    </row>
    <row r="4581" spans="1:9">
      <c r="A4581" s="29">
        <v>182</v>
      </c>
      <c r="B4581" s="29">
        <v>2015</v>
      </c>
      <c r="C4581" s="29" t="s">
        <v>92</v>
      </c>
      <c r="D4581" s="29">
        <v>0.11999999731779099</v>
      </c>
      <c r="I4581" s="29">
        <v>17</v>
      </c>
    </row>
    <row r="4582" spans="1:9">
      <c r="A4582" s="29">
        <v>182</v>
      </c>
      <c r="B4582" s="29">
        <v>2015</v>
      </c>
      <c r="C4582" s="29" t="s">
        <v>94</v>
      </c>
      <c r="D4582" s="29">
        <v>0.11999999731779099</v>
      </c>
      <c r="I4582" s="29">
        <v>67.599999999999994</v>
      </c>
    </row>
    <row r="4583" spans="1:9">
      <c r="A4583" s="29">
        <v>182</v>
      </c>
      <c r="B4583" s="29">
        <v>2015</v>
      </c>
      <c r="C4583" s="29" t="s">
        <v>95</v>
      </c>
      <c r="D4583" s="29">
        <v>0.11999999731779099</v>
      </c>
      <c r="I4583" s="29">
        <v>60.9</v>
      </c>
    </row>
    <row r="4584" spans="1:9">
      <c r="A4584" s="29">
        <v>182</v>
      </c>
      <c r="B4584" s="29">
        <v>2015</v>
      </c>
      <c r="C4584" s="29" t="s">
        <v>96</v>
      </c>
      <c r="D4584" s="29">
        <v>0.11999999731779099</v>
      </c>
      <c r="I4584" s="29">
        <v>71.2</v>
      </c>
    </row>
    <row r="4585" spans="1:9">
      <c r="A4585" s="29">
        <v>182</v>
      </c>
      <c r="B4585" s="29">
        <v>2015</v>
      </c>
      <c r="C4585" s="29" t="s">
        <v>93</v>
      </c>
      <c r="D4585" s="29">
        <v>0.11999999731779099</v>
      </c>
      <c r="I4585" s="29">
        <v>47.2</v>
      </c>
    </row>
    <row r="4586" spans="1:9">
      <c r="A4586" s="29">
        <v>182</v>
      </c>
      <c r="B4586" s="29">
        <v>2015</v>
      </c>
      <c r="C4586" s="29" t="s">
        <v>97</v>
      </c>
      <c r="D4586" s="29">
        <v>0.11999999731779099</v>
      </c>
      <c r="I4586" s="29">
        <v>61.8</v>
      </c>
    </row>
    <row r="4587" spans="1:9">
      <c r="A4587" s="29">
        <v>182</v>
      </c>
      <c r="B4587" s="29">
        <v>2015</v>
      </c>
      <c r="C4587" s="29" t="s">
        <v>98</v>
      </c>
      <c r="D4587" s="29">
        <v>0.11999999731779099</v>
      </c>
      <c r="I4587" s="29">
        <v>58.6</v>
      </c>
    </row>
    <row r="4588" spans="1:9">
      <c r="A4588" s="29">
        <v>182</v>
      </c>
      <c r="B4588" s="29">
        <v>2015</v>
      </c>
      <c r="C4588" s="29" t="s">
        <v>13</v>
      </c>
      <c r="D4588" s="29">
        <v>0.11999999731779099</v>
      </c>
      <c r="I4588" s="29">
        <v>66.8</v>
      </c>
    </row>
    <row r="4589" spans="1:9">
      <c r="A4589" s="29">
        <v>182</v>
      </c>
      <c r="B4589" s="29">
        <v>2015</v>
      </c>
      <c r="C4589" s="29" t="s">
        <v>101</v>
      </c>
      <c r="D4589" s="29">
        <v>0.11999999731779099</v>
      </c>
      <c r="I4589" s="29">
        <v>44.1</v>
      </c>
    </row>
    <row r="4590" spans="1:9">
      <c r="A4590" s="29">
        <v>182</v>
      </c>
      <c r="B4590" s="29">
        <v>2015</v>
      </c>
      <c r="C4590" s="29" t="s">
        <v>100</v>
      </c>
      <c r="D4590" s="29">
        <v>0.11999999731779099</v>
      </c>
      <c r="I4590" s="29">
        <v>34.700000000000003</v>
      </c>
    </row>
    <row r="4591" spans="1:9">
      <c r="A4591" s="29">
        <v>182</v>
      </c>
      <c r="B4591" s="29">
        <v>2015</v>
      </c>
      <c r="C4591" s="29" t="s">
        <v>99</v>
      </c>
      <c r="D4591" s="29">
        <v>0.11999999731779099</v>
      </c>
      <c r="I4591" s="29">
        <v>31</v>
      </c>
    </row>
    <row r="4592" spans="1:9">
      <c r="A4592" s="29">
        <v>182</v>
      </c>
      <c r="B4592" s="29">
        <v>2015</v>
      </c>
      <c r="C4592" s="29" t="s">
        <v>102</v>
      </c>
      <c r="D4592" s="29">
        <v>0.11999999731779099</v>
      </c>
      <c r="I4592" s="29">
        <v>49.7</v>
      </c>
    </row>
    <row r="4593" spans="1:9">
      <c r="A4593" s="29">
        <v>182</v>
      </c>
      <c r="B4593" s="29">
        <v>2015</v>
      </c>
      <c r="C4593" s="29" t="s">
        <v>103</v>
      </c>
      <c r="D4593" s="29">
        <v>0.11999999731779099</v>
      </c>
      <c r="I4593" s="29">
        <v>44.6</v>
      </c>
    </row>
    <row r="4594" spans="1:9">
      <c r="A4594" s="29">
        <v>182</v>
      </c>
      <c r="B4594" s="29">
        <v>2015</v>
      </c>
      <c r="C4594" s="29" t="s">
        <v>105</v>
      </c>
      <c r="D4594" s="29">
        <v>0.11999999731779099</v>
      </c>
      <c r="I4594" s="29">
        <v>31.6</v>
      </c>
    </row>
    <row r="4595" spans="1:9">
      <c r="A4595" s="29">
        <v>182</v>
      </c>
      <c r="B4595" s="29">
        <v>2015</v>
      </c>
      <c r="C4595" s="29" t="s">
        <v>104</v>
      </c>
      <c r="D4595" s="29">
        <v>0.11999999731779099</v>
      </c>
      <c r="I4595" s="29">
        <v>50.2</v>
      </c>
    </row>
    <row r="4596" spans="1:9">
      <c r="A4596" s="29">
        <v>182</v>
      </c>
      <c r="B4596" s="29">
        <v>2015</v>
      </c>
      <c r="C4596" s="29" t="s">
        <v>106</v>
      </c>
      <c r="D4596" s="29">
        <v>0.11999999731779099</v>
      </c>
      <c r="I4596" s="29">
        <v>61.3</v>
      </c>
    </row>
    <row r="4597" spans="1:9">
      <c r="A4597" s="29">
        <v>182</v>
      </c>
      <c r="B4597" s="29">
        <v>2015</v>
      </c>
      <c r="C4597" s="29" t="s">
        <v>109</v>
      </c>
      <c r="D4597" s="29">
        <v>0.11999999731779099</v>
      </c>
      <c r="I4597" s="29">
        <v>42.1</v>
      </c>
    </row>
    <row r="4598" spans="1:9">
      <c r="A4598" s="29">
        <v>182</v>
      </c>
      <c r="B4598" s="29">
        <v>2015</v>
      </c>
      <c r="C4598" s="29" t="s">
        <v>113</v>
      </c>
      <c r="D4598" s="29">
        <v>0.11999999731779099</v>
      </c>
      <c r="I4598" s="29">
        <v>57.8</v>
      </c>
    </row>
    <row r="4599" spans="1:9">
      <c r="A4599" s="29">
        <v>182</v>
      </c>
      <c r="B4599" s="29">
        <v>2015</v>
      </c>
      <c r="C4599" s="29" t="s">
        <v>110</v>
      </c>
      <c r="D4599" s="29">
        <v>0.11999999731779099</v>
      </c>
      <c r="I4599" s="29">
        <v>43.2</v>
      </c>
    </row>
    <row r="4600" spans="1:9">
      <c r="A4600" s="29">
        <v>182</v>
      </c>
      <c r="B4600" s="29">
        <v>2015</v>
      </c>
      <c r="C4600" s="29" t="s">
        <v>111</v>
      </c>
      <c r="D4600" s="29">
        <v>0.11999999731779099</v>
      </c>
      <c r="I4600" s="29">
        <v>32.9</v>
      </c>
    </row>
    <row r="4601" spans="1:9">
      <c r="A4601" s="29">
        <v>182</v>
      </c>
      <c r="B4601" s="29">
        <v>2015</v>
      </c>
      <c r="C4601" s="29" t="s">
        <v>112</v>
      </c>
      <c r="D4601" s="29">
        <v>0.11999999731779099</v>
      </c>
      <c r="I4601" s="29">
        <v>66.400000000000006</v>
      </c>
    </row>
    <row r="4602" spans="1:9">
      <c r="A4602" s="29">
        <v>182</v>
      </c>
      <c r="B4602" s="29">
        <v>2015</v>
      </c>
      <c r="C4602" s="29" t="s">
        <v>114</v>
      </c>
      <c r="D4602" s="29">
        <v>0.11999999731779099</v>
      </c>
      <c r="I4602" s="29">
        <v>31.6</v>
      </c>
    </row>
    <row r="4603" spans="1:9">
      <c r="A4603" s="29">
        <v>182</v>
      </c>
      <c r="B4603" s="29">
        <v>2015</v>
      </c>
      <c r="C4603" s="29" t="s">
        <v>107</v>
      </c>
      <c r="D4603" s="29">
        <v>0.11999999731779099</v>
      </c>
      <c r="I4603" s="29">
        <v>56.3</v>
      </c>
    </row>
    <row r="4604" spans="1:9">
      <c r="A4604" s="29">
        <v>182</v>
      </c>
      <c r="B4604" s="29">
        <v>2015</v>
      </c>
      <c r="C4604" s="29" t="s">
        <v>108</v>
      </c>
      <c r="D4604" s="29">
        <v>0.11999999731779099</v>
      </c>
      <c r="I4604" s="29">
        <v>47.9</v>
      </c>
    </row>
    <row r="4605" spans="1:9">
      <c r="A4605" s="29">
        <v>182</v>
      </c>
      <c r="B4605" s="29">
        <v>2015</v>
      </c>
      <c r="C4605" s="29" t="s">
        <v>115</v>
      </c>
      <c r="D4605" s="29">
        <v>0.11999999731779099</v>
      </c>
      <c r="I4605" s="29">
        <v>64.599999999999994</v>
      </c>
    </row>
    <row r="4606" spans="1:9">
      <c r="A4606" s="29">
        <v>182</v>
      </c>
      <c r="B4606" s="29">
        <v>2015</v>
      </c>
      <c r="C4606" s="29" t="s">
        <v>116</v>
      </c>
      <c r="D4606" s="29">
        <v>0.11999999731779099</v>
      </c>
      <c r="I4606" s="29">
        <v>79.400000000000006</v>
      </c>
    </row>
    <row r="4607" spans="1:9">
      <c r="A4607" s="29">
        <v>182</v>
      </c>
      <c r="B4607" s="29">
        <v>2015</v>
      </c>
      <c r="C4607" s="29" t="s">
        <v>117</v>
      </c>
      <c r="D4607" s="29">
        <v>0.11999999731779099</v>
      </c>
      <c r="I4607" s="29">
        <v>45.5</v>
      </c>
    </row>
    <row r="4608" spans="1:9">
      <c r="A4608" s="29">
        <v>182</v>
      </c>
      <c r="B4608" s="29">
        <v>2015</v>
      </c>
      <c r="C4608" s="29" t="s">
        <v>118</v>
      </c>
      <c r="D4608" s="29">
        <v>0.11999999731779099</v>
      </c>
      <c r="I4608" s="29">
        <v>37.299999999999997</v>
      </c>
    </row>
    <row r="4609" spans="1:10">
      <c r="A4609" s="29">
        <v>182</v>
      </c>
      <c r="B4609" s="29">
        <v>2015</v>
      </c>
      <c r="C4609" s="29" t="s">
        <v>119</v>
      </c>
      <c r="D4609" s="29">
        <v>0.11999999731779099</v>
      </c>
      <c r="I4609" s="29">
        <v>37.5</v>
      </c>
    </row>
    <row r="4610" spans="1:10">
      <c r="A4610" s="29">
        <v>182</v>
      </c>
      <c r="B4610" s="29">
        <v>2015</v>
      </c>
      <c r="C4610" s="29" t="s">
        <v>120</v>
      </c>
      <c r="D4610" s="29">
        <v>0.11999999731779099</v>
      </c>
      <c r="I4610" s="29">
        <v>49.6</v>
      </c>
    </row>
    <row r="4611" spans="1:10">
      <c r="A4611" s="29">
        <v>182</v>
      </c>
      <c r="B4611" s="29">
        <v>2015</v>
      </c>
      <c r="C4611" s="29" t="s">
        <v>121</v>
      </c>
      <c r="D4611" s="29">
        <v>0.11999999731779099</v>
      </c>
      <c r="I4611" s="29">
        <v>33.799999999999997</v>
      </c>
    </row>
    <row r="4612" spans="1:10">
      <c r="A4612" s="29">
        <v>182</v>
      </c>
      <c r="B4612" s="29">
        <v>2015</v>
      </c>
      <c r="C4612" s="29" t="s">
        <v>122</v>
      </c>
      <c r="D4612" s="29">
        <v>0.11999999731779099</v>
      </c>
      <c r="I4612" s="29">
        <v>65.3</v>
      </c>
    </row>
    <row r="4613" spans="1:10">
      <c r="A4613" s="29">
        <v>182</v>
      </c>
      <c r="B4613" s="29">
        <v>2015</v>
      </c>
      <c r="C4613" s="29" t="s">
        <v>123</v>
      </c>
      <c r="D4613" s="29">
        <v>0.11999999731779099</v>
      </c>
      <c r="I4613" s="29">
        <v>78.099999999999994</v>
      </c>
    </row>
    <row r="4614" spans="1:10">
      <c r="A4614" s="29">
        <v>182</v>
      </c>
      <c r="B4614" s="29">
        <v>2015</v>
      </c>
      <c r="C4614" s="29" t="s">
        <v>124</v>
      </c>
      <c r="D4614" s="29">
        <v>0.11999999731779099</v>
      </c>
      <c r="I4614" s="29">
        <v>70.2</v>
      </c>
    </row>
    <row r="4615" spans="1:10">
      <c r="A4615" s="29">
        <v>182</v>
      </c>
      <c r="B4615" s="29">
        <v>2015</v>
      </c>
      <c r="C4615" s="29" t="s">
        <v>126</v>
      </c>
      <c r="D4615" s="29">
        <v>0.11999999731779099</v>
      </c>
      <c r="I4615" s="29">
        <v>48.4</v>
      </c>
    </row>
    <row r="4616" spans="1:10">
      <c r="A4616" s="29">
        <v>182</v>
      </c>
      <c r="B4616" s="29">
        <v>2015</v>
      </c>
      <c r="C4616" s="29" t="s">
        <v>125</v>
      </c>
      <c r="D4616" s="29">
        <v>0.11999999731779099</v>
      </c>
      <c r="I4616" s="29">
        <v>29.5</v>
      </c>
    </row>
    <row r="4617" spans="1:10">
      <c r="A4617" s="29">
        <v>182</v>
      </c>
      <c r="B4617" s="29">
        <v>2015</v>
      </c>
      <c r="C4617" s="29" t="s">
        <v>127</v>
      </c>
      <c r="D4617" s="29">
        <v>0.11999999731779099</v>
      </c>
      <c r="I4617" s="29">
        <v>86.3</v>
      </c>
    </row>
    <row r="4618" spans="1:10">
      <c r="A4618" s="29">
        <v>182</v>
      </c>
      <c r="B4618" s="29">
        <v>2015</v>
      </c>
      <c r="C4618" s="29" t="s">
        <v>129</v>
      </c>
      <c r="D4618" s="29">
        <v>0.11999999731779099</v>
      </c>
      <c r="I4618" s="29">
        <v>59.7</v>
      </c>
    </row>
    <row r="4619" spans="1:10">
      <c r="A4619" s="29">
        <v>182</v>
      </c>
      <c r="B4619" s="29">
        <v>2015</v>
      </c>
      <c r="C4619" s="29" t="s">
        <v>128</v>
      </c>
      <c r="D4619" s="29">
        <v>0.11999999731779099</v>
      </c>
      <c r="I4619" s="29">
        <v>44.9</v>
      </c>
    </row>
    <row r="4620" spans="1:10">
      <c r="A4620" s="29">
        <v>182</v>
      </c>
      <c r="B4620" s="29">
        <v>2015</v>
      </c>
      <c r="C4620" s="29" t="s">
        <v>130</v>
      </c>
      <c r="D4620" s="29">
        <v>0.11999999731779099</v>
      </c>
      <c r="I4620" s="29">
        <v>56.9</v>
      </c>
    </row>
    <row r="4621" spans="1:10">
      <c r="A4621" s="29">
        <v>183</v>
      </c>
      <c r="B4621" s="29">
        <v>2015</v>
      </c>
      <c r="C4621" s="29" t="s">
        <v>83</v>
      </c>
      <c r="D4621" s="29">
        <v>0.11999999731779099</v>
      </c>
      <c r="I4621" s="29">
        <v>21</v>
      </c>
    </row>
    <row r="4622" spans="1:10">
      <c r="A4622" s="29">
        <v>183</v>
      </c>
      <c r="B4622" s="29">
        <v>2015</v>
      </c>
      <c r="C4622" s="29" t="s">
        <v>82</v>
      </c>
      <c r="D4622" s="29">
        <v>0.11999999731779099</v>
      </c>
      <c r="J4622" s="29">
        <v>1</v>
      </c>
    </row>
    <row r="4623" spans="1:10">
      <c r="A4623" s="29">
        <v>183</v>
      </c>
      <c r="B4623" s="29">
        <v>2015</v>
      </c>
      <c r="C4623" s="29" t="s">
        <v>85</v>
      </c>
      <c r="D4623" s="29">
        <v>0.11999999731779099</v>
      </c>
      <c r="I4623" s="29">
        <v>9</v>
      </c>
    </row>
    <row r="4624" spans="1:10">
      <c r="A4624" s="29">
        <v>183</v>
      </c>
      <c r="B4624" s="29">
        <v>2015</v>
      </c>
      <c r="C4624" s="29" t="s">
        <v>84</v>
      </c>
      <c r="D4624" s="29">
        <v>0.11999999731779099</v>
      </c>
      <c r="I4624" s="29">
        <v>26</v>
      </c>
    </row>
    <row r="4625" spans="1:10">
      <c r="A4625" s="29">
        <v>183</v>
      </c>
      <c r="B4625" s="29">
        <v>2015</v>
      </c>
      <c r="C4625" s="29" t="s">
        <v>86</v>
      </c>
      <c r="D4625" s="29">
        <v>0.11999999731779099</v>
      </c>
      <c r="I4625" s="29">
        <v>20</v>
      </c>
    </row>
    <row r="4626" spans="1:10">
      <c r="A4626" s="29">
        <v>183</v>
      </c>
      <c r="B4626" s="29">
        <v>2015</v>
      </c>
      <c r="C4626" s="29" t="s">
        <v>87</v>
      </c>
      <c r="D4626" s="29">
        <v>0.11999999731779099</v>
      </c>
      <c r="I4626" s="29">
        <v>10</v>
      </c>
    </row>
    <row r="4627" spans="1:10">
      <c r="A4627" s="29">
        <v>183</v>
      </c>
      <c r="B4627" s="29">
        <v>2015</v>
      </c>
      <c r="C4627" s="29" t="s">
        <v>88</v>
      </c>
      <c r="D4627" s="29">
        <v>0.11999999731779099</v>
      </c>
      <c r="I4627" s="29">
        <v>16</v>
      </c>
    </row>
    <row r="4628" spans="1:10">
      <c r="A4628" s="29">
        <v>183</v>
      </c>
      <c r="B4628" s="29">
        <v>2015</v>
      </c>
      <c r="C4628" s="29" t="s">
        <v>89</v>
      </c>
      <c r="D4628" s="29">
        <v>0.11999999731779099</v>
      </c>
      <c r="I4628" s="29">
        <v>19</v>
      </c>
    </row>
    <row r="4629" spans="1:10">
      <c r="A4629" s="29">
        <v>183</v>
      </c>
      <c r="B4629" s="29">
        <v>2015</v>
      </c>
      <c r="C4629" s="29" t="s">
        <v>90</v>
      </c>
      <c r="D4629" s="29">
        <v>0.11999999731779099</v>
      </c>
      <c r="I4629" s="29">
        <v>23</v>
      </c>
    </row>
    <row r="4630" spans="1:10">
      <c r="A4630" s="29">
        <v>183</v>
      </c>
      <c r="B4630" s="29">
        <v>2015</v>
      </c>
      <c r="C4630" s="29" t="s">
        <v>91</v>
      </c>
      <c r="D4630" s="29">
        <v>0.11999999731779099</v>
      </c>
      <c r="I4630" s="29">
        <v>19</v>
      </c>
    </row>
    <row r="4631" spans="1:10">
      <c r="A4631" s="29">
        <v>183</v>
      </c>
      <c r="B4631" s="29">
        <v>2015</v>
      </c>
      <c r="C4631" s="29" t="s">
        <v>92</v>
      </c>
      <c r="D4631" s="29">
        <v>0.11999999731779099</v>
      </c>
      <c r="J4631" s="29">
        <v>1</v>
      </c>
    </row>
    <row r="4632" spans="1:10">
      <c r="A4632" s="29">
        <v>183</v>
      </c>
      <c r="B4632" s="29">
        <v>2015</v>
      </c>
      <c r="C4632" s="29" t="s">
        <v>94</v>
      </c>
      <c r="D4632" s="29">
        <v>0.11999999731779099</v>
      </c>
      <c r="I4632" s="29">
        <v>11</v>
      </c>
    </row>
    <row r="4633" spans="1:10">
      <c r="A4633" s="29">
        <v>183</v>
      </c>
      <c r="B4633" s="29">
        <v>2015</v>
      </c>
      <c r="C4633" s="29" t="s">
        <v>95</v>
      </c>
      <c r="D4633" s="29">
        <v>0.11999999731779099</v>
      </c>
      <c r="I4633" s="29">
        <v>22</v>
      </c>
    </row>
    <row r="4634" spans="1:10">
      <c r="A4634" s="29">
        <v>183</v>
      </c>
      <c r="B4634" s="29">
        <v>2015</v>
      </c>
      <c r="C4634" s="29" t="s">
        <v>96</v>
      </c>
      <c r="D4634" s="29">
        <v>0.11999999731779099</v>
      </c>
      <c r="I4634" s="29">
        <v>19</v>
      </c>
    </row>
    <row r="4635" spans="1:10">
      <c r="A4635" s="29">
        <v>183</v>
      </c>
      <c r="B4635" s="29">
        <v>2015</v>
      </c>
      <c r="C4635" s="29" t="s">
        <v>93</v>
      </c>
      <c r="D4635" s="29">
        <v>0.11999999731779099</v>
      </c>
      <c r="I4635" s="29">
        <v>15</v>
      </c>
    </row>
    <row r="4636" spans="1:10">
      <c r="A4636" s="29">
        <v>183</v>
      </c>
      <c r="B4636" s="29">
        <v>2015</v>
      </c>
      <c r="C4636" s="29" t="s">
        <v>97</v>
      </c>
      <c r="D4636" s="29">
        <v>0.11999999731779099</v>
      </c>
      <c r="I4636" s="29">
        <v>20</v>
      </c>
    </row>
    <row r="4637" spans="1:10">
      <c r="A4637" s="29">
        <v>183</v>
      </c>
      <c r="B4637" s="29">
        <v>2015</v>
      </c>
      <c r="C4637" s="29" t="s">
        <v>98</v>
      </c>
      <c r="D4637" s="29">
        <v>0.11999999731779099</v>
      </c>
      <c r="I4637" s="29">
        <v>24</v>
      </c>
    </row>
    <row r="4638" spans="1:10">
      <c r="A4638" s="29">
        <v>183</v>
      </c>
      <c r="B4638" s="29">
        <v>2015</v>
      </c>
      <c r="C4638" s="29" t="s">
        <v>13</v>
      </c>
      <c r="D4638" s="29">
        <v>0.11999999731779099</v>
      </c>
      <c r="I4638" s="29">
        <v>30</v>
      </c>
    </row>
    <row r="4639" spans="1:10">
      <c r="A4639" s="29">
        <v>183</v>
      </c>
      <c r="B4639" s="29">
        <v>2015</v>
      </c>
      <c r="C4639" s="29" t="s">
        <v>101</v>
      </c>
      <c r="D4639" s="29">
        <v>0.11999999731779099</v>
      </c>
      <c r="I4639" s="29">
        <v>12</v>
      </c>
    </row>
    <row r="4640" spans="1:10">
      <c r="A4640" s="29">
        <v>183</v>
      </c>
      <c r="B4640" s="29">
        <v>2015</v>
      </c>
      <c r="C4640" s="29" t="s">
        <v>100</v>
      </c>
      <c r="D4640" s="29">
        <v>0.11999999731779099</v>
      </c>
      <c r="I4640" s="29">
        <v>17</v>
      </c>
    </row>
    <row r="4641" spans="1:9">
      <c r="A4641" s="29">
        <v>183</v>
      </c>
      <c r="B4641" s="29">
        <v>2015</v>
      </c>
      <c r="C4641" s="29" t="s">
        <v>99</v>
      </c>
      <c r="D4641" s="29">
        <v>0.11999999731779099</v>
      </c>
      <c r="I4641" s="29">
        <v>14</v>
      </c>
    </row>
    <row r="4642" spans="1:9">
      <c r="A4642" s="29">
        <v>183</v>
      </c>
      <c r="B4642" s="29">
        <v>2015</v>
      </c>
      <c r="C4642" s="29" t="s">
        <v>102</v>
      </c>
      <c r="D4642" s="29">
        <v>0.11999999731779099</v>
      </c>
      <c r="I4642" s="29">
        <v>18</v>
      </c>
    </row>
    <row r="4643" spans="1:9">
      <c r="A4643" s="29">
        <v>183</v>
      </c>
      <c r="B4643" s="29">
        <v>2015</v>
      </c>
      <c r="C4643" s="29" t="s">
        <v>103</v>
      </c>
      <c r="D4643" s="29">
        <v>0.11999999731779099</v>
      </c>
      <c r="I4643" s="29">
        <v>7</v>
      </c>
    </row>
    <row r="4644" spans="1:9">
      <c r="A4644" s="29">
        <v>183</v>
      </c>
      <c r="B4644" s="29">
        <v>2015</v>
      </c>
      <c r="C4644" s="29" t="s">
        <v>105</v>
      </c>
      <c r="D4644" s="29">
        <v>0.11999999731779099</v>
      </c>
      <c r="I4644" s="29">
        <v>29</v>
      </c>
    </row>
    <row r="4645" spans="1:9">
      <c r="A4645" s="29">
        <v>183</v>
      </c>
      <c r="B4645" s="29">
        <v>2015</v>
      </c>
      <c r="C4645" s="29" t="s">
        <v>104</v>
      </c>
      <c r="D4645" s="29">
        <v>0.11999999731779099</v>
      </c>
      <c r="I4645" s="29">
        <v>20</v>
      </c>
    </row>
    <row r="4646" spans="1:9">
      <c r="A4646" s="29">
        <v>183</v>
      </c>
      <c r="B4646" s="29">
        <v>2015</v>
      </c>
      <c r="C4646" s="29" t="s">
        <v>106</v>
      </c>
      <c r="D4646" s="29">
        <v>0.11999999731779099</v>
      </c>
      <c r="I4646" s="29">
        <v>12</v>
      </c>
    </row>
    <row r="4647" spans="1:9">
      <c r="A4647" s="29">
        <v>183</v>
      </c>
      <c r="B4647" s="29">
        <v>2015</v>
      </c>
      <c r="C4647" s="29" t="s">
        <v>109</v>
      </c>
      <c r="D4647" s="29">
        <v>0.11999999731779099</v>
      </c>
      <c r="I4647" s="29">
        <v>16</v>
      </c>
    </row>
    <row r="4648" spans="1:9">
      <c r="A4648" s="29">
        <v>183</v>
      </c>
      <c r="B4648" s="29">
        <v>2015</v>
      </c>
      <c r="C4648" s="29" t="s">
        <v>113</v>
      </c>
      <c r="D4648" s="29">
        <v>0.11999999731779099</v>
      </c>
      <c r="I4648" s="29">
        <v>20</v>
      </c>
    </row>
    <row r="4649" spans="1:9">
      <c r="A4649" s="29">
        <v>183</v>
      </c>
      <c r="B4649" s="29">
        <v>2015</v>
      </c>
      <c r="C4649" s="29" t="s">
        <v>110</v>
      </c>
      <c r="D4649" s="29">
        <v>0.11999999731779099</v>
      </c>
      <c r="I4649" s="29">
        <v>14</v>
      </c>
    </row>
    <row r="4650" spans="1:9">
      <c r="A4650" s="29">
        <v>183</v>
      </c>
      <c r="B4650" s="29">
        <v>2015</v>
      </c>
      <c r="C4650" s="29" t="s">
        <v>111</v>
      </c>
      <c r="D4650" s="29">
        <v>0.11999999731779099</v>
      </c>
      <c r="I4650" s="29">
        <v>21</v>
      </c>
    </row>
    <row r="4651" spans="1:9">
      <c r="A4651" s="29">
        <v>183</v>
      </c>
      <c r="B4651" s="29">
        <v>2015</v>
      </c>
      <c r="C4651" s="29" t="s">
        <v>112</v>
      </c>
      <c r="D4651" s="29">
        <v>0.11999999731779099</v>
      </c>
      <c r="I4651" s="29">
        <v>13</v>
      </c>
    </row>
    <row r="4652" spans="1:9">
      <c r="A4652" s="29">
        <v>183</v>
      </c>
      <c r="B4652" s="29">
        <v>2015</v>
      </c>
      <c r="C4652" s="29" t="s">
        <v>114</v>
      </c>
      <c r="D4652" s="29">
        <v>0.11999999731779099</v>
      </c>
      <c r="I4652" s="29">
        <v>17</v>
      </c>
    </row>
    <row r="4653" spans="1:9">
      <c r="A4653" s="29">
        <v>183</v>
      </c>
      <c r="B4653" s="29">
        <v>2015</v>
      </c>
      <c r="C4653" s="29" t="s">
        <v>107</v>
      </c>
      <c r="D4653" s="29">
        <v>0.11999999731779099</v>
      </c>
      <c r="I4653" s="29">
        <v>18</v>
      </c>
    </row>
    <row r="4654" spans="1:9">
      <c r="A4654" s="29">
        <v>183</v>
      </c>
      <c r="B4654" s="29">
        <v>2015</v>
      </c>
      <c r="C4654" s="29" t="s">
        <v>108</v>
      </c>
      <c r="D4654" s="29">
        <v>0.11999999731779099</v>
      </c>
      <c r="I4654" s="29">
        <v>15</v>
      </c>
    </row>
    <row r="4655" spans="1:9">
      <c r="A4655" s="29">
        <v>183</v>
      </c>
      <c r="B4655" s="29">
        <v>2015</v>
      </c>
      <c r="C4655" s="29" t="s">
        <v>115</v>
      </c>
      <c r="D4655" s="29">
        <v>0.11999999731779099</v>
      </c>
      <c r="I4655" s="29">
        <v>15</v>
      </c>
    </row>
    <row r="4656" spans="1:9">
      <c r="A4656" s="29">
        <v>183</v>
      </c>
      <c r="B4656" s="29">
        <v>2015</v>
      </c>
      <c r="C4656" s="29" t="s">
        <v>116</v>
      </c>
      <c r="D4656" s="29">
        <v>0.11999999731779099</v>
      </c>
      <c r="I4656" s="29">
        <v>24</v>
      </c>
    </row>
    <row r="4657" spans="1:13">
      <c r="A4657" s="29">
        <v>183</v>
      </c>
      <c r="B4657" s="29">
        <v>2015</v>
      </c>
      <c r="C4657" s="29" t="s">
        <v>117</v>
      </c>
      <c r="D4657" s="29">
        <v>0.11999999731779099</v>
      </c>
      <c r="I4657" s="29">
        <v>8</v>
      </c>
    </row>
    <row r="4658" spans="1:13">
      <c r="A4658" s="29">
        <v>183</v>
      </c>
      <c r="B4658" s="29">
        <v>2015</v>
      </c>
      <c r="C4658" s="29" t="s">
        <v>118</v>
      </c>
      <c r="D4658" s="29">
        <v>0.11999999731779099</v>
      </c>
      <c r="I4658" s="29">
        <v>16</v>
      </c>
    </row>
    <row r="4659" spans="1:13">
      <c r="A4659" s="29">
        <v>183</v>
      </c>
      <c r="B4659" s="29">
        <v>2015</v>
      </c>
      <c r="C4659" s="29" t="s">
        <v>119</v>
      </c>
      <c r="D4659" s="29">
        <v>0.11999999731779099</v>
      </c>
      <c r="I4659" s="29">
        <v>10</v>
      </c>
    </row>
    <row r="4660" spans="1:13">
      <c r="A4660" s="29">
        <v>183</v>
      </c>
      <c r="B4660" s="29">
        <v>2015</v>
      </c>
      <c r="C4660" s="29" t="s">
        <v>120</v>
      </c>
      <c r="D4660" s="29">
        <v>0.11999999731779099</v>
      </c>
      <c r="I4660" s="29">
        <v>20</v>
      </c>
    </row>
    <row r="4661" spans="1:13">
      <c r="A4661" s="29">
        <v>183</v>
      </c>
      <c r="B4661" s="29">
        <v>2015</v>
      </c>
      <c r="C4661" s="29" t="s">
        <v>121</v>
      </c>
      <c r="D4661" s="29">
        <v>0.11999999731779099</v>
      </c>
      <c r="I4661" s="29">
        <v>15</v>
      </c>
    </row>
    <row r="4662" spans="1:13">
      <c r="A4662" s="29">
        <v>183</v>
      </c>
      <c r="B4662" s="29">
        <v>2015</v>
      </c>
      <c r="C4662" s="29" t="s">
        <v>122</v>
      </c>
      <c r="D4662" s="29">
        <v>0.11999999731779099</v>
      </c>
      <c r="I4662" s="29">
        <v>22</v>
      </c>
    </row>
    <row r="4663" spans="1:13">
      <c r="A4663" s="29">
        <v>183</v>
      </c>
      <c r="B4663" s="29">
        <v>2015</v>
      </c>
      <c r="C4663" s="29" t="s">
        <v>123</v>
      </c>
      <c r="D4663" s="29">
        <v>0.11999999731779099</v>
      </c>
      <c r="I4663" s="29">
        <v>23</v>
      </c>
    </row>
    <row r="4664" spans="1:13">
      <c r="A4664" s="29">
        <v>183</v>
      </c>
      <c r="B4664" s="29">
        <v>2015</v>
      </c>
      <c r="C4664" s="29" t="s">
        <v>124</v>
      </c>
      <c r="D4664" s="29">
        <v>0.11999999731779099</v>
      </c>
      <c r="I4664" s="29">
        <v>11</v>
      </c>
    </row>
    <row r="4665" spans="1:13">
      <c r="A4665" s="29">
        <v>183</v>
      </c>
      <c r="B4665" s="29">
        <v>2015</v>
      </c>
      <c r="C4665" s="29" t="s">
        <v>126</v>
      </c>
      <c r="D4665" s="29">
        <v>0.11999999731779099</v>
      </c>
      <c r="I4665" s="29">
        <v>15</v>
      </c>
    </row>
    <row r="4666" spans="1:13">
      <c r="A4666" s="29">
        <v>183</v>
      </c>
      <c r="B4666" s="29">
        <v>2015</v>
      </c>
      <c r="C4666" s="29" t="s">
        <v>125</v>
      </c>
      <c r="D4666" s="29">
        <v>0.11999999731779099</v>
      </c>
      <c r="I4666" s="29">
        <v>20</v>
      </c>
    </row>
    <row r="4667" spans="1:13">
      <c r="A4667" s="29">
        <v>183</v>
      </c>
      <c r="B4667" s="29">
        <v>2015</v>
      </c>
      <c r="C4667" s="29" t="s">
        <v>127</v>
      </c>
      <c r="D4667" s="29">
        <v>0.11999999731779099</v>
      </c>
      <c r="I4667" s="29">
        <v>13</v>
      </c>
    </row>
    <row r="4668" spans="1:13">
      <c r="A4668" s="29">
        <v>183</v>
      </c>
      <c r="B4668" s="29">
        <v>2015</v>
      </c>
      <c r="C4668" s="29" t="s">
        <v>129</v>
      </c>
      <c r="D4668" s="29">
        <v>0.11999999731779099</v>
      </c>
      <c r="I4668" s="29">
        <v>19</v>
      </c>
    </row>
    <row r="4669" spans="1:13">
      <c r="A4669" s="29">
        <v>183</v>
      </c>
      <c r="B4669" s="29">
        <v>2015</v>
      </c>
      <c r="C4669" s="29" t="s">
        <v>128</v>
      </c>
      <c r="D4669" s="29">
        <v>0.11999999731779099</v>
      </c>
      <c r="I4669" s="29">
        <v>12</v>
      </c>
    </row>
    <row r="4670" spans="1:13">
      <c r="A4670" s="29">
        <v>183</v>
      </c>
      <c r="B4670" s="29">
        <v>2015</v>
      </c>
      <c r="C4670" s="29" t="s">
        <v>130</v>
      </c>
      <c r="D4670" s="29">
        <v>0.11999999731779099</v>
      </c>
      <c r="I4670" s="29">
        <v>13</v>
      </c>
    </row>
    <row r="4671" spans="1:13">
      <c r="A4671" s="29">
        <v>186</v>
      </c>
      <c r="B4671" s="29">
        <v>2015</v>
      </c>
      <c r="C4671" s="29" t="s">
        <v>81</v>
      </c>
      <c r="D4671" s="29">
        <v>0.20000000298023224</v>
      </c>
      <c r="I4671" s="29">
        <v>4.545397758</v>
      </c>
      <c r="L4671" s="29">
        <v>5.1999120712280273</v>
      </c>
      <c r="M4671" s="29">
        <v>3.8908834457397461</v>
      </c>
    </row>
    <row r="4672" spans="1:13">
      <c r="A4672" s="29">
        <v>186</v>
      </c>
      <c r="B4672" s="29">
        <v>2015</v>
      </c>
      <c r="C4672" s="29" t="s">
        <v>83</v>
      </c>
      <c r="D4672" s="29">
        <v>0.20000000298023224</v>
      </c>
      <c r="I4672" s="29">
        <v>2.665418088</v>
      </c>
      <c r="K4672" s="29">
        <v>3</v>
      </c>
    </row>
    <row r="4673" spans="1:11">
      <c r="A4673" s="29">
        <v>186</v>
      </c>
      <c r="B4673" s="29">
        <v>2015</v>
      </c>
      <c r="C4673" s="29" t="s">
        <v>82</v>
      </c>
      <c r="D4673" s="29">
        <v>0.20000000298023224</v>
      </c>
      <c r="I4673" s="29">
        <v>2.873170376</v>
      </c>
      <c r="K4673" s="29">
        <v>3</v>
      </c>
    </row>
    <row r="4674" spans="1:11">
      <c r="A4674" s="29">
        <v>186</v>
      </c>
      <c r="B4674" s="29">
        <v>2015</v>
      </c>
      <c r="C4674" s="29" t="s">
        <v>85</v>
      </c>
      <c r="D4674" s="29">
        <v>0.20000000298023224</v>
      </c>
      <c r="I4674" s="29">
        <v>1.719814092</v>
      </c>
      <c r="K4674" s="29">
        <v>3</v>
      </c>
    </row>
    <row r="4675" spans="1:11">
      <c r="A4675" s="29">
        <v>186</v>
      </c>
      <c r="B4675" s="29">
        <v>2015</v>
      </c>
      <c r="C4675" s="29" t="s">
        <v>84</v>
      </c>
      <c r="D4675" s="29">
        <v>0.20000000298023224</v>
      </c>
      <c r="I4675" s="29">
        <v>4.1324502230000002</v>
      </c>
      <c r="K4675" s="29">
        <v>2</v>
      </c>
    </row>
    <row r="4676" spans="1:11">
      <c r="A4676" s="29">
        <v>186</v>
      </c>
      <c r="B4676" s="29">
        <v>2015</v>
      </c>
      <c r="C4676" s="29" t="s">
        <v>86</v>
      </c>
      <c r="D4676" s="29">
        <v>0.20000000298023224</v>
      </c>
      <c r="I4676" s="29">
        <v>5.0163114069999999</v>
      </c>
      <c r="K4676" s="29">
        <v>2</v>
      </c>
    </row>
    <row r="4677" spans="1:11">
      <c r="A4677" s="29">
        <v>186</v>
      </c>
      <c r="B4677" s="29">
        <v>2015</v>
      </c>
      <c r="C4677" s="29" t="s">
        <v>87</v>
      </c>
      <c r="D4677" s="29">
        <v>0.20000000298023224</v>
      </c>
      <c r="I4677" s="29">
        <v>4.7203662990000002</v>
      </c>
      <c r="K4677" s="29">
        <v>2</v>
      </c>
    </row>
    <row r="4678" spans="1:11">
      <c r="A4678" s="29">
        <v>186</v>
      </c>
      <c r="B4678" s="29">
        <v>2015</v>
      </c>
      <c r="C4678" s="29" t="s">
        <v>88</v>
      </c>
      <c r="D4678" s="29">
        <v>0.20000000298023224</v>
      </c>
      <c r="I4678" s="29">
        <v>4.728815258</v>
      </c>
      <c r="K4678" s="29">
        <v>2</v>
      </c>
    </row>
    <row r="4679" spans="1:11">
      <c r="A4679" s="29">
        <v>186</v>
      </c>
      <c r="B4679" s="29">
        <v>2015</v>
      </c>
      <c r="C4679" s="29" t="s">
        <v>89</v>
      </c>
      <c r="D4679" s="29">
        <v>0.20000000298023224</v>
      </c>
      <c r="I4679" s="29">
        <v>4.5512193439999997</v>
      </c>
      <c r="K4679" s="29">
        <v>2</v>
      </c>
    </row>
    <row r="4680" spans="1:11">
      <c r="A4680" s="29">
        <v>186</v>
      </c>
      <c r="B4680" s="29">
        <v>2015</v>
      </c>
      <c r="C4680" s="29" t="s">
        <v>90</v>
      </c>
      <c r="D4680" s="29">
        <v>0.20000000298023224</v>
      </c>
      <c r="I4680" s="29">
        <v>4.8410314319999994</v>
      </c>
      <c r="K4680" s="29">
        <v>2</v>
      </c>
    </row>
    <row r="4681" spans="1:11">
      <c r="A4681" s="29">
        <v>186</v>
      </c>
      <c r="B4681" s="29">
        <v>2015</v>
      </c>
      <c r="C4681" s="29" t="s">
        <v>91</v>
      </c>
      <c r="D4681" s="29">
        <v>0.20000000298023224</v>
      </c>
      <c r="I4681" s="29">
        <v>3.1126669050000002</v>
      </c>
      <c r="K4681" s="29">
        <v>3</v>
      </c>
    </row>
    <row r="4682" spans="1:11">
      <c r="A4682" s="29">
        <v>186</v>
      </c>
      <c r="B4682" s="29">
        <v>2015</v>
      </c>
      <c r="C4682" s="29" t="s">
        <v>92</v>
      </c>
      <c r="D4682" s="29">
        <v>0.20000000298023224</v>
      </c>
      <c r="I4682" s="29">
        <v>4.6049785610000002</v>
      </c>
      <c r="K4682" s="29">
        <v>2</v>
      </c>
    </row>
    <row r="4683" spans="1:11">
      <c r="A4683" s="29">
        <v>186</v>
      </c>
      <c r="B4683" s="29">
        <v>2015</v>
      </c>
      <c r="C4683" s="29" t="s">
        <v>94</v>
      </c>
      <c r="D4683" s="29">
        <v>0.20000000298023224</v>
      </c>
      <c r="I4683" s="29">
        <v>2.2456505890000003</v>
      </c>
      <c r="K4683" s="29">
        <v>3</v>
      </c>
    </row>
    <row r="4684" spans="1:11">
      <c r="A4684" s="29">
        <v>186</v>
      </c>
      <c r="B4684" s="29">
        <v>2015</v>
      </c>
      <c r="C4684" s="29" t="s">
        <v>95</v>
      </c>
      <c r="D4684" s="29">
        <v>0.20000000298023224</v>
      </c>
      <c r="I4684" s="29">
        <v>5.9331065419999991</v>
      </c>
      <c r="K4684" s="29">
        <v>1</v>
      </c>
    </row>
    <row r="4685" spans="1:11">
      <c r="A4685" s="29">
        <v>186</v>
      </c>
      <c r="B4685" s="29">
        <v>2015</v>
      </c>
      <c r="C4685" s="29" t="s">
        <v>96</v>
      </c>
      <c r="D4685" s="29">
        <v>0.20000000298023224</v>
      </c>
      <c r="I4685" s="29">
        <v>4.6150118109999996</v>
      </c>
      <c r="K4685" s="29">
        <v>2</v>
      </c>
    </row>
    <row r="4686" spans="1:11">
      <c r="A4686" s="29">
        <v>186</v>
      </c>
      <c r="B4686" s="29">
        <v>2015</v>
      </c>
      <c r="C4686" s="29" t="s">
        <v>93</v>
      </c>
      <c r="D4686" s="29">
        <v>0.20000000298023224</v>
      </c>
      <c r="I4686" s="29">
        <v>4.6770715709999999</v>
      </c>
      <c r="K4686" s="29">
        <v>2</v>
      </c>
    </row>
    <row r="4687" spans="1:11">
      <c r="A4687" s="29">
        <v>186</v>
      </c>
      <c r="B4687" s="29">
        <v>2015</v>
      </c>
      <c r="C4687" s="29" t="s">
        <v>97</v>
      </c>
      <c r="D4687" s="29">
        <v>0.20000000298023224</v>
      </c>
      <c r="I4687" s="29">
        <v>4.0105664729999999</v>
      </c>
      <c r="K4687" s="29">
        <v>2</v>
      </c>
    </row>
    <row r="4688" spans="1:11">
      <c r="A4688" s="29">
        <v>186</v>
      </c>
      <c r="B4688" s="29">
        <v>2015</v>
      </c>
      <c r="C4688" s="29" t="s">
        <v>98</v>
      </c>
      <c r="D4688" s="29">
        <v>0.20000000298023224</v>
      </c>
      <c r="I4688" s="29">
        <v>4.9967488650000007</v>
      </c>
      <c r="K4688" s="29">
        <v>2</v>
      </c>
    </row>
    <row r="4689" spans="1:11">
      <c r="A4689" s="29">
        <v>186</v>
      </c>
      <c r="B4689" s="29">
        <v>2015</v>
      </c>
      <c r="C4689" s="29" t="s">
        <v>13</v>
      </c>
      <c r="D4689" s="29">
        <v>0.20000000298023224</v>
      </c>
      <c r="I4689" s="29">
        <v>1.6477844119999998</v>
      </c>
      <c r="K4689" s="29">
        <v>3</v>
      </c>
    </row>
    <row r="4690" spans="1:11">
      <c r="A4690" s="29">
        <v>186</v>
      </c>
      <c r="B4690" s="29">
        <v>2015</v>
      </c>
      <c r="C4690" s="29" t="s">
        <v>101</v>
      </c>
      <c r="D4690" s="29">
        <v>0.20000000298023224</v>
      </c>
      <c r="I4690" s="29">
        <v>5.1534384489999994</v>
      </c>
      <c r="K4690" s="29">
        <v>2</v>
      </c>
    </row>
    <row r="4691" spans="1:11">
      <c r="A4691" s="29">
        <v>186</v>
      </c>
      <c r="B4691" s="29">
        <v>2015</v>
      </c>
      <c r="C4691" s="29" t="s">
        <v>100</v>
      </c>
      <c r="D4691" s="29">
        <v>0.20000000298023224</v>
      </c>
      <c r="I4691" s="29">
        <v>7.4691379069999995</v>
      </c>
      <c r="K4691" s="29">
        <v>1</v>
      </c>
    </row>
    <row r="4692" spans="1:11">
      <c r="A4692" s="29">
        <v>186</v>
      </c>
      <c r="B4692" s="29">
        <v>2015</v>
      </c>
      <c r="C4692" s="29" t="s">
        <v>99</v>
      </c>
      <c r="D4692" s="29">
        <v>0.20000000298023224</v>
      </c>
      <c r="I4692" s="29">
        <v>5.8228695389999992</v>
      </c>
      <c r="K4692" s="29">
        <v>1</v>
      </c>
    </row>
    <row r="4693" spans="1:11">
      <c r="A4693" s="29">
        <v>186</v>
      </c>
      <c r="B4693" s="29">
        <v>2015</v>
      </c>
      <c r="C4693" s="29" t="s">
        <v>102</v>
      </c>
      <c r="D4693" s="29">
        <v>0.20000000298023224</v>
      </c>
      <c r="I4693" s="29">
        <v>5.2213621139999997</v>
      </c>
      <c r="K4693" s="29">
        <v>1</v>
      </c>
    </row>
    <row r="4694" spans="1:11">
      <c r="A4694" s="29">
        <v>186</v>
      </c>
      <c r="B4694" s="29">
        <v>2015</v>
      </c>
      <c r="C4694" s="29" t="s">
        <v>103</v>
      </c>
      <c r="D4694" s="29">
        <v>0.20000000298023224</v>
      </c>
      <c r="I4694" s="29">
        <v>4.6530026200000005</v>
      </c>
      <c r="K4694" s="29">
        <v>2</v>
      </c>
    </row>
    <row r="4695" spans="1:11">
      <c r="A4695" s="29">
        <v>186</v>
      </c>
      <c r="B4695" s="29">
        <v>2015</v>
      </c>
      <c r="C4695" s="29" t="s">
        <v>105</v>
      </c>
      <c r="D4695" s="29">
        <v>0.20000000298023224</v>
      </c>
      <c r="I4695" s="29">
        <v>3.2716393469999998</v>
      </c>
      <c r="K4695" s="29">
        <v>3</v>
      </c>
    </row>
    <row r="4696" spans="1:11">
      <c r="A4696" s="29">
        <v>186</v>
      </c>
      <c r="B4696" s="29">
        <v>2015</v>
      </c>
      <c r="C4696" s="29" t="s">
        <v>104</v>
      </c>
      <c r="D4696" s="29">
        <v>0.20000000298023224</v>
      </c>
      <c r="I4696" s="29">
        <v>5.4628026490000003</v>
      </c>
      <c r="K4696" s="29">
        <v>1</v>
      </c>
    </row>
    <row r="4697" spans="1:11">
      <c r="A4697" s="29">
        <v>186</v>
      </c>
      <c r="B4697" s="29">
        <v>2015</v>
      </c>
      <c r="C4697" s="29" t="s">
        <v>106</v>
      </c>
      <c r="D4697" s="29">
        <v>0.20000000298023224</v>
      </c>
      <c r="I4697" s="29">
        <v>1.9935932759999999</v>
      </c>
      <c r="K4697" s="29">
        <v>3</v>
      </c>
    </row>
    <row r="4698" spans="1:11">
      <c r="A4698" s="29">
        <v>186</v>
      </c>
      <c r="B4698" s="29">
        <v>2015</v>
      </c>
      <c r="C4698" s="29" t="s">
        <v>109</v>
      </c>
      <c r="D4698" s="29">
        <v>0.20000000298023224</v>
      </c>
      <c r="I4698" s="29">
        <v>3.4217435119999999</v>
      </c>
      <c r="K4698" s="29">
        <v>3</v>
      </c>
    </row>
    <row r="4699" spans="1:11">
      <c r="A4699" s="29">
        <v>186</v>
      </c>
      <c r="B4699" s="29">
        <v>2015</v>
      </c>
      <c r="C4699" s="29" t="s">
        <v>113</v>
      </c>
      <c r="D4699" s="29">
        <v>0.20000000298023224</v>
      </c>
      <c r="I4699" s="29">
        <v>3.3415484429999998</v>
      </c>
      <c r="K4699" s="29">
        <v>3</v>
      </c>
    </row>
    <row r="4700" spans="1:11">
      <c r="A4700" s="29">
        <v>186</v>
      </c>
      <c r="B4700" s="29">
        <v>2015</v>
      </c>
      <c r="C4700" s="29" t="s">
        <v>110</v>
      </c>
      <c r="D4700" s="29">
        <v>0.20000000298023224</v>
      </c>
      <c r="I4700" s="29">
        <v>7.7927839759999991</v>
      </c>
      <c r="K4700" s="29">
        <v>1</v>
      </c>
    </row>
    <row r="4701" spans="1:11">
      <c r="A4701" s="29">
        <v>186</v>
      </c>
      <c r="B4701" s="29">
        <v>2015</v>
      </c>
      <c r="C4701" s="29" t="s">
        <v>111</v>
      </c>
      <c r="D4701" s="29">
        <v>0.20000000298023224</v>
      </c>
      <c r="I4701" s="29">
        <v>7.9048037530000004</v>
      </c>
      <c r="K4701" s="29">
        <v>1</v>
      </c>
    </row>
    <row r="4702" spans="1:11">
      <c r="A4702" s="29">
        <v>186</v>
      </c>
      <c r="B4702" s="29">
        <v>2015</v>
      </c>
      <c r="C4702" s="29" t="s">
        <v>112</v>
      </c>
      <c r="D4702" s="29">
        <v>0.20000000298023224</v>
      </c>
      <c r="I4702" s="29">
        <v>2.4438981709999998</v>
      </c>
      <c r="K4702" s="29">
        <v>3</v>
      </c>
    </row>
    <row r="4703" spans="1:11">
      <c r="A4703" s="29">
        <v>186</v>
      </c>
      <c r="B4703" s="29">
        <v>2015</v>
      </c>
      <c r="C4703" s="29" t="s">
        <v>114</v>
      </c>
      <c r="D4703" s="29">
        <v>0.20000000298023224</v>
      </c>
      <c r="I4703" s="29">
        <v>5.5112314219999998</v>
      </c>
      <c r="K4703" s="29">
        <v>1</v>
      </c>
    </row>
    <row r="4704" spans="1:11">
      <c r="A4704" s="29">
        <v>186</v>
      </c>
      <c r="B4704" s="29">
        <v>2015</v>
      </c>
      <c r="C4704" s="29" t="s">
        <v>107</v>
      </c>
      <c r="D4704" s="29">
        <v>0.20000000298023224</v>
      </c>
      <c r="I4704" s="29">
        <v>6.1663413050000004</v>
      </c>
      <c r="K4704" s="29">
        <v>1</v>
      </c>
    </row>
    <row r="4705" spans="1:11">
      <c r="A4705" s="29">
        <v>186</v>
      </c>
      <c r="B4705" s="29">
        <v>2015</v>
      </c>
      <c r="C4705" s="29" t="s">
        <v>108</v>
      </c>
      <c r="D4705" s="29">
        <v>0.20000000298023224</v>
      </c>
      <c r="I4705" s="29">
        <v>4.5660468939999994</v>
      </c>
      <c r="K4705" s="29">
        <v>2</v>
      </c>
    </row>
    <row r="4706" spans="1:11">
      <c r="A4706" s="29">
        <v>186</v>
      </c>
      <c r="B4706" s="29">
        <v>2015</v>
      </c>
      <c r="C4706" s="29" t="s">
        <v>115</v>
      </c>
      <c r="D4706" s="29">
        <v>0.20000000298023224</v>
      </c>
      <c r="I4706" s="29">
        <v>5.712958574</v>
      </c>
      <c r="K4706" s="29">
        <v>1</v>
      </c>
    </row>
    <row r="4707" spans="1:11">
      <c r="A4707" s="29">
        <v>186</v>
      </c>
      <c r="B4707" s="29">
        <v>2015</v>
      </c>
      <c r="C4707" s="29" t="s">
        <v>116</v>
      </c>
      <c r="D4707" s="29">
        <v>0.20000000298023224</v>
      </c>
      <c r="I4707" s="29">
        <v>2.9239749910000001</v>
      </c>
      <c r="K4707" s="29">
        <v>3</v>
      </c>
    </row>
    <row r="4708" spans="1:11">
      <c r="A4708" s="29">
        <v>186</v>
      </c>
      <c r="B4708" s="29">
        <v>2015</v>
      </c>
      <c r="C4708" s="29" t="s">
        <v>117</v>
      </c>
      <c r="D4708" s="29">
        <v>0.20000000298023224</v>
      </c>
      <c r="I4708" s="29">
        <v>5.5078434939999994</v>
      </c>
      <c r="K4708" s="29">
        <v>1</v>
      </c>
    </row>
    <row r="4709" spans="1:11">
      <c r="A4709" s="29">
        <v>186</v>
      </c>
      <c r="B4709" s="29">
        <v>2015</v>
      </c>
      <c r="C4709" s="29" t="s">
        <v>118</v>
      </c>
      <c r="D4709" s="29">
        <v>0.20000000298023224</v>
      </c>
      <c r="I4709" s="29">
        <v>6.3192105290000002</v>
      </c>
      <c r="K4709" s="29">
        <v>1</v>
      </c>
    </row>
    <row r="4710" spans="1:11">
      <c r="A4710" s="29">
        <v>186</v>
      </c>
      <c r="B4710" s="29">
        <v>2015</v>
      </c>
      <c r="C4710" s="29" t="s">
        <v>119</v>
      </c>
      <c r="D4710" s="29">
        <v>0.20000000298023224</v>
      </c>
      <c r="I4710" s="29">
        <v>9.4215142729999997</v>
      </c>
      <c r="K4710" s="29">
        <v>1</v>
      </c>
    </row>
    <row r="4711" spans="1:11">
      <c r="A4711" s="29">
        <v>186</v>
      </c>
      <c r="B4711" s="29">
        <v>2015</v>
      </c>
      <c r="C4711" s="29" t="s">
        <v>120</v>
      </c>
      <c r="D4711" s="29">
        <v>0.20000000298023224</v>
      </c>
      <c r="I4711" s="29">
        <v>4.3002551789999997</v>
      </c>
      <c r="K4711" s="29">
        <v>2</v>
      </c>
    </row>
    <row r="4712" spans="1:11">
      <c r="A4712" s="29">
        <v>186</v>
      </c>
      <c r="B4712" s="29">
        <v>2015</v>
      </c>
      <c r="C4712" s="29" t="s">
        <v>121</v>
      </c>
      <c r="D4712" s="29">
        <v>0.20000000298023224</v>
      </c>
      <c r="I4712" s="29">
        <v>1.4826358849999999</v>
      </c>
      <c r="K4712" s="29">
        <v>3</v>
      </c>
    </row>
    <row r="4713" spans="1:11">
      <c r="A4713" s="29">
        <v>186</v>
      </c>
      <c r="B4713" s="29">
        <v>2015</v>
      </c>
      <c r="C4713" s="29" t="s">
        <v>122</v>
      </c>
      <c r="D4713" s="29">
        <v>0.20000000298023224</v>
      </c>
      <c r="I4713" s="29">
        <v>2.6488021020000003</v>
      </c>
      <c r="K4713" s="29">
        <v>3</v>
      </c>
    </row>
    <row r="4714" spans="1:11">
      <c r="A4714" s="29">
        <v>186</v>
      </c>
      <c r="B4714" s="29">
        <v>2015</v>
      </c>
      <c r="C4714" s="29" t="s">
        <v>123</v>
      </c>
      <c r="D4714" s="29">
        <v>0.20000000298023224</v>
      </c>
      <c r="I4714" s="29">
        <v>4.0656447409999998</v>
      </c>
      <c r="K4714" s="29">
        <v>2</v>
      </c>
    </row>
    <row r="4715" spans="1:11">
      <c r="A4715" s="29">
        <v>186</v>
      </c>
      <c r="B4715" s="29">
        <v>2015</v>
      </c>
      <c r="C4715" s="29" t="s">
        <v>124</v>
      </c>
      <c r="D4715" s="29">
        <v>0.20000000298023224</v>
      </c>
      <c r="I4715" s="29">
        <v>2.6496821640000001</v>
      </c>
      <c r="K4715" s="29">
        <v>3</v>
      </c>
    </row>
    <row r="4716" spans="1:11">
      <c r="A4716" s="29">
        <v>186</v>
      </c>
      <c r="B4716" s="29">
        <v>2015</v>
      </c>
      <c r="C4716" s="29" t="s">
        <v>126</v>
      </c>
      <c r="D4716" s="29">
        <v>0.20000000298023224</v>
      </c>
      <c r="I4716" s="29">
        <v>7.4360477920000001</v>
      </c>
      <c r="K4716" s="29">
        <v>1</v>
      </c>
    </row>
    <row r="4717" spans="1:11">
      <c r="A4717" s="29">
        <v>186</v>
      </c>
      <c r="B4717" s="29">
        <v>2015</v>
      </c>
      <c r="C4717" s="29" t="s">
        <v>125</v>
      </c>
      <c r="D4717" s="29">
        <v>0.20000000298023224</v>
      </c>
      <c r="I4717" s="29">
        <v>5.7979393010000004</v>
      </c>
      <c r="K4717" s="29">
        <v>1</v>
      </c>
    </row>
    <row r="4718" spans="1:11">
      <c r="A4718" s="29">
        <v>186</v>
      </c>
      <c r="B4718" s="29">
        <v>2015</v>
      </c>
      <c r="C4718" s="29" t="s">
        <v>127</v>
      </c>
      <c r="D4718" s="29">
        <v>0.20000000298023224</v>
      </c>
      <c r="I4718" s="29">
        <v>4.4411075120000003</v>
      </c>
      <c r="K4718" s="29">
        <v>2</v>
      </c>
    </row>
    <row r="4719" spans="1:11">
      <c r="A4719" s="29">
        <v>186</v>
      </c>
      <c r="B4719" s="29">
        <v>2015</v>
      </c>
      <c r="C4719" s="29" t="s">
        <v>129</v>
      </c>
      <c r="D4719" s="29">
        <v>0.20000000298023224</v>
      </c>
      <c r="I4719" s="29">
        <v>5.4135119920000001</v>
      </c>
      <c r="K4719" s="29">
        <v>1</v>
      </c>
    </row>
    <row r="4720" spans="1:11">
      <c r="A4720" s="29">
        <v>186</v>
      </c>
      <c r="B4720" s="29">
        <v>2015</v>
      </c>
      <c r="C4720" s="29" t="s">
        <v>128</v>
      </c>
      <c r="D4720" s="29">
        <v>0.20000000298023224</v>
      </c>
      <c r="I4720" s="29">
        <v>4.3953430650000005</v>
      </c>
      <c r="K4720" s="29">
        <v>2</v>
      </c>
    </row>
    <row r="4721" spans="1:11">
      <c r="A4721" s="29">
        <v>186</v>
      </c>
      <c r="B4721" s="29">
        <v>2015</v>
      </c>
      <c r="C4721" s="29" t="s">
        <v>130</v>
      </c>
      <c r="D4721" s="29">
        <v>0.20000000298023224</v>
      </c>
      <c r="I4721" s="29">
        <v>3.4649884699999998</v>
      </c>
      <c r="K4721" s="29">
        <v>3</v>
      </c>
    </row>
    <row r="4722" spans="1:11">
      <c r="A4722" s="29">
        <v>189</v>
      </c>
      <c r="B4722" s="29">
        <v>2015</v>
      </c>
      <c r="C4722" s="29" t="s">
        <v>83</v>
      </c>
      <c r="D4722" s="29">
        <v>0.1944444477558136</v>
      </c>
      <c r="I4722" s="29">
        <v>44.166666669999998</v>
      </c>
    </row>
    <row r="4723" spans="1:11">
      <c r="A4723" s="29">
        <v>189</v>
      </c>
      <c r="B4723" s="29">
        <v>2015</v>
      </c>
      <c r="C4723" s="29" t="s">
        <v>82</v>
      </c>
      <c r="D4723" s="29">
        <v>0.1944444477558136</v>
      </c>
      <c r="I4723" s="29">
        <v>37.037037040000001</v>
      </c>
    </row>
    <row r="4724" spans="1:11">
      <c r="A4724" s="29">
        <v>189</v>
      </c>
      <c r="B4724" s="29">
        <v>2015</v>
      </c>
      <c r="C4724" s="29" t="s">
        <v>85</v>
      </c>
      <c r="D4724" s="29">
        <v>0.1944444477558136</v>
      </c>
      <c r="I4724" s="29">
        <v>42.45283019</v>
      </c>
    </row>
    <row r="4725" spans="1:11">
      <c r="A4725" s="29">
        <v>189</v>
      </c>
      <c r="B4725" s="29">
        <v>2015</v>
      </c>
      <c r="C4725" s="29" t="s">
        <v>84</v>
      </c>
      <c r="D4725" s="29">
        <v>0.1944444477558136</v>
      </c>
      <c r="I4725" s="29">
        <v>44.117647060000003</v>
      </c>
    </row>
    <row r="4726" spans="1:11">
      <c r="A4726" s="29">
        <v>189</v>
      </c>
      <c r="B4726" s="29">
        <v>2015</v>
      </c>
      <c r="C4726" s="29" t="s">
        <v>86</v>
      </c>
      <c r="D4726" s="29">
        <v>0.1944444477558136</v>
      </c>
      <c r="I4726" s="29">
        <v>54.047619050000002</v>
      </c>
    </row>
    <row r="4727" spans="1:11">
      <c r="A4727" s="29">
        <v>189</v>
      </c>
      <c r="B4727" s="29">
        <v>2015</v>
      </c>
      <c r="C4727" s="29" t="s">
        <v>87</v>
      </c>
      <c r="D4727" s="29">
        <v>0.1944444477558136</v>
      </c>
      <c r="I4727" s="29">
        <v>47.959183670000002</v>
      </c>
    </row>
    <row r="4728" spans="1:11">
      <c r="A4728" s="29">
        <v>189</v>
      </c>
      <c r="B4728" s="29">
        <v>2015</v>
      </c>
      <c r="C4728" s="29" t="s">
        <v>88</v>
      </c>
      <c r="D4728" s="29">
        <v>0.1944444477558136</v>
      </c>
      <c r="I4728" s="29">
        <v>68.888888890000004</v>
      </c>
    </row>
    <row r="4729" spans="1:11">
      <c r="A4729" s="29">
        <v>189</v>
      </c>
      <c r="B4729" s="29">
        <v>2015</v>
      </c>
      <c r="C4729" s="29" t="s">
        <v>89</v>
      </c>
      <c r="D4729" s="29">
        <v>0.1944444477558136</v>
      </c>
      <c r="I4729" s="29">
        <v>58.333333330000002</v>
      </c>
    </row>
    <row r="4730" spans="1:11">
      <c r="A4730" s="29">
        <v>189</v>
      </c>
      <c r="B4730" s="29">
        <v>2015</v>
      </c>
      <c r="C4730" s="29" t="s">
        <v>90</v>
      </c>
      <c r="D4730" s="29">
        <v>0.1944444477558136</v>
      </c>
      <c r="I4730" s="29">
        <v>48.046875</v>
      </c>
    </row>
    <row r="4731" spans="1:11">
      <c r="A4731" s="29">
        <v>189</v>
      </c>
      <c r="B4731" s="29">
        <v>2015</v>
      </c>
      <c r="C4731" s="29" t="s">
        <v>91</v>
      </c>
      <c r="D4731" s="29">
        <v>0.1944444477558136</v>
      </c>
      <c r="I4731" s="29">
        <v>43.428571429999998</v>
      </c>
    </row>
    <row r="4732" spans="1:11">
      <c r="A4732" s="29">
        <v>189</v>
      </c>
      <c r="B4732" s="29">
        <v>2015</v>
      </c>
      <c r="C4732" s="29" t="s">
        <v>92</v>
      </c>
      <c r="D4732" s="29">
        <v>0.1944444477558136</v>
      </c>
      <c r="I4732" s="29">
        <v>28.571428569999998</v>
      </c>
    </row>
    <row r="4733" spans="1:11">
      <c r="A4733" s="29">
        <v>189</v>
      </c>
      <c r="B4733" s="29">
        <v>2015</v>
      </c>
      <c r="C4733" s="29" t="s">
        <v>94</v>
      </c>
      <c r="D4733" s="29">
        <v>0.1944444477558136</v>
      </c>
      <c r="I4733" s="29">
        <v>34.61538462</v>
      </c>
    </row>
    <row r="4734" spans="1:11">
      <c r="A4734" s="29">
        <v>189</v>
      </c>
      <c r="B4734" s="29">
        <v>2015</v>
      </c>
      <c r="C4734" s="29" t="s">
        <v>95</v>
      </c>
      <c r="D4734" s="29">
        <v>0.1944444477558136</v>
      </c>
      <c r="I4734" s="29">
        <v>62.910798120000003</v>
      </c>
    </row>
    <row r="4735" spans="1:11">
      <c r="A4735" s="29">
        <v>189</v>
      </c>
      <c r="B4735" s="29">
        <v>2015</v>
      </c>
      <c r="C4735" s="29" t="s">
        <v>96</v>
      </c>
      <c r="D4735" s="29">
        <v>0.1944444477558136</v>
      </c>
      <c r="I4735" s="29">
        <v>57.142857139999997</v>
      </c>
    </row>
    <row r="4736" spans="1:11">
      <c r="A4736" s="29">
        <v>189</v>
      </c>
      <c r="B4736" s="29">
        <v>2015</v>
      </c>
      <c r="C4736" s="29" t="s">
        <v>93</v>
      </c>
      <c r="D4736" s="29">
        <v>0.1944444477558136</v>
      </c>
      <c r="I4736" s="29">
        <v>44.444444439999998</v>
      </c>
    </row>
    <row r="4737" spans="1:9">
      <c r="A4737" s="29">
        <v>189</v>
      </c>
      <c r="B4737" s="29">
        <v>2015</v>
      </c>
      <c r="C4737" s="29" t="s">
        <v>97</v>
      </c>
      <c r="D4737" s="29">
        <v>0.1944444477558136</v>
      </c>
      <c r="I4737" s="29">
        <v>44.23076923</v>
      </c>
    </row>
    <row r="4738" spans="1:9">
      <c r="A4738" s="29">
        <v>189</v>
      </c>
      <c r="B4738" s="29">
        <v>2015</v>
      </c>
      <c r="C4738" s="29" t="s">
        <v>98</v>
      </c>
      <c r="D4738" s="29">
        <v>0.1944444477558136</v>
      </c>
      <c r="I4738" s="29">
        <v>53.488372089999999</v>
      </c>
    </row>
    <row r="4739" spans="1:9">
      <c r="A4739" s="29">
        <v>189</v>
      </c>
      <c r="B4739" s="29">
        <v>2015</v>
      </c>
      <c r="C4739" s="29" t="s">
        <v>13</v>
      </c>
      <c r="D4739" s="29">
        <v>0.1944444477558136</v>
      </c>
      <c r="I4739" s="29">
        <v>23.25581395</v>
      </c>
    </row>
    <row r="4740" spans="1:9">
      <c r="A4740" s="29">
        <v>189</v>
      </c>
      <c r="B4740" s="29">
        <v>2015</v>
      </c>
      <c r="C4740" s="29" t="s">
        <v>101</v>
      </c>
      <c r="D4740" s="29">
        <v>0.1944444477558136</v>
      </c>
      <c r="I4740" s="29">
        <v>65</v>
      </c>
    </row>
    <row r="4741" spans="1:9">
      <c r="A4741" s="29">
        <v>189</v>
      </c>
      <c r="B4741" s="29">
        <v>2015</v>
      </c>
      <c r="C4741" s="29" t="s">
        <v>100</v>
      </c>
      <c r="D4741" s="29">
        <v>0.1944444477558136</v>
      </c>
      <c r="I4741" s="29">
        <v>70.149253729999998</v>
      </c>
    </row>
    <row r="4742" spans="1:9">
      <c r="A4742" s="29">
        <v>189</v>
      </c>
      <c r="B4742" s="29">
        <v>2015</v>
      </c>
      <c r="C4742" s="29" t="s">
        <v>99</v>
      </c>
      <c r="D4742" s="29">
        <v>0.1944444477558136</v>
      </c>
      <c r="I4742" s="29">
        <v>47.169811320000001</v>
      </c>
    </row>
    <row r="4743" spans="1:9">
      <c r="A4743" s="29">
        <v>189</v>
      </c>
      <c r="B4743" s="29">
        <v>2015</v>
      </c>
      <c r="C4743" s="29" t="s">
        <v>102</v>
      </c>
      <c r="D4743" s="29">
        <v>0.1944444477558136</v>
      </c>
      <c r="I4743" s="29">
        <v>52.906976739999998</v>
      </c>
    </row>
    <row r="4744" spans="1:9">
      <c r="A4744" s="29">
        <v>189</v>
      </c>
      <c r="B4744" s="29">
        <v>2015</v>
      </c>
      <c r="C4744" s="29" t="s">
        <v>103</v>
      </c>
      <c r="D4744" s="29">
        <v>0.1944444477558136</v>
      </c>
      <c r="I4744" s="29">
        <v>40.689655170000002</v>
      </c>
    </row>
    <row r="4745" spans="1:9">
      <c r="A4745" s="29">
        <v>189</v>
      </c>
      <c r="B4745" s="29">
        <v>2015</v>
      </c>
      <c r="C4745" s="29" t="s">
        <v>105</v>
      </c>
      <c r="D4745" s="29">
        <v>0.1944444477558136</v>
      </c>
      <c r="I4745" s="29">
        <v>32.203389829999999</v>
      </c>
    </row>
    <row r="4746" spans="1:9">
      <c r="A4746" s="29">
        <v>189</v>
      </c>
      <c r="B4746" s="29">
        <v>2015</v>
      </c>
      <c r="C4746" s="29" t="s">
        <v>104</v>
      </c>
      <c r="D4746" s="29">
        <v>0.1944444477558136</v>
      </c>
      <c r="I4746" s="29">
        <v>66.233766230000001</v>
      </c>
    </row>
    <row r="4747" spans="1:9">
      <c r="A4747" s="29">
        <v>189</v>
      </c>
      <c r="B4747" s="29">
        <v>2015</v>
      </c>
      <c r="C4747" s="29" t="s">
        <v>106</v>
      </c>
      <c r="D4747" s="29">
        <v>0.1944444477558136</v>
      </c>
      <c r="I4747" s="29">
        <v>32.30769231</v>
      </c>
    </row>
    <row r="4748" spans="1:9">
      <c r="A4748" s="29">
        <v>189</v>
      </c>
      <c r="B4748" s="29">
        <v>2015</v>
      </c>
      <c r="C4748" s="29" t="s">
        <v>109</v>
      </c>
      <c r="D4748" s="29">
        <v>0.1944444477558136</v>
      </c>
      <c r="I4748" s="29">
        <v>29.473684209999998</v>
      </c>
    </row>
    <row r="4749" spans="1:9">
      <c r="A4749" s="29">
        <v>189</v>
      </c>
      <c r="B4749" s="29">
        <v>2015</v>
      </c>
      <c r="C4749" s="29" t="s">
        <v>113</v>
      </c>
      <c r="D4749" s="29">
        <v>0.1944444477558136</v>
      </c>
      <c r="I4749" s="29">
        <v>24.561403510000002</v>
      </c>
    </row>
    <row r="4750" spans="1:9">
      <c r="A4750" s="29">
        <v>189</v>
      </c>
      <c r="B4750" s="29">
        <v>2015</v>
      </c>
      <c r="C4750" s="29" t="s">
        <v>110</v>
      </c>
      <c r="D4750" s="29">
        <v>0.1944444477558136</v>
      </c>
      <c r="I4750" s="29">
        <v>62.5</v>
      </c>
    </row>
    <row r="4751" spans="1:9">
      <c r="A4751" s="29">
        <v>189</v>
      </c>
      <c r="B4751" s="29">
        <v>2015</v>
      </c>
      <c r="C4751" s="29" t="s">
        <v>111</v>
      </c>
      <c r="D4751" s="29">
        <v>0.1944444477558136</v>
      </c>
      <c r="I4751" s="29">
        <v>61.855670099999998</v>
      </c>
    </row>
    <row r="4752" spans="1:9">
      <c r="A4752" s="29">
        <v>189</v>
      </c>
      <c r="B4752" s="29">
        <v>2015</v>
      </c>
      <c r="C4752" s="29" t="s">
        <v>112</v>
      </c>
      <c r="D4752" s="29">
        <v>0.1944444477558136</v>
      </c>
      <c r="I4752" s="29">
        <v>43.636363639999999</v>
      </c>
    </row>
    <row r="4753" spans="1:9">
      <c r="A4753" s="29">
        <v>189</v>
      </c>
      <c r="B4753" s="29">
        <v>2015</v>
      </c>
      <c r="C4753" s="29" t="s">
        <v>114</v>
      </c>
      <c r="D4753" s="29">
        <v>0.1944444477558136</v>
      </c>
      <c r="I4753" s="29">
        <v>57.142857139999997</v>
      </c>
    </row>
    <row r="4754" spans="1:9">
      <c r="A4754" s="29">
        <v>189</v>
      </c>
      <c r="B4754" s="29">
        <v>2015</v>
      </c>
      <c r="C4754" s="29" t="s">
        <v>107</v>
      </c>
      <c r="D4754" s="29">
        <v>0.1944444477558136</v>
      </c>
      <c r="I4754" s="29">
        <v>67.857142859999996</v>
      </c>
    </row>
    <row r="4755" spans="1:9">
      <c r="A4755" s="29">
        <v>189</v>
      </c>
      <c r="B4755" s="29">
        <v>2015</v>
      </c>
      <c r="C4755" s="29" t="s">
        <v>108</v>
      </c>
      <c r="D4755" s="29">
        <v>0.1944444477558136</v>
      </c>
      <c r="I4755" s="29">
        <v>28</v>
      </c>
    </row>
    <row r="4756" spans="1:9">
      <c r="A4756" s="29">
        <v>189</v>
      </c>
      <c r="B4756" s="29">
        <v>2015</v>
      </c>
      <c r="C4756" s="29" t="s">
        <v>115</v>
      </c>
      <c r="D4756" s="29">
        <v>0.1944444477558136</v>
      </c>
      <c r="I4756" s="29">
        <v>59.44700461</v>
      </c>
    </row>
    <row r="4757" spans="1:9">
      <c r="A4757" s="29">
        <v>189</v>
      </c>
      <c r="B4757" s="29">
        <v>2015</v>
      </c>
      <c r="C4757" s="29" t="s">
        <v>116</v>
      </c>
      <c r="D4757" s="29">
        <v>0.1944444477558136</v>
      </c>
      <c r="I4757" s="29">
        <v>45.22292994</v>
      </c>
    </row>
    <row r="4758" spans="1:9">
      <c r="A4758" s="29">
        <v>189</v>
      </c>
      <c r="B4758" s="29">
        <v>2015</v>
      </c>
      <c r="C4758" s="29" t="s">
        <v>117</v>
      </c>
      <c r="D4758" s="29">
        <v>0.1944444477558136</v>
      </c>
      <c r="I4758" s="29">
        <v>79.6875</v>
      </c>
    </row>
    <row r="4759" spans="1:9">
      <c r="A4759" s="29">
        <v>189</v>
      </c>
      <c r="B4759" s="29">
        <v>2015</v>
      </c>
      <c r="C4759" s="29" t="s">
        <v>118</v>
      </c>
      <c r="D4759" s="29">
        <v>0.1944444477558136</v>
      </c>
      <c r="I4759" s="29">
        <v>55.967078190000002</v>
      </c>
    </row>
    <row r="4760" spans="1:9">
      <c r="A4760" s="29">
        <v>189</v>
      </c>
      <c r="B4760" s="29">
        <v>2015</v>
      </c>
      <c r="C4760" s="29" t="s">
        <v>119</v>
      </c>
      <c r="D4760" s="29">
        <v>0.1944444477558136</v>
      </c>
      <c r="I4760" s="29">
        <v>62.5</v>
      </c>
    </row>
    <row r="4761" spans="1:9">
      <c r="A4761" s="29">
        <v>189</v>
      </c>
      <c r="B4761" s="29">
        <v>2015</v>
      </c>
      <c r="C4761" s="29" t="s">
        <v>120</v>
      </c>
      <c r="D4761" s="29">
        <v>0.1944444477558136</v>
      </c>
      <c r="I4761" s="29">
        <v>54.022988509999998</v>
      </c>
    </row>
    <row r="4762" spans="1:9">
      <c r="A4762" s="29">
        <v>189</v>
      </c>
      <c r="B4762" s="29">
        <v>2015</v>
      </c>
      <c r="C4762" s="29" t="s">
        <v>121</v>
      </c>
      <c r="D4762" s="29">
        <v>0.1944444477558136</v>
      </c>
      <c r="I4762" s="29">
        <v>24.61538462</v>
      </c>
    </row>
    <row r="4763" spans="1:9">
      <c r="A4763" s="29">
        <v>189</v>
      </c>
      <c r="B4763" s="29">
        <v>2015</v>
      </c>
      <c r="C4763" s="29" t="s">
        <v>122</v>
      </c>
      <c r="D4763" s="29">
        <v>0.1944444477558136</v>
      </c>
      <c r="I4763" s="29">
        <v>47.972972970000001</v>
      </c>
    </row>
    <row r="4764" spans="1:9">
      <c r="A4764" s="29">
        <v>189</v>
      </c>
      <c r="B4764" s="29">
        <v>2015</v>
      </c>
      <c r="C4764" s="29" t="s">
        <v>123</v>
      </c>
      <c r="D4764" s="29">
        <v>0.1944444477558136</v>
      </c>
      <c r="I4764" s="29">
        <v>48.006644520000002</v>
      </c>
    </row>
    <row r="4765" spans="1:9">
      <c r="A4765" s="29">
        <v>189</v>
      </c>
      <c r="B4765" s="29">
        <v>2015</v>
      </c>
      <c r="C4765" s="29" t="s">
        <v>124</v>
      </c>
      <c r="D4765" s="29">
        <v>0.1944444477558136</v>
      </c>
      <c r="I4765" s="29">
        <v>23.636363639999999</v>
      </c>
    </row>
    <row r="4766" spans="1:9">
      <c r="A4766" s="29">
        <v>189</v>
      </c>
      <c r="B4766" s="29">
        <v>2015</v>
      </c>
      <c r="C4766" s="29" t="s">
        <v>126</v>
      </c>
      <c r="D4766" s="29">
        <v>0.1944444477558136</v>
      </c>
      <c r="I4766" s="29">
        <v>62.5</v>
      </c>
    </row>
    <row r="4767" spans="1:9">
      <c r="A4767" s="29">
        <v>189</v>
      </c>
      <c r="B4767" s="29">
        <v>2015</v>
      </c>
      <c r="C4767" s="29" t="s">
        <v>125</v>
      </c>
      <c r="D4767" s="29">
        <v>0.1944444477558136</v>
      </c>
      <c r="I4767" s="29">
        <v>56.097560979999997</v>
      </c>
    </row>
    <row r="4768" spans="1:9">
      <c r="A4768" s="29">
        <v>189</v>
      </c>
      <c r="B4768" s="29">
        <v>2015</v>
      </c>
      <c r="C4768" s="29" t="s">
        <v>127</v>
      </c>
      <c r="D4768" s="29">
        <v>0.1944444477558136</v>
      </c>
      <c r="I4768" s="29">
        <v>55.555555560000002</v>
      </c>
    </row>
    <row r="4769" spans="1:9">
      <c r="A4769" s="29">
        <v>189</v>
      </c>
      <c r="B4769" s="29">
        <v>2015</v>
      </c>
      <c r="C4769" s="29" t="s">
        <v>129</v>
      </c>
      <c r="D4769" s="29">
        <v>0.1944444477558136</v>
      </c>
      <c r="I4769" s="29">
        <v>68.181818179999993</v>
      </c>
    </row>
    <row r="4770" spans="1:9">
      <c r="A4770" s="29">
        <v>189</v>
      </c>
      <c r="B4770" s="29">
        <v>2015</v>
      </c>
      <c r="C4770" s="29" t="s">
        <v>128</v>
      </c>
      <c r="D4770" s="29">
        <v>0.1944444477558136</v>
      </c>
      <c r="I4770" s="29">
        <v>61.589403969999999</v>
      </c>
    </row>
    <row r="4771" spans="1:9">
      <c r="A4771" s="29">
        <v>189</v>
      </c>
      <c r="B4771" s="29">
        <v>2015</v>
      </c>
      <c r="C4771" s="29" t="s">
        <v>130</v>
      </c>
      <c r="D4771" s="29">
        <v>0.1944444477558136</v>
      </c>
      <c r="I4771" s="29">
        <v>34.375</v>
      </c>
    </row>
    <row r="4772" spans="1:9">
      <c r="A4772" s="29">
        <v>190</v>
      </c>
      <c r="B4772" s="29">
        <v>2015</v>
      </c>
      <c r="C4772" s="29" t="s">
        <v>83</v>
      </c>
      <c r="D4772" s="29">
        <v>0.25</v>
      </c>
      <c r="I4772" s="29">
        <v>22.5</v>
      </c>
    </row>
    <row r="4773" spans="1:9">
      <c r="A4773" s="29">
        <v>190</v>
      </c>
      <c r="B4773" s="29">
        <v>2015</v>
      </c>
      <c r="C4773" s="29" t="s">
        <v>82</v>
      </c>
      <c r="D4773" s="29">
        <v>0.25</v>
      </c>
      <c r="I4773" s="29">
        <v>14.81481481</v>
      </c>
    </row>
    <row r="4774" spans="1:9">
      <c r="A4774" s="29">
        <v>190</v>
      </c>
      <c r="B4774" s="29">
        <v>2015</v>
      </c>
      <c r="C4774" s="29" t="s">
        <v>85</v>
      </c>
      <c r="D4774" s="29">
        <v>0.25</v>
      </c>
      <c r="I4774" s="29">
        <v>22.641509429999999</v>
      </c>
    </row>
    <row r="4775" spans="1:9">
      <c r="A4775" s="29">
        <v>190</v>
      </c>
      <c r="B4775" s="29">
        <v>2015</v>
      </c>
      <c r="C4775" s="29" t="s">
        <v>84</v>
      </c>
      <c r="D4775" s="29">
        <v>0.25</v>
      </c>
      <c r="I4775" s="29">
        <v>22.549019609999998</v>
      </c>
    </row>
    <row r="4776" spans="1:9">
      <c r="A4776" s="29">
        <v>190</v>
      </c>
      <c r="B4776" s="29">
        <v>2015</v>
      </c>
      <c r="C4776" s="29" t="s">
        <v>86</v>
      </c>
      <c r="D4776" s="29">
        <v>0.25</v>
      </c>
      <c r="I4776" s="29">
        <v>21.666666670000001</v>
      </c>
    </row>
    <row r="4777" spans="1:9">
      <c r="A4777" s="29">
        <v>190</v>
      </c>
      <c r="B4777" s="29">
        <v>2015</v>
      </c>
      <c r="C4777" s="29" t="s">
        <v>87</v>
      </c>
      <c r="D4777" s="29">
        <v>0.25</v>
      </c>
      <c r="I4777" s="29">
        <v>17.346938779999999</v>
      </c>
    </row>
    <row r="4778" spans="1:9">
      <c r="A4778" s="29">
        <v>190</v>
      </c>
      <c r="B4778" s="29">
        <v>2015</v>
      </c>
      <c r="C4778" s="29" t="s">
        <v>88</v>
      </c>
      <c r="D4778" s="29">
        <v>0.25</v>
      </c>
      <c r="I4778" s="29">
        <v>53.333333330000002</v>
      </c>
    </row>
    <row r="4779" spans="1:9">
      <c r="A4779" s="29">
        <v>190</v>
      </c>
      <c r="B4779" s="29">
        <v>2015</v>
      </c>
      <c r="C4779" s="29" t="s">
        <v>89</v>
      </c>
      <c r="D4779" s="29">
        <v>0.25</v>
      </c>
      <c r="I4779" s="29">
        <v>25</v>
      </c>
    </row>
    <row r="4780" spans="1:9">
      <c r="A4780" s="29">
        <v>190</v>
      </c>
      <c r="B4780" s="29">
        <v>2015</v>
      </c>
      <c r="C4780" s="29" t="s">
        <v>90</v>
      </c>
      <c r="D4780" s="29">
        <v>0.25</v>
      </c>
      <c r="I4780" s="29">
        <v>23.828125</v>
      </c>
    </row>
    <row r="4781" spans="1:9">
      <c r="A4781" s="29">
        <v>190</v>
      </c>
      <c r="B4781" s="29">
        <v>2015</v>
      </c>
      <c r="C4781" s="29" t="s">
        <v>91</v>
      </c>
      <c r="D4781" s="29">
        <v>0.25</v>
      </c>
      <c r="I4781" s="29">
        <v>12.57142857</v>
      </c>
    </row>
    <row r="4782" spans="1:9">
      <c r="A4782" s="29">
        <v>190</v>
      </c>
      <c r="B4782" s="29">
        <v>2015</v>
      </c>
      <c r="C4782" s="29" t="s">
        <v>92</v>
      </c>
      <c r="D4782" s="29">
        <v>0.25</v>
      </c>
      <c r="I4782" s="29">
        <v>21.428571430000002</v>
      </c>
    </row>
    <row r="4783" spans="1:9">
      <c r="A4783" s="29">
        <v>190</v>
      </c>
      <c r="B4783" s="29">
        <v>2015</v>
      </c>
      <c r="C4783" s="29" t="s">
        <v>94</v>
      </c>
      <c r="D4783" s="29">
        <v>0.25</v>
      </c>
      <c r="I4783" s="29">
        <v>15.38461538</v>
      </c>
    </row>
    <row r="4784" spans="1:9">
      <c r="A4784" s="29">
        <v>190</v>
      </c>
      <c r="B4784" s="29">
        <v>2015</v>
      </c>
      <c r="C4784" s="29" t="s">
        <v>95</v>
      </c>
      <c r="D4784" s="29">
        <v>0.25</v>
      </c>
      <c r="I4784" s="29">
        <v>35.680751170000001</v>
      </c>
    </row>
    <row r="4785" spans="1:9">
      <c r="A4785" s="29">
        <v>190</v>
      </c>
      <c r="B4785" s="29">
        <v>2015</v>
      </c>
      <c r="C4785" s="29" t="s">
        <v>96</v>
      </c>
      <c r="D4785" s="29">
        <v>0.25</v>
      </c>
      <c r="I4785" s="29">
        <v>23.214285709999999</v>
      </c>
    </row>
    <row r="4786" spans="1:9">
      <c r="A4786" s="29">
        <v>190</v>
      </c>
      <c r="B4786" s="29">
        <v>2015</v>
      </c>
      <c r="C4786" s="29" t="s">
        <v>93</v>
      </c>
      <c r="D4786" s="29">
        <v>0.25</v>
      </c>
      <c r="I4786" s="29">
        <v>34.126984129999997</v>
      </c>
    </row>
    <row r="4787" spans="1:9">
      <c r="A4787" s="29">
        <v>190</v>
      </c>
      <c r="B4787" s="29">
        <v>2015</v>
      </c>
      <c r="C4787" s="29" t="s">
        <v>97</v>
      </c>
      <c r="D4787" s="29">
        <v>0.25</v>
      </c>
      <c r="I4787" s="29">
        <v>16.666666670000001</v>
      </c>
    </row>
    <row r="4788" spans="1:9">
      <c r="A4788" s="29">
        <v>190</v>
      </c>
      <c r="B4788" s="29">
        <v>2015</v>
      </c>
      <c r="C4788" s="29" t="s">
        <v>98</v>
      </c>
      <c r="D4788" s="29">
        <v>0.25</v>
      </c>
      <c r="I4788" s="29">
        <v>21.705426360000001</v>
      </c>
    </row>
    <row r="4789" spans="1:9">
      <c r="A4789" s="29">
        <v>190</v>
      </c>
      <c r="B4789" s="29">
        <v>2015</v>
      </c>
      <c r="C4789" s="29" t="s">
        <v>13</v>
      </c>
      <c r="D4789" s="29">
        <v>0.25</v>
      </c>
      <c r="I4789" s="29">
        <v>11.627906980000001</v>
      </c>
    </row>
    <row r="4790" spans="1:9">
      <c r="A4790" s="29">
        <v>190</v>
      </c>
      <c r="B4790" s="29">
        <v>2015</v>
      </c>
      <c r="C4790" s="29" t="s">
        <v>101</v>
      </c>
      <c r="D4790" s="29">
        <v>0.25</v>
      </c>
      <c r="I4790" s="29">
        <v>25</v>
      </c>
    </row>
    <row r="4791" spans="1:9">
      <c r="A4791" s="29">
        <v>190</v>
      </c>
      <c r="B4791" s="29">
        <v>2015</v>
      </c>
      <c r="C4791" s="29" t="s">
        <v>100</v>
      </c>
      <c r="D4791" s="29">
        <v>0.25</v>
      </c>
      <c r="I4791" s="29">
        <v>56.716417909999997</v>
      </c>
    </row>
    <row r="4792" spans="1:9">
      <c r="A4792" s="29">
        <v>190</v>
      </c>
      <c r="B4792" s="29">
        <v>2015</v>
      </c>
      <c r="C4792" s="29" t="s">
        <v>99</v>
      </c>
      <c r="D4792" s="29">
        <v>0.25</v>
      </c>
      <c r="I4792" s="29">
        <v>32.075471700000001</v>
      </c>
    </row>
    <row r="4793" spans="1:9">
      <c r="A4793" s="29">
        <v>190</v>
      </c>
      <c r="B4793" s="29">
        <v>2015</v>
      </c>
      <c r="C4793" s="29" t="s">
        <v>102</v>
      </c>
      <c r="D4793" s="29">
        <v>0.25</v>
      </c>
      <c r="I4793" s="29">
        <v>37.20930233</v>
      </c>
    </row>
    <row r="4794" spans="1:9">
      <c r="A4794" s="29">
        <v>190</v>
      </c>
      <c r="B4794" s="29">
        <v>2015</v>
      </c>
      <c r="C4794" s="29" t="s">
        <v>103</v>
      </c>
      <c r="D4794" s="29">
        <v>0.25</v>
      </c>
      <c r="I4794" s="29">
        <v>24.137931030000001</v>
      </c>
    </row>
    <row r="4795" spans="1:9">
      <c r="A4795" s="29">
        <v>190</v>
      </c>
      <c r="B4795" s="29">
        <v>2015</v>
      </c>
      <c r="C4795" s="29" t="s">
        <v>105</v>
      </c>
      <c r="D4795" s="29">
        <v>0.25</v>
      </c>
      <c r="I4795" s="29">
        <v>14.40677966</v>
      </c>
    </row>
    <row r="4796" spans="1:9">
      <c r="A4796" s="29">
        <v>190</v>
      </c>
      <c r="B4796" s="29">
        <v>2015</v>
      </c>
      <c r="C4796" s="29" t="s">
        <v>104</v>
      </c>
      <c r="D4796" s="29">
        <v>0.25</v>
      </c>
      <c r="I4796" s="29">
        <v>35.714285709999999</v>
      </c>
    </row>
    <row r="4797" spans="1:9">
      <c r="A4797" s="29">
        <v>190</v>
      </c>
      <c r="B4797" s="29">
        <v>2015</v>
      </c>
      <c r="C4797" s="29" t="s">
        <v>106</v>
      </c>
      <c r="D4797" s="29">
        <v>0.25</v>
      </c>
      <c r="I4797" s="29">
        <v>26.15384615</v>
      </c>
    </row>
    <row r="4798" spans="1:9">
      <c r="A4798" s="29">
        <v>190</v>
      </c>
      <c r="B4798" s="29">
        <v>2015</v>
      </c>
      <c r="C4798" s="29" t="s">
        <v>109</v>
      </c>
      <c r="D4798" s="29">
        <v>0.25</v>
      </c>
      <c r="I4798" s="29">
        <v>6.3157894739999998</v>
      </c>
    </row>
    <row r="4799" spans="1:9">
      <c r="A4799" s="29">
        <v>190</v>
      </c>
      <c r="B4799" s="29">
        <v>2015</v>
      </c>
      <c r="C4799" s="29" t="s">
        <v>113</v>
      </c>
      <c r="D4799" s="29">
        <v>0.25</v>
      </c>
      <c r="I4799" s="29">
        <v>19.298245609999999</v>
      </c>
    </row>
    <row r="4800" spans="1:9">
      <c r="A4800" s="29">
        <v>190</v>
      </c>
      <c r="B4800" s="29">
        <v>2015</v>
      </c>
      <c r="C4800" s="29" t="s">
        <v>110</v>
      </c>
      <c r="D4800" s="29">
        <v>0.25</v>
      </c>
      <c r="I4800" s="29">
        <v>34.375</v>
      </c>
    </row>
    <row r="4801" spans="1:9">
      <c r="A4801" s="29">
        <v>190</v>
      </c>
      <c r="B4801" s="29">
        <v>2015</v>
      </c>
      <c r="C4801" s="29" t="s">
        <v>111</v>
      </c>
      <c r="D4801" s="29">
        <v>0.25</v>
      </c>
      <c r="I4801" s="29">
        <v>49.484536079999998</v>
      </c>
    </row>
    <row r="4802" spans="1:9">
      <c r="A4802" s="29">
        <v>190</v>
      </c>
      <c r="B4802" s="29">
        <v>2015</v>
      </c>
      <c r="C4802" s="29" t="s">
        <v>112</v>
      </c>
      <c r="D4802" s="29">
        <v>0.25</v>
      </c>
      <c r="I4802" s="29">
        <v>14.545454550000001</v>
      </c>
    </row>
    <row r="4803" spans="1:9">
      <c r="A4803" s="29">
        <v>190</v>
      </c>
      <c r="B4803" s="29">
        <v>2015</v>
      </c>
      <c r="C4803" s="29" t="s">
        <v>114</v>
      </c>
      <c r="D4803" s="29">
        <v>0.25</v>
      </c>
      <c r="I4803" s="29">
        <v>40.625</v>
      </c>
    </row>
    <row r="4804" spans="1:9">
      <c r="A4804" s="29">
        <v>190</v>
      </c>
      <c r="B4804" s="29">
        <v>2015</v>
      </c>
      <c r="C4804" s="29" t="s">
        <v>107</v>
      </c>
      <c r="D4804" s="29">
        <v>0.25</v>
      </c>
      <c r="I4804" s="29">
        <v>33.571428570000002</v>
      </c>
    </row>
    <row r="4805" spans="1:9">
      <c r="A4805" s="29">
        <v>190</v>
      </c>
      <c r="B4805" s="29">
        <v>2015</v>
      </c>
      <c r="C4805" s="29" t="s">
        <v>108</v>
      </c>
      <c r="D4805" s="29">
        <v>0.25</v>
      </c>
      <c r="I4805" s="29">
        <v>18</v>
      </c>
    </row>
    <row r="4806" spans="1:9">
      <c r="A4806" s="29">
        <v>190</v>
      </c>
      <c r="B4806" s="29">
        <v>2015</v>
      </c>
      <c r="C4806" s="29" t="s">
        <v>115</v>
      </c>
      <c r="D4806" s="29">
        <v>0.25</v>
      </c>
      <c r="I4806" s="29">
        <v>28.571428569999998</v>
      </c>
    </row>
    <row r="4807" spans="1:9">
      <c r="A4807" s="29">
        <v>190</v>
      </c>
      <c r="B4807" s="29">
        <v>2015</v>
      </c>
      <c r="C4807" s="29" t="s">
        <v>116</v>
      </c>
      <c r="D4807" s="29">
        <v>0.25</v>
      </c>
      <c r="I4807" s="29">
        <v>15.923566879999999</v>
      </c>
    </row>
    <row r="4808" spans="1:9">
      <c r="A4808" s="29">
        <v>190</v>
      </c>
      <c r="B4808" s="29">
        <v>2015</v>
      </c>
      <c r="C4808" s="29" t="s">
        <v>117</v>
      </c>
      <c r="D4808" s="29">
        <v>0.25</v>
      </c>
      <c r="I4808" s="29">
        <v>39.0625</v>
      </c>
    </row>
    <row r="4809" spans="1:9">
      <c r="A4809" s="29">
        <v>190</v>
      </c>
      <c r="B4809" s="29">
        <v>2015</v>
      </c>
      <c r="C4809" s="29" t="s">
        <v>118</v>
      </c>
      <c r="D4809" s="29">
        <v>0.25</v>
      </c>
      <c r="I4809" s="29">
        <v>34.979423869999998</v>
      </c>
    </row>
    <row r="4810" spans="1:9">
      <c r="A4810" s="29">
        <v>190</v>
      </c>
      <c r="B4810" s="29">
        <v>2015</v>
      </c>
      <c r="C4810" s="29" t="s">
        <v>119</v>
      </c>
      <c r="D4810" s="29">
        <v>0.25</v>
      </c>
      <c r="I4810" s="29">
        <v>62.5</v>
      </c>
    </row>
    <row r="4811" spans="1:9">
      <c r="A4811" s="29">
        <v>190</v>
      </c>
      <c r="B4811" s="29">
        <v>2015</v>
      </c>
      <c r="C4811" s="29" t="s">
        <v>120</v>
      </c>
      <c r="D4811" s="29">
        <v>0.25</v>
      </c>
      <c r="I4811" s="29">
        <v>26.436781610000001</v>
      </c>
    </row>
    <row r="4812" spans="1:9">
      <c r="A4812" s="29">
        <v>190</v>
      </c>
      <c r="B4812" s="29">
        <v>2015</v>
      </c>
      <c r="C4812" s="29" t="s">
        <v>121</v>
      </c>
      <c r="D4812" s="29">
        <v>0.25</v>
      </c>
      <c r="I4812" s="29">
        <v>12.30769231</v>
      </c>
    </row>
    <row r="4813" spans="1:9">
      <c r="A4813" s="29">
        <v>190</v>
      </c>
      <c r="B4813" s="29">
        <v>2015</v>
      </c>
      <c r="C4813" s="29" t="s">
        <v>122</v>
      </c>
      <c r="D4813" s="29">
        <v>0.25</v>
      </c>
      <c r="I4813" s="29">
        <v>18.918918919999999</v>
      </c>
    </row>
    <row r="4814" spans="1:9">
      <c r="A4814" s="29">
        <v>190</v>
      </c>
      <c r="B4814" s="29">
        <v>2015</v>
      </c>
      <c r="C4814" s="29" t="s">
        <v>123</v>
      </c>
      <c r="D4814" s="29">
        <v>0.25</v>
      </c>
      <c r="I4814" s="29">
        <v>14.28571429</v>
      </c>
    </row>
    <row r="4815" spans="1:9">
      <c r="A4815" s="29">
        <v>190</v>
      </c>
      <c r="B4815" s="29">
        <v>2015</v>
      </c>
      <c r="C4815" s="29" t="s">
        <v>124</v>
      </c>
      <c r="D4815" s="29">
        <v>0.25</v>
      </c>
      <c r="I4815" s="29">
        <v>29.09090909</v>
      </c>
    </row>
    <row r="4816" spans="1:9">
      <c r="A4816" s="29">
        <v>190</v>
      </c>
      <c r="B4816" s="29">
        <v>2015</v>
      </c>
      <c r="C4816" s="29" t="s">
        <v>126</v>
      </c>
      <c r="D4816" s="29">
        <v>0.25</v>
      </c>
      <c r="I4816" s="29">
        <v>43.75</v>
      </c>
    </row>
    <row r="4817" spans="1:9">
      <c r="A4817" s="29">
        <v>190</v>
      </c>
      <c r="B4817" s="29">
        <v>2015</v>
      </c>
      <c r="C4817" s="29" t="s">
        <v>125</v>
      </c>
      <c r="D4817" s="29">
        <v>0.25</v>
      </c>
      <c r="I4817" s="29">
        <v>32.520325200000002</v>
      </c>
    </row>
    <row r="4818" spans="1:9">
      <c r="A4818" s="29">
        <v>190</v>
      </c>
      <c r="B4818" s="29">
        <v>2015</v>
      </c>
      <c r="C4818" s="29" t="s">
        <v>127</v>
      </c>
      <c r="D4818" s="29">
        <v>0.25</v>
      </c>
      <c r="I4818" s="29">
        <v>27.777777780000001</v>
      </c>
    </row>
    <row r="4819" spans="1:9">
      <c r="A4819" s="29">
        <v>190</v>
      </c>
      <c r="B4819" s="29">
        <v>2015</v>
      </c>
      <c r="C4819" s="29" t="s">
        <v>129</v>
      </c>
      <c r="D4819" s="29">
        <v>0.25</v>
      </c>
      <c r="I4819" s="29">
        <v>24.242424239999998</v>
      </c>
    </row>
    <row r="4820" spans="1:9">
      <c r="A4820" s="29">
        <v>190</v>
      </c>
      <c r="B4820" s="29">
        <v>2015</v>
      </c>
      <c r="C4820" s="29" t="s">
        <v>128</v>
      </c>
      <c r="D4820" s="29">
        <v>0.25</v>
      </c>
      <c r="I4820" s="29">
        <v>31.125827810000001</v>
      </c>
    </row>
    <row r="4821" spans="1:9">
      <c r="A4821" s="29">
        <v>190</v>
      </c>
      <c r="B4821" s="29">
        <v>2015</v>
      </c>
      <c r="C4821" s="29" t="s">
        <v>130</v>
      </c>
      <c r="D4821" s="29">
        <v>0.25</v>
      </c>
      <c r="I4821" s="29">
        <v>31.25</v>
      </c>
    </row>
    <row r="4822" spans="1:9">
      <c r="A4822" s="29">
        <v>191</v>
      </c>
      <c r="B4822" s="29">
        <v>2015</v>
      </c>
      <c r="C4822" s="29" t="s">
        <v>83</v>
      </c>
      <c r="D4822" s="29">
        <v>0.27777779102325439</v>
      </c>
      <c r="I4822" s="29">
        <v>45.63</v>
      </c>
    </row>
    <row r="4823" spans="1:9">
      <c r="A4823" s="29">
        <v>191</v>
      </c>
      <c r="B4823" s="29">
        <v>2015</v>
      </c>
      <c r="C4823" s="29" t="s">
        <v>82</v>
      </c>
      <c r="D4823" s="29">
        <v>0.27777779102325439</v>
      </c>
      <c r="I4823" s="29">
        <v>22.66</v>
      </c>
    </row>
    <row r="4824" spans="1:9">
      <c r="A4824" s="29">
        <v>191</v>
      </c>
      <c r="B4824" s="29">
        <v>2015</v>
      </c>
      <c r="C4824" s="29" t="s">
        <v>85</v>
      </c>
      <c r="D4824" s="29">
        <v>0.27777779102325439</v>
      </c>
      <c r="I4824" s="29">
        <v>24.14</v>
      </c>
    </row>
    <row r="4825" spans="1:9">
      <c r="A4825" s="29">
        <v>191</v>
      </c>
      <c r="B4825" s="29">
        <v>2015</v>
      </c>
      <c r="C4825" s="29" t="s">
        <v>84</v>
      </c>
      <c r="D4825" s="29">
        <v>0.27777779102325439</v>
      </c>
      <c r="I4825" s="29">
        <v>63.3</v>
      </c>
    </row>
    <row r="4826" spans="1:9">
      <c r="A4826" s="29">
        <v>191</v>
      </c>
      <c r="B4826" s="29">
        <v>2015</v>
      </c>
      <c r="C4826" s="29" t="s">
        <v>86</v>
      </c>
      <c r="D4826" s="29">
        <v>0.27777779102325439</v>
      </c>
      <c r="I4826" s="29">
        <v>43.92</v>
      </c>
    </row>
    <row r="4827" spans="1:9">
      <c r="A4827" s="29">
        <v>191</v>
      </c>
      <c r="B4827" s="29">
        <v>2015</v>
      </c>
      <c r="C4827" s="29" t="s">
        <v>87</v>
      </c>
      <c r="D4827" s="29">
        <v>0.27777779102325439</v>
      </c>
      <c r="I4827" s="29">
        <v>76.489999999999995</v>
      </c>
    </row>
    <row r="4828" spans="1:9">
      <c r="A4828" s="29">
        <v>191</v>
      </c>
      <c r="B4828" s="29">
        <v>2015</v>
      </c>
      <c r="C4828" s="29" t="s">
        <v>88</v>
      </c>
      <c r="D4828" s="29">
        <v>0.27777779102325439</v>
      </c>
      <c r="I4828" s="29">
        <v>31.97</v>
      </c>
    </row>
    <row r="4829" spans="1:9">
      <c r="A4829" s="29">
        <v>191</v>
      </c>
      <c r="B4829" s="29">
        <v>2015</v>
      </c>
      <c r="C4829" s="29" t="s">
        <v>89</v>
      </c>
      <c r="D4829" s="29">
        <v>0.27777779102325439</v>
      </c>
      <c r="I4829" s="29">
        <v>25.58</v>
      </c>
    </row>
    <row r="4830" spans="1:9">
      <c r="A4830" s="29">
        <v>191</v>
      </c>
      <c r="B4830" s="29">
        <v>2015</v>
      </c>
      <c r="C4830" s="29" t="s">
        <v>90</v>
      </c>
      <c r="D4830" s="29">
        <v>0.27777779102325439</v>
      </c>
      <c r="I4830" s="29">
        <v>49.82</v>
      </c>
    </row>
    <row r="4831" spans="1:9">
      <c r="A4831" s="29">
        <v>191</v>
      </c>
      <c r="B4831" s="29">
        <v>2015</v>
      </c>
      <c r="C4831" s="29" t="s">
        <v>91</v>
      </c>
      <c r="D4831" s="29">
        <v>0.27777779102325439</v>
      </c>
      <c r="I4831" s="29">
        <v>42.3</v>
      </c>
    </row>
    <row r="4832" spans="1:9">
      <c r="A4832" s="29">
        <v>191</v>
      </c>
      <c r="B4832" s="29">
        <v>2015</v>
      </c>
      <c r="C4832" s="29" t="s">
        <v>92</v>
      </c>
      <c r="D4832" s="29">
        <v>0.27777779102325439</v>
      </c>
      <c r="I4832" s="29">
        <v>64</v>
      </c>
    </row>
    <row r="4833" spans="1:9">
      <c r="A4833" s="29">
        <v>191</v>
      </c>
      <c r="B4833" s="29">
        <v>2015</v>
      </c>
      <c r="C4833" s="29" t="s">
        <v>94</v>
      </c>
      <c r="D4833" s="29">
        <v>0.27777779102325439</v>
      </c>
      <c r="I4833" s="29">
        <v>58.02</v>
      </c>
    </row>
    <row r="4834" spans="1:9">
      <c r="A4834" s="29">
        <v>191</v>
      </c>
      <c r="B4834" s="29">
        <v>2015</v>
      </c>
      <c r="C4834" s="29" t="s">
        <v>95</v>
      </c>
      <c r="D4834" s="29">
        <v>0.27777779102325439</v>
      </c>
      <c r="I4834" s="29">
        <v>69.47</v>
      </c>
    </row>
    <row r="4835" spans="1:9">
      <c r="A4835" s="29">
        <v>191</v>
      </c>
      <c r="B4835" s="29">
        <v>2015</v>
      </c>
      <c r="C4835" s="29" t="s">
        <v>96</v>
      </c>
      <c r="D4835" s="29">
        <v>0.27777779102325439</v>
      </c>
      <c r="I4835" s="29">
        <v>43.4</v>
      </c>
    </row>
    <row r="4836" spans="1:9">
      <c r="A4836" s="29">
        <v>191</v>
      </c>
      <c r="B4836" s="29">
        <v>2015</v>
      </c>
      <c r="C4836" s="29" t="s">
        <v>93</v>
      </c>
      <c r="D4836" s="29">
        <v>0.27777779102325439</v>
      </c>
      <c r="I4836" s="29">
        <v>60.8</v>
      </c>
    </row>
    <row r="4837" spans="1:9">
      <c r="A4837" s="29">
        <v>191</v>
      </c>
      <c r="B4837" s="29">
        <v>2015</v>
      </c>
      <c r="C4837" s="29" t="s">
        <v>97</v>
      </c>
      <c r="D4837" s="29">
        <v>0.27777779102325439</v>
      </c>
      <c r="I4837" s="29">
        <v>56.49</v>
      </c>
    </row>
    <row r="4838" spans="1:9">
      <c r="A4838" s="29">
        <v>191</v>
      </c>
      <c r="B4838" s="29">
        <v>2015</v>
      </c>
      <c r="C4838" s="29" t="s">
        <v>98</v>
      </c>
      <c r="D4838" s="29">
        <v>0.27777779102325439</v>
      </c>
      <c r="I4838" s="29">
        <v>72.03</v>
      </c>
    </row>
    <row r="4839" spans="1:9">
      <c r="A4839" s="29">
        <v>191</v>
      </c>
      <c r="B4839" s="29">
        <v>2015</v>
      </c>
      <c r="C4839" s="29" t="s">
        <v>13</v>
      </c>
      <c r="D4839" s="29">
        <v>0.27777779102325439</v>
      </c>
      <c r="I4839" s="29">
        <v>41.57</v>
      </c>
    </row>
    <row r="4840" spans="1:9">
      <c r="A4840" s="29">
        <v>191</v>
      </c>
      <c r="B4840" s="29">
        <v>2015</v>
      </c>
      <c r="C4840" s="29" t="s">
        <v>101</v>
      </c>
      <c r="D4840" s="29">
        <v>0.27777779102325439</v>
      </c>
      <c r="I4840" s="29">
        <v>35.78</v>
      </c>
    </row>
    <row r="4841" spans="1:9">
      <c r="A4841" s="29">
        <v>191</v>
      </c>
      <c r="B4841" s="29">
        <v>2015</v>
      </c>
      <c r="C4841" s="29" t="s">
        <v>100</v>
      </c>
      <c r="D4841" s="29">
        <v>0.27777779102325439</v>
      </c>
      <c r="I4841" s="29">
        <v>66.27</v>
      </c>
    </row>
    <row r="4842" spans="1:9">
      <c r="A4842" s="29">
        <v>191</v>
      </c>
      <c r="B4842" s="29">
        <v>2015</v>
      </c>
      <c r="C4842" s="29" t="s">
        <v>99</v>
      </c>
      <c r="D4842" s="29">
        <v>0.27777779102325439</v>
      </c>
      <c r="I4842" s="29">
        <v>55.01</v>
      </c>
    </row>
    <row r="4843" spans="1:9">
      <c r="A4843" s="29">
        <v>191</v>
      </c>
      <c r="B4843" s="29">
        <v>2015</v>
      </c>
      <c r="C4843" s="29" t="s">
        <v>102</v>
      </c>
      <c r="D4843" s="29">
        <v>0.27777779102325439</v>
      </c>
      <c r="I4843" s="29">
        <v>41.38</v>
      </c>
    </row>
    <row r="4844" spans="1:9">
      <c r="A4844" s="29">
        <v>191</v>
      </c>
      <c r="B4844" s="29">
        <v>2015</v>
      </c>
      <c r="C4844" s="29" t="s">
        <v>103</v>
      </c>
      <c r="D4844" s="29">
        <v>0.27777779102325439</v>
      </c>
      <c r="I4844" s="29">
        <v>61.38</v>
      </c>
    </row>
    <row r="4845" spans="1:9">
      <c r="A4845" s="29">
        <v>191</v>
      </c>
      <c r="B4845" s="29">
        <v>2015</v>
      </c>
      <c r="C4845" s="29" t="s">
        <v>105</v>
      </c>
      <c r="D4845" s="29">
        <v>0.27777779102325439</v>
      </c>
      <c r="I4845" s="29">
        <v>77.81</v>
      </c>
    </row>
    <row r="4846" spans="1:9">
      <c r="A4846" s="29">
        <v>191</v>
      </c>
      <c r="B4846" s="29">
        <v>2015</v>
      </c>
      <c r="C4846" s="29" t="s">
        <v>104</v>
      </c>
      <c r="D4846" s="29">
        <v>0.27777779102325439</v>
      </c>
      <c r="I4846" s="29">
        <v>69.09</v>
      </c>
    </row>
    <row r="4847" spans="1:9">
      <c r="A4847" s="29">
        <v>191</v>
      </c>
      <c r="B4847" s="29">
        <v>2015</v>
      </c>
      <c r="C4847" s="29" t="s">
        <v>106</v>
      </c>
      <c r="D4847" s="29">
        <v>0.27777779102325439</v>
      </c>
      <c r="I4847" s="29">
        <v>25.5</v>
      </c>
    </row>
    <row r="4848" spans="1:9">
      <c r="A4848" s="29">
        <v>191</v>
      </c>
      <c r="B4848" s="29">
        <v>2015</v>
      </c>
      <c r="C4848" s="29" t="s">
        <v>109</v>
      </c>
      <c r="D4848" s="29">
        <v>0.27777779102325439</v>
      </c>
      <c r="I4848" s="29">
        <v>76.33</v>
      </c>
    </row>
    <row r="4849" spans="1:9">
      <c r="A4849" s="29">
        <v>191</v>
      </c>
      <c r="B4849" s="29">
        <v>2015</v>
      </c>
      <c r="C4849" s="29" t="s">
        <v>113</v>
      </c>
      <c r="D4849" s="29">
        <v>0.27777779102325439</v>
      </c>
      <c r="I4849" s="29">
        <v>59.17</v>
      </c>
    </row>
    <row r="4850" spans="1:9">
      <c r="A4850" s="29">
        <v>191</v>
      </c>
      <c r="B4850" s="29">
        <v>2015</v>
      </c>
      <c r="C4850" s="29" t="s">
        <v>110</v>
      </c>
      <c r="D4850" s="29">
        <v>0.27777779102325439</v>
      </c>
      <c r="I4850" s="29">
        <v>94.85</v>
      </c>
    </row>
    <row r="4851" spans="1:9">
      <c r="A4851" s="29">
        <v>191</v>
      </c>
      <c r="B4851" s="29">
        <v>2015</v>
      </c>
      <c r="C4851" s="29" t="s">
        <v>111</v>
      </c>
      <c r="D4851" s="29">
        <v>0.27777779102325439</v>
      </c>
      <c r="I4851" s="29">
        <v>71.900000000000006</v>
      </c>
    </row>
    <row r="4852" spans="1:9">
      <c r="A4852" s="29">
        <v>191</v>
      </c>
      <c r="B4852" s="29">
        <v>2015</v>
      </c>
      <c r="C4852" s="29" t="s">
        <v>112</v>
      </c>
      <c r="D4852" s="29">
        <v>0.27777779102325439</v>
      </c>
      <c r="I4852" s="29">
        <v>29.5</v>
      </c>
    </row>
    <row r="4853" spans="1:9">
      <c r="A4853" s="29">
        <v>191</v>
      </c>
      <c r="B4853" s="29">
        <v>2015</v>
      </c>
      <c r="C4853" s="29" t="s">
        <v>114</v>
      </c>
      <c r="D4853" s="29">
        <v>0.27777779102325439</v>
      </c>
      <c r="I4853" s="29">
        <v>43.13</v>
      </c>
    </row>
    <row r="4854" spans="1:9">
      <c r="A4854" s="29">
        <v>191</v>
      </c>
      <c r="B4854" s="29">
        <v>2015</v>
      </c>
      <c r="C4854" s="29" t="s">
        <v>107</v>
      </c>
      <c r="D4854" s="29">
        <v>0.27777779102325439</v>
      </c>
      <c r="I4854" s="29">
        <v>52.2</v>
      </c>
    </row>
    <row r="4855" spans="1:9">
      <c r="A4855" s="29">
        <v>191</v>
      </c>
      <c r="B4855" s="29">
        <v>2015</v>
      </c>
      <c r="C4855" s="29" t="s">
        <v>108</v>
      </c>
      <c r="D4855" s="29">
        <v>0.27777779102325439</v>
      </c>
      <c r="I4855" s="29">
        <v>83.14</v>
      </c>
    </row>
    <row r="4856" spans="1:9">
      <c r="A4856" s="29">
        <v>191</v>
      </c>
      <c r="B4856" s="29">
        <v>2015</v>
      </c>
      <c r="C4856" s="29" t="s">
        <v>115</v>
      </c>
      <c r="D4856" s="29">
        <v>0.27777779102325439</v>
      </c>
      <c r="I4856" s="29">
        <v>56.61</v>
      </c>
    </row>
    <row r="4857" spans="1:9">
      <c r="A4857" s="29">
        <v>191</v>
      </c>
      <c r="B4857" s="29">
        <v>2015</v>
      </c>
      <c r="C4857" s="29" t="s">
        <v>116</v>
      </c>
      <c r="D4857" s="29">
        <v>0.27777779102325439</v>
      </c>
      <c r="I4857" s="29">
        <v>25.15</v>
      </c>
    </row>
    <row r="4858" spans="1:9">
      <c r="A4858" s="29">
        <v>191</v>
      </c>
      <c r="B4858" s="29">
        <v>2015</v>
      </c>
      <c r="C4858" s="29" t="s">
        <v>117</v>
      </c>
      <c r="D4858" s="29">
        <v>0.27777779102325439</v>
      </c>
      <c r="I4858" s="29">
        <v>50.51</v>
      </c>
    </row>
    <row r="4859" spans="1:9">
      <c r="A4859" s="29">
        <v>191</v>
      </c>
      <c r="B4859" s="29">
        <v>2015</v>
      </c>
      <c r="C4859" s="29" t="s">
        <v>118</v>
      </c>
      <c r="D4859" s="29">
        <v>0.27777779102325439</v>
      </c>
      <c r="I4859" s="29">
        <v>61.91</v>
      </c>
    </row>
    <row r="4860" spans="1:9">
      <c r="A4860" s="29">
        <v>191</v>
      </c>
      <c r="B4860" s="29">
        <v>2015</v>
      </c>
      <c r="C4860" s="29" t="s">
        <v>119</v>
      </c>
      <c r="D4860" s="29">
        <v>0.27777779102325439</v>
      </c>
      <c r="I4860" s="29">
        <v>100</v>
      </c>
    </row>
    <row r="4861" spans="1:9">
      <c r="A4861" s="29">
        <v>191</v>
      </c>
      <c r="B4861" s="29">
        <v>2015</v>
      </c>
      <c r="C4861" s="29" t="s">
        <v>120</v>
      </c>
      <c r="D4861" s="29">
        <v>0.27777779102325439</v>
      </c>
      <c r="I4861" s="29">
        <v>54.97</v>
      </c>
    </row>
    <row r="4862" spans="1:9">
      <c r="A4862" s="29">
        <v>191</v>
      </c>
      <c r="B4862" s="29">
        <v>2015</v>
      </c>
      <c r="C4862" s="29" t="s">
        <v>121</v>
      </c>
      <c r="D4862" s="29">
        <v>0.27777779102325439</v>
      </c>
      <c r="I4862" s="29">
        <v>15.24</v>
      </c>
    </row>
    <row r="4863" spans="1:9">
      <c r="A4863" s="29">
        <v>191</v>
      </c>
      <c r="B4863" s="29">
        <v>2015</v>
      </c>
      <c r="C4863" s="29" t="s">
        <v>122</v>
      </c>
      <c r="D4863" s="29">
        <v>0.27777779102325439</v>
      </c>
      <c r="I4863" s="29">
        <v>38.57</v>
      </c>
    </row>
    <row r="4864" spans="1:9">
      <c r="A4864" s="29">
        <v>191</v>
      </c>
      <c r="B4864" s="29">
        <v>2015</v>
      </c>
      <c r="C4864" s="29" t="s">
        <v>123</v>
      </c>
      <c r="D4864" s="29">
        <v>0.27777779102325439</v>
      </c>
      <c r="I4864" s="29">
        <v>46.75</v>
      </c>
    </row>
    <row r="4865" spans="1:10">
      <c r="A4865" s="29">
        <v>191</v>
      </c>
      <c r="B4865" s="29">
        <v>2015</v>
      </c>
      <c r="C4865" s="29" t="s">
        <v>124</v>
      </c>
      <c r="D4865" s="29">
        <v>0.27777779102325439</v>
      </c>
      <c r="I4865" s="29">
        <v>62.92</v>
      </c>
    </row>
    <row r="4866" spans="1:10">
      <c r="A4866" s="29">
        <v>191</v>
      </c>
      <c r="B4866" s="29">
        <v>2015</v>
      </c>
      <c r="C4866" s="29" t="s">
        <v>126</v>
      </c>
      <c r="D4866" s="29">
        <v>0.27777779102325439</v>
      </c>
      <c r="J4866" s="29">
        <v>1</v>
      </c>
    </row>
    <row r="4867" spans="1:10">
      <c r="A4867" s="29">
        <v>191</v>
      </c>
      <c r="B4867" s="29">
        <v>2015</v>
      </c>
      <c r="C4867" s="29" t="s">
        <v>125</v>
      </c>
      <c r="D4867" s="29">
        <v>0.27777779102325439</v>
      </c>
      <c r="I4867" s="29">
        <v>60.98</v>
      </c>
    </row>
    <row r="4868" spans="1:10">
      <c r="A4868" s="29">
        <v>191</v>
      </c>
      <c r="B4868" s="29">
        <v>2015</v>
      </c>
      <c r="C4868" s="29" t="s">
        <v>127</v>
      </c>
      <c r="D4868" s="29">
        <v>0.27777779102325439</v>
      </c>
      <c r="I4868" s="29">
        <v>40.42</v>
      </c>
    </row>
    <row r="4869" spans="1:10">
      <c r="A4869" s="29">
        <v>191</v>
      </c>
      <c r="B4869" s="29">
        <v>2015</v>
      </c>
      <c r="C4869" s="29" t="s">
        <v>129</v>
      </c>
      <c r="D4869" s="29">
        <v>0.27777779102325439</v>
      </c>
      <c r="I4869" s="29">
        <v>66.11</v>
      </c>
    </row>
    <row r="4870" spans="1:10">
      <c r="A4870" s="29">
        <v>191</v>
      </c>
      <c r="B4870" s="29">
        <v>2015</v>
      </c>
      <c r="C4870" s="29" t="s">
        <v>128</v>
      </c>
      <c r="D4870" s="29">
        <v>0.27777779102325439</v>
      </c>
      <c r="I4870" s="29">
        <v>20.79</v>
      </c>
    </row>
    <row r="4871" spans="1:10">
      <c r="A4871" s="29">
        <v>191</v>
      </c>
      <c r="B4871" s="29">
        <v>2015</v>
      </c>
      <c r="C4871" s="29" t="s">
        <v>130</v>
      </c>
      <c r="D4871" s="29">
        <v>0.27777779102325439</v>
      </c>
      <c r="I4871" s="29">
        <v>73.930000000000007</v>
      </c>
    </row>
    <row r="4872" spans="1:10">
      <c r="A4872" s="29">
        <v>202</v>
      </c>
      <c r="B4872" s="29">
        <v>2015</v>
      </c>
      <c r="C4872" s="29" t="s">
        <v>83</v>
      </c>
      <c r="D4872" s="29">
        <v>0.27777779102325439</v>
      </c>
      <c r="I4872" s="29">
        <v>93.144746909999995</v>
      </c>
    </row>
    <row r="4873" spans="1:10">
      <c r="A4873" s="29">
        <v>202</v>
      </c>
      <c r="B4873" s="29">
        <v>2015</v>
      </c>
      <c r="C4873" s="29" t="s">
        <v>82</v>
      </c>
      <c r="D4873" s="29">
        <v>0.27777779102325439</v>
      </c>
      <c r="I4873" s="29">
        <v>37.688442209999998</v>
      </c>
    </row>
    <row r="4874" spans="1:10">
      <c r="A4874" s="29">
        <v>202</v>
      </c>
      <c r="B4874" s="29">
        <v>2015</v>
      </c>
      <c r="C4874" s="29" t="s">
        <v>85</v>
      </c>
      <c r="D4874" s="29">
        <v>0.27777779102325439</v>
      </c>
      <c r="I4874" s="29">
        <v>100</v>
      </c>
    </row>
    <row r="4875" spans="1:10">
      <c r="A4875" s="29">
        <v>202</v>
      </c>
      <c r="B4875" s="29">
        <v>2015</v>
      </c>
      <c r="C4875" s="29" t="s">
        <v>84</v>
      </c>
      <c r="D4875" s="29">
        <v>0.27777779102325439</v>
      </c>
      <c r="I4875" s="29">
        <v>61.198325879999999</v>
      </c>
    </row>
    <row r="4876" spans="1:10">
      <c r="A4876" s="29">
        <v>202</v>
      </c>
      <c r="B4876" s="29">
        <v>2015</v>
      </c>
      <c r="C4876" s="29" t="s">
        <v>86</v>
      </c>
      <c r="D4876" s="29">
        <v>0.27777779102325439</v>
      </c>
      <c r="I4876" s="29">
        <v>17.032526690000001</v>
      </c>
    </row>
    <row r="4877" spans="1:10">
      <c r="A4877" s="29">
        <v>202</v>
      </c>
      <c r="B4877" s="29">
        <v>2015</v>
      </c>
      <c r="C4877" s="29" t="s">
        <v>87</v>
      </c>
      <c r="D4877" s="29">
        <v>0.27777779102325439</v>
      </c>
      <c r="I4877" s="29">
        <v>51.87757646</v>
      </c>
    </row>
    <row r="4878" spans="1:10">
      <c r="A4878" s="29">
        <v>202</v>
      </c>
      <c r="B4878" s="29">
        <v>2015</v>
      </c>
      <c r="C4878" s="29" t="s">
        <v>88</v>
      </c>
      <c r="D4878" s="29">
        <v>0.27777779102325439</v>
      </c>
      <c r="I4878" s="29">
        <v>81.842014919999997</v>
      </c>
    </row>
    <row r="4879" spans="1:10">
      <c r="A4879" s="29">
        <v>202</v>
      </c>
      <c r="B4879" s="29">
        <v>2015</v>
      </c>
      <c r="C4879" s="29" t="s">
        <v>89</v>
      </c>
      <c r="D4879" s="29">
        <v>0.27777779102325439</v>
      </c>
      <c r="I4879" s="29">
        <v>22.6272755</v>
      </c>
    </row>
    <row r="4880" spans="1:10">
      <c r="A4880" s="29">
        <v>202</v>
      </c>
      <c r="B4880" s="29">
        <v>2015</v>
      </c>
      <c r="C4880" s="29" t="s">
        <v>90</v>
      </c>
      <c r="D4880" s="29">
        <v>0.27777779102325439</v>
      </c>
      <c r="I4880" s="29">
        <v>26.555724040000001</v>
      </c>
    </row>
    <row r="4881" spans="1:9">
      <c r="A4881" s="29">
        <v>202</v>
      </c>
      <c r="B4881" s="29">
        <v>2015</v>
      </c>
      <c r="C4881" s="29" t="s">
        <v>91</v>
      </c>
      <c r="D4881" s="29">
        <v>0.27777779102325439</v>
      </c>
      <c r="I4881" s="29">
        <v>56.323889800000003</v>
      </c>
    </row>
    <row r="4882" spans="1:9">
      <c r="A4882" s="29">
        <v>202</v>
      </c>
      <c r="B4882" s="29">
        <v>2015</v>
      </c>
      <c r="C4882" s="29" t="s">
        <v>92</v>
      </c>
      <c r="D4882" s="29">
        <v>0.27777779102325439</v>
      </c>
      <c r="I4882" s="29">
        <v>24.539054220000001</v>
      </c>
    </row>
    <row r="4883" spans="1:9">
      <c r="A4883" s="29">
        <v>202</v>
      </c>
      <c r="B4883" s="29">
        <v>2015</v>
      </c>
      <c r="C4883" s="29" t="s">
        <v>94</v>
      </c>
      <c r="D4883" s="29">
        <v>0.27777779102325439</v>
      </c>
      <c r="I4883" s="29">
        <v>100</v>
      </c>
    </row>
    <row r="4884" spans="1:9">
      <c r="A4884" s="29">
        <v>202</v>
      </c>
      <c r="B4884" s="29">
        <v>2015</v>
      </c>
      <c r="C4884" s="29" t="s">
        <v>95</v>
      </c>
      <c r="D4884" s="29">
        <v>0.27777779102325439</v>
      </c>
      <c r="I4884" s="29">
        <v>47.270017559999999</v>
      </c>
    </row>
    <row r="4885" spans="1:9">
      <c r="A4885" s="29">
        <v>202</v>
      </c>
      <c r="B4885" s="29">
        <v>2015</v>
      </c>
      <c r="C4885" s="29" t="s">
        <v>96</v>
      </c>
      <c r="D4885" s="29">
        <v>0.27777779102325439</v>
      </c>
      <c r="I4885" s="29">
        <v>37.06391713</v>
      </c>
    </row>
    <row r="4886" spans="1:9">
      <c r="A4886" s="29">
        <v>202</v>
      </c>
      <c r="B4886" s="29">
        <v>2015</v>
      </c>
      <c r="C4886" s="29" t="s">
        <v>93</v>
      </c>
      <c r="D4886" s="29">
        <v>0.27777779102325439</v>
      </c>
      <c r="I4886" s="29">
        <v>57.581535969999997</v>
      </c>
    </row>
    <row r="4887" spans="1:9">
      <c r="A4887" s="29">
        <v>202</v>
      </c>
      <c r="B4887" s="29">
        <v>2015</v>
      </c>
      <c r="C4887" s="29" t="s">
        <v>97</v>
      </c>
      <c r="D4887" s="29">
        <v>0.27777779102325439</v>
      </c>
      <c r="I4887" s="29">
        <v>48.26481064</v>
      </c>
    </row>
    <row r="4888" spans="1:9">
      <c r="A4888" s="29">
        <v>202</v>
      </c>
      <c r="B4888" s="29">
        <v>2015</v>
      </c>
      <c r="C4888" s="29" t="s">
        <v>98</v>
      </c>
      <c r="D4888" s="29">
        <v>0.27777779102325439</v>
      </c>
      <c r="I4888" s="29">
        <v>50.29113693</v>
      </c>
    </row>
    <row r="4889" spans="1:9">
      <c r="A4889" s="29">
        <v>202</v>
      </c>
      <c r="B4889" s="29">
        <v>2015</v>
      </c>
      <c r="C4889" s="29" t="s">
        <v>13</v>
      </c>
      <c r="D4889" s="29">
        <v>0.27777779102325439</v>
      </c>
      <c r="I4889" s="29">
        <v>82.448782050000005</v>
      </c>
    </row>
    <row r="4890" spans="1:9">
      <c r="A4890" s="29">
        <v>202</v>
      </c>
      <c r="B4890" s="29">
        <v>2015</v>
      </c>
      <c r="C4890" s="29" t="s">
        <v>101</v>
      </c>
      <c r="D4890" s="29">
        <v>0.27777779102325439</v>
      </c>
      <c r="I4890" s="29">
        <v>20.991582860000001</v>
      </c>
    </row>
    <row r="4891" spans="1:9">
      <c r="A4891" s="29">
        <v>202</v>
      </c>
      <c r="B4891" s="29">
        <v>2015</v>
      </c>
      <c r="C4891" s="29" t="s">
        <v>100</v>
      </c>
      <c r="D4891" s="29">
        <v>0.27777779102325439</v>
      </c>
      <c r="I4891" s="29">
        <v>30.59125474</v>
      </c>
    </row>
    <row r="4892" spans="1:9">
      <c r="A4892" s="29">
        <v>202</v>
      </c>
      <c r="B4892" s="29">
        <v>2015</v>
      </c>
      <c r="C4892" s="29" t="s">
        <v>99</v>
      </c>
      <c r="D4892" s="29">
        <v>0.27777779102325439</v>
      </c>
      <c r="I4892" s="29">
        <v>9.4900917570000001</v>
      </c>
    </row>
    <row r="4893" spans="1:9">
      <c r="A4893" s="29">
        <v>202</v>
      </c>
      <c r="B4893" s="29">
        <v>2015</v>
      </c>
      <c r="C4893" s="29" t="s">
        <v>102</v>
      </c>
      <c r="D4893" s="29">
        <v>0.27777779102325439</v>
      </c>
      <c r="I4893" s="29">
        <v>30.180813950000001</v>
      </c>
    </row>
    <row r="4894" spans="1:9">
      <c r="A4894" s="29">
        <v>202</v>
      </c>
      <c r="B4894" s="29">
        <v>2015</v>
      </c>
      <c r="C4894" s="29" t="s">
        <v>103</v>
      </c>
      <c r="D4894" s="29">
        <v>0.27777779102325439</v>
      </c>
      <c r="I4894" s="29">
        <v>38.619607180000003</v>
      </c>
    </row>
    <row r="4895" spans="1:9">
      <c r="A4895" s="29">
        <v>202</v>
      </c>
      <c r="B4895" s="29">
        <v>2015</v>
      </c>
      <c r="C4895" s="29" t="s">
        <v>105</v>
      </c>
      <c r="D4895" s="29">
        <v>0.27777779102325439</v>
      </c>
      <c r="I4895" s="29">
        <v>81.94821752</v>
      </c>
    </row>
    <row r="4896" spans="1:9">
      <c r="A4896" s="29">
        <v>202</v>
      </c>
      <c r="B4896" s="29">
        <v>2015</v>
      </c>
      <c r="C4896" s="29" t="s">
        <v>104</v>
      </c>
      <c r="D4896" s="29">
        <v>0.27777779102325439</v>
      </c>
      <c r="I4896" s="29">
        <v>67.799006399999996</v>
      </c>
    </row>
    <row r="4897" spans="1:9">
      <c r="A4897" s="29">
        <v>202</v>
      </c>
      <c r="B4897" s="29">
        <v>2015</v>
      </c>
      <c r="C4897" s="29" t="s">
        <v>106</v>
      </c>
      <c r="D4897" s="29">
        <v>0.27777779102325439</v>
      </c>
      <c r="I4897" s="29">
        <v>85.185084119999999</v>
      </c>
    </row>
    <row r="4898" spans="1:9">
      <c r="A4898" s="29">
        <v>202</v>
      </c>
      <c r="B4898" s="29">
        <v>2015</v>
      </c>
      <c r="C4898" s="29" t="s">
        <v>109</v>
      </c>
      <c r="D4898" s="29">
        <v>0.27777779102325439</v>
      </c>
      <c r="I4898" s="29">
        <v>58.557793969999999</v>
      </c>
    </row>
    <row r="4899" spans="1:9">
      <c r="A4899" s="29">
        <v>202</v>
      </c>
      <c r="B4899" s="29">
        <v>2015</v>
      </c>
      <c r="C4899" s="29" t="s">
        <v>113</v>
      </c>
      <c r="D4899" s="29">
        <v>0.27777779102325439</v>
      </c>
      <c r="I4899" s="29">
        <v>56.093404640000003</v>
      </c>
    </row>
    <row r="4900" spans="1:9">
      <c r="A4900" s="29">
        <v>202</v>
      </c>
      <c r="B4900" s="29">
        <v>2015</v>
      </c>
      <c r="C4900" s="29" t="s">
        <v>110</v>
      </c>
      <c r="D4900" s="29">
        <v>0.27777779102325439</v>
      </c>
      <c r="I4900" s="29">
        <v>7.6797800179999998</v>
      </c>
    </row>
    <row r="4901" spans="1:9">
      <c r="A4901" s="29">
        <v>202</v>
      </c>
      <c r="B4901" s="29">
        <v>2015</v>
      </c>
      <c r="C4901" s="29" t="s">
        <v>111</v>
      </c>
      <c r="D4901" s="29">
        <v>0.27777779102325439</v>
      </c>
      <c r="I4901" s="29">
        <v>0</v>
      </c>
    </row>
    <row r="4902" spans="1:9">
      <c r="A4902" s="29">
        <v>202</v>
      </c>
      <c r="B4902" s="29">
        <v>2015</v>
      </c>
      <c r="C4902" s="29" t="s">
        <v>112</v>
      </c>
      <c r="D4902" s="29">
        <v>0.27777779102325439</v>
      </c>
      <c r="I4902" s="29">
        <v>68.709908170000006</v>
      </c>
    </row>
    <row r="4903" spans="1:9">
      <c r="A4903" s="29">
        <v>202</v>
      </c>
      <c r="B4903" s="29">
        <v>2015</v>
      </c>
      <c r="C4903" s="29" t="s">
        <v>114</v>
      </c>
      <c r="D4903" s="29">
        <v>0.27777779102325439</v>
      </c>
      <c r="I4903" s="29">
        <v>32.371245649999999</v>
      </c>
    </row>
    <row r="4904" spans="1:9">
      <c r="A4904" s="29">
        <v>202</v>
      </c>
      <c r="B4904" s="29">
        <v>2015</v>
      </c>
      <c r="C4904" s="29" t="s">
        <v>107</v>
      </c>
      <c r="D4904" s="29">
        <v>0.27777779102325439</v>
      </c>
      <c r="I4904" s="29">
        <v>21.062708619999999</v>
      </c>
    </row>
    <row r="4905" spans="1:9">
      <c r="A4905" s="29">
        <v>202</v>
      </c>
      <c r="B4905" s="29">
        <v>2015</v>
      </c>
      <c r="C4905" s="29" t="s">
        <v>108</v>
      </c>
      <c r="D4905" s="29">
        <v>0.27777779102325439</v>
      </c>
      <c r="I4905" s="29">
        <v>42.343266560000004</v>
      </c>
    </row>
    <row r="4906" spans="1:9">
      <c r="A4906" s="29">
        <v>202</v>
      </c>
      <c r="B4906" s="29">
        <v>2015</v>
      </c>
      <c r="C4906" s="29" t="s">
        <v>115</v>
      </c>
      <c r="D4906" s="29">
        <v>0.27777779102325439</v>
      </c>
      <c r="I4906" s="29">
        <v>24.472994589999999</v>
      </c>
    </row>
    <row r="4907" spans="1:9">
      <c r="A4907" s="29">
        <v>202</v>
      </c>
      <c r="B4907" s="29">
        <v>2015</v>
      </c>
      <c r="C4907" s="29" t="s">
        <v>116</v>
      </c>
      <c r="D4907" s="29">
        <v>0.27777779102325439</v>
      </c>
      <c r="I4907" s="29">
        <v>50.40887936</v>
      </c>
    </row>
    <row r="4908" spans="1:9">
      <c r="A4908" s="29">
        <v>202</v>
      </c>
      <c r="B4908" s="29">
        <v>2015</v>
      </c>
      <c r="C4908" s="29" t="s">
        <v>117</v>
      </c>
      <c r="D4908" s="29">
        <v>0.27777779102325439</v>
      </c>
      <c r="I4908" s="29">
        <v>65.785338519999996</v>
      </c>
    </row>
    <row r="4909" spans="1:9">
      <c r="A4909" s="29">
        <v>202</v>
      </c>
      <c r="B4909" s="29">
        <v>2015</v>
      </c>
      <c r="C4909" s="29" t="s">
        <v>118</v>
      </c>
      <c r="D4909" s="29">
        <v>0.27777779102325439</v>
      </c>
      <c r="I4909" s="29">
        <v>14.98442929</v>
      </c>
    </row>
    <row r="4910" spans="1:9">
      <c r="A4910" s="29">
        <v>202</v>
      </c>
      <c r="B4910" s="29">
        <v>2015</v>
      </c>
      <c r="C4910" s="29" t="s">
        <v>119</v>
      </c>
      <c r="D4910" s="29">
        <v>0.27777779102325439</v>
      </c>
      <c r="I4910" s="29">
        <v>0.17414568380000001</v>
      </c>
    </row>
    <row r="4911" spans="1:9">
      <c r="A4911" s="29">
        <v>202</v>
      </c>
      <c r="B4911" s="29">
        <v>2015</v>
      </c>
      <c r="C4911" s="29" t="s">
        <v>120</v>
      </c>
      <c r="D4911" s="29">
        <v>0.27777779102325439</v>
      </c>
      <c r="I4911" s="29">
        <v>63.458875890000002</v>
      </c>
    </row>
    <row r="4912" spans="1:9">
      <c r="A4912" s="29">
        <v>202</v>
      </c>
      <c r="B4912" s="29">
        <v>2015</v>
      </c>
      <c r="C4912" s="29" t="s">
        <v>121</v>
      </c>
      <c r="D4912" s="29">
        <v>0.27777779102325439</v>
      </c>
      <c r="I4912" s="29">
        <v>60.052445409999997</v>
      </c>
    </row>
    <row r="4913" spans="1:13">
      <c r="A4913" s="29">
        <v>202</v>
      </c>
      <c r="B4913" s="29">
        <v>2015</v>
      </c>
      <c r="C4913" s="29" t="s">
        <v>122</v>
      </c>
      <c r="D4913" s="29">
        <v>0.27777779102325439</v>
      </c>
      <c r="I4913" s="29">
        <v>84.250481199999996</v>
      </c>
    </row>
    <row r="4914" spans="1:13">
      <c r="A4914" s="29">
        <v>202</v>
      </c>
      <c r="B4914" s="29">
        <v>2015</v>
      </c>
      <c r="C4914" s="29" t="s">
        <v>123</v>
      </c>
      <c r="D4914" s="29">
        <v>0.27777779102325439</v>
      </c>
      <c r="I4914" s="29">
        <v>35.513584289999997</v>
      </c>
    </row>
    <row r="4915" spans="1:13">
      <c r="A4915" s="29">
        <v>202</v>
      </c>
      <c r="B4915" s="29">
        <v>2015</v>
      </c>
      <c r="C4915" s="29" t="s">
        <v>124</v>
      </c>
      <c r="D4915" s="29">
        <v>0.27777779102325439</v>
      </c>
      <c r="I4915" s="29">
        <v>100</v>
      </c>
    </row>
    <row r="4916" spans="1:13">
      <c r="A4916" s="29">
        <v>202</v>
      </c>
      <c r="B4916" s="29">
        <v>2015</v>
      </c>
      <c r="C4916" s="29" t="s">
        <v>126</v>
      </c>
      <c r="D4916" s="29">
        <v>0.27777779102325439</v>
      </c>
      <c r="I4916" s="29">
        <v>2.7807031999999999E-2</v>
      </c>
    </row>
    <row r="4917" spans="1:13">
      <c r="A4917" s="29">
        <v>202</v>
      </c>
      <c r="B4917" s="29">
        <v>2015</v>
      </c>
      <c r="C4917" s="29" t="s">
        <v>125</v>
      </c>
      <c r="D4917" s="29">
        <v>0.27777779102325439</v>
      </c>
      <c r="I4917" s="29">
        <v>28.87059206</v>
      </c>
    </row>
    <row r="4918" spans="1:13">
      <c r="A4918" s="29">
        <v>202</v>
      </c>
      <c r="B4918" s="29">
        <v>2015</v>
      </c>
      <c r="C4918" s="29" t="s">
        <v>127</v>
      </c>
      <c r="D4918" s="29">
        <v>0.27777779102325439</v>
      </c>
      <c r="I4918" s="29">
        <v>45.211612989999999</v>
      </c>
    </row>
    <row r="4919" spans="1:13">
      <c r="A4919" s="29">
        <v>202</v>
      </c>
      <c r="B4919" s="29">
        <v>2015</v>
      </c>
      <c r="C4919" s="29" t="s">
        <v>129</v>
      </c>
      <c r="D4919" s="29">
        <v>0.27777779102325439</v>
      </c>
      <c r="I4919" s="29">
        <v>50.02185652</v>
      </c>
    </row>
    <row r="4920" spans="1:13">
      <c r="A4920" s="29">
        <v>202</v>
      </c>
      <c r="B4920" s="29">
        <v>2015</v>
      </c>
      <c r="C4920" s="29" t="s">
        <v>128</v>
      </c>
      <c r="D4920" s="29">
        <v>0.27777779102325439</v>
      </c>
      <c r="I4920" s="29">
        <v>36.312644339999999</v>
      </c>
    </row>
    <row r="4921" spans="1:13">
      <c r="A4921" s="29">
        <v>202</v>
      </c>
      <c r="B4921" s="29">
        <v>2015</v>
      </c>
      <c r="C4921" s="29" t="s">
        <v>130</v>
      </c>
      <c r="D4921" s="29">
        <v>0.27777779102325439</v>
      </c>
      <c r="I4921" s="29">
        <v>100</v>
      </c>
    </row>
    <row r="4922" spans="1:13">
      <c r="A4922" s="29">
        <v>203</v>
      </c>
      <c r="B4922" s="29">
        <v>2015</v>
      </c>
      <c r="C4922" s="29" t="s">
        <v>81</v>
      </c>
      <c r="D4922" s="29">
        <v>0.10000000149011612</v>
      </c>
      <c r="I4922" s="29">
        <v>5.5981838699999997</v>
      </c>
      <c r="L4922" s="29">
        <v>6.0078577995300293</v>
      </c>
      <c r="M4922" s="29">
        <v>5.1885099411010742</v>
      </c>
    </row>
    <row r="4923" spans="1:13">
      <c r="A4923" s="29">
        <v>203</v>
      </c>
      <c r="B4923" s="29">
        <v>2015</v>
      </c>
      <c r="C4923" s="29" t="s">
        <v>83</v>
      </c>
      <c r="D4923" s="29">
        <v>0.10000000149011612</v>
      </c>
      <c r="I4923" s="29">
        <v>5.1641178129999998</v>
      </c>
      <c r="K4923" s="29">
        <v>3</v>
      </c>
    </row>
    <row r="4924" spans="1:13">
      <c r="A4924" s="29">
        <v>203</v>
      </c>
      <c r="B4924" s="29">
        <v>2015</v>
      </c>
      <c r="C4924" s="29" t="s">
        <v>82</v>
      </c>
      <c r="D4924" s="29">
        <v>0.10000000149011612</v>
      </c>
      <c r="I4924" s="29">
        <v>3.1895467640000001</v>
      </c>
      <c r="K4924" s="29">
        <v>3</v>
      </c>
    </row>
    <row r="4925" spans="1:13">
      <c r="A4925" s="29">
        <v>203</v>
      </c>
      <c r="B4925" s="29">
        <v>2015</v>
      </c>
      <c r="C4925" s="29" t="s">
        <v>85</v>
      </c>
      <c r="D4925" s="29">
        <v>0.10000000149011612</v>
      </c>
      <c r="I4925" s="29">
        <v>5.065588355</v>
      </c>
      <c r="K4925" s="29">
        <v>3</v>
      </c>
    </row>
    <row r="4926" spans="1:13">
      <c r="A4926" s="29">
        <v>203</v>
      </c>
      <c r="B4926" s="29">
        <v>2015</v>
      </c>
      <c r="C4926" s="29" t="s">
        <v>84</v>
      </c>
      <c r="D4926" s="29">
        <v>0.10000000149011612</v>
      </c>
      <c r="I4926" s="29">
        <v>4.959540069</v>
      </c>
      <c r="K4926" s="29">
        <v>3</v>
      </c>
    </row>
    <row r="4927" spans="1:13">
      <c r="A4927" s="29">
        <v>203</v>
      </c>
      <c r="B4927" s="29">
        <v>2015</v>
      </c>
      <c r="C4927" s="29" t="s">
        <v>86</v>
      </c>
      <c r="D4927" s="29">
        <v>0.10000000149011612</v>
      </c>
      <c r="I4927" s="29">
        <v>6.5101188419999998</v>
      </c>
      <c r="K4927" s="29">
        <v>1</v>
      </c>
    </row>
    <row r="4928" spans="1:13">
      <c r="A4928" s="29">
        <v>203</v>
      </c>
      <c r="B4928" s="29">
        <v>2015</v>
      </c>
      <c r="C4928" s="29" t="s">
        <v>87</v>
      </c>
      <c r="D4928" s="29">
        <v>0.10000000149011612</v>
      </c>
      <c r="I4928" s="29">
        <v>5.9574854369999999</v>
      </c>
      <c r="K4928" s="29">
        <v>2</v>
      </c>
    </row>
    <row r="4929" spans="1:11">
      <c r="A4929" s="29">
        <v>203</v>
      </c>
      <c r="B4929" s="29">
        <v>2015</v>
      </c>
      <c r="C4929" s="29" t="s">
        <v>88</v>
      </c>
      <c r="D4929" s="29">
        <v>0.10000000149011612</v>
      </c>
      <c r="I4929" s="29">
        <v>6.0558426379999997</v>
      </c>
      <c r="K4929" s="29">
        <v>1</v>
      </c>
    </row>
    <row r="4930" spans="1:11">
      <c r="A4930" s="29">
        <v>203</v>
      </c>
      <c r="B4930" s="29">
        <v>2015</v>
      </c>
      <c r="C4930" s="29" t="s">
        <v>89</v>
      </c>
      <c r="D4930" s="29">
        <v>0.10000000149011612</v>
      </c>
      <c r="I4930" s="29">
        <v>5.4518604280000007</v>
      </c>
      <c r="K4930" s="29">
        <v>2</v>
      </c>
    </row>
    <row r="4931" spans="1:11">
      <c r="A4931" s="29">
        <v>203</v>
      </c>
      <c r="B4931" s="29">
        <v>2015</v>
      </c>
      <c r="C4931" s="29" t="s">
        <v>90</v>
      </c>
      <c r="D4931" s="29">
        <v>0.10000000149011612</v>
      </c>
      <c r="I4931" s="29">
        <v>4.5645889639999995</v>
      </c>
      <c r="K4931" s="29">
        <v>3</v>
      </c>
    </row>
    <row r="4932" spans="1:11">
      <c r="A4932" s="29">
        <v>203</v>
      </c>
      <c r="B4932" s="29">
        <v>2015</v>
      </c>
      <c r="C4932" s="29" t="s">
        <v>91</v>
      </c>
      <c r="D4932" s="29">
        <v>0.10000000149011612</v>
      </c>
      <c r="I4932" s="29">
        <v>3.5595291849999997</v>
      </c>
      <c r="K4932" s="29">
        <v>3</v>
      </c>
    </row>
    <row r="4933" spans="1:11">
      <c r="A4933" s="29">
        <v>203</v>
      </c>
      <c r="B4933" s="29">
        <v>2015</v>
      </c>
      <c r="C4933" s="29" t="s">
        <v>92</v>
      </c>
      <c r="D4933" s="29">
        <v>0.10000000149011612</v>
      </c>
      <c r="I4933" s="29">
        <v>4.8213100430000004</v>
      </c>
      <c r="K4933" s="29">
        <v>3</v>
      </c>
    </row>
    <row r="4934" spans="1:11">
      <c r="A4934" s="29">
        <v>203</v>
      </c>
      <c r="B4934" s="29">
        <v>2015</v>
      </c>
      <c r="C4934" s="29" t="s">
        <v>94</v>
      </c>
      <c r="D4934" s="29">
        <v>0.10000000149011612</v>
      </c>
      <c r="I4934" s="29">
        <v>5.4740768669999991</v>
      </c>
      <c r="K4934" s="29">
        <v>2</v>
      </c>
    </row>
    <row r="4935" spans="1:11">
      <c r="A4935" s="29">
        <v>203</v>
      </c>
      <c r="B4935" s="29">
        <v>2015</v>
      </c>
      <c r="C4935" s="29" t="s">
        <v>95</v>
      </c>
      <c r="D4935" s="29">
        <v>0.10000000149011612</v>
      </c>
      <c r="I4935" s="29">
        <v>4.7447976469999995</v>
      </c>
      <c r="K4935" s="29">
        <v>3</v>
      </c>
    </row>
    <row r="4936" spans="1:11">
      <c r="A4936" s="29">
        <v>203</v>
      </c>
      <c r="B4936" s="29">
        <v>2015</v>
      </c>
      <c r="C4936" s="29" t="s">
        <v>96</v>
      </c>
      <c r="D4936" s="29">
        <v>0.10000000149011612</v>
      </c>
      <c r="I4936" s="29">
        <v>4.8619702460000003</v>
      </c>
      <c r="K4936" s="29">
        <v>3</v>
      </c>
    </row>
    <row r="4937" spans="1:11">
      <c r="A4937" s="29">
        <v>203</v>
      </c>
      <c r="B4937" s="29">
        <v>2015</v>
      </c>
      <c r="C4937" s="29" t="s">
        <v>93</v>
      </c>
      <c r="D4937" s="29">
        <v>0.10000000149011612</v>
      </c>
      <c r="I4937" s="29">
        <v>6.3149589299999995</v>
      </c>
      <c r="K4937" s="29">
        <v>1</v>
      </c>
    </row>
    <row r="4938" spans="1:11">
      <c r="A4938" s="29">
        <v>203</v>
      </c>
      <c r="B4938" s="29">
        <v>2015</v>
      </c>
      <c r="C4938" s="29" t="s">
        <v>97</v>
      </c>
      <c r="D4938" s="29">
        <v>0.10000000149011612</v>
      </c>
      <c r="I4938" s="29">
        <v>7.1070742610000002</v>
      </c>
      <c r="K4938" s="29">
        <v>1</v>
      </c>
    </row>
    <row r="4939" spans="1:11">
      <c r="A4939" s="29">
        <v>203</v>
      </c>
      <c r="B4939" s="29">
        <v>2015</v>
      </c>
      <c r="C4939" s="29" t="s">
        <v>98</v>
      </c>
      <c r="D4939" s="29">
        <v>0.10000000149011612</v>
      </c>
      <c r="I4939" s="29">
        <v>5.604988337</v>
      </c>
      <c r="K4939" s="29">
        <v>2</v>
      </c>
    </row>
    <row r="4940" spans="1:11">
      <c r="A4940" s="29">
        <v>203</v>
      </c>
      <c r="B4940" s="29">
        <v>2015</v>
      </c>
      <c r="C4940" s="29" t="s">
        <v>13</v>
      </c>
      <c r="D4940" s="29">
        <v>0.10000000149011612</v>
      </c>
      <c r="I4940" s="29">
        <v>5.8454018830000001</v>
      </c>
      <c r="K4940" s="29">
        <v>2</v>
      </c>
    </row>
    <row r="4941" spans="1:11">
      <c r="A4941" s="29">
        <v>203</v>
      </c>
      <c r="B4941" s="29">
        <v>2015</v>
      </c>
      <c r="C4941" s="29" t="s">
        <v>101</v>
      </c>
      <c r="D4941" s="29">
        <v>0.10000000149011612</v>
      </c>
      <c r="I4941" s="29">
        <v>4.8404479030000003</v>
      </c>
      <c r="K4941" s="29">
        <v>3</v>
      </c>
    </row>
    <row r="4942" spans="1:11">
      <c r="A4942" s="29">
        <v>203</v>
      </c>
      <c r="B4942" s="29">
        <v>2015</v>
      </c>
      <c r="C4942" s="29" t="s">
        <v>100</v>
      </c>
      <c r="D4942" s="29">
        <v>0.10000000149011612</v>
      </c>
      <c r="I4942" s="29">
        <v>5.2840644120000002</v>
      </c>
      <c r="K4942" s="29">
        <v>2</v>
      </c>
    </row>
    <row r="4943" spans="1:11">
      <c r="A4943" s="29">
        <v>203</v>
      </c>
      <c r="B4943" s="29">
        <v>2015</v>
      </c>
      <c r="C4943" s="29" t="s">
        <v>99</v>
      </c>
      <c r="D4943" s="29">
        <v>0.10000000149011612</v>
      </c>
      <c r="I4943" s="29">
        <v>6.4597058299999999</v>
      </c>
      <c r="K4943" s="29">
        <v>1</v>
      </c>
    </row>
    <row r="4944" spans="1:11">
      <c r="A4944" s="29">
        <v>203</v>
      </c>
      <c r="B4944" s="29">
        <v>2015</v>
      </c>
      <c r="C4944" s="29" t="s">
        <v>102</v>
      </c>
      <c r="D4944" s="29">
        <v>0.10000000149011612</v>
      </c>
      <c r="I4944" s="29">
        <v>4.612642825</v>
      </c>
      <c r="K4944" s="29">
        <v>3</v>
      </c>
    </row>
    <row r="4945" spans="1:11">
      <c r="A4945" s="29">
        <v>203</v>
      </c>
      <c r="B4945" s="29">
        <v>2015</v>
      </c>
      <c r="C4945" s="29" t="s">
        <v>103</v>
      </c>
      <c r="D4945" s="29">
        <v>0.10000000149011612</v>
      </c>
      <c r="I4945" s="29">
        <v>6.3665968179999997</v>
      </c>
      <c r="K4945" s="29">
        <v>1</v>
      </c>
    </row>
    <row r="4946" spans="1:11">
      <c r="A4946" s="29">
        <v>203</v>
      </c>
      <c r="B4946" s="29">
        <v>2015</v>
      </c>
      <c r="C4946" s="29" t="s">
        <v>105</v>
      </c>
      <c r="D4946" s="29">
        <v>0.10000000149011612</v>
      </c>
      <c r="I4946" s="29">
        <v>3.9272072910000002</v>
      </c>
      <c r="K4946" s="29">
        <v>3</v>
      </c>
    </row>
    <row r="4947" spans="1:11">
      <c r="A4947" s="29">
        <v>203</v>
      </c>
      <c r="B4947" s="29">
        <v>2015</v>
      </c>
      <c r="C4947" s="29" t="s">
        <v>104</v>
      </c>
      <c r="D4947" s="29">
        <v>0.10000000149011612</v>
      </c>
      <c r="I4947" s="29">
        <v>6.6564315559999994</v>
      </c>
      <c r="K4947" s="29">
        <v>1</v>
      </c>
    </row>
    <row r="4948" spans="1:11">
      <c r="A4948" s="29">
        <v>203</v>
      </c>
      <c r="B4948" s="29">
        <v>2015</v>
      </c>
      <c r="C4948" s="29" t="s">
        <v>106</v>
      </c>
      <c r="D4948" s="29">
        <v>0.10000000149011612</v>
      </c>
      <c r="I4948" s="29">
        <v>6.0384714600000002</v>
      </c>
      <c r="K4948" s="29">
        <v>1</v>
      </c>
    </row>
    <row r="4949" spans="1:11">
      <c r="A4949" s="29">
        <v>203</v>
      </c>
      <c r="B4949" s="29">
        <v>2015</v>
      </c>
      <c r="C4949" s="29" t="s">
        <v>109</v>
      </c>
      <c r="D4949" s="29">
        <v>0.10000000149011612</v>
      </c>
      <c r="I4949" s="29">
        <v>6.7895472050000008</v>
      </c>
      <c r="K4949" s="29">
        <v>1</v>
      </c>
    </row>
    <row r="4950" spans="1:11">
      <c r="A4950" s="29">
        <v>203</v>
      </c>
      <c r="B4950" s="29">
        <v>2015</v>
      </c>
      <c r="C4950" s="29" t="s">
        <v>113</v>
      </c>
      <c r="D4950" s="29">
        <v>0.10000000149011612</v>
      </c>
      <c r="I4950" s="29">
        <v>3.9839103819999999</v>
      </c>
      <c r="K4950" s="29">
        <v>3</v>
      </c>
    </row>
    <row r="4951" spans="1:11">
      <c r="A4951" s="29">
        <v>203</v>
      </c>
      <c r="B4951" s="29">
        <v>2015</v>
      </c>
      <c r="C4951" s="29" t="s">
        <v>110</v>
      </c>
      <c r="D4951" s="29">
        <v>0.10000000149011612</v>
      </c>
      <c r="I4951" s="29">
        <v>6.9149720670000008</v>
      </c>
      <c r="K4951" s="29">
        <v>1</v>
      </c>
    </row>
    <row r="4952" spans="1:11">
      <c r="A4952" s="29">
        <v>203</v>
      </c>
      <c r="B4952" s="29">
        <v>2015</v>
      </c>
      <c r="C4952" s="29" t="s">
        <v>111</v>
      </c>
      <c r="D4952" s="29">
        <v>0.10000000149011612</v>
      </c>
      <c r="I4952" s="29">
        <v>4.8273622989999998</v>
      </c>
      <c r="K4952" s="29">
        <v>3</v>
      </c>
    </row>
    <row r="4953" spans="1:11">
      <c r="A4953" s="29">
        <v>203</v>
      </c>
      <c r="B4953" s="29">
        <v>2015</v>
      </c>
      <c r="C4953" s="29" t="s">
        <v>112</v>
      </c>
      <c r="D4953" s="29">
        <v>0.10000000149011612</v>
      </c>
      <c r="I4953" s="29">
        <v>6.8520343299999995</v>
      </c>
      <c r="K4953" s="29">
        <v>1</v>
      </c>
    </row>
    <row r="4954" spans="1:11">
      <c r="A4954" s="29">
        <v>203</v>
      </c>
      <c r="B4954" s="29">
        <v>2015</v>
      </c>
      <c r="C4954" s="29" t="s">
        <v>114</v>
      </c>
      <c r="D4954" s="29">
        <v>0.10000000149011612</v>
      </c>
      <c r="I4954" s="29">
        <v>6.5223115680000001</v>
      </c>
      <c r="K4954" s="29">
        <v>1</v>
      </c>
    </row>
    <row r="4955" spans="1:11">
      <c r="A4955" s="29">
        <v>203</v>
      </c>
      <c r="B4955" s="29">
        <v>2015</v>
      </c>
      <c r="C4955" s="29" t="s">
        <v>107</v>
      </c>
      <c r="D4955" s="29">
        <v>0.10000000149011612</v>
      </c>
      <c r="I4955" s="29">
        <v>5.8281552790000006</v>
      </c>
      <c r="K4955" s="29">
        <v>2</v>
      </c>
    </row>
    <row r="4956" spans="1:11">
      <c r="A4956" s="29">
        <v>203</v>
      </c>
      <c r="B4956" s="29">
        <v>2015</v>
      </c>
      <c r="C4956" s="29" t="s">
        <v>108</v>
      </c>
      <c r="D4956" s="29">
        <v>0.10000000149011612</v>
      </c>
      <c r="I4956" s="29">
        <v>7.0242100949999999</v>
      </c>
      <c r="K4956" s="29">
        <v>1</v>
      </c>
    </row>
    <row r="4957" spans="1:11">
      <c r="A4957" s="29">
        <v>203</v>
      </c>
      <c r="B4957" s="29">
        <v>2015</v>
      </c>
      <c r="C4957" s="29" t="s">
        <v>115</v>
      </c>
      <c r="D4957" s="29">
        <v>0.10000000149011612</v>
      </c>
      <c r="I4957" s="29">
        <v>5.9366983179999995</v>
      </c>
      <c r="K4957" s="29">
        <v>2</v>
      </c>
    </row>
    <row r="4958" spans="1:11">
      <c r="A4958" s="29">
        <v>203</v>
      </c>
      <c r="B4958" s="29">
        <v>2015</v>
      </c>
      <c r="C4958" s="29" t="s">
        <v>116</v>
      </c>
      <c r="D4958" s="29">
        <v>0.10000000149011612</v>
      </c>
      <c r="I4958" s="29">
        <v>5.638977885000001</v>
      </c>
      <c r="K4958" s="29">
        <v>2</v>
      </c>
    </row>
    <row r="4959" spans="1:11">
      <c r="A4959" s="29">
        <v>203</v>
      </c>
      <c r="B4959" s="29">
        <v>2015</v>
      </c>
      <c r="C4959" s="29" t="s">
        <v>117</v>
      </c>
      <c r="D4959" s="29">
        <v>0.10000000149011612</v>
      </c>
      <c r="I4959" s="29">
        <v>2.9324266310000002</v>
      </c>
      <c r="K4959" s="29">
        <v>3</v>
      </c>
    </row>
    <row r="4960" spans="1:11">
      <c r="A4960" s="29">
        <v>203</v>
      </c>
      <c r="B4960" s="29">
        <v>2015</v>
      </c>
      <c r="C4960" s="29" t="s">
        <v>118</v>
      </c>
      <c r="D4960" s="29">
        <v>0.10000000149011612</v>
      </c>
      <c r="I4960" s="29">
        <v>6.2829178570000002</v>
      </c>
      <c r="K4960" s="29">
        <v>1</v>
      </c>
    </row>
    <row r="4961" spans="1:11">
      <c r="A4961" s="29">
        <v>203</v>
      </c>
      <c r="B4961" s="29">
        <v>2015</v>
      </c>
      <c r="C4961" s="29" t="s">
        <v>119</v>
      </c>
      <c r="D4961" s="29">
        <v>0.10000000149011612</v>
      </c>
      <c r="I4961" s="29">
        <v>6.6628998520000007</v>
      </c>
      <c r="K4961" s="29">
        <v>1</v>
      </c>
    </row>
    <row r="4962" spans="1:11">
      <c r="A4962" s="29">
        <v>203</v>
      </c>
      <c r="B4962" s="29">
        <v>2015</v>
      </c>
      <c r="C4962" s="29" t="s">
        <v>120</v>
      </c>
      <c r="D4962" s="29">
        <v>0.10000000149011612</v>
      </c>
      <c r="I4962" s="29">
        <v>5.5030608179999998</v>
      </c>
      <c r="K4962" s="29">
        <v>2</v>
      </c>
    </row>
    <row r="4963" spans="1:11">
      <c r="A4963" s="29">
        <v>203</v>
      </c>
      <c r="B4963" s="29">
        <v>2015</v>
      </c>
      <c r="C4963" s="29" t="s">
        <v>121</v>
      </c>
      <c r="D4963" s="29">
        <v>0.10000000149011612</v>
      </c>
      <c r="I4963" s="29">
        <v>7.3921400309999994</v>
      </c>
      <c r="K4963" s="29">
        <v>1</v>
      </c>
    </row>
    <row r="4964" spans="1:11">
      <c r="A4964" s="29">
        <v>203</v>
      </c>
      <c r="B4964" s="29">
        <v>2015</v>
      </c>
      <c r="C4964" s="29" t="s">
        <v>122</v>
      </c>
      <c r="D4964" s="29">
        <v>0.10000000149011612</v>
      </c>
      <c r="I4964" s="29">
        <v>5.5286526680000003</v>
      </c>
      <c r="K4964" s="29">
        <v>2</v>
      </c>
    </row>
    <row r="4965" spans="1:11">
      <c r="A4965" s="29">
        <v>203</v>
      </c>
      <c r="B4965" s="29">
        <v>2015</v>
      </c>
      <c r="C4965" s="29" t="s">
        <v>123</v>
      </c>
      <c r="D4965" s="29">
        <v>0.10000000149011612</v>
      </c>
      <c r="I4965" s="29">
        <v>6.473696232</v>
      </c>
      <c r="K4965" s="29">
        <v>1</v>
      </c>
    </row>
    <row r="4966" spans="1:11">
      <c r="A4966" s="29">
        <v>203</v>
      </c>
      <c r="B4966" s="29">
        <v>2015</v>
      </c>
      <c r="C4966" s="29" t="s">
        <v>124</v>
      </c>
      <c r="D4966" s="29">
        <v>0.10000000149011612</v>
      </c>
      <c r="I4966" s="29">
        <v>5.9305143359999999</v>
      </c>
      <c r="K4966" s="29">
        <v>2</v>
      </c>
    </row>
    <row r="4967" spans="1:11">
      <c r="A4967" s="29">
        <v>203</v>
      </c>
      <c r="B4967" s="29">
        <v>2015</v>
      </c>
      <c r="C4967" s="29" t="s">
        <v>126</v>
      </c>
      <c r="D4967" s="29">
        <v>0.10000000149011612</v>
      </c>
      <c r="I4967" s="29">
        <v>7.6362192630000001</v>
      </c>
      <c r="K4967" s="29">
        <v>1</v>
      </c>
    </row>
    <row r="4968" spans="1:11">
      <c r="A4968" s="29">
        <v>203</v>
      </c>
      <c r="B4968" s="29">
        <v>2015</v>
      </c>
      <c r="C4968" s="29" t="s">
        <v>125</v>
      </c>
      <c r="D4968" s="29">
        <v>0.10000000149011612</v>
      </c>
      <c r="I4968" s="29">
        <v>5.6696993110000005</v>
      </c>
      <c r="K4968" s="29">
        <v>2</v>
      </c>
    </row>
    <row r="4969" spans="1:11">
      <c r="A4969" s="29">
        <v>203</v>
      </c>
      <c r="B4969" s="29">
        <v>2015</v>
      </c>
      <c r="C4969" s="29" t="s">
        <v>127</v>
      </c>
      <c r="D4969" s="29">
        <v>0.10000000149011612</v>
      </c>
      <c r="I4969" s="29">
        <v>3.5574328900000003</v>
      </c>
      <c r="K4969" s="29">
        <v>3</v>
      </c>
    </row>
    <row r="4970" spans="1:11">
      <c r="A4970" s="29">
        <v>203</v>
      </c>
      <c r="B4970" s="29">
        <v>2015</v>
      </c>
      <c r="C4970" s="29" t="s">
        <v>129</v>
      </c>
      <c r="D4970" s="29">
        <v>0.10000000149011612</v>
      </c>
      <c r="I4970" s="29">
        <v>5.6604206560000003</v>
      </c>
      <c r="K4970" s="29">
        <v>2</v>
      </c>
    </row>
    <row r="4971" spans="1:11">
      <c r="A4971" s="29">
        <v>203</v>
      </c>
      <c r="B4971" s="29">
        <v>2015</v>
      </c>
      <c r="C4971" s="29" t="s">
        <v>128</v>
      </c>
      <c r="D4971" s="29">
        <v>0.10000000149011612</v>
      </c>
      <c r="I4971" s="29">
        <v>5.7493358849999998</v>
      </c>
      <c r="K4971" s="29">
        <v>2</v>
      </c>
    </row>
    <row r="4972" spans="1:11">
      <c r="A4972" s="29">
        <v>203</v>
      </c>
      <c r="B4972" s="29">
        <v>2015</v>
      </c>
      <c r="C4972" s="29" t="s">
        <v>130</v>
      </c>
      <c r="D4972" s="29">
        <v>0.10000000149011612</v>
      </c>
      <c r="I4972" s="29">
        <v>5.1732432839999998</v>
      </c>
      <c r="K4972" s="29">
        <v>3</v>
      </c>
    </row>
    <row r="4973" spans="1:11">
      <c r="A4973" s="29">
        <v>204</v>
      </c>
      <c r="B4973" s="29">
        <v>2015</v>
      </c>
      <c r="C4973" s="29" t="s">
        <v>83</v>
      </c>
      <c r="D4973" s="29">
        <v>0.35779818892478943</v>
      </c>
      <c r="I4973" s="29">
        <v>71.599999999999994</v>
      </c>
    </row>
    <row r="4974" spans="1:11">
      <c r="A4974" s="29">
        <v>204</v>
      </c>
      <c r="B4974" s="29">
        <v>2015</v>
      </c>
      <c r="C4974" s="29" t="s">
        <v>82</v>
      </c>
      <c r="D4974" s="29">
        <v>0.35779818892478943</v>
      </c>
      <c r="I4974" s="29">
        <v>66.900000000000006</v>
      </c>
    </row>
    <row r="4975" spans="1:11">
      <c r="A4975" s="29">
        <v>204</v>
      </c>
      <c r="B4975" s="29">
        <v>2015</v>
      </c>
      <c r="C4975" s="29" t="s">
        <v>85</v>
      </c>
      <c r="D4975" s="29">
        <v>0.35779818892478943</v>
      </c>
      <c r="I4975" s="29">
        <v>71.2</v>
      </c>
    </row>
    <row r="4976" spans="1:11">
      <c r="A4976" s="29">
        <v>204</v>
      </c>
      <c r="B4976" s="29">
        <v>2015</v>
      </c>
      <c r="C4976" s="29" t="s">
        <v>84</v>
      </c>
      <c r="D4976" s="29">
        <v>0.35779818892478943</v>
      </c>
      <c r="I4976" s="29">
        <v>71.599999999999994</v>
      </c>
    </row>
    <row r="4977" spans="1:9">
      <c r="A4977" s="29">
        <v>204</v>
      </c>
      <c r="B4977" s="29">
        <v>2015</v>
      </c>
      <c r="C4977" s="29" t="s">
        <v>86</v>
      </c>
      <c r="D4977" s="29">
        <v>0.35779818892478943</v>
      </c>
      <c r="I4977" s="29">
        <v>75.7</v>
      </c>
    </row>
    <row r="4978" spans="1:9">
      <c r="A4978" s="29">
        <v>204</v>
      </c>
      <c r="B4978" s="29">
        <v>2015</v>
      </c>
      <c r="C4978" s="29" t="s">
        <v>87</v>
      </c>
      <c r="D4978" s="29">
        <v>0.35779818892478943</v>
      </c>
      <c r="I4978" s="29">
        <v>79.099999999999994</v>
      </c>
    </row>
    <row r="4979" spans="1:9">
      <c r="A4979" s="29">
        <v>204</v>
      </c>
      <c r="B4979" s="29">
        <v>2015</v>
      </c>
      <c r="C4979" s="29" t="s">
        <v>88</v>
      </c>
      <c r="D4979" s="29">
        <v>0.35779818892478943</v>
      </c>
      <c r="I4979" s="29">
        <v>70.8</v>
      </c>
    </row>
    <row r="4980" spans="1:9">
      <c r="A4980" s="29">
        <v>204</v>
      </c>
      <c r="B4980" s="29">
        <v>2015</v>
      </c>
      <c r="C4980" s="29" t="s">
        <v>89</v>
      </c>
      <c r="D4980" s="29">
        <v>0.35779818892478943</v>
      </c>
      <c r="I4980" s="29">
        <v>77.099999999999994</v>
      </c>
    </row>
    <row r="4981" spans="1:9">
      <c r="A4981" s="29">
        <v>204</v>
      </c>
      <c r="B4981" s="29">
        <v>2015</v>
      </c>
      <c r="C4981" s="29" t="s">
        <v>90</v>
      </c>
      <c r="D4981" s="29">
        <v>0.35779818892478943</v>
      </c>
      <c r="I4981" s="29">
        <v>67.7</v>
      </c>
    </row>
    <row r="4982" spans="1:9">
      <c r="A4982" s="29">
        <v>204</v>
      </c>
      <c r="B4982" s="29">
        <v>2015</v>
      </c>
      <c r="C4982" s="29" t="s">
        <v>91</v>
      </c>
      <c r="D4982" s="29">
        <v>0.35779818892478943</v>
      </c>
      <c r="I4982" s="29">
        <v>66.8</v>
      </c>
    </row>
    <row r="4983" spans="1:9">
      <c r="A4983" s="29">
        <v>204</v>
      </c>
      <c r="B4983" s="29">
        <v>2015</v>
      </c>
      <c r="C4983" s="29" t="s">
        <v>92</v>
      </c>
      <c r="D4983" s="29">
        <v>0.35779818892478943</v>
      </c>
      <c r="I4983" s="29">
        <v>80.2</v>
      </c>
    </row>
    <row r="4984" spans="1:9">
      <c r="A4984" s="29">
        <v>204</v>
      </c>
      <c r="B4984" s="29">
        <v>2015</v>
      </c>
      <c r="C4984" s="29" t="s">
        <v>94</v>
      </c>
      <c r="D4984" s="29">
        <v>0.35779818892478943</v>
      </c>
      <c r="I4984" s="29">
        <v>70.599999999999994</v>
      </c>
    </row>
    <row r="4985" spans="1:9">
      <c r="A4985" s="29">
        <v>204</v>
      </c>
      <c r="B4985" s="29">
        <v>2015</v>
      </c>
      <c r="C4985" s="29" t="s">
        <v>95</v>
      </c>
      <c r="D4985" s="29">
        <v>0.35779818892478943</v>
      </c>
      <c r="I4985" s="29">
        <v>66.599999999999994</v>
      </c>
    </row>
    <row r="4986" spans="1:9">
      <c r="A4986" s="29">
        <v>204</v>
      </c>
      <c r="B4986" s="29">
        <v>2015</v>
      </c>
      <c r="C4986" s="29" t="s">
        <v>96</v>
      </c>
      <c r="D4986" s="29">
        <v>0.35779818892478943</v>
      </c>
      <c r="I4986" s="29">
        <v>73.599999999999994</v>
      </c>
    </row>
    <row r="4987" spans="1:9">
      <c r="A4987" s="29">
        <v>204</v>
      </c>
      <c r="B4987" s="29">
        <v>2015</v>
      </c>
      <c r="C4987" s="29" t="s">
        <v>93</v>
      </c>
      <c r="D4987" s="29">
        <v>0.35779818892478943</v>
      </c>
      <c r="I4987" s="29">
        <v>79.900000000000006</v>
      </c>
    </row>
    <row r="4988" spans="1:9">
      <c r="A4988" s="29">
        <v>204</v>
      </c>
      <c r="B4988" s="29">
        <v>2015</v>
      </c>
      <c r="C4988" s="29" t="s">
        <v>97</v>
      </c>
      <c r="D4988" s="29">
        <v>0.35779818892478943</v>
      </c>
      <c r="I4988" s="29">
        <v>80.5</v>
      </c>
    </row>
    <row r="4989" spans="1:9">
      <c r="A4989" s="29">
        <v>204</v>
      </c>
      <c r="B4989" s="29">
        <v>2015</v>
      </c>
      <c r="C4989" s="29" t="s">
        <v>98</v>
      </c>
      <c r="D4989" s="29">
        <v>0.35779818892478943</v>
      </c>
      <c r="I4989" s="29">
        <v>74.400000000000006</v>
      </c>
    </row>
    <row r="4990" spans="1:9">
      <c r="A4990" s="29">
        <v>204</v>
      </c>
      <c r="B4990" s="29">
        <v>2015</v>
      </c>
      <c r="C4990" s="29" t="s">
        <v>13</v>
      </c>
      <c r="D4990" s="29">
        <v>0.35779818892478943</v>
      </c>
      <c r="I4990" s="29">
        <v>67.5</v>
      </c>
    </row>
    <row r="4991" spans="1:9">
      <c r="A4991" s="29">
        <v>204</v>
      </c>
      <c r="B4991" s="29">
        <v>2015</v>
      </c>
      <c r="C4991" s="29" t="s">
        <v>101</v>
      </c>
      <c r="D4991" s="29">
        <v>0.35779818892478943</v>
      </c>
      <c r="I4991" s="29">
        <v>77.099999999999994</v>
      </c>
    </row>
    <row r="4992" spans="1:9">
      <c r="A4992" s="29">
        <v>204</v>
      </c>
      <c r="B4992" s="29">
        <v>2015</v>
      </c>
      <c r="C4992" s="29" t="s">
        <v>100</v>
      </c>
      <c r="D4992" s="29">
        <v>0.35779818892478943</v>
      </c>
      <c r="I4992" s="29">
        <v>76.900000000000006</v>
      </c>
    </row>
    <row r="4993" spans="1:9">
      <c r="A4993" s="29">
        <v>204</v>
      </c>
      <c r="B4993" s="29">
        <v>2015</v>
      </c>
      <c r="C4993" s="29" t="s">
        <v>99</v>
      </c>
      <c r="D4993" s="29">
        <v>0.35779818892478943</v>
      </c>
      <c r="I4993" s="29">
        <v>75.099999999999994</v>
      </c>
    </row>
    <row r="4994" spans="1:9">
      <c r="A4994" s="29">
        <v>204</v>
      </c>
      <c r="B4994" s="29">
        <v>2015</v>
      </c>
      <c r="C4994" s="29" t="s">
        <v>102</v>
      </c>
      <c r="D4994" s="29">
        <v>0.35779818892478943</v>
      </c>
      <c r="I4994" s="29">
        <v>74.099999999999994</v>
      </c>
    </row>
    <row r="4995" spans="1:9">
      <c r="A4995" s="29">
        <v>204</v>
      </c>
      <c r="B4995" s="29">
        <v>2015</v>
      </c>
      <c r="C4995" s="29" t="s">
        <v>103</v>
      </c>
      <c r="D4995" s="29">
        <v>0.35779818892478943</v>
      </c>
      <c r="I4995" s="29">
        <v>79.7</v>
      </c>
    </row>
    <row r="4996" spans="1:9">
      <c r="A4996" s="29">
        <v>204</v>
      </c>
      <c r="B4996" s="29">
        <v>2015</v>
      </c>
      <c r="C4996" s="29" t="s">
        <v>105</v>
      </c>
      <c r="D4996" s="29">
        <v>0.35779818892478943</v>
      </c>
      <c r="I4996" s="29">
        <v>64.8</v>
      </c>
    </row>
    <row r="4997" spans="1:9">
      <c r="A4997" s="29">
        <v>204</v>
      </c>
      <c r="B4997" s="29">
        <v>2015</v>
      </c>
      <c r="C4997" s="29" t="s">
        <v>104</v>
      </c>
      <c r="D4997" s="29">
        <v>0.35779818892478943</v>
      </c>
      <c r="I4997" s="29">
        <v>77.3</v>
      </c>
    </row>
    <row r="4998" spans="1:9">
      <c r="A4998" s="29">
        <v>204</v>
      </c>
      <c r="B4998" s="29">
        <v>2015</v>
      </c>
      <c r="C4998" s="29" t="s">
        <v>106</v>
      </c>
      <c r="D4998" s="29">
        <v>0.35779818892478943</v>
      </c>
      <c r="I4998" s="29">
        <v>79.599999999999994</v>
      </c>
    </row>
    <row r="4999" spans="1:9">
      <c r="A4999" s="29">
        <v>204</v>
      </c>
      <c r="B4999" s="29">
        <v>2015</v>
      </c>
      <c r="C4999" s="29" t="s">
        <v>109</v>
      </c>
      <c r="D4999" s="29">
        <v>0.35779818892478943</v>
      </c>
      <c r="I4999" s="29">
        <v>81.5</v>
      </c>
    </row>
    <row r="5000" spans="1:9">
      <c r="A5000" s="29">
        <v>204</v>
      </c>
      <c r="B5000" s="29">
        <v>2015</v>
      </c>
      <c r="C5000" s="29" t="s">
        <v>113</v>
      </c>
      <c r="D5000" s="29">
        <v>0.35779818892478943</v>
      </c>
      <c r="I5000" s="29">
        <v>67.8</v>
      </c>
    </row>
    <row r="5001" spans="1:9">
      <c r="A5001" s="29">
        <v>204</v>
      </c>
      <c r="B5001" s="29">
        <v>2015</v>
      </c>
      <c r="C5001" s="29" t="s">
        <v>110</v>
      </c>
      <c r="D5001" s="29">
        <v>0.35779818892478943</v>
      </c>
      <c r="I5001" s="29">
        <v>78.900000000000006</v>
      </c>
    </row>
    <row r="5002" spans="1:9">
      <c r="A5002" s="29">
        <v>204</v>
      </c>
      <c r="B5002" s="29">
        <v>2015</v>
      </c>
      <c r="C5002" s="29" t="s">
        <v>111</v>
      </c>
      <c r="D5002" s="29">
        <v>0.35779818892478943</v>
      </c>
      <c r="I5002" s="29">
        <v>74.2</v>
      </c>
    </row>
    <row r="5003" spans="1:9">
      <c r="A5003" s="29">
        <v>204</v>
      </c>
      <c r="B5003" s="29">
        <v>2015</v>
      </c>
      <c r="C5003" s="29" t="s">
        <v>112</v>
      </c>
      <c r="D5003" s="29">
        <v>0.35779818892478943</v>
      </c>
      <c r="I5003" s="29">
        <v>75.8</v>
      </c>
    </row>
    <row r="5004" spans="1:9">
      <c r="A5004" s="29">
        <v>204</v>
      </c>
      <c r="B5004" s="29">
        <v>2015</v>
      </c>
      <c r="C5004" s="29" t="s">
        <v>114</v>
      </c>
      <c r="D5004" s="29">
        <v>0.35779818892478943</v>
      </c>
      <c r="I5004" s="29">
        <v>67.099999999999994</v>
      </c>
    </row>
    <row r="5005" spans="1:9">
      <c r="A5005" s="29">
        <v>204</v>
      </c>
      <c r="B5005" s="29">
        <v>2015</v>
      </c>
      <c r="C5005" s="29" t="s">
        <v>107</v>
      </c>
      <c r="D5005" s="29">
        <v>0.35779818892478943</v>
      </c>
      <c r="I5005" s="29">
        <v>76.8</v>
      </c>
    </row>
    <row r="5006" spans="1:9">
      <c r="A5006" s="29">
        <v>204</v>
      </c>
      <c r="B5006" s="29">
        <v>2015</v>
      </c>
      <c r="C5006" s="29" t="s">
        <v>108</v>
      </c>
      <c r="D5006" s="29">
        <v>0.35779818892478943</v>
      </c>
      <c r="I5006" s="29">
        <v>82.1</v>
      </c>
    </row>
    <row r="5007" spans="1:9">
      <c r="A5007" s="29">
        <v>204</v>
      </c>
      <c r="B5007" s="29">
        <v>2015</v>
      </c>
      <c r="C5007" s="29" t="s">
        <v>115</v>
      </c>
      <c r="D5007" s="29">
        <v>0.35779818892478943</v>
      </c>
      <c r="I5007" s="29">
        <v>74.400000000000006</v>
      </c>
    </row>
    <row r="5008" spans="1:9">
      <c r="A5008" s="29">
        <v>204</v>
      </c>
      <c r="B5008" s="29">
        <v>2015</v>
      </c>
      <c r="C5008" s="29" t="s">
        <v>116</v>
      </c>
      <c r="D5008" s="29">
        <v>0.35779818892478943</v>
      </c>
      <c r="I5008" s="29">
        <v>76.599999999999994</v>
      </c>
    </row>
    <row r="5009" spans="1:9">
      <c r="A5009" s="29">
        <v>204</v>
      </c>
      <c r="B5009" s="29">
        <v>2015</v>
      </c>
      <c r="C5009" s="29" t="s">
        <v>117</v>
      </c>
      <c r="D5009" s="29">
        <v>0.35779818892478943</v>
      </c>
      <c r="I5009" s="29">
        <v>70</v>
      </c>
    </row>
    <row r="5010" spans="1:9">
      <c r="A5010" s="29">
        <v>204</v>
      </c>
      <c r="B5010" s="29">
        <v>2015</v>
      </c>
      <c r="C5010" s="29" t="s">
        <v>118</v>
      </c>
      <c r="D5010" s="29">
        <v>0.35779818892478943</v>
      </c>
      <c r="I5010" s="29">
        <v>78.099999999999994</v>
      </c>
    </row>
    <row r="5011" spans="1:9">
      <c r="A5011" s="29">
        <v>204</v>
      </c>
      <c r="B5011" s="29">
        <v>2015</v>
      </c>
      <c r="C5011" s="29" t="s">
        <v>119</v>
      </c>
      <c r="D5011" s="29">
        <v>0.35779818892478943</v>
      </c>
      <c r="I5011" s="29">
        <v>79.900000000000006</v>
      </c>
    </row>
    <row r="5012" spans="1:9">
      <c r="A5012" s="29">
        <v>204</v>
      </c>
      <c r="B5012" s="29">
        <v>2015</v>
      </c>
      <c r="C5012" s="29" t="s">
        <v>120</v>
      </c>
      <c r="D5012" s="29">
        <v>0.35779818892478943</v>
      </c>
      <c r="I5012" s="29">
        <v>76.099999999999994</v>
      </c>
    </row>
    <row r="5013" spans="1:9">
      <c r="A5013" s="29">
        <v>204</v>
      </c>
      <c r="B5013" s="29">
        <v>2015</v>
      </c>
      <c r="C5013" s="29" t="s">
        <v>121</v>
      </c>
      <c r="D5013" s="29">
        <v>0.35779818892478943</v>
      </c>
      <c r="I5013" s="29">
        <v>84.5</v>
      </c>
    </row>
    <row r="5014" spans="1:9">
      <c r="A5014" s="29">
        <v>204</v>
      </c>
      <c r="B5014" s="29">
        <v>2015</v>
      </c>
      <c r="C5014" s="29" t="s">
        <v>122</v>
      </c>
      <c r="D5014" s="29">
        <v>0.35779818892478943</v>
      </c>
      <c r="I5014" s="29">
        <v>76.3</v>
      </c>
    </row>
    <row r="5015" spans="1:9">
      <c r="A5015" s="29">
        <v>204</v>
      </c>
      <c r="B5015" s="29">
        <v>2015</v>
      </c>
      <c r="C5015" s="29" t="s">
        <v>123</v>
      </c>
      <c r="D5015" s="29">
        <v>0.35779818892478943</v>
      </c>
      <c r="I5015" s="29">
        <v>74</v>
      </c>
    </row>
    <row r="5016" spans="1:9">
      <c r="A5016" s="29">
        <v>204</v>
      </c>
      <c r="B5016" s="29">
        <v>2015</v>
      </c>
      <c r="C5016" s="29" t="s">
        <v>124</v>
      </c>
      <c r="D5016" s="29">
        <v>0.35779818892478943</v>
      </c>
      <c r="I5016" s="29">
        <v>78.3</v>
      </c>
    </row>
    <row r="5017" spans="1:9">
      <c r="A5017" s="29">
        <v>204</v>
      </c>
      <c r="B5017" s="29">
        <v>2015</v>
      </c>
      <c r="C5017" s="29" t="s">
        <v>126</v>
      </c>
      <c r="D5017" s="29">
        <v>0.35779818892478943</v>
      </c>
      <c r="I5017" s="29">
        <v>81.2</v>
      </c>
    </row>
    <row r="5018" spans="1:9">
      <c r="A5018" s="29">
        <v>204</v>
      </c>
      <c r="B5018" s="29">
        <v>2015</v>
      </c>
      <c r="C5018" s="29" t="s">
        <v>125</v>
      </c>
      <c r="D5018" s="29">
        <v>0.35779818892478943</v>
      </c>
      <c r="I5018" s="29">
        <v>75.900000000000006</v>
      </c>
    </row>
    <row r="5019" spans="1:9">
      <c r="A5019" s="29">
        <v>204</v>
      </c>
      <c r="B5019" s="29">
        <v>2015</v>
      </c>
      <c r="C5019" s="29" t="s">
        <v>127</v>
      </c>
      <c r="D5019" s="29">
        <v>0.35779818892478943</v>
      </c>
      <c r="I5019" s="29">
        <v>72.8</v>
      </c>
    </row>
    <row r="5020" spans="1:9">
      <c r="A5020" s="29">
        <v>204</v>
      </c>
      <c r="B5020" s="29">
        <v>2015</v>
      </c>
      <c r="C5020" s="29" t="s">
        <v>129</v>
      </c>
      <c r="D5020" s="29">
        <v>0.35779818892478943</v>
      </c>
      <c r="I5020" s="29">
        <v>71.099999999999994</v>
      </c>
    </row>
    <row r="5021" spans="1:9">
      <c r="A5021" s="29">
        <v>204</v>
      </c>
      <c r="B5021" s="29">
        <v>2015</v>
      </c>
      <c r="C5021" s="29" t="s">
        <v>128</v>
      </c>
      <c r="D5021" s="29">
        <v>0.35779818892478943</v>
      </c>
      <c r="I5021" s="29">
        <v>79.400000000000006</v>
      </c>
    </row>
    <row r="5022" spans="1:9">
      <c r="A5022" s="29">
        <v>204</v>
      </c>
      <c r="B5022" s="29">
        <v>2015</v>
      </c>
      <c r="C5022" s="29" t="s">
        <v>130</v>
      </c>
      <c r="D5022" s="29">
        <v>0.35779818892478943</v>
      </c>
      <c r="I5022" s="29">
        <v>72.3</v>
      </c>
    </row>
    <row r="5023" spans="1:9">
      <c r="A5023" s="29">
        <v>205</v>
      </c>
      <c r="B5023" s="29">
        <v>2015</v>
      </c>
      <c r="C5023" s="29" t="s">
        <v>83</v>
      </c>
      <c r="D5023" s="29">
        <v>0.3623853325843811</v>
      </c>
      <c r="I5023" s="29">
        <v>93.6</v>
      </c>
    </row>
    <row r="5024" spans="1:9">
      <c r="A5024" s="29">
        <v>205</v>
      </c>
      <c r="B5024" s="29">
        <v>2015</v>
      </c>
      <c r="C5024" s="29" t="s">
        <v>82</v>
      </c>
      <c r="D5024" s="29">
        <v>0.3623853325843811</v>
      </c>
      <c r="I5024" s="29">
        <v>80.400000000000006</v>
      </c>
    </row>
    <row r="5025" spans="1:9">
      <c r="A5025" s="29">
        <v>205</v>
      </c>
      <c r="B5025" s="29">
        <v>2015</v>
      </c>
      <c r="C5025" s="29" t="s">
        <v>85</v>
      </c>
      <c r="D5025" s="29">
        <v>0.3623853325843811</v>
      </c>
      <c r="I5025" s="29">
        <v>91.7</v>
      </c>
    </row>
    <row r="5026" spans="1:9">
      <c r="A5026" s="29">
        <v>205</v>
      </c>
      <c r="B5026" s="29">
        <v>2015</v>
      </c>
      <c r="C5026" s="29" t="s">
        <v>84</v>
      </c>
      <c r="D5026" s="29">
        <v>0.3623853325843811</v>
      </c>
      <c r="I5026" s="29">
        <v>93.1</v>
      </c>
    </row>
    <row r="5027" spans="1:9">
      <c r="A5027" s="29">
        <v>205</v>
      </c>
      <c r="B5027" s="29">
        <v>2015</v>
      </c>
      <c r="C5027" s="29" t="s">
        <v>86</v>
      </c>
      <c r="D5027" s="29">
        <v>0.3623853325843811</v>
      </c>
      <c r="I5027" s="29">
        <v>90.6</v>
      </c>
    </row>
    <row r="5028" spans="1:9">
      <c r="A5028" s="29">
        <v>205</v>
      </c>
      <c r="B5028" s="29">
        <v>2015</v>
      </c>
      <c r="C5028" s="29" t="s">
        <v>87</v>
      </c>
      <c r="D5028" s="29">
        <v>0.3623853325843811</v>
      </c>
      <c r="I5028" s="29">
        <v>90.6</v>
      </c>
    </row>
    <row r="5029" spans="1:9">
      <c r="A5029" s="29">
        <v>205</v>
      </c>
      <c r="B5029" s="29">
        <v>2015</v>
      </c>
      <c r="C5029" s="29" t="s">
        <v>88</v>
      </c>
      <c r="D5029" s="29">
        <v>0.3623853325843811</v>
      </c>
      <c r="I5029" s="29">
        <v>93.7</v>
      </c>
    </row>
    <row r="5030" spans="1:9">
      <c r="A5030" s="29">
        <v>205</v>
      </c>
      <c r="B5030" s="29">
        <v>2015</v>
      </c>
      <c r="C5030" s="29" t="s">
        <v>89</v>
      </c>
      <c r="D5030" s="29">
        <v>0.3623853325843811</v>
      </c>
      <c r="I5030" s="29">
        <v>92.5</v>
      </c>
    </row>
    <row r="5031" spans="1:9">
      <c r="A5031" s="29">
        <v>205</v>
      </c>
      <c r="B5031" s="29">
        <v>2015</v>
      </c>
      <c r="C5031" s="29" t="s">
        <v>90</v>
      </c>
      <c r="D5031" s="29">
        <v>0.3623853325843811</v>
      </c>
      <c r="I5031" s="29">
        <v>94.7</v>
      </c>
    </row>
    <row r="5032" spans="1:9">
      <c r="A5032" s="29">
        <v>205</v>
      </c>
      <c r="B5032" s="29">
        <v>2015</v>
      </c>
      <c r="C5032" s="29" t="s">
        <v>91</v>
      </c>
      <c r="D5032" s="29">
        <v>0.3623853325843811</v>
      </c>
      <c r="I5032" s="29">
        <v>89.6</v>
      </c>
    </row>
    <row r="5033" spans="1:9">
      <c r="A5033" s="29">
        <v>205</v>
      </c>
      <c r="B5033" s="29">
        <v>2015</v>
      </c>
      <c r="C5033" s="29" t="s">
        <v>92</v>
      </c>
      <c r="D5033" s="29">
        <v>0.3623853325843811</v>
      </c>
      <c r="I5033" s="29">
        <v>88.9</v>
      </c>
    </row>
    <row r="5034" spans="1:9">
      <c r="A5034" s="29">
        <v>205</v>
      </c>
      <c r="B5034" s="29">
        <v>2015</v>
      </c>
      <c r="C5034" s="29" t="s">
        <v>94</v>
      </c>
      <c r="D5034" s="29">
        <v>0.3623853325843811</v>
      </c>
      <c r="I5034" s="29">
        <v>90.6</v>
      </c>
    </row>
    <row r="5035" spans="1:9">
      <c r="A5035" s="29">
        <v>205</v>
      </c>
      <c r="B5035" s="29">
        <v>2015</v>
      </c>
      <c r="C5035" s="29" t="s">
        <v>95</v>
      </c>
      <c r="D5035" s="29">
        <v>0.3623853325843811</v>
      </c>
      <c r="I5035" s="29">
        <v>92.4</v>
      </c>
    </row>
    <row r="5036" spans="1:9">
      <c r="A5036" s="29">
        <v>205</v>
      </c>
      <c r="B5036" s="29">
        <v>2015</v>
      </c>
      <c r="C5036" s="29" t="s">
        <v>96</v>
      </c>
      <c r="D5036" s="29">
        <v>0.3623853325843811</v>
      </c>
      <c r="I5036" s="29">
        <v>90.2</v>
      </c>
    </row>
    <row r="5037" spans="1:9">
      <c r="A5037" s="29">
        <v>205</v>
      </c>
      <c r="B5037" s="29">
        <v>2015</v>
      </c>
      <c r="C5037" s="29" t="s">
        <v>93</v>
      </c>
      <c r="D5037" s="29">
        <v>0.3623853325843811</v>
      </c>
      <c r="I5037" s="29">
        <v>93.9</v>
      </c>
    </row>
    <row r="5038" spans="1:9">
      <c r="A5038" s="29">
        <v>205</v>
      </c>
      <c r="B5038" s="29">
        <v>2015</v>
      </c>
      <c r="C5038" s="29" t="s">
        <v>97</v>
      </c>
      <c r="D5038" s="29">
        <v>0.3623853325843811</v>
      </c>
      <c r="I5038" s="29">
        <v>93.9</v>
      </c>
    </row>
    <row r="5039" spans="1:9">
      <c r="A5039" s="29">
        <v>205</v>
      </c>
      <c r="B5039" s="29">
        <v>2015</v>
      </c>
      <c r="C5039" s="29" t="s">
        <v>98</v>
      </c>
      <c r="D5039" s="29">
        <v>0.3623853325843811</v>
      </c>
      <c r="I5039" s="29">
        <v>93.2</v>
      </c>
    </row>
    <row r="5040" spans="1:9">
      <c r="A5040" s="29">
        <v>205</v>
      </c>
      <c r="B5040" s="29">
        <v>2015</v>
      </c>
      <c r="C5040" s="29" t="s">
        <v>13</v>
      </c>
      <c r="D5040" s="29">
        <v>0.3623853325843811</v>
      </c>
      <c r="I5040" s="29">
        <v>94.2</v>
      </c>
    </row>
    <row r="5041" spans="1:9">
      <c r="A5041" s="29">
        <v>205</v>
      </c>
      <c r="B5041" s="29">
        <v>2015</v>
      </c>
      <c r="C5041" s="29" t="s">
        <v>101</v>
      </c>
      <c r="D5041" s="29">
        <v>0.3623853325843811</v>
      </c>
      <c r="I5041" s="29">
        <v>86.4</v>
      </c>
    </row>
    <row r="5042" spans="1:9">
      <c r="A5042" s="29">
        <v>205</v>
      </c>
      <c r="B5042" s="29">
        <v>2015</v>
      </c>
      <c r="C5042" s="29" t="s">
        <v>100</v>
      </c>
      <c r="D5042" s="29">
        <v>0.3623853325843811</v>
      </c>
      <c r="I5042" s="29">
        <v>90.6</v>
      </c>
    </row>
    <row r="5043" spans="1:9">
      <c r="A5043" s="29">
        <v>205</v>
      </c>
      <c r="B5043" s="29">
        <v>2015</v>
      </c>
      <c r="C5043" s="29" t="s">
        <v>99</v>
      </c>
      <c r="D5043" s="29">
        <v>0.3623853325843811</v>
      </c>
      <c r="I5043" s="29">
        <v>93.9</v>
      </c>
    </row>
    <row r="5044" spans="1:9">
      <c r="A5044" s="29">
        <v>205</v>
      </c>
      <c r="B5044" s="29">
        <v>2015</v>
      </c>
      <c r="C5044" s="29" t="s">
        <v>102</v>
      </c>
      <c r="D5044" s="29">
        <v>0.3623853325843811</v>
      </c>
      <c r="I5044" s="29">
        <v>87.6</v>
      </c>
    </row>
    <row r="5045" spans="1:9">
      <c r="A5045" s="29">
        <v>205</v>
      </c>
      <c r="B5045" s="29">
        <v>2015</v>
      </c>
      <c r="C5045" s="29" t="s">
        <v>103</v>
      </c>
      <c r="D5045" s="29">
        <v>0.3623853325843811</v>
      </c>
      <c r="I5045" s="29">
        <v>88.7</v>
      </c>
    </row>
    <row r="5046" spans="1:9">
      <c r="A5046" s="29">
        <v>205</v>
      </c>
      <c r="B5046" s="29">
        <v>2015</v>
      </c>
      <c r="C5046" s="29" t="s">
        <v>105</v>
      </c>
      <c r="D5046" s="29">
        <v>0.3623853325843811</v>
      </c>
      <c r="I5046" s="29">
        <v>92.8</v>
      </c>
    </row>
    <row r="5047" spans="1:9">
      <c r="A5047" s="29">
        <v>205</v>
      </c>
      <c r="B5047" s="29">
        <v>2015</v>
      </c>
      <c r="C5047" s="29" t="s">
        <v>104</v>
      </c>
      <c r="D5047" s="29">
        <v>0.3623853325843811</v>
      </c>
      <c r="I5047" s="29">
        <v>92.5</v>
      </c>
    </row>
    <row r="5048" spans="1:9">
      <c r="A5048" s="29">
        <v>205</v>
      </c>
      <c r="B5048" s="29">
        <v>2015</v>
      </c>
      <c r="C5048" s="29" t="s">
        <v>106</v>
      </c>
      <c r="D5048" s="29">
        <v>0.3623853325843811</v>
      </c>
      <c r="I5048" s="29">
        <v>91.5</v>
      </c>
    </row>
    <row r="5049" spans="1:9">
      <c r="A5049" s="29">
        <v>205</v>
      </c>
      <c r="B5049" s="29">
        <v>2015</v>
      </c>
      <c r="C5049" s="29" t="s">
        <v>109</v>
      </c>
      <c r="D5049" s="29">
        <v>0.3623853325843811</v>
      </c>
      <c r="I5049" s="29">
        <v>95</v>
      </c>
    </row>
    <row r="5050" spans="1:9">
      <c r="A5050" s="29">
        <v>205</v>
      </c>
      <c r="B5050" s="29">
        <v>2015</v>
      </c>
      <c r="C5050" s="29" t="s">
        <v>113</v>
      </c>
      <c r="D5050" s="29">
        <v>0.3623853325843811</v>
      </c>
      <c r="I5050" s="29">
        <v>90.9</v>
      </c>
    </row>
    <row r="5051" spans="1:9">
      <c r="A5051" s="29">
        <v>205</v>
      </c>
      <c r="B5051" s="29">
        <v>2015</v>
      </c>
      <c r="C5051" s="29" t="s">
        <v>110</v>
      </c>
      <c r="D5051" s="29">
        <v>0.3623853325843811</v>
      </c>
      <c r="I5051" s="29">
        <v>93.8</v>
      </c>
    </row>
    <row r="5052" spans="1:9">
      <c r="A5052" s="29">
        <v>205</v>
      </c>
      <c r="B5052" s="29">
        <v>2015</v>
      </c>
      <c r="C5052" s="29" t="s">
        <v>111</v>
      </c>
      <c r="D5052" s="29">
        <v>0.3623853325843811</v>
      </c>
      <c r="I5052" s="29">
        <v>89.4</v>
      </c>
    </row>
    <row r="5053" spans="1:9">
      <c r="A5053" s="29">
        <v>205</v>
      </c>
      <c r="B5053" s="29">
        <v>2015</v>
      </c>
      <c r="C5053" s="29" t="s">
        <v>112</v>
      </c>
      <c r="D5053" s="29">
        <v>0.3623853325843811</v>
      </c>
      <c r="I5053" s="29">
        <v>88.4</v>
      </c>
    </row>
    <row r="5054" spans="1:9">
      <c r="A5054" s="29">
        <v>205</v>
      </c>
      <c r="B5054" s="29">
        <v>2015</v>
      </c>
      <c r="C5054" s="29" t="s">
        <v>114</v>
      </c>
      <c r="D5054" s="29">
        <v>0.3623853325843811</v>
      </c>
      <c r="I5054" s="29">
        <v>94.3</v>
      </c>
    </row>
    <row r="5055" spans="1:9">
      <c r="A5055" s="29">
        <v>205</v>
      </c>
      <c r="B5055" s="29">
        <v>2015</v>
      </c>
      <c r="C5055" s="29" t="s">
        <v>107</v>
      </c>
      <c r="D5055" s="29">
        <v>0.3623853325843811</v>
      </c>
      <c r="I5055" s="29">
        <v>90.6</v>
      </c>
    </row>
    <row r="5056" spans="1:9">
      <c r="A5056" s="29">
        <v>205</v>
      </c>
      <c r="B5056" s="29">
        <v>2015</v>
      </c>
      <c r="C5056" s="29" t="s">
        <v>108</v>
      </c>
      <c r="D5056" s="29">
        <v>0.3623853325843811</v>
      </c>
      <c r="I5056" s="29">
        <v>96.1</v>
      </c>
    </row>
    <row r="5057" spans="1:9">
      <c r="A5057" s="29">
        <v>205</v>
      </c>
      <c r="B5057" s="29">
        <v>2015</v>
      </c>
      <c r="C5057" s="29" t="s">
        <v>115</v>
      </c>
      <c r="D5057" s="29">
        <v>0.3623853325843811</v>
      </c>
      <c r="I5057" s="29">
        <v>92.5</v>
      </c>
    </row>
    <row r="5058" spans="1:9">
      <c r="A5058" s="29">
        <v>205</v>
      </c>
      <c r="B5058" s="29">
        <v>2015</v>
      </c>
      <c r="C5058" s="29" t="s">
        <v>116</v>
      </c>
      <c r="D5058" s="29">
        <v>0.3623853325843811</v>
      </c>
      <c r="I5058" s="29">
        <v>91.4</v>
      </c>
    </row>
    <row r="5059" spans="1:9">
      <c r="A5059" s="29">
        <v>205</v>
      </c>
      <c r="B5059" s="29">
        <v>2015</v>
      </c>
      <c r="C5059" s="29" t="s">
        <v>117</v>
      </c>
      <c r="D5059" s="29">
        <v>0.3623853325843811</v>
      </c>
      <c r="I5059" s="29">
        <v>82.9</v>
      </c>
    </row>
    <row r="5060" spans="1:9">
      <c r="A5060" s="29">
        <v>205</v>
      </c>
      <c r="B5060" s="29">
        <v>2015</v>
      </c>
      <c r="C5060" s="29" t="s">
        <v>118</v>
      </c>
      <c r="D5060" s="29">
        <v>0.3623853325843811</v>
      </c>
      <c r="I5060" s="29">
        <v>92.8</v>
      </c>
    </row>
    <row r="5061" spans="1:9">
      <c r="A5061" s="29">
        <v>205</v>
      </c>
      <c r="B5061" s="29">
        <v>2015</v>
      </c>
      <c r="C5061" s="29" t="s">
        <v>119</v>
      </c>
      <c r="D5061" s="29">
        <v>0.3623853325843811</v>
      </c>
      <c r="I5061" s="29">
        <v>94.8</v>
      </c>
    </row>
    <row r="5062" spans="1:9">
      <c r="A5062" s="29">
        <v>205</v>
      </c>
      <c r="B5062" s="29">
        <v>2015</v>
      </c>
      <c r="C5062" s="29" t="s">
        <v>120</v>
      </c>
      <c r="D5062" s="29">
        <v>0.3623853325843811</v>
      </c>
      <c r="I5062" s="29">
        <v>92</v>
      </c>
    </row>
    <row r="5063" spans="1:9">
      <c r="A5063" s="29">
        <v>205</v>
      </c>
      <c r="B5063" s="29">
        <v>2015</v>
      </c>
      <c r="C5063" s="29" t="s">
        <v>121</v>
      </c>
      <c r="D5063" s="29">
        <v>0.3623853325843811</v>
      </c>
      <c r="I5063" s="29">
        <v>95.5</v>
      </c>
    </row>
    <row r="5064" spans="1:9">
      <c r="A5064" s="29">
        <v>205</v>
      </c>
      <c r="B5064" s="29">
        <v>2015</v>
      </c>
      <c r="C5064" s="29" t="s">
        <v>122</v>
      </c>
      <c r="D5064" s="29">
        <v>0.3623853325843811</v>
      </c>
      <c r="I5064" s="29">
        <v>91.6</v>
      </c>
    </row>
    <row r="5065" spans="1:9">
      <c r="A5065" s="29">
        <v>205</v>
      </c>
      <c r="B5065" s="29">
        <v>2015</v>
      </c>
      <c r="C5065" s="29" t="s">
        <v>123</v>
      </c>
      <c r="D5065" s="29">
        <v>0.3623853325843811</v>
      </c>
      <c r="I5065" s="29">
        <v>91.7</v>
      </c>
    </row>
    <row r="5066" spans="1:9">
      <c r="A5066" s="29">
        <v>205</v>
      </c>
      <c r="B5066" s="29">
        <v>2015</v>
      </c>
      <c r="C5066" s="29" t="s">
        <v>124</v>
      </c>
      <c r="D5066" s="29">
        <v>0.3623853325843811</v>
      </c>
      <c r="I5066" s="29">
        <v>93.1</v>
      </c>
    </row>
    <row r="5067" spans="1:9">
      <c r="A5067" s="29">
        <v>205</v>
      </c>
      <c r="B5067" s="29">
        <v>2015</v>
      </c>
      <c r="C5067" s="29" t="s">
        <v>126</v>
      </c>
      <c r="D5067" s="29">
        <v>0.3623853325843811</v>
      </c>
      <c r="I5067" s="29">
        <v>92.9</v>
      </c>
    </row>
    <row r="5068" spans="1:9">
      <c r="A5068" s="29">
        <v>205</v>
      </c>
      <c r="B5068" s="29">
        <v>2015</v>
      </c>
      <c r="C5068" s="29" t="s">
        <v>125</v>
      </c>
      <c r="D5068" s="29">
        <v>0.3623853325843811</v>
      </c>
      <c r="I5068" s="29">
        <v>92</v>
      </c>
    </row>
    <row r="5069" spans="1:9">
      <c r="A5069" s="29">
        <v>205</v>
      </c>
      <c r="B5069" s="29">
        <v>2015</v>
      </c>
      <c r="C5069" s="29" t="s">
        <v>127</v>
      </c>
      <c r="D5069" s="29">
        <v>0.3623853325843811</v>
      </c>
      <c r="I5069" s="29">
        <v>81</v>
      </c>
    </row>
    <row r="5070" spans="1:9">
      <c r="A5070" s="29">
        <v>205</v>
      </c>
      <c r="B5070" s="29">
        <v>2015</v>
      </c>
      <c r="C5070" s="29" t="s">
        <v>129</v>
      </c>
      <c r="D5070" s="29">
        <v>0.3623853325843811</v>
      </c>
      <c r="I5070" s="29">
        <v>90.8</v>
      </c>
    </row>
    <row r="5071" spans="1:9">
      <c r="A5071" s="29">
        <v>205</v>
      </c>
      <c r="B5071" s="29">
        <v>2015</v>
      </c>
      <c r="C5071" s="29" t="s">
        <v>128</v>
      </c>
      <c r="D5071" s="29">
        <v>0.3623853325843811</v>
      </c>
      <c r="I5071" s="29">
        <v>90</v>
      </c>
    </row>
    <row r="5072" spans="1:9">
      <c r="A5072" s="29">
        <v>205</v>
      </c>
      <c r="B5072" s="29">
        <v>2015</v>
      </c>
      <c r="C5072" s="29" t="s">
        <v>130</v>
      </c>
      <c r="D5072" s="29">
        <v>0.3623853325843811</v>
      </c>
      <c r="I5072" s="29">
        <v>87.2</v>
      </c>
    </row>
    <row r="5073" spans="1:9">
      <c r="A5073" s="29">
        <v>206</v>
      </c>
      <c r="B5073" s="29">
        <v>2015</v>
      </c>
      <c r="C5073" s="29" t="s">
        <v>83</v>
      </c>
      <c r="D5073" s="29">
        <v>0.27981653809547424</v>
      </c>
      <c r="I5073" s="29">
        <v>27.514451189999999</v>
      </c>
    </row>
    <row r="5074" spans="1:9">
      <c r="A5074" s="29">
        <v>206</v>
      </c>
      <c r="B5074" s="29">
        <v>2015</v>
      </c>
      <c r="C5074" s="29" t="s">
        <v>82</v>
      </c>
      <c r="D5074" s="29">
        <v>0.27981653809547424</v>
      </c>
      <c r="I5074" s="29">
        <v>67.439042860000001</v>
      </c>
    </row>
    <row r="5075" spans="1:9">
      <c r="A5075" s="29">
        <v>206</v>
      </c>
      <c r="B5075" s="29">
        <v>2015</v>
      </c>
      <c r="C5075" s="29" t="s">
        <v>85</v>
      </c>
      <c r="D5075" s="29">
        <v>0.27981653809547424</v>
      </c>
      <c r="I5075" s="29">
        <v>36.901934920000002</v>
      </c>
    </row>
    <row r="5076" spans="1:9">
      <c r="A5076" s="29">
        <v>206</v>
      </c>
      <c r="B5076" s="29">
        <v>2015</v>
      </c>
      <c r="C5076" s="29" t="s">
        <v>84</v>
      </c>
      <c r="D5076" s="29">
        <v>0.27981653809547424</v>
      </c>
      <c r="I5076" s="29">
        <v>25.123505009999999</v>
      </c>
    </row>
    <row r="5077" spans="1:9">
      <c r="A5077" s="29">
        <v>206</v>
      </c>
      <c r="B5077" s="29">
        <v>2015</v>
      </c>
      <c r="C5077" s="29" t="s">
        <v>86</v>
      </c>
      <c r="D5077" s="29">
        <v>0.27981653809547424</v>
      </c>
      <c r="I5077" s="29">
        <v>62.646256790000002</v>
      </c>
    </row>
    <row r="5078" spans="1:9">
      <c r="A5078" s="29">
        <v>206</v>
      </c>
      <c r="B5078" s="29">
        <v>2015</v>
      </c>
      <c r="C5078" s="29" t="s">
        <v>87</v>
      </c>
      <c r="D5078" s="29">
        <v>0.27981653809547424</v>
      </c>
      <c r="I5078" s="29">
        <v>36.358606790000003</v>
      </c>
    </row>
    <row r="5079" spans="1:9">
      <c r="A5079" s="29">
        <v>206</v>
      </c>
      <c r="B5079" s="29">
        <v>2015</v>
      </c>
      <c r="C5079" s="29" t="s">
        <v>88</v>
      </c>
      <c r="D5079" s="29">
        <v>0.27981653809547424</v>
      </c>
      <c r="I5079" s="29">
        <v>52.237546770000002</v>
      </c>
    </row>
    <row r="5080" spans="1:9">
      <c r="A5080" s="29">
        <v>206</v>
      </c>
      <c r="B5080" s="29">
        <v>2015</v>
      </c>
      <c r="C5080" s="29" t="s">
        <v>89</v>
      </c>
      <c r="D5080" s="29">
        <v>0.27981653809547424</v>
      </c>
      <c r="I5080" s="29">
        <v>20.615551490000001</v>
      </c>
    </row>
    <row r="5081" spans="1:9">
      <c r="A5081" s="29">
        <v>206</v>
      </c>
      <c r="B5081" s="29">
        <v>2015</v>
      </c>
      <c r="C5081" s="29" t="s">
        <v>90</v>
      </c>
      <c r="D5081" s="29">
        <v>0.27981653809547424</v>
      </c>
      <c r="I5081" s="29">
        <v>20.746739059999999</v>
      </c>
    </row>
    <row r="5082" spans="1:9">
      <c r="A5082" s="29">
        <v>206</v>
      </c>
      <c r="B5082" s="29">
        <v>2015</v>
      </c>
      <c r="C5082" s="29" t="s">
        <v>91</v>
      </c>
      <c r="D5082" s="29">
        <v>0.27981653809547424</v>
      </c>
      <c r="I5082" s="29">
        <v>26.753313639999998</v>
      </c>
    </row>
    <row r="5083" spans="1:9">
      <c r="A5083" s="29">
        <v>206</v>
      </c>
      <c r="B5083" s="29">
        <v>2015</v>
      </c>
      <c r="C5083" s="29" t="s">
        <v>92</v>
      </c>
      <c r="D5083" s="29">
        <v>0.27981653809547424</v>
      </c>
      <c r="I5083" s="29">
        <v>13.16454083</v>
      </c>
    </row>
    <row r="5084" spans="1:9">
      <c r="A5084" s="29">
        <v>206</v>
      </c>
      <c r="B5084" s="29">
        <v>2015</v>
      </c>
      <c r="C5084" s="29" t="s">
        <v>94</v>
      </c>
      <c r="D5084" s="29">
        <v>0.27981653809547424</v>
      </c>
      <c r="I5084" s="29">
        <v>55.349097839999999</v>
      </c>
    </row>
    <row r="5085" spans="1:9">
      <c r="A5085" s="29">
        <v>206</v>
      </c>
      <c r="B5085" s="29">
        <v>2015</v>
      </c>
      <c r="C5085" s="29" t="s">
        <v>95</v>
      </c>
      <c r="D5085" s="29">
        <v>0.27981653809547424</v>
      </c>
      <c r="I5085" s="29">
        <v>41.867480409999999</v>
      </c>
    </row>
    <row r="5086" spans="1:9">
      <c r="A5086" s="29">
        <v>206</v>
      </c>
      <c r="B5086" s="29">
        <v>2015</v>
      </c>
      <c r="C5086" s="29" t="s">
        <v>96</v>
      </c>
      <c r="D5086" s="29">
        <v>0.27981653809547424</v>
      </c>
      <c r="I5086" s="29">
        <v>31.222881619999999</v>
      </c>
    </row>
    <row r="5087" spans="1:9">
      <c r="A5087" s="29">
        <v>206</v>
      </c>
      <c r="B5087" s="29">
        <v>2015</v>
      </c>
      <c r="C5087" s="29" t="s">
        <v>93</v>
      </c>
      <c r="D5087" s="29">
        <v>0.27981653809547424</v>
      </c>
      <c r="I5087" s="29">
        <v>24.33782661</v>
      </c>
    </row>
    <row r="5088" spans="1:9">
      <c r="A5088" s="29">
        <v>206</v>
      </c>
      <c r="B5088" s="29">
        <v>2015</v>
      </c>
      <c r="C5088" s="29" t="s">
        <v>97</v>
      </c>
      <c r="D5088" s="29">
        <v>0.27981653809547424</v>
      </c>
      <c r="I5088" s="29">
        <v>41.989340349999999</v>
      </c>
    </row>
    <row r="5089" spans="1:9">
      <c r="A5089" s="29">
        <v>206</v>
      </c>
      <c r="B5089" s="29">
        <v>2015</v>
      </c>
      <c r="C5089" s="29" t="s">
        <v>98</v>
      </c>
      <c r="D5089" s="29">
        <v>0.27981653809547424</v>
      </c>
      <c r="I5089" s="29">
        <v>30.50311292</v>
      </c>
    </row>
    <row r="5090" spans="1:9">
      <c r="A5090" s="29">
        <v>206</v>
      </c>
      <c r="B5090" s="29">
        <v>2015</v>
      </c>
      <c r="C5090" s="29" t="s">
        <v>13</v>
      </c>
      <c r="D5090" s="29">
        <v>0.27981653809547424</v>
      </c>
      <c r="I5090" s="29">
        <v>56.305061819999999</v>
      </c>
    </row>
    <row r="5091" spans="1:9">
      <c r="A5091" s="29">
        <v>206</v>
      </c>
      <c r="B5091" s="29">
        <v>2015</v>
      </c>
      <c r="C5091" s="29" t="s">
        <v>101</v>
      </c>
      <c r="D5091" s="29">
        <v>0.27981653809547424</v>
      </c>
      <c r="I5091" s="29">
        <v>38.661757510000001</v>
      </c>
    </row>
    <row r="5092" spans="1:9">
      <c r="A5092" s="29">
        <v>206</v>
      </c>
      <c r="B5092" s="29">
        <v>2015</v>
      </c>
      <c r="C5092" s="29" t="s">
        <v>100</v>
      </c>
      <c r="D5092" s="29">
        <v>0.27981653809547424</v>
      </c>
      <c r="I5092" s="29">
        <v>27.535690339999999</v>
      </c>
    </row>
    <row r="5093" spans="1:9">
      <c r="A5093" s="29">
        <v>206</v>
      </c>
      <c r="B5093" s="29">
        <v>2015</v>
      </c>
      <c r="C5093" s="29" t="s">
        <v>99</v>
      </c>
      <c r="D5093" s="29">
        <v>0.27981653809547424</v>
      </c>
      <c r="I5093" s="29">
        <v>45.528387850000001</v>
      </c>
    </row>
    <row r="5094" spans="1:9">
      <c r="A5094" s="29">
        <v>206</v>
      </c>
      <c r="B5094" s="29">
        <v>2015</v>
      </c>
      <c r="C5094" s="29" t="s">
        <v>102</v>
      </c>
      <c r="D5094" s="29">
        <v>0.27981653809547424</v>
      </c>
      <c r="I5094" s="29">
        <v>37.367629690000001</v>
      </c>
    </row>
    <row r="5095" spans="1:9">
      <c r="A5095" s="29">
        <v>206</v>
      </c>
      <c r="B5095" s="29">
        <v>2015</v>
      </c>
      <c r="C5095" s="29" t="s">
        <v>103</v>
      </c>
      <c r="D5095" s="29">
        <v>0.27981653809547424</v>
      </c>
      <c r="I5095" s="29">
        <v>54.806242560000001</v>
      </c>
    </row>
    <row r="5096" spans="1:9">
      <c r="A5096" s="29">
        <v>206</v>
      </c>
      <c r="B5096" s="29">
        <v>2015</v>
      </c>
      <c r="C5096" s="29" t="s">
        <v>105</v>
      </c>
      <c r="D5096" s="29">
        <v>0.27981653809547424</v>
      </c>
      <c r="I5096" s="29">
        <v>25.780750690000001</v>
      </c>
    </row>
    <row r="5097" spans="1:9">
      <c r="A5097" s="29">
        <v>206</v>
      </c>
      <c r="B5097" s="29">
        <v>2015</v>
      </c>
      <c r="C5097" s="29" t="s">
        <v>104</v>
      </c>
      <c r="D5097" s="29">
        <v>0.27981653809547424</v>
      </c>
      <c r="I5097" s="29">
        <v>50.065064640000003</v>
      </c>
    </row>
    <row r="5098" spans="1:9">
      <c r="A5098" s="29">
        <v>206</v>
      </c>
      <c r="B5098" s="29">
        <v>2015</v>
      </c>
      <c r="C5098" s="29" t="s">
        <v>106</v>
      </c>
      <c r="D5098" s="29">
        <v>0.27981653809547424</v>
      </c>
      <c r="I5098" s="29">
        <v>31.635427790000001</v>
      </c>
    </row>
    <row r="5099" spans="1:9">
      <c r="A5099" s="29">
        <v>206</v>
      </c>
      <c r="B5099" s="29">
        <v>2015</v>
      </c>
      <c r="C5099" s="29" t="s">
        <v>109</v>
      </c>
      <c r="D5099" s="29">
        <v>0.27981653809547424</v>
      </c>
      <c r="I5099" s="29">
        <v>24.357624019999999</v>
      </c>
    </row>
    <row r="5100" spans="1:9">
      <c r="A5100" s="29">
        <v>206</v>
      </c>
      <c r="B5100" s="29">
        <v>2015</v>
      </c>
      <c r="C5100" s="29" t="s">
        <v>113</v>
      </c>
      <c r="D5100" s="29">
        <v>0.27981653809547424</v>
      </c>
      <c r="I5100" s="29">
        <v>26.61663802</v>
      </c>
    </row>
    <row r="5101" spans="1:9">
      <c r="A5101" s="29">
        <v>206</v>
      </c>
      <c r="B5101" s="29">
        <v>2015</v>
      </c>
      <c r="C5101" s="29" t="s">
        <v>110</v>
      </c>
      <c r="D5101" s="29">
        <v>0.27981653809547424</v>
      </c>
      <c r="I5101" s="29">
        <v>43.577665209999999</v>
      </c>
    </row>
    <row r="5102" spans="1:9">
      <c r="A5102" s="29">
        <v>206</v>
      </c>
      <c r="B5102" s="29">
        <v>2015</v>
      </c>
      <c r="C5102" s="29" t="s">
        <v>111</v>
      </c>
      <c r="D5102" s="29">
        <v>0.27981653809547424</v>
      </c>
      <c r="I5102" s="29">
        <v>32.536093880000003</v>
      </c>
    </row>
    <row r="5103" spans="1:9">
      <c r="A5103" s="29">
        <v>206</v>
      </c>
      <c r="B5103" s="29">
        <v>2015</v>
      </c>
      <c r="C5103" s="29" t="s">
        <v>112</v>
      </c>
      <c r="D5103" s="29">
        <v>0.27981653809547424</v>
      </c>
      <c r="I5103" s="29">
        <v>82.88072253</v>
      </c>
    </row>
    <row r="5104" spans="1:9">
      <c r="A5104" s="29">
        <v>206</v>
      </c>
      <c r="B5104" s="29">
        <v>2015</v>
      </c>
      <c r="C5104" s="29" t="s">
        <v>114</v>
      </c>
      <c r="D5104" s="29">
        <v>0.27981653809547424</v>
      </c>
      <c r="I5104" s="29">
        <v>74.182159249999998</v>
      </c>
    </row>
    <row r="5105" spans="1:9">
      <c r="A5105" s="29">
        <v>206</v>
      </c>
      <c r="B5105" s="29">
        <v>2015</v>
      </c>
      <c r="C5105" s="29" t="s">
        <v>107</v>
      </c>
      <c r="D5105" s="29">
        <v>0.27981653809547424</v>
      </c>
      <c r="I5105" s="29">
        <v>41.534159350000003</v>
      </c>
    </row>
    <row r="5106" spans="1:9">
      <c r="A5106" s="29">
        <v>206</v>
      </c>
      <c r="B5106" s="29">
        <v>2015</v>
      </c>
      <c r="C5106" s="29" t="s">
        <v>108</v>
      </c>
      <c r="D5106" s="29">
        <v>0.27981653809547424</v>
      </c>
      <c r="I5106" s="29">
        <v>22.025018710000001</v>
      </c>
    </row>
    <row r="5107" spans="1:9">
      <c r="A5107" s="29">
        <v>206</v>
      </c>
      <c r="B5107" s="29">
        <v>2015</v>
      </c>
      <c r="C5107" s="29" t="s">
        <v>115</v>
      </c>
      <c r="D5107" s="29">
        <v>0.27981653809547424</v>
      </c>
      <c r="I5107" s="29">
        <v>42.643143139999999</v>
      </c>
    </row>
    <row r="5108" spans="1:9">
      <c r="A5108" s="29">
        <v>206</v>
      </c>
      <c r="B5108" s="29">
        <v>2015</v>
      </c>
      <c r="C5108" s="29" t="s">
        <v>116</v>
      </c>
      <c r="D5108" s="29">
        <v>0.27981653809547424</v>
      </c>
      <c r="I5108" s="29">
        <v>33.150217499999997</v>
      </c>
    </row>
    <row r="5109" spans="1:9">
      <c r="A5109" s="29">
        <v>206</v>
      </c>
      <c r="B5109" s="29">
        <v>2015</v>
      </c>
      <c r="C5109" s="29" t="s">
        <v>117</v>
      </c>
      <c r="D5109" s="29">
        <v>0.27981653809547424</v>
      </c>
      <c r="I5109" s="29">
        <v>35.979018959999998</v>
      </c>
    </row>
    <row r="5110" spans="1:9">
      <c r="A5110" s="29">
        <v>206</v>
      </c>
      <c r="B5110" s="29">
        <v>2015</v>
      </c>
      <c r="C5110" s="29" t="s">
        <v>118</v>
      </c>
      <c r="D5110" s="29">
        <v>0.27981653809547424</v>
      </c>
      <c r="I5110" s="29">
        <v>36.138192830000001</v>
      </c>
    </row>
    <row r="5111" spans="1:9">
      <c r="A5111" s="29">
        <v>206</v>
      </c>
      <c r="B5111" s="29">
        <v>2015</v>
      </c>
      <c r="C5111" s="29" t="s">
        <v>119</v>
      </c>
      <c r="D5111" s="29">
        <v>0.27981653809547424</v>
      </c>
      <c r="I5111" s="29">
        <v>28.132929470000001</v>
      </c>
    </row>
    <row r="5112" spans="1:9">
      <c r="A5112" s="29">
        <v>206</v>
      </c>
      <c r="B5112" s="29">
        <v>2015</v>
      </c>
      <c r="C5112" s="29" t="s">
        <v>120</v>
      </c>
      <c r="D5112" s="29">
        <v>0.27981653809547424</v>
      </c>
      <c r="I5112" s="29">
        <v>28.29242421</v>
      </c>
    </row>
    <row r="5113" spans="1:9">
      <c r="A5113" s="29">
        <v>206</v>
      </c>
      <c r="B5113" s="29">
        <v>2015</v>
      </c>
      <c r="C5113" s="29" t="s">
        <v>121</v>
      </c>
      <c r="D5113" s="29">
        <v>0.27981653809547424</v>
      </c>
      <c r="I5113" s="29">
        <v>25.743688949999999</v>
      </c>
    </row>
    <row r="5114" spans="1:9">
      <c r="A5114" s="29">
        <v>206</v>
      </c>
      <c r="B5114" s="29">
        <v>2015</v>
      </c>
      <c r="C5114" s="29" t="s">
        <v>122</v>
      </c>
      <c r="D5114" s="29">
        <v>0.27981653809547424</v>
      </c>
      <c r="I5114" s="29">
        <v>30.389733660000001</v>
      </c>
    </row>
    <row r="5115" spans="1:9">
      <c r="A5115" s="29">
        <v>206</v>
      </c>
      <c r="B5115" s="29">
        <v>2015</v>
      </c>
      <c r="C5115" s="29" t="s">
        <v>123</v>
      </c>
      <c r="D5115" s="29">
        <v>0.27981653809547424</v>
      </c>
      <c r="I5115" s="29">
        <v>61.937446010000002</v>
      </c>
    </row>
    <row r="5116" spans="1:9">
      <c r="A5116" s="29">
        <v>206</v>
      </c>
      <c r="B5116" s="29">
        <v>2015</v>
      </c>
      <c r="C5116" s="29" t="s">
        <v>124</v>
      </c>
      <c r="D5116" s="29">
        <v>0.27981653809547424</v>
      </c>
      <c r="I5116" s="29">
        <v>24.935729930000001</v>
      </c>
    </row>
    <row r="5117" spans="1:9">
      <c r="A5117" s="29">
        <v>206</v>
      </c>
      <c r="B5117" s="29">
        <v>2015</v>
      </c>
      <c r="C5117" s="29" t="s">
        <v>126</v>
      </c>
      <c r="D5117" s="29">
        <v>0.27981653809547424</v>
      </c>
      <c r="I5117" s="29">
        <v>58.15576531</v>
      </c>
    </row>
    <row r="5118" spans="1:9">
      <c r="A5118" s="29">
        <v>206</v>
      </c>
      <c r="B5118" s="29">
        <v>2015</v>
      </c>
      <c r="C5118" s="29" t="s">
        <v>125</v>
      </c>
      <c r="D5118" s="29">
        <v>0.27981653809547424</v>
      </c>
      <c r="I5118" s="29">
        <v>33.199494549999997</v>
      </c>
    </row>
    <row r="5119" spans="1:9">
      <c r="A5119" s="29">
        <v>206</v>
      </c>
      <c r="B5119" s="29">
        <v>2015</v>
      </c>
      <c r="C5119" s="29" t="s">
        <v>127</v>
      </c>
      <c r="D5119" s="29">
        <v>0.27981653809547424</v>
      </c>
      <c r="I5119" s="29">
        <v>51.785943439999997</v>
      </c>
    </row>
    <row r="5120" spans="1:9">
      <c r="A5120" s="29">
        <v>206</v>
      </c>
      <c r="B5120" s="29">
        <v>2015</v>
      </c>
      <c r="C5120" s="29" t="s">
        <v>129</v>
      </c>
      <c r="D5120" s="29">
        <v>0.27981653809547424</v>
      </c>
      <c r="I5120" s="29">
        <v>57.094550249999998</v>
      </c>
    </row>
    <row r="5121" spans="1:13">
      <c r="A5121" s="29">
        <v>206</v>
      </c>
      <c r="B5121" s="29">
        <v>2015</v>
      </c>
      <c r="C5121" s="29" t="s">
        <v>128</v>
      </c>
      <c r="D5121" s="29">
        <v>0.27981653809547424</v>
      </c>
      <c r="I5121" s="29">
        <v>33.327411699999999</v>
      </c>
    </row>
    <row r="5122" spans="1:13">
      <c r="A5122" s="29">
        <v>206</v>
      </c>
      <c r="B5122" s="29">
        <v>2015</v>
      </c>
      <c r="C5122" s="29" t="s">
        <v>130</v>
      </c>
      <c r="D5122" s="29">
        <v>0.27981653809547424</v>
      </c>
      <c r="I5122" s="29">
        <v>60.188183309999999</v>
      </c>
    </row>
    <row r="5123" spans="1:13">
      <c r="A5123" s="29">
        <v>209</v>
      </c>
      <c r="B5123" s="29">
        <v>2015</v>
      </c>
      <c r="C5123" s="29" t="s">
        <v>81</v>
      </c>
      <c r="D5123" s="29">
        <v>0.15189872682094574</v>
      </c>
      <c r="I5123" s="29">
        <v>7.0276117319999996</v>
      </c>
      <c r="L5123" s="29">
        <v>7.2452564239501953</v>
      </c>
      <c r="M5123" s="29">
        <v>6.8099665641784668</v>
      </c>
    </row>
    <row r="5124" spans="1:13">
      <c r="A5124" s="29">
        <v>209</v>
      </c>
      <c r="B5124" s="29">
        <v>2015</v>
      </c>
      <c r="C5124" s="29" t="s">
        <v>83</v>
      </c>
      <c r="D5124" s="29">
        <v>0.15189872682094574</v>
      </c>
      <c r="I5124" s="29">
        <v>6.6738492250000006</v>
      </c>
      <c r="K5124" s="29">
        <v>3</v>
      </c>
    </row>
    <row r="5125" spans="1:13">
      <c r="A5125" s="29">
        <v>209</v>
      </c>
      <c r="B5125" s="29">
        <v>2015</v>
      </c>
      <c r="C5125" s="29" t="s">
        <v>82</v>
      </c>
      <c r="D5125" s="29">
        <v>0.15189872682094574</v>
      </c>
      <c r="I5125" s="29">
        <v>6.0905963180000002</v>
      </c>
      <c r="K5125" s="29">
        <v>3</v>
      </c>
    </row>
    <row r="5126" spans="1:13">
      <c r="A5126" s="29">
        <v>209</v>
      </c>
      <c r="B5126" s="29">
        <v>2015</v>
      </c>
      <c r="C5126" s="29" t="s">
        <v>85</v>
      </c>
      <c r="D5126" s="29">
        <v>0.15189872682094574</v>
      </c>
      <c r="I5126" s="29">
        <v>6.5592181679999992</v>
      </c>
      <c r="K5126" s="29">
        <v>3</v>
      </c>
    </row>
    <row r="5127" spans="1:13">
      <c r="A5127" s="29">
        <v>209</v>
      </c>
      <c r="B5127" s="29">
        <v>2015</v>
      </c>
      <c r="C5127" s="29" t="s">
        <v>84</v>
      </c>
      <c r="D5127" s="29">
        <v>0.15189872682094574</v>
      </c>
      <c r="I5127" s="29">
        <v>6.8146455289999999</v>
      </c>
      <c r="K5127" s="29">
        <v>2</v>
      </c>
    </row>
    <row r="5128" spans="1:13">
      <c r="A5128" s="29">
        <v>209</v>
      </c>
      <c r="B5128" s="29">
        <v>2015</v>
      </c>
      <c r="C5128" s="29" t="s">
        <v>86</v>
      </c>
      <c r="D5128" s="29">
        <v>0.15189872682094574</v>
      </c>
      <c r="I5128" s="29">
        <v>7.4274909499999993</v>
      </c>
      <c r="K5128" s="29">
        <v>1</v>
      </c>
    </row>
    <row r="5129" spans="1:13">
      <c r="A5129" s="29">
        <v>209</v>
      </c>
      <c r="B5129" s="29">
        <v>2015</v>
      </c>
      <c r="C5129" s="29" t="s">
        <v>87</v>
      </c>
      <c r="D5129" s="29">
        <v>0.15189872682094574</v>
      </c>
      <c r="I5129" s="29">
        <v>7.316563725</v>
      </c>
      <c r="K5129" s="29">
        <v>1</v>
      </c>
    </row>
    <row r="5130" spans="1:13">
      <c r="A5130" s="29">
        <v>209</v>
      </c>
      <c r="B5130" s="29">
        <v>2015</v>
      </c>
      <c r="C5130" s="29" t="s">
        <v>88</v>
      </c>
      <c r="D5130" s="29">
        <v>0.15189872682094574</v>
      </c>
      <c r="I5130" s="29">
        <v>7.7467429639999992</v>
      </c>
      <c r="K5130" s="29">
        <v>1</v>
      </c>
    </row>
    <row r="5131" spans="1:13">
      <c r="A5131" s="29">
        <v>209</v>
      </c>
      <c r="B5131" s="29">
        <v>2015</v>
      </c>
      <c r="C5131" s="29" t="s">
        <v>89</v>
      </c>
      <c r="D5131" s="29">
        <v>0.15189872682094574</v>
      </c>
      <c r="I5131" s="29">
        <v>7.5418329240000004</v>
      </c>
      <c r="K5131" s="29">
        <v>1</v>
      </c>
    </row>
    <row r="5132" spans="1:13">
      <c r="A5132" s="29">
        <v>209</v>
      </c>
      <c r="B5132" s="29">
        <v>2015</v>
      </c>
      <c r="C5132" s="29" t="s">
        <v>90</v>
      </c>
      <c r="D5132" s="29">
        <v>0.15189872682094574</v>
      </c>
      <c r="I5132" s="29">
        <v>6.5220165249999997</v>
      </c>
      <c r="K5132" s="29">
        <v>3</v>
      </c>
    </row>
    <row r="5133" spans="1:13">
      <c r="A5133" s="29">
        <v>209</v>
      </c>
      <c r="B5133" s="29">
        <v>2015</v>
      </c>
      <c r="C5133" s="29" t="s">
        <v>91</v>
      </c>
      <c r="D5133" s="29">
        <v>0.15189872682094574</v>
      </c>
      <c r="I5133" s="29">
        <v>7.3054552079999997</v>
      </c>
      <c r="K5133" s="29">
        <v>1</v>
      </c>
    </row>
    <row r="5134" spans="1:13">
      <c r="A5134" s="29">
        <v>209</v>
      </c>
      <c r="B5134" s="29">
        <v>2015</v>
      </c>
      <c r="C5134" s="29" t="s">
        <v>92</v>
      </c>
      <c r="D5134" s="29">
        <v>0.15189872682094574</v>
      </c>
      <c r="I5134" s="29">
        <v>6.5055668349999998</v>
      </c>
      <c r="K5134" s="29">
        <v>3</v>
      </c>
    </row>
    <row r="5135" spans="1:13">
      <c r="A5135" s="29">
        <v>209</v>
      </c>
      <c r="B5135" s="29">
        <v>2015</v>
      </c>
      <c r="C5135" s="29" t="s">
        <v>94</v>
      </c>
      <c r="D5135" s="29">
        <v>0.15189872682094574</v>
      </c>
      <c r="I5135" s="29">
        <v>6.8738824129999996</v>
      </c>
      <c r="K5135" s="29">
        <v>2</v>
      </c>
    </row>
    <row r="5136" spans="1:13">
      <c r="A5136" s="29">
        <v>209</v>
      </c>
      <c r="B5136" s="29">
        <v>2015</v>
      </c>
      <c r="C5136" s="29" t="s">
        <v>95</v>
      </c>
      <c r="D5136" s="29">
        <v>0.15189872682094574</v>
      </c>
      <c r="I5136" s="29">
        <v>6.8134087320000001</v>
      </c>
      <c r="K5136" s="29">
        <v>2</v>
      </c>
    </row>
    <row r="5137" spans="1:11">
      <c r="A5137" s="29">
        <v>209</v>
      </c>
      <c r="B5137" s="29">
        <v>2015</v>
      </c>
      <c r="C5137" s="29" t="s">
        <v>96</v>
      </c>
      <c r="D5137" s="29">
        <v>0.15189872682094574</v>
      </c>
      <c r="I5137" s="29">
        <v>6.6515642399999999</v>
      </c>
      <c r="K5137" s="29">
        <v>3</v>
      </c>
    </row>
    <row r="5138" spans="1:11">
      <c r="A5138" s="29">
        <v>209</v>
      </c>
      <c r="B5138" s="29">
        <v>2015</v>
      </c>
      <c r="C5138" s="29" t="s">
        <v>93</v>
      </c>
      <c r="D5138" s="29">
        <v>0.15189872682094574</v>
      </c>
      <c r="I5138" s="29">
        <v>7.7239710090000004</v>
      </c>
      <c r="K5138" s="29">
        <v>1</v>
      </c>
    </row>
    <row r="5139" spans="1:11">
      <c r="A5139" s="29">
        <v>209</v>
      </c>
      <c r="B5139" s="29">
        <v>2015</v>
      </c>
      <c r="C5139" s="29" t="s">
        <v>97</v>
      </c>
      <c r="D5139" s="29">
        <v>0.15189872682094574</v>
      </c>
      <c r="I5139" s="29">
        <v>7.4287748340000004</v>
      </c>
      <c r="K5139" s="29">
        <v>1</v>
      </c>
    </row>
    <row r="5140" spans="1:11">
      <c r="A5140" s="29">
        <v>209</v>
      </c>
      <c r="B5140" s="29">
        <v>2015</v>
      </c>
      <c r="C5140" s="29" t="s">
        <v>98</v>
      </c>
      <c r="D5140" s="29">
        <v>0.15189872682094574</v>
      </c>
      <c r="I5140" s="29">
        <v>7.1444475650000001</v>
      </c>
      <c r="K5140" s="29">
        <v>2</v>
      </c>
    </row>
    <row r="5141" spans="1:11">
      <c r="A5141" s="29">
        <v>209</v>
      </c>
      <c r="B5141" s="29">
        <v>2015</v>
      </c>
      <c r="C5141" s="29" t="s">
        <v>13</v>
      </c>
      <c r="D5141" s="29">
        <v>0.15189872682094574</v>
      </c>
      <c r="I5141" s="29">
        <v>6.4043927190000005</v>
      </c>
      <c r="K5141" s="29">
        <v>3</v>
      </c>
    </row>
    <row r="5142" spans="1:11">
      <c r="A5142" s="29">
        <v>209</v>
      </c>
      <c r="B5142" s="29">
        <v>2015</v>
      </c>
      <c r="C5142" s="29" t="s">
        <v>101</v>
      </c>
      <c r="D5142" s="29">
        <v>0.15189872682094574</v>
      </c>
      <c r="I5142" s="29">
        <v>7.9773777720000005</v>
      </c>
      <c r="K5142" s="29">
        <v>1</v>
      </c>
    </row>
    <row r="5143" spans="1:11">
      <c r="A5143" s="29">
        <v>209</v>
      </c>
      <c r="B5143" s="29">
        <v>2015</v>
      </c>
      <c r="C5143" s="29" t="s">
        <v>100</v>
      </c>
      <c r="D5143" s="29">
        <v>0.15189872682094574</v>
      </c>
      <c r="I5143" s="29">
        <v>8.025807738000001</v>
      </c>
      <c r="K5143" s="29">
        <v>1</v>
      </c>
    </row>
    <row r="5144" spans="1:11">
      <c r="A5144" s="29">
        <v>209</v>
      </c>
      <c r="B5144" s="29">
        <v>2015</v>
      </c>
      <c r="C5144" s="29" t="s">
        <v>99</v>
      </c>
      <c r="D5144" s="29">
        <v>0.15189872682094574</v>
      </c>
      <c r="I5144" s="29">
        <v>6.7549276349999996</v>
      </c>
      <c r="K5144" s="29">
        <v>3</v>
      </c>
    </row>
    <row r="5145" spans="1:11">
      <c r="A5145" s="29">
        <v>209</v>
      </c>
      <c r="B5145" s="29">
        <v>2015</v>
      </c>
      <c r="C5145" s="29" t="s">
        <v>102</v>
      </c>
      <c r="D5145" s="29">
        <v>0.15189872682094574</v>
      </c>
      <c r="I5145" s="29">
        <v>6.7876261470000001</v>
      </c>
      <c r="K5145" s="29">
        <v>3</v>
      </c>
    </row>
    <row r="5146" spans="1:11">
      <c r="A5146" s="29">
        <v>209</v>
      </c>
      <c r="B5146" s="29">
        <v>2015</v>
      </c>
      <c r="C5146" s="29" t="s">
        <v>103</v>
      </c>
      <c r="D5146" s="29">
        <v>0.15189872682094574</v>
      </c>
      <c r="I5146" s="29">
        <v>7.3532021049999994</v>
      </c>
      <c r="K5146" s="29">
        <v>1</v>
      </c>
    </row>
    <row r="5147" spans="1:11">
      <c r="A5147" s="29">
        <v>209</v>
      </c>
      <c r="B5147" s="29">
        <v>2015</v>
      </c>
      <c r="C5147" s="29" t="s">
        <v>105</v>
      </c>
      <c r="D5147" s="29">
        <v>0.15189872682094574</v>
      </c>
      <c r="I5147" s="29">
        <v>6.5548121930000001</v>
      </c>
      <c r="K5147" s="29">
        <v>3</v>
      </c>
    </row>
    <row r="5148" spans="1:11">
      <c r="A5148" s="29">
        <v>209</v>
      </c>
      <c r="B5148" s="29">
        <v>2015</v>
      </c>
      <c r="C5148" s="29" t="s">
        <v>104</v>
      </c>
      <c r="D5148" s="29">
        <v>0.15189872682094574</v>
      </c>
      <c r="I5148" s="29">
        <v>7.2670859099999996</v>
      </c>
      <c r="K5148" s="29">
        <v>1</v>
      </c>
    </row>
    <row r="5149" spans="1:11">
      <c r="A5149" s="29">
        <v>209</v>
      </c>
      <c r="B5149" s="29">
        <v>2015</v>
      </c>
      <c r="C5149" s="29" t="s">
        <v>106</v>
      </c>
      <c r="D5149" s="29">
        <v>0.15189872682094574</v>
      </c>
      <c r="I5149" s="29">
        <v>6.9369322060000007</v>
      </c>
      <c r="K5149" s="29">
        <v>2</v>
      </c>
    </row>
    <row r="5150" spans="1:11">
      <c r="A5150" s="29">
        <v>209</v>
      </c>
      <c r="B5150" s="29">
        <v>2015</v>
      </c>
      <c r="C5150" s="29" t="s">
        <v>109</v>
      </c>
      <c r="D5150" s="29">
        <v>0.15189872682094574</v>
      </c>
      <c r="I5150" s="29">
        <v>7.4226140980000004</v>
      </c>
      <c r="K5150" s="29">
        <v>1</v>
      </c>
    </row>
    <row r="5151" spans="1:11">
      <c r="A5151" s="29">
        <v>209</v>
      </c>
      <c r="B5151" s="29">
        <v>2015</v>
      </c>
      <c r="C5151" s="29" t="s">
        <v>113</v>
      </c>
      <c r="D5151" s="29">
        <v>0.15189872682094574</v>
      </c>
      <c r="I5151" s="29">
        <v>5.5397915839999996</v>
      </c>
      <c r="K5151" s="29">
        <v>3</v>
      </c>
    </row>
    <row r="5152" spans="1:11">
      <c r="A5152" s="29">
        <v>209</v>
      </c>
      <c r="B5152" s="29">
        <v>2015</v>
      </c>
      <c r="C5152" s="29" t="s">
        <v>110</v>
      </c>
      <c r="D5152" s="29">
        <v>0.15189872682094574</v>
      </c>
      <c r="I5152" s="29">
        <v>7.0241844649999994</v>
      </c>
      <c r="K5152" s="29">
        <v>2</v>
      </c>
    </row>
    <row r="5153" spans="1:11">
      <c r="A5153" s="29">
        <v>209</v>
      </c>
      <c r="B5153" s="29">
        <v>2015</v>
      </c>
      <c r="C5153" s="29" t="s">
        <v>111</v>
      </c>
      <c r="D5153" s="29">
        <v>0.15189872682094574</v>
      </c>
      <c r="I5153" s="29">
        <v>6.785696745000001</v>
      </c>
      <c r="K5153" s="29">
        <v>3</v>
      </c>
    </row>
    <row r="5154" spans="1:11">
      <c r="A5154" s="29">
        <v>209</v>
      </c>
      <c r="B5154" s="29">
        <v>2015</v>
      </c>
      <c r="C5154" s="29" t="s">
        <v>112</v>
      </c>
      <c r="D5154" s="29">
        <v>0.15189872682094574</v>
      </c>
      <c r="I5154" s="29">
        <v>6.8230658769999994</v>
      </c>
      <c r="K5154" s="29">
        <v>2</v>
      </c>
    </row>
    <row r="5155" spans="1:11">
      <c r="A5155" s="29">
        <v>209</v>
      </c>
      <c r="B5155" s="29">
        <v>2015</v>
      </c>
      <c r="C5155" s="29" t="s">
        <v>114</v>
      </c>
      <c r="D5155" s="29">
        <v>0.15189872682094574</v>
      </c>
      <c r="I5155" s="29">
        <v>7.2700589899999999</v>
      </c>
      <c r="K5155" s="29">
        <v>1</v>
      </c>
    </row>
    <row r="5156" spans="1:11">
      <c r="A5156" s="29">
        <v>209</v>
      </c>
      <c r="B5156" s="29">
        <v>2015</v>
      </c>
      <c r="C5156" s="29" t="s">
        <v>107</v>
      </c>
      <c r="D5156" s="29">
        <v>0.15189872682094574</v>
      </c>
      <c r="I5156" s="29">
        <v>7.733018994</v>
      </c>
      <c r="K5156" s="29">
        <v>1</v>
      </c>
    </row>
    <row r="5157" spans="1:11">
      <c r="A5157" s="29">
        <v>209</v>
      </c>
      <c r="B5157" s="29">
        <v>2015</v>
      </c>
      <c r="C5157" s="29" t="s">
        <v>108</v>
      </c>
      <c r="D5157" s="29">
        <v>0.15189872682094574</v>
      </c>
      <c r="I5157" s="29">
        <v>6.863795519</v>
      </c>
      <c r="K5157" s="29">
        <v>2</v>
      </c>
    </row>
    <row r="5158" spans="1:11">
      <c r="A5158" s="29">
        <v>209</v>
      </c>
      <c r="B5158" s="29">
        <v>2015</v>
      </c>
      <c r="C5158" s="29" t="s">
        <v>115</v>
      </c>
      <c r="D5158" s="29">
        <v>0.15189872682094574</v>
      </c>
      <c r="I5158" s="29">
        <v>6.7944633960000003</v>
      </c>
      <c r="K5158" s="29">
        <v>3</v>
      </c>
    </row>
    <row r="5159" spans="1:11">
      <c r="A5159" s="29">
        <v>209</v>
      </c>
      <c r="B5159" s="29">
        <v>2015</v>
      </c>
      <c r="C5159" s="29" t="s">
        <v>116</v>
      </c>
      <c r="D5159" s="29">
        <v>0.15189872682094574</v>
      </c>
      <c r="I5159" s="29">
        <v>7.0088922980000001</v>
      </c>
      <c r="K5159" s="29">
        <v>2</v>
      </c>
    </row>
    <row r="5160" spans="1:11">
      <c r="A5160" s="29">
        <v>209</v>
      </c>
      <c r="B5160" s="29">
        <v>2015</v>
      </c>
      <c r="C5160" s="29" t="s">
        <v>117</v>
      </c>
      <c r="D5160" s="29">
        <v>0.15189872682094574</v>
      </c>
      <c r="I5160" s="29">
        <v>7.572498918</v>
      </c>
      <c r="K5160" s="29">
        <v>1</v>
      </c>
    </row>
    <row r="5161" spans="1:11">
      <c r="A5161" s="29">
        <v>209</v>
      </c>
      <c r="B5161" s="29">
        <v>2015</v>
      </c>
      <c r="C5161" s="29" t="s">
        <v>118</v>
      </c>
      <c r="D5161" s="29">
        <v>0.15189872682094574</v>
      </c>
      <c r="I5161" s="29">
        <v>7.5204730030000002</v>
      </c>
      <c r="K5161" s="29">
        <v>1</v>
      </c>
    </row>
    <row r="5162" spans="1:11">
      <c r="A5162" s="29">
        <v>209</v>
      </c>
      <c r="B5162" s="29">
        <v>2015</v>
      </c>
      <c r="C5162" s="29" t="s">
        <v>119</v>
      </c>
      <c r="D5162" s="29">
        <v>0.15189872682094574</v>
      </c>
      <c r="I5162" s="29">
        <v>7.6903647179999997</v>
      </c>
      <c r="K5162" s="29">
        <v>1</v>
      </c>
    </row>
    <row r="5163" spans="1:11">
      <c r="A5163" s="29">
        <v>209</v>
      </c>
      <c r="B5163" s="29">
        <v>2015</v>
      </c>
      <c r="C5163" s="29" t="s">
        <v>120</v>
      </c>
      <c r="D5163" s="29">
        <v>0.15189872682094574</v>
      </c>
      <c r="I5163" s="29">
        <v>6.5732032060000005</v>
      </c>
      <c r="K5163" s="29">
        <v>3</v>
      </c>
    </row>
    <row r="5164" spans="1:11">
      <c r="A5164" s="29">
        <v>209</v>
      </c>
      <c r="B5164" s="29">
        <v>2015</v>
      </c>
      <c r="C5164" s="29" t="s">
        <v>121</v>
      </c>
      <c r="D5164" s="29">
        <v>0.15189872682094574</v>
      </c>
      <c r="I5164" s="29">
        <v>6.8097847700000003</v>
      </c>
      <c r="K5164" s="29">
        <v>3</v>
      </c>
    </row>
    <row r="5165" spans="1:11">
      <c r="A5165" s="29">
        <v>209</v>
      </c>
      <c r="B5165" s="29">
        <v>2015</v>
      </c>
      <c r="C5165" s="29" t="s">
        <v>122</v>
      </c>
      <c r="D5165" s="29">
        <v>0.15189872682094574</v>
      </c>
      <c r="I5165" s="29">
        <v>7.3302841189999999</v>
      </c>
      <c r="K5165" s="29">
        <v>1</v>
      </c>
    </row>
    <row r="5166" spans="1:11">
      <c r="A5166" s="29">
        <v>209</v>
      </c>
      <c r="B5166" s="29">
        <v>2015</v>
      </c>
      <c r="C5166" s="29" t="s">
        <v>123</v>
      </c>
      <c r="D5166" s="29">
        <v>0.15189872682094574</v>
      </c>
      <c r="I5166" s="29">
        <v>7.2120052580000005</v>
      </c>
      <c r="K5166" s="29">
        <v>2</v>
      </c>
    </row>
    <row r="5167" spans="1:11">
      <c r="A5167" s="29">
        <v>209</v>
      </c>
      <c r="B5167" s="29">
        <v>2015</v>
      </c>
      <c r="C5167" s="29" t="s">
        <v>124</v>
      </c>
      <c r="D5167" s="29">
        <v>0.15189872682094574</v>
      </c>
      <c r="I5167" s="29">
        <v>6.9394743439999997</v>
      </c>
      <c r="K5167" s="29">
        <v>2</v>
      </c>
    </row>
    <row r="5168" spans="1:11">
      <c r="A5168" s="29">
        <v>209</v>
      </c>
      <c r="B5168" s="29">
        <v>2015</v>
      </c>
      <c r="C5168" s="29" t="s">
        <v>126</v>
      </c>
      <c r="D5168" s="29">
        <v>0.15189872682094574</v>
      </c>
      <c r="I5168" s="29">
        <v>7.9847586150000005</v>
      </c>
      <c r="K5168" s="29">
        <v>1</v>
      </c>
    </row>
    <row r="5169" spans="1:13">
      <c r="A5169" s="29">
        <v>209</v>
      </c>
      <c r="B5169" s="29">
        <v>2015</v>
      </c>
      <c r="C5169" s="29" t="s">
        <v>125</v>
      </c>
      <c r="D5169" s="29">
        <v>0.15189872682094574</v>
      </c>
      <c r="I5169" s="29">
        <v>7.5067377089999994</v>
      </c>
      <c r="K5169" s="29">
        <v>1</v>
      </c>
    </row>
    <row r="5170" spans="1:13">
      <c r="A5170" s="29">
        <v>209</v>
      </c>
      <c r="B5170" s="29">
        <v>2015</v>
      </c>
      <c r="C5170" s="29" t="s">
        <v>127</v>
      </c>
      <c r="D5170" s="29">
        <v>0.15189872682094574</v>
      </c>
      <c r="I5170" s="29">
        <v>7.2606497999999995</v>
      </c>
      <c r="K5170" s="29">
        <v>1</v>
      </c>
    </row>
    <row r="5171" spans="1:13">
      <c r="A5171" s="29">
        <v>209</v>
      </c>
      <c r="B5171" s="29">
        <v>2015</v>
      </c>
      <c r="C5171" s="29" t="s">
        <v>129</v>
      </c>
      <c r="D5171" s="29">
        <v>0.15189872682094574</v>
      </c>
      <c r="I5171" s="29">
        <v>6.8050140140000002</v>
      </c>
      <c r="K5171" s="29">
        <v>3</v>
      </c>
    </row>
    <row r="5172" spans="1:13">
      <c r="A5172" s="29">
        <v>209</v>
      </c>
      <c r="B5172" s="29">
        <v>2015</v>
      </c>
      <c r="C5172" s="29" t="s">
        <v>128</v>
      </c>
      <c r="D5172" s="29">
        <v>0.15189872682094574</v>
      </c>
      <c r="I5172" s="29">
        <v>5.113319755</v>
      </c>
      <c r="K5172" s="29">
        <v>3</v>
      </c>
    </row>
    <row r="5173" spans="1:13">
      <c r="A5173" s="29">
        <v>209</v>
      </c>
      <c r="B5173" s="29">
        <v>2015</v>
      </c>
      <c r="C5173" s="29" t="s">
        <v>130</v>
      </c>
      <c r="D5173" s="29">
        <v>0.15189872682094574</v>
      </c>
      <c r="I5173" s="29">
        <v>6.5942299369999997</v>
      </c>
      <c r="K5173" s="29">
        <v>3</v>
      </c>
    </row>
    <row r="5174" spans="1:13">
      <c r="A5174" s="29">
        <v>210</v>
      </c>
      <c r="B5174" s="29">
        <v>2015</v>
      </c>
      <c r="C5174" s="29" t="s">
        <v>81</v>
      </c>
      <c r="D5174" s="29">
        <v>0.44999998807907104</v>
      </c>
      <c r="I5174" s="29">
        <v>8.7354528899999995</v>
      </c>
      <c r="L5174" s="29">
        <v>9.076786994934082</v>
      </c>
      <c r="M5174" s="29">
        <v>8.3941192626953125</v>
      </c>
    </row>
    <row r="5175" spans="1:13">
      <c r="A5175" s="29">
        <v>210</v>
      </c>
      <c r="B5175" s="29">
        <v>2015</v>
      </c>
      <c r="C5175" s="29" t="s">
        <v>83</v>
      </c>
      <c r="D5175" s="29">
        <v>0.44999998807907104</v>
      </c>
      <c r="I5175" s="29">
        <v>9.2373293640000007</v>
      </c>
      <c r="K5175" s="29">
        <v>1</v>
      </c>
    </row>
    <row r="5176" spans="1:13">
      <c r="A5176" s="29">
        <v>210</v>
      </c>
      <c r="B5176" s="29">
        <v>2015</v>
      </c>
      <c r="C5176" s="29" t="s">
        <v>82</v>
      </c>
      <c r="D5176" s="29">
        <v>0.44999998807907104</v>
      </c>
      <c r="I5176" s="29">
        <v>7.9644960170000001</v>
      </c>
      <c r="K5176" s="29">
        <v>3</v>
      </c>
    </row>
    <row r="5177" spans="1:13">
      <c r="A5177" s="29">
        <v>210</v>
      </c>
      <c r="B5177" s="29">
        <v>2015</v>
      </c>
      <c r="C5177" s="29" t="s">
        <v>85</v>
      </c>
      <c r="D5177" s="29">
        <v>0.44999998807907104</v>
      </c>
      <c r="I5177" s="29">
        <v>9.0835177900000001</v>
      </c>
      <c r="K5177" s="29">
        <v>1</v>
      </c>
    </row>
    <row r="5178" spans="1:13">
      <c r="A5178" s="29">
        <v>210</v>
      </c>
      <c r="B5178" s="29">
        <v>2015</v>
      </c>
      <c r="C5178" s="29" t="s">
        <v>84</v>
      </c>
      <c r="D5178" s="29">
        <v>0.44999998807907104</v>
      </c>
      <c r="I5178" s="29">
        <v>9.5120573040000007</v>
      </c>
      <c r="K5178" s="29">
        <v>1</v>
      </c>
    </row>
    <row r="5179" spans="1:13">
      <c r="A5179" s="29">
        <v>210</v>
      </c>
      <c r="B5179" s="29">
        <v>2015</v>
      </c>
      <c r="C5179" s="29" t="s">
        <v>86</v>
      </c>
      <c r="D5179" s="29">
        <v>0.44999998807907104</v>
      </c>
      <c r="I5179" s="29">
        <v>8.9756560329999999</v>
      </c>
      <c r="K5179" s="29">
        <v>2</v>
      </c>
    </row>
    <row r="5180" spans="1:13">
      <c r="A5180" s="29">
        <v>210</v>
      </c>
      <c r="B5180" s="29">
        <v>2015</v>
      </c>
      <c r="C5180" s="29" t="s">
        <v>87</v>
      </c>
      <c r="D5180" s="29">
        <v>0.44999998807907104</v>
      </c>
      <c r="I5180" s="29">
        <v>8.119481802000001</v>
      </c>
      <c r="K5180" s="29">
        <v>3</v>
      </c>
    </row>
    <row r="5181" spans="1:13">
      <c r="A5181" s="29">
        <v>210</v>
      </c>
      <c r="B5181" s="29">
        <v>2015</v>
      </c>
      <c r="C5181" s="29" t="s">
        <v>88</v>
      </c>
      <c r="D5181" s="29">
        <v>0.44999998807907104</v>
      </c>
      <c r="I5181" s="29">
        <v>9.0993756059999988</v>
      </c>
      <c r="K5181" s="29">
        <v>1</v>
      </c>
    </row>
    <row r="5182" spans="1:13">
      <c r="A5182" s="29">
        <v>210</v>
      </c>
      <c r="B5182" s="29">
        <v>2015</v>
      </c>
      <c r="C5182" s="29" t="s">
        <v>89</v>
      </c>
      <c r="D5182" s="29">
        <v>0.44999998807907104</v>
      </c>
      <c r="I5182" s="29">
        <v>9.0349310640000002</v>
      </c>
      <c r="K5182" s="29">
        <v>2</v>
      </c>
    </row>
    <row r="5183" spans="1:13">
      <c r="A5183" s="29">
        <v>210</v>
      </c>
      <c r="B5183" s="29">
        <v>2015</v>
      </c>
      <c r="C5183" s="29" t="s">
        <v>90</v>
      </c>
      <c r="D5183" s="29">
        <v>0.44999998807907104</v>
      </c>
      <c r="I5183" s="29">
        <v>8.6344474550000001</v>
      </c>
      <c r="K5183" s="29">
        <v>2</v>
      </c>
    </row>
    <row r="5184" spans="1:13">
      <c r="A5184" s="29">
        <v>210</v>
      </c>
      <c r="B5184" s="29">
        <v>2015</v>
      </c>
      <c r="C5184" s="29" t="s">
        <v>91</v>
      </c>
      <c r="D5184" s="29">
        <v>0.44999998807907104</v>
      </c>
      <c r="I5184" s="29">
        <v>9.051560760000001</v>
      </c>
      <c r="K5184" s="29">
        <v>2</v>
      </c>
    </row>
    <row r="5185" spans="1:11">
      <c r="A5185" s="29">
        <v>210</v>
      </c>
      <c r="B5185" s="29">
        <v>2015</v>
      </c>
      <c r="C5185" s="29" t="s">
        <v>92</v>
      </c>
      <c r="D5185" s="29">
        <v>0.44999998807907104</v>
      </c>
      <c r="I5185" s="29">
        <v>7.1311587099999993</v>
      </c>
      <c r="K5185" s="29">
        <v>3</v>
      </c>
    </row>
    <row r="5186" spans="1:11">
      <c r="A5186" s="29">
        <v>210</v>
      </c>
      <c r="B5186" s="29">
        <v>2015</v>
      </c>
      <c r="C5186" s="29" t="s">
        <v>94</v>
      </c>
      <c r="D5186" s="29">
        <v>0.44999998807907104</v>
      </c>
      <c r="I5186" s="29">
        <v>8.8492768999999996</v>
      </c>
      <c r="K5186" s="29">
        <v>2</v>
      </c>
    </row>
    <row r="5187" spans="1:11">
      <c r="A5187" s="29">
        <v>210</v>
      </c>
      <c r="B5187" s="29">
        <v>2015</v>
      </c>
      <c r="C5187" s="29" t="s">
        <v>95</v>
      </c>
      <c r="D5187" s="29">
        <v>0.44999998807907104</v>
      </c>
      <c r="I5187" s="29">
        <v>9.2960381509999994</v>
      </c>
      <c r="K5187" s="29">
        <v>1</v>
      </c>
    </row>
    <row r="5188" spans="1:11">
      <c r="A5188" s="29">
        <v>210</v>
      </c>
      <c r="B5188" s="29">
        <v>2015</v>
      </c>
      <c r="C5188" s="29" t="s">
        <v>96</v>
      </c>
      <c r="D5188" s="29">
        <v>0.44999998807907104</v>
      </c>
      <c r="I5188" s="29">
        <v>9.3517434599999998</v>
      </c>
      <c r="K5188" s="29">
        <v>1</v>
      </c>
    </row>
    <row r="5189" spans="1:11">
      <c r="A5189" s="29">
        <v>210</v>
      </c>
      <c r="B5189" s="29">
        <v>2015</v>
      </c>
      <c r="C5189" s="29" t="s">
        <v>93</v>
      </c>
      <c r="D5189" s="29">
        <v>0.44999998807907104</v>
      </c>
      <c r="I5189" s="29">
        <v>9.7767043109999996</v>
      </c>
      <c r="K5189" s="29">
        <v>1</v>
      </c>
    </row>
    <row r="5190" spans="1:11">
      <c r="A5190" s="29">
        <v>210</v>
      </c>
      <c r="B5190" s="29">
        <v>2015</v>
      </c>
      <c r="C5190" s="29" t="s">
        <v>97</v>
      </c>
      <c r="D5190" s="29">
        <v>0.44999998807907104</v>
      </c>
      <c r="I5190" s="29">
        <v>9.712179303000001</v>
      </c>
      <c r="K5190" s="29">
        <v>1</v>
      </c>
    </row>
    <row r="5191" spans="1:11">
      <c r="A5191" s="29">
        <v>210</v>
      </c>
      <c r="B5191" s="29">
        <v>2015</v>
      </c>
      <c r="C5191" s="29" t="s">
        <v>98</v>
      </c>
      <c r="D5191" s="29">
        <v>0.44999998807907104</v>
      </c>
      <c r="I5191" s="29">
        <v>9.3061786889999993</v>
      </c>
      <c r="K5191" s="29">
        <v>1</v>
      </c>
    </row>
    <row r="5192" spans="1:11">
      <c r="A5192" s="29">
        <v>210</v>
      </c>
      <c r="B5192" s="29">
        <v>2015</v>
      </c>
      <c r="C5192" s="29" t="s">
        <v>13</v>
      </c>
      <c r="D5192" s="29">
        <v>0.44999998807907104</v>
      </c>
      <c r="I5192" s="29">
        <v>9.0993076560000006</v>
      </c>
      <c r="K5192" s="29">
        <v>1</v>
      </c>
    </row>
    <row r="5193" spans="1:11">
      <c r="A5193" s="29">
        <v>210</v>
      </c>
      <c r="B5193" s="29">
        <v>2015</v>
      </c>
      <c r="C5193" s="29" t="s">
        <v>101</v>
      </c>
      <c r="D5193" s="29">
        <v>0.44999998807907104</v>
      </c>
      <c r="I5193" s="29">
        <v>9.3931812049999994</v>
      </c>
      <c r="K5193" s="29">
        <v>1</v>
      </c>
    </row>
    <row r="5194" spans="1:11">
      <c r="A5194" s="29">
        <v>210</v>
      </c>
      <c r="B5194" s="29">
        <v>2015</v>
      </c>
      <c r="C5194" s="29" t="s">
        <v>100</v>
      </c>
      <c r="D5194" s="29">
        <v>0.44999998807907104</v>
      </c>
      <c r="I5194" s="29">
        <v>9.290611148</v>
      </c>
      <c r="K5194" s="29">
        <v>1</v>
      </c>
    </row>
    <row r="5195" spans="1:11">
      <c r="A5195" s="29">
        <v>210</v>
      </c>
      <c r="B5195" s="29">
        <v>2015</v>
      </c>
      <c r="C5195" s="29" t="s">
        <v>99</v>
      </c>
      <c r="D5195" s="29">
        <v>0.44999998807907104</v>
      </c>
      <c r="I5195" s="29">
        <v>7.1290439370000005</v>
      </c>
      <c r="K5195" s="29">
        <v>3</v>
      </c>
    </row>
    <row r="5196" spans="1:11">
      <c r="A5196" s="29">
        <v>210</v>
      </c>
      <c r="B5196" s="29">
        <v>2015</v>
      </c>
      <c r="C5196" s="29" t="s">
        <v>102</v>
      </c>
      <c r="D5196" s="29">
        <v>0.44999998807907104</v>
      </c>
      <c r="I5196" s="29">
        <v>9.1799515490000001</v>
      </c>
      <c r="K5196" s="29">
        <v>1</v>
      </c>
    </row>
    <row r="5197" spans="1:11">
      <c r="A5197" s="29">
        <v>210</v>
      </c>
      <c r="B5197" s="29">
        <v>2015</v>
      </c>
      <c r="C5197" s="29" t="s">
        <v>103</v>
      </c>
      <c r="D5197" s="29">
        <v>0.44999998807907104</v>
      </c>
      <c r="I5197" s="29">
        <v>8.5718780760000008</v>
      </c>
      <c r="K5197" s="29">
        <v>2</v>
      </c>
    </row>
    <row r="5198" spans="1:11">
      <c r="A5198" s="29">
        <v>210</v>
      </c>
      <c r="B5198" s="29">
        <v>2015</v>
      </c>
      <c r="C5198" s="29" t="s">
        <v>105</v>
      </c>
      <c r="D5198" s="29">
        <v>0.44999998807907104</v>
      </c>
      <c r="I5198" s="29">
        <v>8.8003379109999997</v>
      </c>
      <c r="K5198" s="29">
        <v>2</v>
      </c>
    </row>
    <row r="5199" spans="1:11">
      <c r="A5199" s="29">
        <v>210</v>
      </c>
      <c r="B5199" s="29">
        <v>2015</v>
      </c>
      <c r="C5199" s="29" t="s">
        <v>104</v>
      </c>
      <c r="D5199" s="29">
        <v>0.44999998807907104</v>
      </c>
      <c r="I5199" s="29">
        <v>9.5587432379999999</v>
      </c>
      <c r="K5199" s="29">
        <v>1</v>
      </c>
    </row>
    <row r="5200" spans="1:11">
      <c r="A5200" s="29">
        <v>210</v>
      </c>
      <c r="B5200" s="29">
        <v>2015</v>
      </c>
      <c r="C5200" s="29" t="s">
        <v>106</v>
      </c>
      <c r="D5200" s="29">
        <v>0.44999998807907104</v>
      </c>
      <c r="I5200" s="29">
        <v>8.3244317769999991</v>
      </c>
      <c r="K5200" s="29">
        <v>3</v>
      </c>
    </row>
    <row r="5201" spans="1:11">
      <c r="A5201" s="29">
        <v>210</v>
      </c>
      <c r="B5201" s="29">
        <v>2015</v>
      </c>
      <c r="C5201" s="29" t="s">
        <v>109</v>
      </c>
      <c r="D5201" s="29">
        <v>0.44999998807907104</v>
      </c>
      <c r="I5201" s="29">
        <v>8.3867216110000005</v>
      </c>
      <c r="K5201" s="29">
        <v>3</v>
      </c>
    </row>
    <row r="5202" spans="1:11">
      <c r="A5202" s="29">
        <v>210</v>
      </c>
      <c r="B5202" s="29">
        <v>2015</v>
      </c>
      <c r="C5202" s="29" t="s">
        <v>113</v>
      </c>
      <c r="D5202" s="29">
        <v>0.44999998807907104</v>
      </c>
      <c r="I5202" s="29">
        <v>7.5981211660000003</v>
      </c>
      <c r="K5202" s="29">
        <v>3</v>
      </c>
    </row>
    <row r="5203" spans="1:11">
      <c r="A5203" s="29">
        <v>210</v>
      </c>
      <c r="B5203" s="29">
        <v>2015</v>
      </c>
      <c r="C5203" s="29" t="s">
        <v>110</v>
      </c>
      <c r="D5203" s="29">
        <v>0.44999998807907104</v>
      </c>
      <c r="I5203" s="29">
        <v>7.075170279</v>
      </c>
      <c r="K5203" s="29">
        <v>3</v>
      </c>
    </row>
    <row r="5204" spans="1:11">
      <c r="A5204" s="29">
        <v>210</v>
      </c>
      <c r="B5204" s="29">
        <v>2015</v>
      </c>
      <c r="C5204" s="29" t="s">
        <v>111</v>
      </c>
      <c r="D5204" s="29">
        <v>0.44999998807907104</v>
      </c>
      <c r="I5204" s="29">
        <v>9.3332034349999997</v>
      </c>
      <c r="K5204" s="29">
        <v>1</v>
      </c>
    </row>
    <row r="5205" spans="1:11">
      <c r="A5205" s="29">
        <v>210</v>
      </c>
      <c r="B5205" s="29">
        <v>2015</v>
      </c>
      <c r="C5205" s="29" t="s">
        <v>112</v>
      </c>
      <c r="D5205" s="29">
        <v>0.44999998807907104</v>
      </c>
      <c r="I5205" s="29">
        <v>8.4929299349999994</v>
      </c>
      <c r="K5205" s="29">
        <v>2</v>
      </c>
    </row>
    <row r="5206" spans="1:11">
      <c r="A5206" s="29">
        <v>210</v>
      </c>
      <c r="B5206" s="29">
        <v>2015</v>
      </c>
      <c r="C5206" s="29" t="s">
        <v>114</v>
      </c>
      <c r="D5206" s="29">
        <v>0.44999998807907104</v>
      </c>
      <c r="I5206" s="29">
        <v>9.3072277309999993</v>
      </c>
      <c r="K5206" s="29">
        <v>1</v>
      </c>
    </row>
    <row r="5207" spans="1:11">
      <c r="A5207" s="29">
        <v>210</v>
      </c>
      <c r="B5207" s="29">
        <v>2015</v>
      </c>
      <c r="C5207" s="29" t="s">
        <v>107</v>
      </c>
      <c r="D5207" s="29">
        <v>0.44999998807907104</v>
      </c>
      <c r="I5207" s="29">
        <v>9.1533136370000001</v>
      </c>
      <c r="K5207" s="29">
        <v>1</v>
      </c>
    </row>
    <row r="5208" spans="1:11">
      <c r="A5208" s="29">
        <v>210</v>
      </c>
      <c r="B5208" s="29">
        <v>2015</v>
      </c>
      <c r="C5208" s="29" t="s">
        <v>108</v>
      </c>
      <c r="D5208" s="29">
        <v>0.44999998807907104</v>
      </c>
      <c r="I5208" s="29">
        <v>7.9966181519999999</v>
      </c>
      <c r="K5208" s="29">
        <v>3</v>
      </c>
    </row>
    <row r="5209" spans="1:11">
      <c r="A5209" s="29">
        <v>210</v>
      </c>
      <c r="B5209" s="29">
        <v>2015</v>
      </c>
      <c r="C5209" s="29" t="s">
        <v>115</v>
      </c>
      <c r="D5209" s="29">
        <v>0.44999998807907104</v>
      </c>
      <c r="I5209" s="29">
        <v>9.3514770269999996</v>
      </c>
      <c r="K5209" s="29">
        <v>1</v>
      </c>
    </row>
    <row r="5210" spans="1:11">
      <c r="A5210" s="29">
        <v>210</v>
      </c>
      <c r="B5210" s="29">
        <v>2015</v>
      </c>
      <c r="C5210" s="29" t="s">
        <v>116</v>
      </c>
      <c r="D5210" s="29">
        <v>0.44999998807907104</v>
      </c>
      <c r="I5210" s="29">
        <v>9.4097685809999998</v>
      </c>
      <c r="K5210" s="29">
        <v>1</v>
      </c>
    </row>
    <row r="5211" spans="1:11">
      <c r="A5211" s="29">
        <v>210</v>
      </c>
      <c r="B5211" s="29">
        <v>2015</v>
      </c>
      <c r="C5211" s="29" t="s">
        <v>117</v>
      </c>
      <c r="D5211" s="29">
        <v>0.44999998807907104</v>
      </c>
      <c r="I5211" s="29">
        <v>9.4543361660000009</v>
      </c>
      <c r="K5211" s="29">
        <v>1</v>
      </c>
    </row>
    <row r="5212" spans="1:11">
      <c r="A5212" s="29">
        <v>210</v>
      </c>
      <c r="B5212" s="29">
        <v>2015</v>
      </c>
      <c r="C5212" s="29" t="s">
        <v>118</v>
      </c>
      <c r="D5212" s="29">
        <v>0.44999998807907104</v>
      </c>
      <c r="I5212" s="29">
        <v>9.3589353559999999</v>
      </c>
      <c r="K5212" s="29">
        <v>1</v>
      </c>
    </row>
    <row r="5213" spans="1:11">
      <c r="A5213" s="29">
        <v>210</v>
      </c>
      <c r="B5213" s="29">
        <v>2015</v>
      </c>
      <c r="C5213" s="29" t="s">
        <v>119</v>
      </c>
      <c r="D5213" s="29">
        <v>0.44999998807907104</v>
      </c>
      <c r="I5213" s="29">
        <v>9.5807868240000005</v>
      </c>
      <c r="K5213" s="29">
        <v>1</v>
      </c>
    </row>
    <row r="5214" spans="1:11">
      <c r="A5214" s="29">
        <v>210</v>
      </c>
      <c r="B5214" s="29">
        <v>2015</v>
      </c>
      <c r="C5214" s="29" t="s">
        <v>120</v>
      </c>
      <c r="D5214" s="29">
        <v>0.44999998807907104</v>
      </c>
      <c r="I5214" s="29">
        <v>7.4557209010000003</v>
      </c>
      <c r="K5214" s="29">
        <v>3</v>
      </c>
    </row>
    <row r="5215" spans="1:11">
      <c r="A5215" s="29">
        <v>210</v>
      </c>
      <c r="B5215" s="29">
        <v>2015</v>
      </c>
      <c r="C5215" s="29" t="s">
        <v>121</v>
      </c>
      <c r="D5215" s="29">
        <v>0.44999998807907104</v>
      </c>
      <c r="I5215" s="29">
        <v>6.5581601860000003</v>
      </c>
      <c r="K5215" s="29">
        <v>3</v>
      </c>
    </row>
    <row r="5216" spans="1:11">
      <c r="A5216" s="29">
        <v>210</v>
      </c>
      <c r="B5216" s="29">
        <v>2015</v>
      </c>
      <c r="C5216" s="29" t="s">
        <v>122</v>
      </c>
      <c r="D5216" s="29">
        <v>0.44999998807907104</v>
      </c>
      <c r="I5216" s="29">
        <v>9.5423895119999997</v>
      </c>
      <c r="K5216" s="29">
        <v>1</v>
      </c>
    </row>
    <row r="5217" spans="1:11">
      <c r="A5217" s="29">
        <v>210</v>
      </c>
      <c r="B5217" s="29">
        <v>2015</v>
      </c>
      <c r="C5217" s="29" t="s">
        <v>123</v>
      </c>
      <c r="D5217" s="29">
        <v>0.44999998807907104</v>
      </c>
      <c r="I5217" s="29">
        <v>8.7587976460000014</v>
      </c>
      <c r="K5217" s="29">
        <v>2</v>
      </c>
    </row>
    <row r="5218" spans="1:11">
      <c r="A5218" s="29">
        <v>210</v>
      </c>
      <c r="B5218" s="29">
        <v>2015</v>
      </c>
      <c r="C5218" s="29" t="s">
        <v>124</v>
      </c>
      <c r="D5218" s="29">
        <v>0.44999998807907104</v>
      </c>
      <c r="I5218" s="29">
        <v>8.8978111739999992</v>
      </c>
      <c r="K5218" s="29">
        <v>2</v>
      </c>
    </row>
    <row r="5219" spans="1:11">
      <c r="A5219" s="29">
        <v>210</v>
      </c>
      <c r="B5219" s="29">
        <v>2015</v>
      </c>
      <c r="C5219" s="29" t="s">
        <v>126</v>
      </c>
      <c r="D5219" s="29">
        <v>0.44999998807907104</v>
      </c>
      <c r="I5219" s="29">
        <v>8.6650145050000003</v>
      </c>
      <c r="K5219" s="29">
        <v>2</v>
      </c>
    </row>
    <row r="5220" spans="1:11">
      <c r="A5220" s="29">
        <v>210</v>
      </c>
      <c r="B5220" s="29">
        <v>2015</v>
      </c>
      <c r="C5220" s="29" t="s">
        <v>125</v>
      </c>
      <c r="D5220" s="29">
        <v>0.44999998807907104</v>
      </c>
      <c r="I5220" s="29">
        <v>9.1336715220000002</v>
      </c>
      <c r="K5220" s="29">
        <v>1</v>
      </c>
    </row>
    <row r="5221" spans="1:11">
      <c r="A5221" s="29">
        <v>210</v>
      </c>
      <c r="B5221" s="29">
        <v>2015</v>
      </c>
      <c r="C5221" s="29" t="s">
        <v>127</v>
      </c>
      <c r="D5221" s="29">
        <v>0.44999998807907104</v>
      </c>
      <c r="I5221" s="29">
        <v>8.2908040290000002</v>
      </c>
      <c r="K5221" s="29">
        <v>3</v>
      </c>
    </row>
    <row r="5222" spans="1:11">
      <c r="A5222" s="29">
        <v>210</v>
      </c>
      <c r="B5222" s="29">
        <v>2015</v>
      </c>
      <c r="C5222" s="29" t="s">
        <v>129</v>
      </c>
      <c r="D5222" s="29">
        <v>0.44999998807907104</v>
      </c>
      <c r="I5222" s="29">
        <v>8.8067835569999993</v>
      </c>
      <c r="K5222" s="29">
        <v>2</v>
      </c>
    </row>
    <row r="5223" spans="1:11">
      <c r="A5223" s="29">
        <v>210</v>
      </c>
      <c r="B5223" s="29">
        <v>2015</v>
      </c>
      <c r="C5223" s="29" t="s">
        <v>128</v>
      </c>
      <c r="D5223" s="29">
        <v>0.44999998807907104</v>
      </c>
      <c r="I5223" s="29">
        <v>5.3623723980000007</v>
      </c>
      <c r="K5223" s="29">
        <v>3</v>
      </c>
    </row>
    <row r="5224" spans="1:11">
      <c r="A5224" s="29">
        <v>210</v>
      </c>
      <c r="B5224" s="29">
        <v>2015</v>
      </c>
      <c r="C5224" s="29" t="s">
        <v>130</v>
      </c>
      <c r="D5224" s="29">
        <v>0.44999998807907104</v>
      </c>
      <c r="I5224" s="29">
        <v>9.3188989160000002</v>
      </c>
      <c r="K5224" s="29">
        <v>1</v>
      </c>
    </row>
    <row r="5225" spans="1:11">
      <c r="A5225" s="29">
        <v>212</v>
      </c>
      <c r="B5225" s="29">
        <v>2015</v>
      </c>
      <c r="C5225" s="29" t="s">
        <v>83</v>
      </c>
      <c r="D5225" s="29">
        <v>0.10869564861059189</v>
      </c>
      <c r="I5225" s="29">
        <v>100</v>
      </c>
    </row>
    <row r="5226" spans="1:11">
      <c r="A5226" s="29">
        <v>212</v>
      </c>
      <c r="B5226" s="29">
        <v>2015</v>
      </c>
      <c r="C5226" s="29" t="s">
        <v>82</v>
      </c>
      <c r="D5226" s="29">
        <v>0.10869564861059189</v>
      </c>
      <c r="I5226" s="29">
        <v>100</v>
      </c>
    </row>
    <row r="5227" spans="1:11">
      <c r="A5227" s="29">
        <v>212</v>
      </c>
      <c r="B5227" s="29">
        <v>2015</v>
      </c>
      <c r="C5227" s="29" t="s">
        <v>85</v>
      </c>
      <c r="D5227" s="29">
        <v>0.10869564861059189</v>
      </c>
      <c r="I5227" s="29">
        <v>100</v>
      </c>
    </row>
    <row r="5228" spans="1:11">
      <c r="A5228" s="29">
        <v>212</v>
      </c>
      <c r="B5228" s="29">
        <v>2015</v>
      </c>
      <c r="C5228" s="29" t="s">
        <v>84</v>
      </c>
      <c r="D5228" s="29">
        <v>0.10869564861059189</v>
      </c>
      <c r="I5228" s="29">
        <v>100</v>
      </c>
    </row>
    <row r="5229" spans="1:11">
      <c r="A5229" s="29">
        <v>212</v>
      </c>
      <c r="B5229" s="29">
        <v>2015</v>
      </c>
      <c r="C5229" s="29" t="s">
        <v>86</v>
      </c>
      <c r="D5229" s="29">
        <v>0.10869564861059189</v>
      </c>
      <c r="I5229" s="29">
        <v>100</v>
      </c>
    </row>
    <row r="5230" spans="1:11">
      <c r="A5230" s="29">
        <v>212</v>
      </c>
      <c r="B5230" s="29">
        <v>2015</v>
      </c>
      <c r="C5230" s="29" t="s">
        <v>87</v>
      </c>
      <c r="D5230" s="29">
        <v>0.10869564861059189</v>
      </c>
      <c r="I5230" s="29">
        <v>83.333333330000002</v>
      </c>
    </row>
    <row r="5231" spans="1:11">
      <c r="A5231" s="29">
        <v>212</v>
      </c>
      <c r="B5231" s="29">
        <v>2015</v>
      </c>
      <c r="C5231" s="29" t="s">
        <v>88</v>
      </c>
      <c r="D5231" s="29">
        <v>0.10869564861059189</v>
      </c>
      <c r="I5231" s="29">
        <v>100</v>
      </c>
    </row>
    <row r="5232" spans="1:11">
      <c r="A5232" s="29">
        <v>212</v>
      </c>
      <c r="B5232" s="29">
        <v>2015</v>
      </c>
      <c r="C5232" s="29" t="s">
        <v>89</v>
      </c>
      <c r="D5232" s="29">
        <v>0.10869564861059189</v>
      </c>
      <c r="I5232" s="29">
        <v>100</v>
      </c>
    </row>
    <row r="5233" spans="1:9">
      <c r="A5233" s="29">
        <v>212</v>
      </c>
      <c r="B5233" s="29">
        <v>2015</v>
      </c>
      <c r="C5233" s="29" t="s">
        <v>90</v>
      </c>
      <c r="D5233" s="29">
        <v>0.10869564861059189</v>
      </c>
      <c r="I5233" s="29">
        <v>100</v>
      </c>
    </row>
    <row r="5234" spans="1:9">
      <c r="A5234" s="29">
        <v>212</v>
      </c>
      <c r="B5234" s="29">
        <v>2015</v>
      </c>
      <c r="C5234" s="29" t="s">
        <v>91</v>
      </c>
      <c r="D5234" s="29">
        <v>0.10869564861059189</v>
      </c>
      <c r="I5234" s="29">
        <v>100</v>
      </c>
    </row>
    <row r="5235" spans="1:9">
      <c r="A5235" s="29">
        <v>212</v>
      </c>
      <c r="B5235" s="29">
        <v>2015</v>
      </c>
      <c r="C5235" s="29" t="s">
        <v>92</v>
      </c>
      <c r="D5235" s="29">
        <v>0.10869564861059189</v>
      </c>
      <c r="I5235" s="29">
        <v>91.666666669999998</v>
      </c>
    </row>
    <row r="5236" spans="1:9">
      <c r="A5236" s="29">
        <v>212</v>
      </c>
      <c r="B5236" s="29">
        <v>2015</v>
      </c>
      <c r="C5236" s="29" t="s">
        <v>94</v>
      </c>
      <c r="D5236" s="29">
        <v>0.10869564861059189</v>
      </c>
      <c r="I5236" s="29">
        <v>100</v>
      </c>
    </row>
    <row r="5237" spans="1:9">
      <c r="A5237" s="29">
        <v>212</v>
      </c>
      <c r="B5237" s="29">
        <v>2015</v>
      </c>
      <c r="C5237" s="29" t="s">
        <v>95</v>
      </c>
      <c r="D5237" s="29">
        <v>0.10869564861059189</v>
      </c>
      <c r="I5237" s="29">
        <v>100</v>
      </c>
    </row>
    <row r="5238" spans="1:9">
      <c r="A5238" s="29">
        <v>212</v>
      </c>
      <c r="B5238" s="29">
        <v>2015</v>
      </c>
      <c r="C5238" s="29" t="s">
        <v>96</v>
      </c>
      <c r="D5238" s="29">
        <v>0.10869564861059189</v>
      </c>
      <c r="I5238" s="29">
        <v>100</v>
      </c>
    </row>
    <row r="5239" spans="1:9">
      <c r="A5239" s="29">
        <v>212</v>
      </c>
      <c r="B5239" s="29">
        <v>2015</v>
      </c>
      <c r="C5239" s="29" t="s">
        <v>93</v>
      </c>
      <c r="D5239" s="29">
        <v>0.10869564861059189</v>
      </c>
      <c r="I5239" s="29">
        <v>100</v>
      </c>
    </row>
    <row r="5240" spans="1:9">
      <c r="A5240" s="29">
        <v>212</v>
      </c>
      <c r="B5240" s="29">
        <v>2015</v>
      </c>
      <c r="C5240" s="29" t="s">
        <v>97</v>
      </c>
      <c r="D5240" s="29">
        <v>0.10869564861059189</v>
      </c>
      <c r="I5240" s="29">
        <v>100</v>
      </c>
    </row>
    <row r="5241" spans="1:9">
      <c r="A5241" s="29">
        <v>212</v>
      </c>
      <c r="B5241" s="29">
        <v>2015</v>
      </c>
      <c r="C5241" s="29" t="s">
        <v>98</v>
      </c>
      <c r="D5241" s="29">
        <v>0.10869564861059189</v>
      </c>
      <c r="I5241" s="29">
        <v>100</v>
      </c>
    </row>
    <row r="5242" spans="1:9">
      <c r="A5242" s="29">
        <v>212</v>
      </c>
      <c r="B5242" s="29">
        <v>2015</v>
      </c>
      <c r="C5242" s="29" t="s">
        <v>13</v>
      </c>
      <c r="D5242" s="29">
        <v>0.10869564861059189</v>
      </c>
      <c r="I5242" s="29">
        <v>100</v>
      </c>
    </row>
    <row r="5243" spans="1:9">
      <c r="A5243" s="29">
        <v>212</v>
      </c>
      <c r="B5243" s="29">
        <v>2015</v>
      </c>
      <c r="C5243" s="29" t="s">
        <v>101</v>
      </c>
      <c r="D5243" s="29">
        <v>0.10869564861059189</v>
      </c>
      <c r="I5243" s="29">
        <v>100</v>
      </c>
    </row>
    <row r="5244" spans="1:9">
      <c r="A5244" s="29">
        <v>212</v>
      </c>
      <c r="B5244" s="29">
        <v>2015</v>
      </c>
      <c r="C5244" s="29" t="s">
        <v>100</v>
      </c>
      <c r="D5244" s="29">
        <v>0.10869564861059189</v>
      </c>
      <c r="I5244" s="29">
        <v>100</v>
      </c>
    </row>
    <row r="5245" spans="1:9">
      <c r="A5245" s="29">
        <v>212</v>
      </c>
      <c r="B5245" s="29">
        <v>2015</v>
      </c>
      <c r="C5245" s="29" t="s">
        <v>99</v>
      </c>
      <c r="D5245" s="29">
        <v>0.10869564861059189</v>
      </c>
      <c r="I5245" s="29">
        <v>100</v>
      </c>
    </row>
    <row r="5246" spans="1:9">
      <c r="A5246" s="29">
        <v>212</v>
      </c>
      <c r="B5246" s="29">
        <v>2015</v>
      </c>
      <c r="C5246" s="29" t="s">
        <v>102</v>
      </c>
      <c r="D5246" s="29">
        <v>0.10869564861059189</v>
      </c>
      <c r="I5246" s="29">
        <v>100</v>
      </c>
    </row>
    <row r="5247" spans="1:9">
      <c r="A5247" s="29">
        <v>212</v>
      </c>
      <c r="B5247" s="29">
        <v>2015</v>
      </c>
      <c r="C5247" s="29" t="s">
        <v>103</v>
      </c>
      <c r="D5247" s="29">
        <v>0.10869564861059189</v>
      </c>
      <c r="I5247" s="29">
        <v>100</v>
      </c>
    </row>
    <row r="5248" spans="1:9">
      <c r="A5248" s="29">
        <v>212</v>
      </c>
      <c r="B5248" s="29">
        <v>2015</v>
      </c>
      <c r="C5248" s="29" t="s">
        <v>105</v>
      </c>
      <c r="D5248" s="29">
        <v>0.10869564861059189</v>
      </c>
      <c r="I5248" s="29">
        <v>100</v>
      </c>
    </row>
    <row r="5249" spans="1:9">
      <c r="A5249" s="29">
        <v>212</v>
      </c>
      <c r="B5249" s="29">
        <v>2015</v>
      </c>
      <c r="C5249" s="29" t="s">
        <v>104</v>
      </c>
      <c r="D5249" s="29">
        <v>0.10869564861059189</v>
      </c>
      <c r="I5249" s="29">
        <v>100</v>
      </c>
    </row>
    <row r="5250" spans="1:9">
      <c r="A5250" s="29">
        <v>212</v>
      </c>
      <c r="B5250" s="29">
        <v>2015</v>
      </c>
      <c r="C5250" s="29" t="s">
        <v>106</v>
      </c>
      <c r="D5250" s="29">
        <v>0.10869564861059189</v>
      </c>
      <c r="I5250" s="29">
        <v>100</v>
      </c>
    </row>
    <row r="5251" spans="1:9">
      <c r="A5251" s="29">
        <v>212</v>
      </c>
      <c r="B5251" s="29">
        <v>2015</v>
      </c>
      <c r="C5251" s="29" t="s">
        <v>109</v>
      </c>
      <c r="D5251" s="29">
        <v>0.10869564861059189</v>
      </c>
      <c r="I5251" s="29">
        <v>83.333333330000002</v>
      </c>
    </row>
    <row r="5252" spans="1:9">
      <c r="A5252" s="29">
        <v>212</v>
      </c>
      <c r="B5252" s="29">
        <v>2015</v>
      </c>
      <c r="C5252" s="29" t="s">
        <v>113</v>
      </c>
      <c r="D5252" s="29">
        <v>0.10869564861059189</v>
      </c>
      <c r="I5252" s="29">
        <v>91.666666669999998</v>
      </c>
    </row>
    <row r="5253" spans="1:9">
      <c r="A5253" s="29">
        <v>212</v>
      </c>
      <c r="B5253" s="29">
        <v>2015</v>
      </c>
      <c r="C5253" s="29" t="s">
        <v>110</v>
      </c>
      <c r="D5253" s="29">
        <v>0.10869564861059189</v>
      </c>
      <c r="I5253" s="29">
        <v>83</v>
      </c>
    </row>
    <row r="5254" spans="1:9">
      <c r="A5254" s="29">
        <v>212</v>
      </c>
      <c r="B5254" s="29">
        <v>2015</v>
      </c>
      <c r="C5254" s="29" t="s">
        <v>111</v>
      </c>
      <c r="D5254" s="29">
        <v>0.10869564861059189</v>
      </c>
      <c r="I5254" s="29">
        <v>100</v>
      </c>
    </row>
    <row r="5255" spans="1:9">
      <c r="A5255" s="29">
        <v>212</v>
      </c>
      <c r="B5255" s="29">
        <v>2015</v>
      </c>
      <c r="C5255" s="29" t="s">
        <v>112</v>
      </c>
      <c r="D5255" s="29">
        <v>0.10869564861059189</v>
      </c>
      <c r="I5255" s="29">
        <v>100</v>
      </c>
    </row>
    <row r="5256" spans="1:9">
      <c r="A5256" s="29">
        <v>212</v>
      </c>
      <c r="B5256" s="29">
        <v>2015</v>
      </c>
      <c r="C5256" s="29" t="s">
        <v>114</v>
      </c>
      <c r="D5256" s="29">
        <v>0.10869564861059189</v>
      </c>
      <c r="I5256" s="29">
        <v>100</v>
      </c>
    </row>
    <row r="5257" spans="1:9">
      <c r="A5257" s="29">
        <v>212</v>
      </c>
      <c r="B5257" s="29">
        <v>2015</v>
      </c>
      <c r="C5257" s="29" t="s">
        <v>107</v>
      </c>
      <c r="D5257" s="29">
        <v>0.10869564861059189</v>
      </c>
      <c r="I5257" s="29">
        <v>100</v>
      </c>
    </row>
    <row r="5258" spans="1:9">
      <c r="A5258" s="29">
        <v>212</v>
      </c>
      <c r="B5258" s="29">
        <v>2015</v>
      </c>
      <c r="C5258" s="29" t="s">
        <v>108</v>
      </c>
      <c r="D5258" s="29">
        <v>0.10869564861059189</v>
      </c>
      <c r="I5258" s="29">
        <v>83.333333330000002</v>
      </c>
    </row>
    <row r="5259" spans="1:9">
      <c r="A5259" s="29">
        <v>212</v>
      </c>
      <c r="B5259" s="29">
        <v>2015</v>
      </c>
      <c r="C5259" s="29" t="s">
        <v>115</v>
      </c>
      <c r="D5259" s="29">
        <v>0.10869564861059189</v>
      </c>
      <c r="I5259" s="29">
        <v>100</v>
      </c>
    </row>
    <row r="5260" spans="1:9">
      <c r="A5260" s="29">
        <v>212</v>
      </c>
      <c r="B5260" s="29">
        <v>2015</v>
      </c>
      <c r="C5260" s="29" t="s">
        <v>116</v>
      </c>
      <c r="D5260" s="29">
        <v>0.10869564861059189</v>
      </c>
      <c r="I5260" s="29">
        <v>100</v>
      </c>
    </row>
    <row r="5261" spans="1:9">
      <c r="A5261" s="29">
        <v>212</v>
      </c>
      <c r="B5261" s="29">
        <v>2015</v>
      </c>
      <c r="C5261" s="29" t="s">
        <v>117</v>
      </c>
      <c r="D5261" s="29">
        <v>0.10869564861059189</v>
      </c>
      <c r="I5261" s="29">
        <v>100</v>
      </c>
    </row>
    <row r="5262" spans="1:9">
      <c r="A5262" s="29">
        <v>212</v>
      </c>
      <c r="B5262" s="29">
        <v>2015</v>
      </c>
      <c r="C5262" s="29" t="s">
        <v>118</v>
      </c>
      <c r="D5262" s="29">
        <v>0.10869564861059189</v>
      </c>
      <c r="I5262" s="29">
        <v>100</v>
      </c>
    </row>
    <row r="5263" spans="1:9">
      <c r="A5263" s="29">
        <v>212</v>
      </c>
      <c r="B5263" s="29">
        <v>2015</v>
      </c>
      <c r="C5263" s="29" t="s">
        <v>119</v>
      </c>
      <c r="D5263" s="29">
        <v>0.10869564861059189</v>
      </c>
      <c r="I5263" s="29">
        <v>100</v>
      </c>
    </row>
    <row r="5264" spans="1:9">
      <c r="A5264" s="29">
        <v>212</v>
      </c>
      <c r="B5264" s="29">
        <v>2015</v>
      </c>
      <c r="C5264" s="29" t="s">
        <v>120</v>
      </c>
      <c r="D5264" s="29">
        <v>0.10869564861059189</v>
      </c>
      <c r="I5264" s="29">
        <v>92</v>
      </c>
    </row>
    <row r="5265" spans="1:9">
      <c r="A5265" s="29">
        <v>212</v>
      </c>
      <c r="B5265" s="29">
        <v>2015</v>
      </c>
      <c r="C5265" s="29" t="s">
        <v>121</v>
      </c>
      <c r="D5265" s="29">
        <v>0.10869564861059189</v>
      </c>
      <c r="I5265" s="29">
        <v>83.333333330000002</v>
      </c>
    </row>
    <row r="5266" spans="1:9">
      <c r="A5266" s="29">
        <v>212</v>
      </c>
      <c r="B5266" s="29">
        <v>2015</v>
      </c>
      <c r="C5266" s="29" t="s">
        <v>122</v>
      </c>
      <c r="D5266" s="29">
        <v>0.10869564861059189</v>
      </c>
      <c r="I5266" s="29">
        <v>100</v>
      </c>
    </row>
    <row r="5267" spans="1:9">
      <c r="A5267" s="29">
        <v>212</v>
      </c>
      <c r="B5267" s="29">
        <v>2015</v>
      </c>
      <c r="C5267" s="29" t="s">
        <v>123</v>
      </c>
      <c r="D5267" s="29">
        <v>0.10869564861059189</v>
      </c>
      <c r="I5267" s="29">
        <v>100</v>
      </c>
    </row>
    <row r="5268" spans="1:9">
      <c r="A5268" s="29">
        <v>212</v>
      </c>
      <c r="B5268" s="29">
        <v>2015</v>
      </c>
      <c r="C5268" s="29" t="s">
        <v>124</v>
      </c>
      <c r="D5268" s="29">
        <v>0.10869564861059189</v>
      </c>
      <c r="I5268" s="29">
        <v>100</v>
      </c>
    </row>
    <row r="5269" spans="1:9">
      <c r="A5269" s="29">
        <v>212</v>
      </c>
      <c r="B5269" s="29">
        <v>2015</v>
      </c>
      <c r="C5269" s="29" t="s">
        <v>126</v>
      </c>
      <c r="D5269" s="29">
        <v>0.10869564861059189</v>
      </c>
      <c r="I5269" s="29">
        <v>100</v>
      </c>
    </row>
    <row r="5270" spans="1:9">
      <c r="A5270" s="29">
        <v>212</v>
      </c>
      <c r="B5270" s="29">
        <v>2015</v>
      </c>
      <c r="C5270" s="29" t="s">
        <v>125</v>
      </c>
      <c r="D5270" s="29">
        <v>0.10869564861059189</v>
      </c>
      <c r="I5270" s="29">
        <v>100</v>
      </c>
    </row>
    <row r="5271" spans="1:9">
      <c r="A5271" s="29">
        <v>212</v>
      </c>
      <c r="B5271" s="29">
        <v>2015</v>
      </c>
      <c r="C5271" s="29" t="s">
        <v>127</v>
      </c>
      <c r="D5271" s="29">
        <v>0.10869564861059189</v>
      </c>
      <c r="I5271" s="29">
        <v>100</v>
      </c>
    </row>
    <row r="5272" spans="1:9">
      <c r="A5272" s="29">
        <v>212</v>
      </c>
      <c r="B5272" s="29">
        <v>2015</v>
      </c>
      <c r="C5272" s="29" t="s">
        <v>129</v>
      </c>
      <c r="D5272" s="29">
        <v>0.10869564861059189</v>
      </c>
      <c r="I5272" s="29">
        <v>100</v>
      </c>
    </row>
    <row r="5273" spans="1:9">
      <c r="A5273" s="29">
        <v>212</v>
      </c>
      <c r="B5273" s="29">
        <v>2015</v>
      </c>
      <c r="C5273" s="29" t="s">
        <v>128</v>
      </c>
      <c r="D5273" s="29">
        <v>0.10869564861059189</v>
      </c>
      <c r="I5273" s="29">
        <v>83.333333330000002</v>
      </c>
    </row>
    <row r="5274" spans="1:9">
      <c r="A5274" s="29">
        <v>212</v>
      </c>
      <c r="B5274" s="29">
        <v>2015</v>
      </c>
      <c r="C5274" s="29" t="s">
        <v>130</v>
      </c>
      <c r="D5274" s="29">
        <v>0.10869564861059189</v>
      </c>
      <c r="I5274" s="29">
        <v>100</v>
      </c>
    </row>
    <row r="5275" spans="1:9">
      <c r="A5275" s="29">
        <v>213</v>
      </c>
      <c r="B5275" s="29">
        <v>2015</v>
      </c>
      <c r="C5275" s="29" t="s">
        <v>83</v>
      </c>
      <c r="D5275" s="29">
        <v>0.10869564861059189</v>
      </c>
      <c r="I5275" s="29">
        <v>100</v>
      </c>
    </row>
    <row r="5276" spans="1:9">
      <c r="A5276" s="29">
        <v>213</v>
      </c>
      <c r="B5276" s="29">
        <v>2015</v>
      </c>
      <c r="C5276" s="29" t="s">
        <v>82</v>
      </c>
      <c r="D5276" s="29">
        <v>0.10869564861059189</v>
      </c>
      <c r="I5276" s="29">
        <v>100</v>
      </c>
    </row>
    <row r="5277" spans="1:9">
      <c r="A5277" s="29">
        <v>213</v>
      </c>
      <c r="B5277" s="29">
        <v>2015</v>
      </c>
      <c r="C5277" s="29" t="s">
        <v>85</v>
      </c>
      <c r="D5277" s="29">
        <v>0.10869564861059189</v>
      </c>
      <c r="I5277" s="29">
        <v>100</v>
      </c>
    </row>
    <row r="5278" spans="1:9">
      <c r="A5278" s="29">
        <v>213</v>
      </c>
      <c r="B5278" s="29">
        <v>2015</v>
      </c>
      <c r="C5278" s="29" t="s">
        <v>84</v>
      </c>
      <c r="D5278" s="29">
        <v>0.10869564861059189</v>
      </c>
      <c r="I5278" s="29">
        <v>100</v>
      </c>
    </row>
    <row r="5279" spans="1:9">
      <c r="A5279" s="29">
        <v>213</v>
      </c>
      <c r="B5279" s="29">
        <v>2015</v>
      </c>
      <c r="C5279" s="29" t="s">
        <v>86</v>
      </c>
      <c r="D5279" s="29">
        <v>0.10869564861059189</v>
      </c>
      <c r="I5279" s="29">
        <v>100</v>
      </c>
    </row>
    <row r="5280" spans="1:9">
      <c r="A5280" s="29">
        <v>213</v>
      </c>
      <c r="B5280" s="29">
        <v>2015</v>
      </c>
      <c r="C5280" s="29" t="s">
        <v>87</v>
      </c>
      <c r="D5280" s="29">
        <v>0.10869564861059189</v>
      </c>
      <c r="I5280" s="29">
        <v>100</v>
      </c>
    </row>
    <row r="5281" spans="1:9">
      <c r="A5281" s="29">
        <v>213</v>
      </c>
      <c r="B5281" s="29">
        <v>2015</v>
      </c>
      <c r="C5281" s="29" t="s">
        <v>88</v>
      </c>
      <c r="D5281" s="29">
        <v>0.10869564861059189</v>
      </c>
      <c r="I5281" s="29">
        <v>100</v>
      </c>
    </row>
    <row r="5282" spans="1:9">
      <c r="A5282" s="29">
        <v>213</v>
      </c>
      <c r="B5282" s="29">
        <v>2015</v>
      </c>
      <c r="C5282" s="29" t="s">
        <v>89</v>
      </c>
      <c r="D5282" s="29">
        <v>0.10869564861059189</v>
      </c>
      <c r="I5282" s="29">
        <v>100</v>
      </c>
    </row>
    <row r="5283" spans="1:9">
      <c r="A5283" s="29">
        <v>213</v>
      </c>
      <c r="B5283" s="29">
        <v>2015</v>
      </c>
      <c r="C5283" s="29" t="s">
        <v>90</v>
      </c>
      <c r="D5283" s="29">
        <v>0.10869564861059189</v>
      </c>
      <c r="I5283" s="29">
        <v>100</v>
      </c>
    </row>
    <row r="5284" spans="1:9">
      <c r="A5284" s="29">
        <v>213</v>
      </c>
      <c r="B5284" s="29">
        <v>2015</v>
      </c>
      <c r="C5284" s="29" t="s">
        <v>91</v>
      </c>
      <c r="D5284" s="29">
        <v>0.10869564861059189</v>
      </c>
      <c r="I5284" s="29">
        <v>100</v>
      </c>
    </row>
    <row r="5285" spans="1:9">
      <c r="A5285" s="29">
        <v>213</v>
      </c>
      <c r="B5285" s="29">
        <v>2015</v>
      </c>
      <c r="C5285" s="29" t="s">
        <v>92</v>
      </c>
      <c r="D5285" s="29">
        <v>0.10869564861059189</v>
      </c>
      <c r="I5285" s="29">
        <v>100</v>
      </c>
    </row>
    <row r="5286" spans="1:9">
      <c r="A5286" s="29">
        <v>213</v>
      </c>
      <c r="B5286" s="29">
        <v>2015</v>
      </c>
      <c r="C5286" s="29" t="s">
        <v>94</v>
      </c>
      <c r="D5286" s="29">
        <v>0.10869564861059189</v>
      </c>
      <c r="I5286" s="29">
        <v>100</v>
      </c>
    </row>
    <row r="5287" spans="1:9">
      <c r="A5287" s="29">
        <v>213</v>
      </c>
      <c r="B5287" s="29">
        <v>2015</v>
      </c>
      <c r="C5287" s="29" t="s">
        <v>95</v>
      </c>
      <c r="D5287" s="29">
        <v>0.10869564861059189</v>
      </c>
      <c r="I5287" s="29">
        <v>100</v>
      </c>
    </row>
    <row r="5288" spans="1:9">
      <c r="A5288" s="29">
        <v>213</v>
      </c>
      <c r="B5288" s="29">
        <v>2015</v>
      </c>
      <c r="C5288" s="29" t="s">
        <v>96</v>
      </c>
      <c r="D5288" s="29">
        <v>0.10869564861059189</v>
      </c>
      <c r="I5288" s="29">
        <v>100</v>
      </c>
    </row>
    <row r="5289" spans="1:9">
      <c r="A5289" s="29">
        <v>213</v>
      </c>
      <c r="B5289" s="29">
        <v>2015</v>
      </c>
      <c r="C5289" s="29" t="s">
        <v>93</v>
      </c>
      <c r="D5289" s="29">
        <v>0.10869564861059189</v>
      </c>
      <c r="I5289" s="29">
        <v>100</v>
      </c>
    </row>
    <row r="5290" spans="1:9">
      <c r="A5290" s="29">
        <v>213</v>
      </c>
      <c r="B5290" s="29">
        <v>2015</v>
      </c>
      <c r="C5290" s="29" t="s">
        <v>97</v>
      </c>
      <c r="D5290" s="29">
        <v>0.10869564861059189</v>
      </c>
      <c r="I5290" s="29">
        <v>100</v>
      </c>
    </row>
    <row r="5291" spans="1:9">
      <c r="A5291" s="29">
        <v>213</v>
      </c>
      <c r="B5291" s="29">
        <v>2015</v>
      </c>
      <c r="C5291" s="29" t="s">
        <v>98</v>
      </c>
      <c r="D5291" s="29">
        <v>0.10869564861059189</v>
      </c>
      <c r="I5291" s="29">
        <v>100</v>
      </c>
    </row>
    <row r="5292" spans="1:9">
      <c r="A5292" s="29">
        <v>213</v>
      </c>
      <c r="B5292" s="29">
        <v>2015</v>
      </c>
      <c r="C5292" s="29" t="s">
        <v>13</v>
      </c>
      <c r="D5292" s="29">
        <v>0.10869564861059189</v>
      </c>
      <c r="I5292" s="29">
        <v>100</v>
      </c>
    </row>
    <row r="5293" spans="1:9">
      <c r="A5293" s="29">
        <v>213</v>
      </c>
      <c r="B5293" s="29">
        <v>2015</v>
      </c>
      <c r="C5293" s="29" t="s">
        <v>101</v>
      </c>
      <c r="D5293" s="29">
        <v>0.10869564861059189</v>
      </c>
      <c r="I5293" s="29">
        <v>100</v>
      </c>
    </row>
    <row r="5294" spans="1:9">
      <c r="A5294" s="29">
        <v>213</v>
      </c>
      <c r="B5294" s="29">
        <v>2015</v>
      </c>
      <c r="C5294" s="29" t="s">
        <v>100</v>
      </c>
      <c r="D5294" s="29">
        <v>0.10869564861059189</v>
      </c>
      <c r="I5294" s="29">
        <v>100</v>
      </c>
    </row>
    <row r="5295" spans="1:9">
      <c r="A5295" s="29">
        <v>213</v>
      </c>
      <c r="B5295" s="29">
        <v>2015</v>
      </c>
      <c r="C5295" s="29" t="s">
        <v>99</v>
      </c>
      <c r="D5295" s="29">
        <v>0.10869564861059189</v>
      </c>
      <c r="I5295" s="29">
        <v>83</v>
      </c>
    </row>
    <row r="5296" spans="1:9">
      <c r="A5296" s="29">
        <v>213</v>
      </c>
      <c r="B5296" s="29">
        <v>2015</v>
      </c>
      <c r="C5296" s="29" t="s">
        <v>102</v>
      </c>
      <c r="D5296" s="29">
        <v>0.10869564861059189</v>
      </c>
      <c r="I5296" s="29">
        <v>100</v>
      </c>
    </row>
    <row r="5297" spans="1:9">
      <c r="A5297" s="29">
        <v>213</v>
      </c>
      <c r="B5297" s="29">
        <v>2015</v>
      </c>
      <c r="C5297" s="29" t="s">
        <v>103</v>
      </c>
      <c r="D5297" s="29">
        <v>0.10869564861059189</v>
      </c>
      <c r="I5297" s="29">
        <v>100</v>
      </c>
    </row>
    <row r="5298" spans="1:9">
      <c r="A5298" s="29">
        <v>213</v>
      </c>
      <c r="B5298" s="29">
        <v>2015</v>
      </c>
      <c r="C5298" s="29" t="s">
        <v>105</v>
      </c>
      <c r="D5298" s="29">
        <v>0.10869564861059189</v>
      </c>
      <c r="I5298" s="29">
        <v>100</v>
      </c>
    </row>
    <row r="5299" spans="1:9">
      <c r="A5299" s="29">
        <v>213</v>
      </c>
      <c r="B5299" s="29">
        <v>2015</v>
      </c>
      <c r="C5299" s="29" t="s">
        <v>104</v>
      </c>
      <c r="D5299" s="29">
        <v>0.10869564861059189</v>
      </c>
      <c r="I5299" s="29">
        <v>100</v>
      </c>
    </row>
    <row r="5300" spans="1:9">
      <c r="A5300" s="29">
        <v>213</v>
      </c>
      <c r="B5300" s="29">
        <v>2015</v>
      </c>
      <c r="C5300" s="29" t="s">
        <v>106</v>
      </c>
      <c r="D5300" s="29">
        <v>0.10869564861059189</v>
      </c>
      <c r="I5300" s="29">
        <v>100</v>
      </c>
    </row>
    <row r="5301" spans="1:9">
      <c r="A5301" s="29">
        <v>213</v>
      </c>
      <c r="B5301" s="29">
        <v>2015</v>
      </c>
      <c r="C5301" s="29" t="s">
        <v>109</v>
      </c>
      <c r="D5301" s="29">
        <v>0.10869564861059189</v>
      </c>
      <c r="I5301" s="29">
        <v>100</v>
      </c>
    </row>
    <row r="5302" spans="1:9">
      <c r="A5302" s="29">
        <v>213</v>
      </c>
      <c r="B5302" s="29">
        <v>2015</v>
      </c>
      <c r="C5302" s="29" t="s">
        <v>113</v>
      </c>
      <c r="D5302" s="29">
        <v>0.10869564861059189</v>
      </c>
      <c r="I5302" s="29">
        <v>100</v>
      </c>
    </row>
    <row r="5303" spans="1:9">
      <c r="A5303" s="29">
        <v>213</v>
      </c>
      <c r="B5303" s="29">
        <v>2015</v>
      </c>
      <c r="C5303" s="29" t="s">
        <v>110</v>
      </c>
      <c r="D5303" s="29">
        <v>0.10869564861059189</v>
      </c>
      <c r="I5303" s="29">
        <v>100</v>
      </c>
    </row>
    <row r="5304" spans="1:9">
      <c r="A5304" s="29">
        <v>213</v>
      </c>
      <c r="B5304" s="29">
        <v>2015</v>
      </c>
      <c r="C5304" s="29" t="s">
        <v>111</v>
      </c>
      <c r="D5304" s="29">
        <v>0.10869564861059189</v>
      </c>
      <c r="I5304" s="29">
        <v>100</v>
      </c>
    </row>
    <row r="5305" spans="1:9">
      <c r="A5305" s="29">
        <v>213</v>
      </c>
      <c r="B5305" s="29">
        <v>2015</v>
      </c>
      <c r="C5305" s="29" t="s">
        <v>112</v>
      </c>
      <c r="D5305" s="29">
        <v>0.10869564861059189</v>
      </c>
      <c r="I5305" s="29">
        <v>100</v>
      </c>
    </row>
    <row r="5306" spans="1:9">
      <c r="A5306" s="29">
        <v>213</v>
      </c>
      <c r="B5306" s="29">
        <v>2015</v>
      </c>
      <c r="C5306" s="29" t="s">
        <v>114</v>
      </c>
      <c r="D5306" s="29">
        <v>0.10869564861059189</v>
      </c>
      <c r="I5306" s="29">
        <v>100</v>
      </c>
    </row>
    <row r="5307" spans="1:9">
      <c r="A5307" s="29">
        <v>213</v>
      </c>
      <c r="B5307" s="29">
        <v>2015</v>
      </c>
      <c r="C5307" s="29" t="s">
        <v>107</v>
      </c>
      <c r="D5307" s="29">
        <v>0.10869564861059189</v>
      </c>
      <c r="I5307" s="29">
        <v>100</v>
      </c>
    </row>
    <row r="5308" spans="1:9">
      <c r="A5308" s="29">
        <v>213</v>
      </c>
      <c r="B5308" s="29">
        <v>2015</v>
      </c>
      <c r="C5308" s="29" t="s">
        <v>108</v>
      </c>
      <c r="D5308" s="29">
        <v>0.10869564861059189</v>
      </c>
      <c r="I5308" s="29">
        <v>100</v>
      </c>
    </row>
    <row r="5309" spans="1:9">
      <c r="A5309" s="29">
        <v>213</v>
      </c>
      <c r="B5309" s="29">
        <v>2015</v>
      </c>
      <c r="C5309" s="29" t="s">
        <v>115</v>
      </c>
      <c r="D5309" s="29">
        <v>0.10869564861059189</v>
      </c>
      <c r="I5309" s="29">
        <v>100</v>
      </c>
    </row>
    <row r="5310" spans="1:9">
      <c r="A5310" s="29">
        <v>213</v>
      </c>
      <c r="B5310" s="29">
        <v>2015</v>
      </c>
      <c r="C5310" s="29" t="s">
        <v>116</v>
      </c>
      <c r="D5310" s="29">
        <v>0.10869564861059189</v>
      </c>
      <c r="I5310" s="29">
        <v>100</v>
      </c>
    </row>
    <row r="5311" spans="1:9">
      <c r="A5311" s="29">
        <v>213</v>
      </c>
      <c r="B5311" s="29">
        <v>2015</v>
      </c>
      <c r="C5311" s="29" t="s">
        <v>117</v>
      </c>
      <c r="D5311" s="29">
        <v>0.10869564861059189</v>
      </c>
      <c r="I5311" s="29">
        <v>100</v>
      </c>
    </row>
    <row r="5312" spans="1:9">
      <c r="A5312" s="29">
        <v>213</v>
      </c>
      <c r="B5312" s="29">
        <v>2015</v>
      </c>
      <c r="C5312" s="29" t="s">
        <v>118</v>
      </c>
      <c r="D5312" s="29">
        <v>0.10869564861059189</v>
      </c>
      <c r="I5312" s="29">
        <v>100</v>
      </c>
    </row>
    <row r="5313" spans="1:9">
      <c r="A5313" s="29">
        <v>213</v>
      </c>
      <c r="B5313" s="29">
        <v>2015</v>
      </c>
      <c r="C5313" s="29" t="s">
        <v>119</v>
      </c>
      <c r="D5313" s="29">
        <v>0.10869564861059189</v>
      </c>
      <c r="I5313" s="29">
        <v>100</v>
      </c>
    </row>
    <row r="5314" spans="1:9">
      <c r="A5314" s="29">
        <v>213</v>
      </c>
      <c r="B5314" s="29">
        <v>2015</v>
      </c>
      <c r="C5314" s="29" t="s">
        <v>120</v>
      </c>
      <c r="D5314" s="29">
        <v>0.10869564861059189</v>
      </c>
      <c r="I5314" s="29">
        <v>100</v>
      </c>
    </row>
    <row r="5315" spans="1:9">
      <c r="A5315" s="29">
        <v>213</v>
      </c>
      <c r="B5315" s="29">
        <v>2015</v>
      </c>
      <c r="C5315" s="29" t="s">
        <v>121</v>
      </c>
      <c r="D5315" s="29">
        <v>0.10869564861059189</v>
      </c>
      <c r="I5315" s="29">
        <v>100</v>
      </c>
    </row>
    <row r="5316" spans="1:9">
      <c r="A5316" s="29">
        <v>213</v>
      </c>
      <c r="B5316" s="29">
        <v>2015</v>
      </c>
      <c r="C5316" s="29" t="s">
        <v>122</v>
      </c>
      <c r="D5316" s="29">
        <v>0.10869564861059189</v>
      </c>
      <c r="I5316" s="29">
        <v>100</v>
      </c>
    </row>
    <row r="5317" spans="1:9">
      <c r="A5317" s="29">
        <v>213</v>
      </c>
      <c r="B5317" s="29">
        <v>2015</v>
      </c>
      <c r="C5317" s="29" t="s">
        <v>123</v>
      </c>
      <c r="D5317" s="29">
        <v>0.10869564861059189</v>
      </c>
      <c r="I5317" s="29">
        <v>100</v>
      </c>
    </row>
    <row r="5318" spans="1:9">
      <c r="A5318" s="29">
        <v>213</v>
      </c>
      <c r="B5318" s="29">
        <v>2015</v>
      </c>
      <c r="C5318" s="29" t="s">
        <v>124</v>
      </c>
      <c r="D5318" s="29">
        <v>0.10869564861059189</v>
      </c>
      <c r="I5318" s="29">
        <v>100</v>
      </c>
    </row>
    <row r="5319" spans="1:9">
      <c r="A5319" s="29">
        <v>213</v>
      </c>
      <c r="B5319" s="29">
        <v>2015</v>
      </c>
      <c r="C5319" s="29" t="s">
        <v>126</v>
      </c>
      <c r="D5319" s="29">
        <v>0.10869564861059189</v>
      </c>
      <c r="I5319" s="29">
        <v>100</v>
      </c>
    </row>
    <row r="5320" spans="1:9">
      <c r="A5320" s="29">
        <v>213</v>
      </c>
      <c r="B5320" s="29">
        <v>2015</v>
      </c>
      <c r="C5320" s="29" t="s">
        <v>125</v>
      </c>
      <c r="D5320" s="29">
        <v>0.10869564861059189</v>
      </c>
      <c r="I5320" s="29">
        <v>100</v>
      </c>
    </row>
    <row r="5321" spans="1:9">
      <c r="A5321" s="29">
        <v>213</v>
      </c>
      <c r="B5321" s="29">
        <v>2015</v>
      </c>
      <c r="C5321" s="29" t="s">
        <v>127</v>
      </c>
      <c r="D5321" s="29">
        <v>0.10869564861059189</v>
      </c>
      <c r="I5321" s="29">
        <v>100</v>
      </c>
    </row>
    <row r="5322" spans="1:9">
      <c r="A5322" s="29">
        <v>213</v>
      </c>
      <c r="B5322" s="29">
        <v>2015</v>
      </c>
      <c r="C5322" s="29" t="s">
        <v>129</v>
      </c>
      <c r="D5322" s="29">
        <v>0.10869564861059189</v>
      </c>
      <c r="I5322" s="29">
        <v>100</v>
      </c>
    </row>
    <row r="5323" spans="1:9">
      <c r="A5323" s="29">
        <v>213</v>
      </c>
      <c r="B5323" s="29">
        <v>2015</v>
      </c>
      <c r="C5323" s="29" t="s">
        <v>128</v>
      </c>
      <c r="D5323" s="29">
        <v>0.10869564861059189</v>
      </c>
      <c r="I5323" s="29">
        <v>100</v>
      </c>
    </row>
    <row r="5324" spans="1:9">
      <c r="A5324" s="29">
        <v>213</v>
      </c>
      <c r="B5324" s="29">
        <v>2015</v>
      </c>
      <c r="C5324" s="29" t="s">
        <v>130</v>
      </c>
      <c r="D5324" s="29">
        <v>0.10869564861059189</v>
      </c>
      <c r="I5324" s="29">
        <v>100</v>
      </c>
    </row>
    <row r="5325" spans="1:9">
      <c r="A5325" s="29">
        <v>214</v>
      </c>
      <c r="B5325" s="29">
        <v>2015</v>
      </c>
      <c r="C5325" s="29" t="s">
        <v>83</v>
      </c>
      <c r="D5325" s="29">
        <v>0.10869564861059189</v>
      </c>
      <c r="I5325" s="29">
        <v>100</v>
      </c>
    </row>
    <row r="5326" spans="1:9">
      <c r="A5326" s="29">
        <v>214</v>
      </c>
      <c r="B5326" s="29">
        <v>2015</v>
      </c>
      <c r="C5326" s="29" t="s">
        <v>82</v>
      </c>
      <c r="D5326" s="29">
        <v>0.10869564861059189</v>
      </c>
      <c r="I5326" s="29">
        <v>100</v>
      </c>
    </row>
    <row r="5327" spans="1:9">
      <c r="A5327" s="29">
        <v>214</v>
      </c>
      <c r="B5327" s="29">
        <v>2015</v>
      </c>
      <c r="C5327" s="29" t="s">
        <v>85</v>
      </c>
      <c r="D5327" s="29">
        <v>0.10869564861059189</v>
      </c>
      <c r="I5327" s="29">
        <v>100</v>
      </c>
    </row>
    <row r="5328" spans="1:9">
      <c r="A5328" s="29">
        <v>214</v>
      </c>
      <c r="B5328" s="29">
        <v>2015</v>
      </c>
      <c r="C5328" s="29" t="s">
        <v>84</v>
      </c>
      <c r="D5328" s="29">
        <v>0.10869564861059189</v>
      </c>
      <c r="I5328" s="29">
        <v>100</v>
      </c>
    </row>
    <row r="5329" spans="1:9">
      <c r="A5329" s="29">
        <v>214</v>
      </c>
      <c r="B5329" s="29">
        <v>2015</v>
      </c>
      <c r="C5329" s="29" t="s">
        <v>86</v>
      </c>
      <c r="D5329" s="29">
        <v>0.10869564861059189</v>
      </c>
      <c r="I5329" s="29">
        <v>100</v>
      </c>
    </row>
    <row r="5330" spans="1:9">
      <c r="A5330" s="29">
        <v>214</v>
      </c>
      <c r="B5330" s="29">
        <v>2015</v>
      </c>
      <c r="C5330" s="29" t="s">
        <v>87</v>
      </c>
      <c r="D5330" s="29">
        <v>0.10869564861059189</v>
      </c>
      <c r="I5330" s="29">
        <v>91.666666669999998</v>
      </c>
    </row>
    <row r="5331" spans="1:9">
      <c r="A5331" s="29">
        <v>214</v>
      </c>
      <c r="B5331" s="29">
        <v>2015</v>
      </c>
      <c r="C5331" s="29" t="s">
        <v>88</v>
      </c>
      <c r="D5331" s="29">
        <v>0.10869564861059189</v>
      </c>
      <c r="I5331" s="29">
        <v>100</v>
      </c>
    </row>
    <row r="5332" spans="1:9">
      <c r="A5332" s="29">
        <v>214</v>
      </c>
      <c r="B5332" s="29">
        <v>2015</v>
      </c>
      <c r="C5332" s="29" t="s">
        <v>89</v>
      </c>
      <c r="D5332" s="29">
        <v>0.10869564861059189</v>
      </c>
      <c r="I5332" s="29">
        <v>100</v>
      </c>
    </row>
    <row r="5333" spans="1:9">
      <c r="A5333" s="29">
        <v>214</v>
      </c>
      <c r="B5333" s="29">
        <v>2015</v>
      </c>
      <c r="C5333" s="29" t="s">
        <v>90</v>
      </c>
      <c r="D5333" s="29">
        <v>0.10869564861059189</v>
      </c>
      <c r="I5333" s="29">
        <v>100</v>
      </c>
    </row>
    <row r="5334" spans="1:9">
      <c r="A5334" s="29">
        <v>214</v>
      </c>
      <c r="B5334" s="29">
        <v>2015</v>
      </c>
      <c r="C5334" s="29" t="s">
        <v>91</v>
      </c>
      <c r="D5334" s="29">
        <v>0.10869564861059189</v>
      </c>
      <c r="I5334" s="29">
        <v>100</v>
      </c>
    </row>
    <row r="5335" spans="1:9">
      <c r="A5335" s="29">
        <v>214</v>
      </c>
      <c r="B5335" s="29">
        <v>2015</v>
      </c>
      <c r="C5335" s="29" t="s">
        <v>92</v>
      </c>
      <c r="D5335" s="29">
        <v>0.10869564861059189</v>
      </c>
      <c r="I5335" s="29">
        <v>83.333333330000002</v>
      </c>
    </row>
    <row r="5336" spans="1:9">
      <c r="A5336" s="29">
        <v>214</v>
      </c>
      <c r="B5336" s="29">
        <v>2015</v>
      </c>
      <c r="C5336" s="29" t="s">
        <v>94</v>
      </c>
      <c r="D5336" s="29">
        <v>0.10869564861059189</v>
      </c>
      <c r="I5336" s="29">
        <v>100</v>
      </c>
    </row>
    <row r="5337" spans="1:9">
      <c r="A5337" s="29">
        <v>214</v>
      </c>
      <c r="B5337" s="29">
        <v>2015</v>
      </c>
      <c r="C5337" s="29" t="s">
        <v>95</v>
      </c>
      <c r="D5337" s="29">
        <v>0.10869564861059189</v>
      </c>
      <c r="I5337" s="29">
        <v>100</v>
      </c>
    </row>
    <row r="5338" spans="1:9">
      <c r="A5338" s="29">
        <v>214</v>
      </c>
      <c r="B5338" s="29">
        <v>2015</v>
      </c>
      <c r="C5338" s="29" t="s">
        <v>96</v>
      </c>
      <c r="D5338" s="29">
        <v>0.10869564861059189</v>
      </c>
      <c r="I5338" s="29">
        <v>100</v>
      </c>
    </row>
    <row r="5339" spans="1:9">
      <c r="A5339" s="29">
        <v>214</v>
      </c>
      <c r="B5339" s="29">
        <v>2015</v>
      </c>
      <c r="C5339" s="29" t="s">
        <v>93</v>
      </c>
      <c r="D5339" s="29">
        <v>0.10869564861059189</v>
      </c>
      <c r="I5339" s="29">
        <v>100</v>
      </c>
    </row>
    <row r="5340" spans="1:9">
      <c r="A5340" s="29">
        <v>214</v>
      </c>
      <c r="B5340" s="29">
        <v>2015</v>
      </c>
      <c r="C5340" s="29" t="s">
        <v>97</v>
      </c>
      <c r="D5340" s="29">
        <v>0.10869564861059189</v>
      </c>
      <c r="I5340" s="29">
        <v>100</v>
      </c>
    </row>
    <row r="5341" spans="1:9">
      <c r="A5341" s="29">
        <v>214</v>
      </c>
      <c r="B5341" s="29">
        <v>2015</v>
      </c>
      <c r="C5341" s="29" t="s">
        <v>98</v>
      </c>
      <c r="D5341" s="29">
        <v>0.10869564861059189</v>
      </c>
      <c r="I5341" s="29">
        <v>100</v>
      </c>
    </row>
    <row r="5342" spans="1:9">
      <c r="A5342" s="29">
        <v>214</v>
      </c>
      <c r="B5342" s="29">
        <v>2015</v>
      </c>
      <c r="C5342" s="29" t="s">
        <v>13</v>
      </c>
      <c r="D5342" s="29">
        <v>0.10869564861059189</v>
      </c>
      <c r="I5342" s="29">
        <v>100</v>
      </c>
    </row>
    <row r="5343" spans="1:9">
      <c r="A5343" s="29">
        <v>214</v>
      </c>
      <c r="B5343" s="29">
        <v>2015</v>
      </c>
      <c r="C5343" s="29" t="s">
        <v>101</v>
      </c>
      <c r="D5343" s="29">
        <v>0.10869564861059189</v>
      </c>
      <c r="I5343" s="29">
        <v>100</v>
      </c>
    </row>
    <row r="5344" spans="1:9">
      <c r="A5344" s="29">
        <v>214</v>
      </c>
      <c r="B5344" s="29">
        <v>2015</v>
      </c>
      <c r="C5344" s="29" t="s">
        <v>100</v>
      </c>
      <c r="D5344" s="29">
        <v>0.10869564861059189</v>
      </c>
      <c r="I5344" s="29">
        <v>100</v>
      </c>
    </row>
    <row r="5345" spans="1:9">
      <c r="A5345" s="29">
        <v>214</v>
      </c>
      <c r="B5345" s="29">
        <v>2015</v>
      </c>
      <c r="C5345" s="29" t="s">
        <v>99</v>
      </c>
      <c r="D5345" s="29">
        <v>0.10869564861059189</v>
      </c>
      <c r="I5345" s="29">
        <v>100</v>
      </c>
    </row>
    <row r="5346" spans="1:9">
      <c r="A5346" s="29">
        <v>214</v>
      </c>
      <c r="B5346" s="29">
        <v>2015</v>
      </c>
      <c r="C5346" s="29" t="s">
        <v>102</v>
      </c>
      <c r="D5346" s="29">
        <v>0.10869564861059189</v>
      </c>
      <c r="I5346" s="29">
        <v>100</v>
      </c>
    </row>
    <row r="5347" spans="1:9">
      <c r="A5347" s="29">
        <v>214</v>
      </c>
      <c r="B5347" s="29">
        <v>2015</v>
      </c>
      <c r="C5347" s="29" t="s">
        <v>103</v>
      </c>
      <c r="D5347" s="29">
        <v>0.10869564861059189</v>
      </c>
      <c r="I5347" s="29">
        <v>66.666666669999998</v>
      </c>
    </row>
    <row r="5348" spans="1:9">
      <c r="A5348" s="29">
        <v>214</v>
      </c>
      <c r="B5348" s="29">
        <v>2015</v>
      </c>
      <c r="C5348" s="29" t="s">
        <v>105</v>
      </c>
      <c r="D5348" s="29">
        <v>0.10869564861059189</v>
      </c>
      <c r="I5348" s="29">
        <v>100</v>
      </c>
    </row>
    <row r="5349" spans="1:9">
      <c r="A5349" s="29">
        <v>214</v>
      </c>
      <c r="B5349" s="29">
        <v>2015</v>
      </c>
      <c r="C5349" s="29" t="s">
        <v>104</v>
      </c>
      <c r="D5349" s="29">
        <v>0.10869564861059189</v>
      </c>
      <c r="I5349" s="29">
        <v>100</v>
      </c>
    </row>
    <row r="5350" spans="1:9">
      <c r="A5350" s="29">
        <v>214</v>
      </c>
      <c r="B5350" s="29">
        <v>2015</v>
      </c>
      <c r="C5350" s="29" t="s">
        <v>106</v>
      </c>
      <c r="D5350" s="29">
        <v>0.10869564861059189</v>
      </c>
      <c r="I5350" s="29">
        <v>100</v>
      </c>
    </row>
    <row r="5351" spans="1:9">
      <c r="A5351" s="29">
        <v>214</v>
      </c>
      <c r="B5351" s="29">
        <v>2015</v>
      </c>
      <c r="C5351" s="29" t="s">
        <v>109</v>
      </c>
      <c r="D5351" s="29">
        <v>0.10869564861059189</v>
      </c>
      <c r="I5351" s="29">
        <v>100</v>
      </c>
    </row>
    <row r="5352" spans="1:9">
      <c r="A5352" s="29">
        <v>214</v>
      </c>
      <c r="B5352" s="29">
        <v>2015</v>
      </c>
      <c r="C5352" s="29" t="s">
        <v>113</v>
      </c>
      <c r="D5352" s="29">
        <v>0.10869564861059189</v>
      </c>
      <c r="I5352" s="29">
        <v>100</v>
      </c>
    </row>
    <row r="5353" spans="1:9">
      <c r="A5353" s="29">
        <v>214</v>
      </c>
      <c r="B5353" s="29">
        <v>2015</v>
      </c>
      <c r="C5353" s="29" t="s">
        <v>110</v>
      </c>
      <c r="D5353" s="29">
        <v>0.10869564861059189</v>
      </c>
      <c r="I5353" s="29">
        <v>50</v>
      </c>
    </row>
    <row r="5354" spans="1:9">
      <c r="A5354" s="29">
        <v>214</v>
      </c>
      <c r="B5354" s="29">
        <v>2015</v>
      </c>
      <c r="C5354" s="29" t="s">
        <v>111</v>
      </c>
      <c r="D5354" s="29">
        <v>0.10869564861059189</v>
      </c>
      <c r="I5354" s="29">
        <v>100</v>
      </c>
    </row>
    <row r="5355" spans="1:9">
      <c r="A5355" s="29">
        <v>214</v>
      </c>
      <c r="B5355" s="29">
        <v>2015</v>
      </c>
      <c r="C5355" s="29" t="s">
        <v>112</v>
      </c>
      <c r="D5355" s="29">
        <v>0.10869564861059189</v>
      </c>
      <c r="I5355" s="29">
        <v>75</v>
      </c>
    </row>
    <row r="5356" spans="1:9">
      <c r="A5356" s="29">
        <v>214</v>
      </c>
      <c r="B5356" s="29">
        <v>2015</v>
      </c>
      <c r="C5356" s="29" t="s">
        <v>114</v>
      </c>
      <c r="D5356" s="29">
        <v>0.10869564861059189</v>
      </c>
      <c r="I5356" s="29">
        <v>100</v>
      </c>
    </row>
    <row r="5357" spans="1:9">
      <c r="A5357" s="29">
        <v>214</v>
      </c>
      <c r="B5357" s="29">
        <v>2015</v>
      </c>
      <c r="C5357" s="29" t="s">
        <v>107</v>
      </c>
      <c r="D5357" s="29">
        <v>0.10869564861059189</v>
      </c>
      <c r="I5357" s="29">
        <v>92</v>
      </c>
    </row>
    <row r="5358" spans="1:9">
      <c r="A5358" s="29">
        <v>214</v>
      </c>
      <c r="B5358" s="29">
        <v>2015</v>
      </c>
      <c r="C5358" s="29" t="s">
        <v>108</v>
      </c>
      <c r="D5358" s="29">
        <v>0.10869564861059189</v>
      </c>
      <c r="I5358" s="29">
        <v>83.333333330000002</v>
      </c>
    </row>
    <row r="5359" spans="1:9">
      <c r="A5359" s="29">
        <v>214</v>
      </c>
      <c r="B5359" s="29">
        <v>2015</v>
      </c>
      <c r="C5359" s="29" t="s">
        <v>115</v>
      </c>
      <c r="D5359" s="29">
        <v>0.10869564861059189</v>
      </c>
      <c r="I5359" s="29">
        <v>100</v>
      </c>
    </row>
    <row r="5360" spans="1:9">
      <c r="A5360" s="29">
        <v>214</v>
      </c>
      <c r="B5360" s="29">
        <v>2015</v>
      </c>
      <c r="C5360" s="29" t="s">
        <v>116</v>
      </c>
      <c r="D5360" s="29">
        <v>0.10869564861059189</v>
      </c>
      <c r="I5360" s="29">
        <v>100</v>
      </c>
    </row>
    <row r="5361" spans="1:9">
      <c r="A5361" s="29">
        <v>214</v>
      </c>
      <c r="B5361" s="29">
        <v>2015</v>
      </c>
      <c r="C5361" s="29" t="s">
        <v>117</v>
      </c>
      <c r="D5361" s="29">
        <v>0.10869564861059189</v>
      </c>
      <c r="I5361" s="29">
        <v>100</v>
      </c>
    </row>
    <row r="5362" spans="1:9">
      <c r="A5362" s="29">
        <v>214</v>
      </c>
      <c r="B5362" s="29">
        <v>2015</v>
      </c>
      <c r="C5362" s="29" t="s">
        <v>118</v>
      </c>
      <c r="D5362" s="29">
        <v>0.10869564861059189</v>
      </c>
      <c r="I5362" s="29">
        <v>100</v>
      </c>
    </row>
    <row r="5363" spans="1:9">
      <c r="A5363" s="29">
        <v>214</v>
      </c>
      <c r="B5363" s="29">
        <v>2015</v>
      </c>
      <c r="C5363" s="29" t="s">
        <v>119</v>
      </c>
      <c r="D5363" s="29">
        <v>0.10869564861059189</v>
      </c>
      <c r="I5363" s="29">
        <v>100</v>
      </c>
    </row>
    <row r="5364" spans="1:9">
      <c r="A5364" s="29">
        <v>214</v>
      </c>
      <c r="B5364" s="29">
        <v>2015</v>
      </c>
      <c r="C5364" s="29" t="s">
        <v>120</v>
      </c>
      <c r="D5364" s="29">
        <v>0.10869564861059189</v>
      </c>
      <c r="I5364" s="29">
        <v>75</v>
      </c>
    </row>
    <row r="5365" spans="1:9">
      <c r="A5365" s="29">
        <v>214</v>
      </c>
      <c r="B5365" s="29">
        <v>2015</v>
      </c>
      <c r="C5365" s="29" t="s">
        <v>121</v>
      </c>
      <c r="D5365" s="29">
        <v>0.10869564861059189</v>
      </c>
      <c r="I5365" s="29">
        <v>75</v>
      </c>
    </row>
    <row r="5366" spans="1:9">
      <c r="A5366" s="29">
        <v>214</v>
      </c>
      <c r="B5366" s="29">
        <v>2015</v>
      </c>
      <c r="C5366" s="29" t="s">
        <v>122</v>
      </c>
      <c r="D5366" s="29">
        <v>0.10869564861059189</v>
      </c>
      <c r="I5366" s="29">
        <v>100</v>
      </c>
    </row>
    <row r="5367" spans="1:9">
      <c r="A5367" s="29">
        <v>214</v>
      </c>
      <c r="B5367" s="29">
        <v>2015</v>
      </c>
      <c r="C5367" s="29" t="s">
        <v>123</v>
      </c>
      <c r="D5367" s="29">
        <v>0.10869564861059189</v>
      </c>
      <c r="I5367" s="29">
        <v>100</v>
      </c>
    </row>
    <row r="5368" spans="1:9">
      <c r="A5368" s="29">
        <v>214</v>
      </c>
      <c r="B5368" s="29">
        <v>2015</v>
      </c>
      <c r="C5368" s="29" t="s">
        <v>124</v>
      </c>
      <c r="D5368" s="29">
        <v>0.10869564861059189</v>
      </c>
      <c r="I5368" s="29">
        <v>100</v>
      </c>
    </row>
    <row r="5369" spans="1:9">
      <c r="A5369" s="29">
        <v>214</v>
      </c>
      <c r="B5369" s="29">
        <v>2015</v>
      </c>
      <c r="C5369" s="29" t="s">
        <v>126</v>
      </c>
      <c r="D5369" s="29">
        <v>0.10869564861059189</v>
      </c>
      <c r="I5369" s="29">
        <v>83.333333330000002</v>
      </c>
    </row>
    <row r="5370" spans="1:9">
      <c r="A5370" s="29">
        <v>214</v>
      </c>
      <c r="B5370" s="29">
        <v>2015</v>
      </c>
      <c r="C5370" s="29" t="s">
        <v>125</v>
      </c>
      <c r="D5370" s="29">
        <v>0.10869564861059189</v>
      </c>
      <c r="I5370" s="29">
        <v>100</v>
      </c>
    </row>
    <row r="5371" spans="1:9">
      <c r="A5371" s="29">
        <v>214</v>
      </c>
      <c r="B5371" s="29">
        <v>2015</v>
      </c>
      <c r="C5371" s="29" t="s">
        <v>127</v>
      </c>
      <c r="D5371" s="29">
        <v>0.10869564861059189</v>
      </c>
      <c r="I5371" s="29">
        <v>100</v>
      </c>
    </row>
    <row r="5372" spans="1:9">
      <c r="A5372" s="29">
        <v>214</v>
      </c>
      <c r="B5372" s="29">
        <v>2015</v>
      </c>
      <c r="C5372" s="29" t="s">
        <v>129</v>
      </c>
      <c r="D5372" s="29">
        <v>0.10869564861059189</v>
      </c>
      <c r="I5372" s="29">
        <v>66.666666669999998</v>
      </c>
    </row>
    <row r="5373" spans="1:9">
      <c r="A5373" s="29">
        <v>214</v>
      </c>
      <c r="B5373" s="29">
        <v>2015</v>
      </c>
      <c r="C5373" s="29" t="s">
        <v>128</v>
      </c>
      <c r="D5373" s="29">
        <v>0.10869564861059189</v>
      </c>
      <c r="I5373" s="29">
        <v>100</v>
      </c>
    </row>
    <row r="5374" spans="1:9">
      <c r="A5374" s="29">
        <v>214</v>
      </c>
      <c r="B5374" s="29">
        <v>2015</v>
      </c>
      <c r="C5374" s="29" t="s">
        <v>130</v>
      </c>
      <c r="D5374" s="29">
        <v>0.10869564861059189</v>
      </c>
      <c r="I5374" s="29">
        <v>100</v>
      </c>
    </row>
    <row r="5375" spans="1:9">
      <c r="A5375" s="29">
        <v>215</v>
      </c>
      <c r="B5375" s="29">
        <v>2015</v>
      </c>
      <c r="C5375" s="29" t="s">
        <v>83</v>
      </c>
      <c r="D5375" s="29">
        <v>0.10869564861059189</v>
      </c>
      <c r="I5375" s="29">
        <v>100</v>
      </c>
    </row>
    <row r="5376" spans="1:9">
      <c r="A5376" s="29">
        <v>215</v>
      </c>
      <c r="B5376" s="29">
        <v>2015</v>
      </c>
      <c r="C5376" s="29" t="s">
        <v>82</v>
      </c>
      <c r="D5376" s="29">
        <v>0.10869564861059189</v>
      </c>
      <c r="I5376" s="29">
        <v>90</v>
      </c>
    </row>
    <row r="5377" spans="1:9">
      <c r="A5377" s="29">
        <v>215</v>
      </c>
      <c r="B5377" s="29">
        <v>2015</v>
      </c>
      <c r="C5377" s="29" t="s">
        <v>85</v>
      </c>
      <c r="D5377" s="29">
        <v>0.10869564861059189</v>
      </c>
      <c r="I5377" s="29">
        <v>100</v>
      </c>
    </row>
    <row r="5378" spans="1:9">
      <c r="A5378" s="29">
        <v>215</v>
      </c>
      <c r="B5378" s="29">
        <v>2015</v>
      </c>
      <c r="C5378" s="29" t="s">
        <v>84</v>
      </c>
      <c r="D5378" s="29">
        <v>0.10869564861059189</v>
      </c>
      <c r="I5378" s="29">
        <v>100</v>
      </c>
    </row>
    <row r="5379" spans="1:9">
      <c r="A5379" s="29">
        <v>215</v>
      </c>
      <c r="B5379" s="29">
        <v>2015</v>
      </c>
      <c r="C5379" s="29" t="s">
        <v>86</v>
      </c>
      <c r="D5379" s="29">
        <v>0.10869564861059189</v>
      </c>
      <c r="I5379" s="29">
        <v>100</v>
      </c>
    </row>
    <row r="5380" spans="1:9">
      <c r="A5380" s="29">
        <v>215</v>
      </c>
      <c r="B5380" s="29">
        <v>2015</v>
      </c>
      <c r="C5380" s="29" t="s">
        <v>87</v>
      </c>
      <c r="D5380" s="29">
        <v>0.10869564861059189</v>
      </c>
      <c r="I5380" s="29">
        <v>100</v>
      </c>
    </row>
    <row r="5381" spans="1:9">
      <c r="A5381" s="29">
        <v>215</v>
      </c>
      <c r="B5381" s="29">
        <v>2015</v>
      </c>
      <c r="C5381" s="29" t="s">
        <v>88</v>
      </c>
      <c r="D5381" s="29">
        <v>0.10869564861059189</v>
      </c>
      <c r="I5381" s="29">
        <v>100</v>
      </c>
    </row>
    <row r="5382" spans="1:9">
      <c r="A5382" s="29">
        <v>215</v>
      </c>
      <c r="B5382" s="29">
        <v>2015</v>
      </c>
      <c r="C5382" s="29" t="s">
        <v>89</v>
      </c>
      <c r="D5382" s="29">
        <v>0.10869564861059189</v>
      </c>
      <c r="I5382" s="29">
        <v>100</v>
      </c>
    </row>
    <row r="5383" spans="1:9">
      <c r="A5383" s="29">
        <v>215</v>
      </c>
      <c r="B5383" s="29">
        <v>2015</v>
      </c>
      <c r="C5383" s="29" t="s">
        <v>90</v>
      </c>
      <c r="D5383" s="29">
        <v>0.10869564861059189</v>
      </c>
      <c r="I5383" s="29">
        <v>100</v>
      </c>
    </row>
    <row r="5384" spans="1:9">
      <c r="A5384" s="29">
        <v>215</v>
      </c>
      <c r="B5384" s="29">
        <v>2015</v>
      </c>
      <c r="C5384" s="29" t="s">
        <v>91</v>
      </c>
      <c r="D5384" s="29">
        <v>0.10869564861059189</v>
      </c>
      <c r="I5384" s="29">
        <v>100</v>
      </c>
    </row>
    <row r="5385" spans="1:9">
      <c r="A5385" s="29">
        <v>215</v>
      </c>
      <c r="B5385" s="29">
        <v>2015</v>
      </c>
      <c r="C5385" s="29" t="s">
        <v>92</v>
      </c>
      <c r="D5385" s="29">
        <v>0.10869564861059189</v>
      </c>
      <c r="I5385" s="29">
        <v>80</v>
      </c>
    </row>
    <row r="5386" spans="1:9">
      <c r="A5386" s="29">
        <v>215</v>
      </c>
      <c r="B5386" s="29">
        <v>2015</v>
      </c>
      <c r="C5386" s="29" t="s">
        <v>94</v>
      </c>
      <c r="D5386" s="29">
        <v>0.10869564861059189</v>
      </c>
      <c r="I5386" s="29">
        <v>100</v>
      </c>
    </row>
    <row r="5387" spans="1:9">
      <c r="A5387" s="29">
        <v>215</v>
      </c>
      <c r="B5387" s="29">
        <v>2015</v>
      </c>
      <c r="C5387" s="29" t="s">
        <v>95</v>
      </c>
      <c r="D5387" s="29">
        <v>0.10869564861059189</v>
      </c>
      <c r="I5387" s="29">
        <v>100</v>
      </c>
    </row>
    <row r="5388" spans="1:9">
      <c r="A5388" s="29">
        <v>215</v>
      </c>
      <c r="B5388" s="29">
        <v>2015</v>
      </c>
      <c r="C5388" s="29" t="s">
        <v>96</v>
      </c>
      <c r="D5388" s="29">
        <v>0.10869564861059189</v>
      </c>
      <c r="I5388" s="29">
        <v>100</v>
      </c>
    </row>
    <row r="5389" spans="1:9">
      <c r="A5389" s="29">
        <v>215</v>
      </c>
      <c r="B5389" s="29">
        <v>2015</v>
      </c>
      <c r="C5389" s="29" t="s">
        <v>93</v>
      </c>
      <c r="D5389" s="29">
        <v>0.10869564861059189</v>
      </c>
      <c r="I5389" s="29">
        <v>100</v>
      </c>
    </row>
    <row r="5390" spans="1:9">
      <c r="A5390" s="29">
        <v>215</v>
      </c>
      <c r="B5390" s="29">
        <v>2015</v>
      </c>
      <c r="C5390" s="29" t="s">
        <v>97</v>
      </c>
      <c r="D5390" s="29">
        <v>0.10869564861059189</v>
      </c>
      <c r="I5390" s="29">
        <v>100</v>
      </c>
    </row>
    <row r="5391" spans="1:9">
      <c r="A5391" s="29">
        <v>215</v>
      </c>
      <c r="B5391" s="29">
        <v>2015</v>
      </c>
      <c r="C5391" s="29" t="s">
        <v>98</v>
      </c>
      <c r="D5391" s="29">
        <v>0.10869564861059189</v>
      </c>
      <c r="I5391" s="29">
        <v>100</v>
      </c>
    </row>
    <row r="5392" spans="1:9">
      <c r="A5392" s="29">
        <v>215</v>
      </c>
      <c r="B5392" s="29">
        <v>2015</v>
      </c>
      <c r="C5392" s="29" t="s">
        <v>13</v>
      </c>
      <c r="D5392" s="29">
        <v>0.10869564861059189</v>
      </c>
      <c r="I5392" s="29">
        <v>100</v>
      </c>
    </row>
    <row r="5393" spans="1:9">
      <c r="A5393" s="29">
        <v>215</v>
      </c>
      <c r="B5393" s="29">
        <v>2015</v>
      </c>
      <c r="C5393" s="29" t="s">
        <v>101</v>
      </c>
      <c r="D5393" s="29">
        <v>0.10869564861059189</v>
      </c>
      <c r="I5393" s="29">
        <v>100</v>
      </c>
    </row>
    <row r="5394" spans="1:9">
      <c r="A5394" s="29">
        <v>215</v>
      </c>
      <c r="B5394" s="29">
        <v>2015</v>
      </c>
      <c r="C5394" s="29" t="s">
        <v>100</v>
      </c>
      <c r="D5394" s="29">
        <v>0.10869564861059189</v>
      </c>
      <c r="I5394" s="29">
        <v>100</v>
      </c>
    </row>
    <row r="5395" spans="1:9">
      <c r="A5395" s="29">
        <v>215</v>
      </c>
      <c r="B5395" s="29">
        <v>2015</v>
      </c>
      <c r="C5395" s="29" t="s">
        <v>99</v>
      </c>
      <c r="D5395" s="29">
        <v>0.10869564861059189</v>
      </c>
      <c r="I5395" s="29">
        <v>100</v>
      </c>
    </row>
    <row r="5396" spans="1:9">
      <c r="A5396" s="29">
        <v>215</v>
      </c>
      <c r="B5396" s="29">
        <v>2015</v>
      </c>
      <c r="C5396" s="29" t="s">
        <v>102</v>
      </c>
      <c r="D5396" s="29">
        <v>0.10869564861059189</v>
      </c>
      <c r="I5396" s="29">
        <v>100</v>
      </c>
    </row>
    <row r="5397" spans="1:9">
      <c r="A5397" s="29">
        <v>215</v>
      </c>
      <c r="B5397" s="29">
        <v>2015</v>
      </c>
      <c r="C5397" s="29" t="s">
        <v>103</v>
      </c>
      <c r="D5397" s="29">
        <v>0.10869564861059189</v>
      </c>
      <c r="I5397" s="29">
        <v>100</v>
      </c>
    </row>
    <row r="5398" spans="1:9">
      <c r="A5398" s="29">
        <v>215</v>
      </c>
      <c r="B5398" s="29">
        <v>2015</v>
      </c>
      <c r="C5398" s="29" t="s">
        <v>105</v>
      </c>
      <c r="D5398" s="29">
        <v>0.10869564861059189</v>
      </c>
      <c r="I5398" s="29">
        <v>100</v>
      </c>
    </row>
    <row r="5399" spans="1:9">
      <c r="A5399" s="29">
        <v>215</v>
      </c>
      <c r="B5399" s="29">
        <v>2015</v>
      </c>
      <c r="C5399" s="29" t="s">
        <v>104</v>
      </c>
      <c r="D5399" s="29">
        <v>0.10869564861059189</v>
      </c>
      <c r="I5399" s="29">
        <v>100</v>
      </c>
    </row>
    <row r="5400" spans="1:9">
      <c r="A5400" s="29">
        <v>215</v>
      </c>
      <c r="B5400" s="29">
        <v>2015</v>
      </c>
      <c r="C5400" s="29" t="s">
        <v>106</v>
      </c>
      <c r="D5400" s="29">
        <v>0.10869564861059189</v>
      </c>
      <c r="I5400" s="29">
        <v>100</v>
      </c>
    </row>
    <row r="5401" spans="1:9">
      <c r="A5401" s="29">
        <v>215</v>
      </c>
      <c r="B5401" s="29">
        <v>2015</v>
      </c>
      <c r="C5401" s="29" t="s">
        <v>109</v>
      </c>
      <c r="D5401" s="29">
        <v>0.10869564861059189</v>
      </c>
      <c r="I5401" s="29">
        <v>100</v>
      </c>
    </row>
    <row r="5402" spans="1:9">
      <c r="A5402" s="29">
        <v>215</v>
      </c>
      <c r="B5402" s="29">
        <v>2015</v>
      </c>
      <c r="C5402" s="29" t="s">
        <v>113</v>
      </c>
      <c r="D5402" s="29">
        <v>0.10869564861059189</v>
      </c>
      <c r="I5402" s="29">
        <v>100</v>
      </c>
    </row>
    <row r="5403" spans="1:9">
      <c r="A5403" s="29">
        <v>215</v>
      </c>
      <c r="B5403" s="29">
        <v>2015</v>
      </c>
      <c r="C5403" s="29" t="s">
        <v>110</v>
      </c>
      <c r="D5403" s="29">
        <v>0.10869564861059189</v>
      </c>
      <c r="I5403" s="29">
        <v>100</v>
      </c>
    </row>
    <row r="5404" spans="1:9">
      <c r="A5404" s="29">
        <v>215</v>
      </c>
      <c r="B5404" s="29">
        <v>2015</v>
      </c>
      <c r="C5404" s="29" t="s">
        <v>111</v>
      </c>
      <c r="D5404" s="29">
        <v>0.10869564861059189</v>
      </c>
      <c r="I5404" s="29">
        <v>100</v>
      </c>
    </row>
    <row r="5405" spans="1:9">
      <c r="A5405" s="29">
        <v>215</v>
      </c>
      <c r="B5405" s="29">
        <v>2015</v>
      </c>
      <c r="C5405" s="29" t="s">
        <v>112</v>
      </c>
      <c r="D5405" s="29">
        <v>0.10869564861059189</v>
      </c>
      <c r="I5405" s="29">
        <v>100</v>
      </c>
    </row>
    <row r="5406" spans="1:9">
      <c r="A5406" s="29">
        <v>215</v>
      </c>
      <c r="B5406" s="29">
        <v>2015</v>
      </c>
      <c r="C5406" s="29" t="s">
        <v>114</v>
      </c>
      <c r="D5406" s="29">
        <v>0.10869564861059189</v>
      </c>
      <c r="I5406" s="29">
        <v>100</v>
      </c>
    </row>
    <row r="5407" spans="1:9">
      <c r="A5407" s="29">
        <v>215</v>
      </c>
      <c r="B5407" s="29">
        <v>2015</v>
      </c>
      <c r="C5407" s="29" t="s">
        <v>107</v>
      </c>
      <c r="D5407" s="29">
        <v>0.10869564861059189</v>
      </c>
      <c r="I5407" s="29">
        <v>100</v>
      </c>
    </row>
    <row r="5408" spans="1:9">
      <c r="A5408" s="29">
        <v>215</v>
      </c>
      <c r="B5408" s="29">
        <v>2015</v>
      </c>
      <c r="C5408" s="29" t="s">
        <v>108</v>
      </c>
      <c r="D5408" s="29">
        <v>0.10869564861059189</v>
      </c>
      <c r="I5408" s="29">
        <v>100</v>
      </c>
    </row>
    <row r="5409" spans="1:9">
      <c r="A5409" s="29">
        <v>215</v>
      </c>
      <c r="B5409" s="29">
        <v>2015</v>
      </c>
      <c r="C5409" s="29" t="s">
        <v>115</v>
      </c>
      <c r="D5409" s="29">
        <v>0.10869564861059189</v>
      </c>
      <c r="I5409" s="29">
        <v>100</v>
      </c>
    </row>
    <row r="5410" spans="1:9">
      <c r="A5410" s="29">
        <v>215</v>
      </c>
      <c r="B5410" s="29">
        <v>2015</v>
      </c>
      <c r="C5410" s="29" t="s">
        <v>116</v>
      </c>
      <c r="D5410" s="29">
        <v>0.10869564861059189</v>
      </c>
      <c r="I5410" s="29">
        <v>100</v>
      </c>
    </row>
    <row r="5411" spans="1:9">
      <c r="A5411" s="29">
        <v>215</v>
      </c>
      <c r="B5411" s="29">
        <v>2015</v>
      </c>
      <c r="C5411" s="29" t="s">
        <v>117</v>
      </c>
      <c r="D5411" s="29">
        <v>0.10869564861059189</v>
      </c>
      <c r="I5411" s="29">
        <v>100</v>
      </c>
    </row>
    <row r="5412" spans="1:9">
      <c r="A5412" s="29">
        <v>215</v>
      </c>
      <c r="B5412" s="29">
        <v>2015</v>
      </c>
      <c r="C5412" s="29" t="s">
        <v>118</v>
      </c>
      <c r="D5412" s="29">
        <v>0.10869564861059189</v>
      </c>
      <c r="I5412" s="29">
        <v>100</v>
      </c>
    </row>
    <row r="5413" spans="1:9">
      <c r="A5413" s="29">
        <v>215</v>
      </c>
      <c r="B5413" s="29">
        <v>2015</v>
      </c>
      <c r="C5413" s="29" t="s">
        <v>119</v>
      </c>
      <c r="D5413" s="29">
        <v>0.10869564861059189</v>
      </c>
      <c r="I5413" s="29">
        <v>100</v>
      </c>
    </row>
    <row r="5414" spans="1:9">
      <c r="A5414" s="29">
        <v>215</v>
      </c>
      <c r="B5414" s="29">
        <v>2015</v>
      </c>
      <c r="C5414" s="29" t="s">
        <v>120</v>
      </c>
      <c r="D5414" s="29">
        <v>0.10869564861059189</v>
      </c>
      <c r="I5414" s="29">
        <v>90</v>
      </c>
    </row>
    <row r="5415" spans="1:9">
      <c r="A5415" s="29">
        <v>215</v>
      </c>
      <c r="B5415" s="29">
        <v>2015</v>
      </c>
      <c r="C5415" s="29" t="s">
        <v>121</v>
      </c>
      <c r="D5415" s="29">
        <v>0.10869564861059189</v>
      </c>
      <c r="I5415" s="29">
        <v>100</v>
      </c>
    </row>
    <row r="5416" spans="1:9">
      <c r="A5416" s="29">
        <v>215</v>
      </c>
      <c r="B5416" s="29">
        <v>2015</v>
      </c>
      <c r="C5416" s="29" t="s">
        <v>122</v>
      </c>
      <c r="D5416" s="29">
        <v>0.10869564861059189</v>
      </c>
      <c r="I5416" s="29">
        <v>100</v>
      </c>
    </row>
    <row r="5417" spans="1:9">
      <c r="A5417" s="29">
        <v>215</v>
      </c>
      <c r="B5417" s="29">
        <v>2015</v>
      </c>
      <c r="C5417" s="29" t="s">
        <v>123</v>
      </c>
      <c r="D5417" s="29">
        <v>0.10869564861059189</v>
      </c>
      <c r="I5417" s="29">
        <v>100</v>
      </c>
    </row>
    <row r="5418" spans="1:9">
      <c r="A5418" s="29">
        <v>215</v>
      </c>
      <c r="B5418" s="29">
        <v>2015</v>
      </c>
      <c r="C5418" s="29" t="s">
        <v>124</v>
      </c>
      <c r="D5418" s="29">
        <v>0.10869564861059189</v>
      </c>
      <c r="I5418" s="29">
        <v>100</v>
      </c>
    </row>
    <row r="5419" spans="1:9">
      <c r="A5419" s="29">
        <v>215</v>
      </c>
      <c r="B5419" s="29">
        <v>2015</v>
      </c>
      <c r="C5419" s="29" t="s">
        <v>126</v>
      </c>
      <c r="D5419" s="29">
        <v>0.10869564861059189</v>
      </c>
      <c r="I5419" s="29">
        <v>100</v>
      </c>
    </row>
    <row r="5420" spans="1:9">
      <c r="A5420" s="29">
        <v>215</v>
      </c>
      <c r="B5420" s="29">
        <v>2015</v>
      </c>
      <c r="C5420" s="29" t="s">
        <v>125</v>
      </c>
      <c r="D5420" s="29">
        <v>0.10869564861059189</v>
      </c>
      <c r="I5420" s="29">
        <v>100</v>
      </c>
    </row>
    <row r="5421" spans="1:9">
      <c r="A5421" s="29">
        <v>215</v>
      </c>
      <c r="B5421" s="29">
        <v>2015</v>
      </c>
      <c r="C5421" s="29" t="s">
        <v>127</v>
      </c>
      <c r="D5421" s="29">
        <v>0.10869564861059189</v>
      </c>
      <c r="I5421" s="29">
        <v>100</v>
      </c>
    </row>
    <row r="5422" spans="1:9">
      <c r="A5422" s="29">
        <v>215</v>
      </c>
      <c r="B5422" s="29">
        <v>2015</v>
      </c>
      <c r="C5422" s="29" t="s">
        <v>129</v>
      </c>
      <c r="D5422" s="29">
        <v>0.10869564861059189</v>
      </c>
      <c r="I5422" s="29">
        <v>100</v>
      </c>
    </row>
    <row r="5423" spans="1:9">
      <c r="A5423" s="29">
        <v>215</v>
      </c>
      <c r="B5423" s="29">
        <v>2015</v>
      </c>
      <c r="C5423" s="29" t="s">
        <v>128</v>
      </c>
      <c r="D5423" s="29">
        <v>0.10869564861059189</v>
      </c>
      <c r="I5423" s="29">
        <v>60</v>
      </c>
    </row>
    <row r="5424" spans="1:9">
      <c r="A5424" s="29">
        <v>215</v>
      </c>
      <c r="B5424" s="29">
        <v>2015</v>
      </c>
      <c r="C5424" s="29" t="s">
        <v>130</v>
      </c>
      <c r="D5424" s="29">
        <v>0.10869564861059189</v>
      </c>
      <c r="I5424" s="29">
        <v>100</v>
      </c>
    </row>
    <row r="5425" spans="1:9">
      <c r="A5425" s="29">
        <v>216</v>
      </c>
      <c r="B5425" s="29">
        <v>2015</v>
      </c>
      <c r="C5425" s="29" t="s">
        <v>83</v>
      </c>
      <c r="D5425" s="29">
        <v>0.10869564861059189</v>
      </c>
      <c r="I5425" s="29">
        <v>100</v>
      </c>
    </row>
    <row r="5426" spans="1:9">
      <c r="A5426" s="29">
        <v>216</v>
      </c>
      <c r="B5426" s="29">
        <v>2015</v>
      </c>
      <c r="C5426" s="29" t="s">
        <v>82</v>
      </c>
      <c r="D5426" s="29">
        <v>0.10869564861059189</v>
      </c>
      <c r="I5426" s="29">
        <v>97.916666669999998</v>
      </c>
    </row>
    <row r="5427" spans="1:9">
      <c r="A5427" s="29">
        <v>216</v>
      </c>
      <c r="B5427" s="29">
        <v>2015</v>
      </c>
      <c r="C5427" s="29" t="s">
        <v>85</v>
      </c>
      <c r="D5427" s="29">
        <v>0.10869564861059189</v>
      </c>
      <c r="I5427" s="29">
        <v>100</v>
      </c>
    </row>
    <row r="5428" spans="1:9">
      <c r="A5428" s="29">
        <v>216</v>
      </c>
      <c r="B5428" s="29">
        <v>2015</v>
      </c>
      <c r="C5428" s="29" t="s">
        <v>84</v>
      </c>
      <c r="D5428" s="29">
        <v>0.10869564861059189</v>
      </c>
      <c r="I5428" s="29">
        <v>100</v>
      </c>
    </row>
    <row r="5429" spans="1:9">
      <c r="A5429" s="29">
        <v>216</v>
      </c>
      <c r="B5429" s="29">
        <v>2015</v>
      </c>
      <c r="C5429" s="29" t="s">
        <v>86</v>
      </c>
      <c r="D5429" s="29">
        <v>0.10869564861059189</v>
      </c>
      <c r="I5429" s="29">
        <v>100</v>
      </c>
    </row>
    <row r="5430" spans="1:9">
      <c r="A5430" s="29">
        <v>216</v>
      </c>
      <c r="B5430" s="29">
        <v>2015</v>
      </c>
      <c r="C5430" s="29" t="s">
        <v>87</v>
      </c>
      <c r="D5430" s="29">
        <v>0.10869564861059189</v>
      </c>
      <c r="I5430" s="29">
        <v>95.833333330000002</v>
      </c>
    </row>
    <row r="5431" spans="1:9">
      <c r="A5431" s="29">
        <v>216</v>
      </c>
      <c r="B5431" s="29">
        <v>2015</v>
      </c>
      <c r="C5431" s="29" t="s">
        <v>88</v>
      </c>
      <c r="D5431" s="29">
        <v>0.10869564861059189</v>
      </c>
      <c r="I5431" s="29">
        <v>100</v>
      </c>
    </row>
    <row r="5432" spans="1:9">
      <c r="A5432" s="29">
        <v>216</v>
      </c>
      <c r="B5432" s="29">
        <v>2015</v>
      </c>
      <c r="C5432" s="29" t="s">
        <v>89</v>
      </c>
      <c r="D5432" s="29">
        <v>0.10869564861059189</v>
      </c>
      <c r="I5432" s="29">
        <v>100</v>
      </c>
    </row>
    <row r="5433" spans="1:9">
      <c r="A5433" s="29">
        <v>216</v>
      </c>
      <c r="B5433" s="29">
        <v>2015</v>
      </c>
      <c r="C5433" s="29" t="s">
        <v>90</v>
      </c>
      <c r="D5433" s="29">
        <v>0.10869564861059189</v>
      </c>
      <c r="I5433" s="29">
        <v>100</v>
      </c>
    </row>
    <row r="5434" spans="1:9">
      <c r="A5434" s="29">
        <v>216</v>
      </c>
      <c r="B5434" s="29">
        <v>2015</v>
      </c>
      <c r="C5434" s="29" t="s">
        <v>91</v>
      </c>
      <c r="D5434" s="29">
        <v>0.10869564861059189</v>
      </c>
      <c r="I5434" s="29">
        <v>100</v>
      </c>
    </row>
    <row r="5435" spans="1:9">
      <c r="A5435" s="29">
        <v>216</v>
      </c>
      <c r="B5435" s="29">
        <v>2015</v>
      </c>
      <c r="C5435" s="29" t="s">
        <v>92</v>
      </c>
      <c r="D5435" s="29">
        <v>0.10869564861059189</v>
      </c>
      <c r="I5435" s="29">
        <v>95.833333330000002</v>
      </c>
    </row>
    <row r="5436" spans="1:9">
      <c r="A5436" s="29">
        <v>216</v>
      </c>
      <c r="B5436" s="29">
        <v>2015</v>
      </c>
      <c r="C5436" s="29" t="s">
        <v>94</v>
      </c>
      <c r="D5436" s="29">
        <v>0.10869564861059189</v>
      </c>
      <c r="I5436" s="29">
        <v>100</v>
      </c>
    </row>
    <row r="5437" spans="1:9">
      <c r="A5437" s="29">
        <v>216</v>
      </c>
      <c r="B5437" s="29">
        <v>2015</v>
      </c>
      <c r="C5437" s="29" t="s">
        <v>95</v>
      </c>
      <c r="D5437" s="29">
        <v>0.10869564861059189</v>
      </c>
      <c r="I5437" s="29">
        <v>100</v>
      </c>
    </row>
    <row r="5438" spans="1:9">
      <c r="A5438" s="29">
        <v>216</v>
      </c>
      <c r="B5438" s="29">
        <v>2015</v>
      </c>
      <c r="C5438" s="29" t="s">
        <v>96</v>
      </c>
      <c r="D5438" s="29">
        <v>0.10869564861059189</v>
      </c>
      <c r="I5438" s="29">
        <v>100</v>
      </c>
    </row>
    <row r="5439" spans="1:9">
      <c r="A5439" s="29">
        <v>216</v>
      </c>
      <c r="B5439" s="29">
        <v>2015</v>
      </c>
      <c r="C5439" s="29" t="s">
        <v>93</v>
      </c>
      <c r="D5439" s="29">
        <v>0.10869564861059189</v>
      </c>
      <c r="I5439" s="29">
        <v>100</v>
      </c>
    </row>
    <row r="5440" spans="1:9">
      <c r="A5440" s="29">
        <v>216</v>
      </c>
      <c r="B5440" s="29">
        <v>2015</v>
      </c>
      <c r="C5440" s="29" t="s">
        <v>97</v>
      </c>
      <c r="D5440" s="29">
        <v>0.10869564861059189</v>
      </c>
      <c r="I5440" s="29">
        <v>100</v>
      </c>
    </row>
    <row r="5441" spans="1:9">
      <c r="A5441" s="29">
        <v>216</v>
      </c>
      <c r="B5441" s="29">
        <v>2015</v>
      </c>
      <c r="C5441" s="29" t="s">
        <v>98</v>
      </c>
      <c r="D5441" s="29">
        <v>0.10869564861059189</v>
      </c>
      <c r="I5441" s="29">
        <v>100</v>
      </c>
    </row>
    <row r="5442" spans="1:9">
      <c r="A5442" s="29">
        <v>216</v>
      </c>
      <c r="B5442" s="29">
        <v>2015</v>
      </c>
      <c r="C5442" s="29" t="s">
        <v>13</v>
      </c>
      <c r="D5442" s="29">
        <v>0.10869564861059189</v>
      </c>
      <c r="I5442" s="29">
        <v>100</v>
      </c>
    </row>
    <row r="5443" spans="1:9">
      <c r="A5443" s="29">
        <v>216</v>
      </c>
      <c r="B5443" s="29">
        <v>2015</v>
      </c>
      <c r="C5443" s="29" t="s">
        <v>101</v>
      </c>
      <c r="D5443" s="29">
        <v>0.10869564861059189</v>
      </c>
      <c r="I5443" s="29">
        <v>100</v>
      </c>
    </row>
    <row r="5444" spans="1:9">
      <c r="A5444" s="29">
        <v>216</v>
      </c>
      <c r="B5444" s="29">
        <v>2015</v>
      </c>
      <c r="C5444" s="29" t="s">
        <v>100</v>
      </c>
      <c r="D5444" s="29">
        <v>0.10869564861059189</v>
      </c>
      <c r="I5444" s="29">
        <v>100</v>
      </c>
    </row>
    <row r="5445" spans="1:9">
      <c r="A5445" s="29">
        <v>216</v>
      </c>
      <c r="B5445" s="29">
        <v>2015</v>
      </c>
      <c r="C5445" s="29" t="s">
        <v>99</v>
      </c>
      <c r="D5445" s="29">
        <v>0.10869564861059189</v>
      </c>
      <c r="I5445" s="29">
        <v>88</v>
      </c>
    </row>
    <row r="5446" spans="1:9">
      <c r="A5446" s="29">
        <v>216</v>
      </c>
      <c r="B5446" s="29">
        <v>2015</v>
      </c>
      <c r="C5446" s="29" t="s">
        <v>102</v>
      </c>
      <c r="D5446" s="29">
        <v>0.10869564861059189</v>
      </c>
      <c r="I5446" s="29">
        <v>97.916666669999998</v>
      </c>
    </row>
    <row r="5447" spans="1:9">
      <c r="A5447" s="29">
        <v>216</v>
      </c>
      <c r="B5447" s="29">
        <v>2015</v>
      </c>
      <c r="C5447" s="29" t="s">
        <v>103</v>
      </c>
      <c r="D5447" s="29">
        <v>0.10869564861059189</v>
      </c>
      <c r="I5447" s="29">
        <v>100</v>
      </c>
    </row>
    <row r="5448" spans="1:9">
      <c r="A5448" s="29">
        <v>216</v>
      </c>
      <c r="B5448" s="29">
        <v>2015</v>
      </c>
      <c r="C5448" s="29" t="s">
        <v>105</v>
      </c>
      <c r="D5448" s="29">
        <v>0.10869564861059189</v>
      </c>
      <c r="I5448" s="29">
        <v>100</v>
      </c>
    </row>
    <row r="5449" spans="1:9">
      <c r="A5449" s="29">
        <v>216</v>
      </c>
      <c r="B5449" s="29">
        <v>2015</v>
      </c>
      <c r="C5449" s="29" t="s">
        <v>104</v>
      </c>
      <c r="D5449" s="29">
        <v>0.10869564861059189</v>
      </c>
      <c r="I5449" s="29">
        <v>100</v>
      </c>
    </row>
    <row r="5450" spans="1:9">
      <c r="A5450" s="29">
        <v>216</v>
      </c>
      <c r="B5450" s="29">
        <v>2015</v>
      </c>
      <c r="C5450" s="29" t="s">
        <v>106</v>
      </c>
      <c r="D5450" s="29">
        <v>0.10869564861059189</v>
      </c>
      <c r="I5450" s="29">
        <v>100</v>
      </c>
    </row>
    <row r="5451" spans="1:9">
      <c r="A5451" s="29">
        <v>216</v>
      </c>
      <c r="B5451" s="29">
        <v>2015</v>
      </c>
      <c r="C5451" s="29" t="s">
        <v>109</v>
      </c>
      <c r="D5451" s="29">
        <v>0.10869564861059189</v>
      </c>
      <c r="I5451" s="29">
        <v>100</v>
      </c>
    </row>
    <row r="5452" spans="1:9">
      <c r="A5452" s="29">
        <v>216</v>
      </c>
      <c r="B5452" s="29">
        <v>2015</v>
      </c>
      <c r="C5452" s="29" t="s">
        <v>113</v>
      </c>
      <c r="D5452" s="29">
        <v>0.10869564861059189</v>
      </c>
      <c r="I5452" s="29">
        <v>100</v>
      </c>
    </row>
    <row r="5453" spans="1:9">
      <c r="A5453" s="29">
        <v>216</v>
      </c>
      <c r="B5453" s="29">
        <v>2015</v>
      </c>
      <c r="C5453" s="29" t="s">
        <v>110</v>
      </c>
      <c r="D5453" s="29">
        <v>0.10869564861059189</v>
      </c>
      <c r="I5453" s="29">
        <v>94</v>
      </c>
    </row>
    <row r="5454" spans="1:9">
      <c r="A5454" s="29">
        <v>216</v>
      </c>
      <c r="B5454" s="29">
        <v>2015</v>
      </c>
      <c r="C5454" s="29" t="s">
        <v>111</v>
      </c>
      <c r="D5454" s="29">
        <v>0.10869564861059189</v>
      </c>
      <c r="I5454" s="29">
        <v>100</v>
      </c>
    </row>
    <row r="5455" spans="1:9">
      <c r="A5455" s="29">
        <v>216</v>
      </c>
      <c r="B5455" s="29">
        <v>2015</v>
      </c>
      <c r="C5455" s="29" t="s">
        <v>112</v>
      </c>
      <c r="D5455" s="29">
        <v>0.10869564861059189</v>
      </c>
      <c r="I5455" s="29">
        <v>100</v>
      </c>
    </row>
    <row r="5456" spans="1:9">
      <c r="A5456" s="29">
        <v>216</v>
      </c>
      <c r="B5456" s="29">
        <v>2015</v>
      </c>
      <c r="C5456" s="29" t="s">
        <v>114</v>
      </c>
      <c r="D5456" s="29">
        <v>0.10869564861059189</v>
      </c>
      <c r="I5456" s="29">
        <v>100</v>
      </c>
    </row>
    <row r="5457" spans="1:9">
      <c r="A5457" s="29">
        <v>216</v>
      </c>
      <c r="B5457" s="29">
        <v>2015</v>
      </c>
      <c r="C5457" s="29" t="s">
        <v>107</v>
      </c>
      <c r="D5457" s="29">
        <v>0.10869564861059189</v>
      </c>
      <c r="I5457" s="29">
        <v>100</v>
      </c>
    </row>
    <row r="5458" spans="1:9">
      <c r="A5458" s="29">
        <v>216</v>
      </c>
      <c r="B5458" s="29">
        <v>2015</v>
      </c>
      <c r="C5458" s="29" t="s">
        <v>108</v>
      </c>
      <c r="D5458" s="29">
        <v>0.10869564861059189</v>
      </c>
      <c r="I5458" s="29">
        <v>97.916666669999998</v>
      </c>
    </row>
    <row r="5459" spans="1:9">
      <c r="A5459" s="29">
        <v>216</v>
      </c>
      <c r="B5459" s="29">
        <v>2015</v>
      </c>
      <c r="C5459" s="29" t="s">
        <v>115</v>
      </c>
      <c r="D5459" s="29">
        <v>0.10869564861059189</v>
      </c>
      <c r="I5459" s="29">
        <v>100</v>
      </c>
    </row>
    <row r="5460" spans="1:9">
      <c r="A5460" s="29">
        <v>216</v>
      </c>
      <c r="B5460" s="29">
        <v>2015</v>
      </c>
      <c r="C5460" s="29" t="s">
        <v>116</v>
      </c>
      <c r="D5460" s="29">
        <v>0.10869564861059189</v>
      </c>
      <c r="I5460" s="29">
        <v>100</v>
      </c>
    </row>
    <row r="5461" spans="1:9">
      <c r="A5461" s="29">
        <v>216</v>
      </c>
      <c r="B5461" s="29">
        <v>2015</v>
      </c>
      <c r="C5461" s="29" t="s">
        <v>117</v>
      </c>
      <c r="D5461" s="29">
        <v>0.10869564861059189</v>
      </c>
      <c r="I5461" s="29">
        <v>100</v>
      </c>
    </row>
    <row r="5462" spans="1:9">
      <c r="A5462" s="29">
        <v>216</v>
      </c>
      <c r="B5462" s="29">
        <v>2015</v>
      </c>
      <c r="C5462" s="29" t="s">
        <v>118</v>
      </c>
      <c r="D5462" s="29">
        <v>0.10869564861059189</v>
      </c>
      <c r="I5462" s="29">
        <v>100</v>
      </c>
    </row>
    <row r="5463" spans="1:9">
      <c r="A5463" s="29">
        <v>216</v>
      </c>
      <c r="B5463" s="29">
        <v>2015</v>
      </c>
      <c r="C5463" s="29" t="s">
        <v>119</v>
      </c>
      <c r="D5463" s="29">
        <v>0.10869564861059189</v>
      </c>
      <c r="I5463" s="29">
        <v>100</v>
      </c>
    </row>
    <row r="5464" spans="1:9">
      <c r="A5464" s="29">
        <v>216</v>
      </c>
      <c r="B5464" s="29">
        <v>2015</v>
      </c>
      <c r="C5464" s="29" t="s">
        <v>120</v>
      </c>
      <c r="D5464" s="29">
        <v>0.10869564861059189</v>
      </c>
      <c r="I5464" s="29">
        <v>92</v>
      </c>
    </row>
    <row r="5465" spans="1:9">
      <c r="A5465" s="29">
        <v>216</v>
      </c>
      <c r="B5465" s="29">
        <v>2015</v>
      </c>
      <c r="C5465" s="29" t="s">
        <v>121</v>
      </c>
      <c r="D5465" s="29">
        <v>0.10869564861059189</v>
      </c>
      <c r="I5465" s="29">
        <v>85.416666669999998</v>
      </c>
    </row>
    <row r="5466" spans="1:9">
      <c r="A5466" s="29">
        <v>216</v>
      </c>
      <c r="B5466" s="29">
        <v>2015</v>
      </c>
      <c r="C5466" s="29" t="s">
        <v>122</v>
      </c>
      <c r="D5466" s="29">
        <v>0.10869564861059189</v>
      </c>
      <c r="I5466" s="29">
        <v>100</v>
      </c>
    </row>
    <row r="5467" spans="1:9">
      <c r="A5467" s="29">
        <v>216</v>
      </c>
      <c r="B5467" s="29">
        <v>2015</v>
      </c>
      <c r="C5467" s="29" t="s">
        <v>123</v>
      </c>
      <c r="D5467" s="29">
        <v>0.10869564861059189</v>
      </c>
      <c r="I5467" s="29">
        <v>97.916666669999998</v>
      </c>
    </row>
    <row r="5468" spans="1:9">
      <c r="A5468" s="29">
        <v>216</v>
      </c>
      <c r="B5468" s="29">
        <v>2015</v>
      </c>
      <c r="C5468" s="29" t="s">
        <v>124</v>
      </c>
      <c r="D5468" s="29">
        <v>0.10869564861059189</v>
      </c>
      <c r="I5468" s="29">
        <v>100</v>
      </c>
    </row>
    <row r="5469" spans="1:9">
      <c r="A5469" s="29">
        <v>216</v>
      </c>
      <c r="B5469" s="29">
        <v>2015</v>
      </c>
      <c r="C5469" s="29" t="s">
        <v>126</v>
      </c>
      <c r="D5469" s="29">
        <v>0.10869564861059189</v>
      </c>
      <c r="I5469" s="29">
        <v>100</v>
      </c>
    </row>
    <row r="5470" spans="1:9">
      <c r="A5470" s="29">
        <v>216</v>
      </c>
      <c r="B5470" s="29">
        <v>2015</v>
      </c>
      <c r="C5470" s="29" t="s">
        <v>125</v>
      </c>
      <c r="D5470" s="29">
        <v>0.10869564861059189</v>
      </c>
      <c r="I5470" s="29">
        <v>100</v>
      </c>
    </row>
    <row r="5471" spans="1:9">
      <c r="A5471" s="29">
        <v>216</v>
      </c>
      <c r="B5471" s="29">
        <v>2015</v>
      </c>
      <c r="C5471" s="29" t="s">
        <v>127</v>
      </c>
      <c r="D5471" s="29">
        <v>0.10869564861059189</v>
      </c>
      <c r="I5471" s="29">
        <v>100</v>
      </c>
    </row>
    <row r="5472" spans="1:9">
      <c r="A5472" s="29">
        <v>216</v>
      </c>
      <c r="B5472" s="29">
        <v>2015</v>
      </c>
      <c r="C5472" s="29" t="s">
        <v>129</v>
      </c>
      <c r="D5472" s="29">
        <v>0.10869564861059189</v>
      </c>
      <c r="I5472" s="29">
        <v>95.833333330000002</v>
      </c>
    </row>
    <row r="5473" spans="1:9">
      <c r="A5473" s="29">
        <v>216</v>
      </c>
      <c r="B5473" s="29">
        <v>2015</v>
      </c>
      <c r="C5473" s="29" t="s">
        <v>128</v>
      </c>
      <c r="D5473" s="29">
        <v>0.10869564861059189</v>
      </c>
      <c r="I5473" s="29">
        <v>95.833333330000002</v>
      </c>
    </row>
    <row r="5474" spans="1:9">
      <c r="A5474" s="29">
        <v>216</v>
      </c>
      <c r="B5474" s="29">
        <v>2015</v>
      </c>
      <c r="C5474" s="29" t="s">
        <v>130</v>
      </c>
      <c r="D5474" s="29">
        <v>0.10869564861059189</v>
      </c>
      <c r="I5474" s="29">
        <v>100</v>
      </c>
    </row>
    <row r="5475" spans="1:9">
      <c r="A5475" s="29">
        <v>217</v>
      </c>
      <c r="B5475" s="29">
        <v>2015</v>
      </c>
      <c r="C5475" s="29" t="s">
        <v>83</v>
      </c>
      <c r="D5475" s="29">
        <v>0.10543478280305862</v>
      </c>
      <c r="I5475" s="29">
        <v>100</v>
      </c>
    </row>
    <row r="5476" spans="1:9">
      <c r="A5476" s="29">
        <v>217</v>
      </c>
      <c r="B5476" s="29">
        <v>2015</v>
      </c>
      <c r="C5476" s="29" t="s">
        <v>82</v>
      </c>
      <c r="D5476" s="29">
        <v>0.10543478280305862</v>
      </c>
      <c r="I5476" s="29">
        <v>100</v>
      </c>
    </row>
    <row r="5477" spans="1:9">
      <c r="A5477" s="29">
        <v>217</v>
      </c>
      <c r="B5477" s="29">
        <v>2015</v>
      </c>
      <c r="C5477" s="29" t="s">
        <v>85</v>
      </c>
      <c r="D5477" s="29">
        <v>0.10543478280305862</v>
      </c>
      <c r="I5477" s="29">
        <v>100</v>
      </c>
    </row>
    <row r="5478" spans="1:9">
      <c r="A5478" s="29">
        <v>217</v>
      </c>
      <c r="B5478" s="29">
        <v>2015</v>
      </c>
      <c r="C5478" s="29" t="s">
        <v>84</v>
      </c>
      <c r="D5478" s="29">
        <v>0.10543478280305862</v>
      </c>
      <c r="I5478" s="29">
        <v>100</v>
      </c>
    </row>
    <row r="5479" spans="1:9">
      <c r="A5479" s="29">
        <v>217</v>
      </c>
      <c r="B5479" s="29">
        <v>2015</v>
      </c>
      <c r="C5479" s="29" t="s">
        <v>86</v>
      </c>
      <c r="D5479" s="29">
        <v>0.10543478280305862</v>
      </c>
      <c r="I5479" s="29">
        <v>100</v>
      </c>
    </row>
    <row r="5480" spans="1:9">
      <c r="A5480" s="29">
        <v>217</v>
      </c>
      <c r="B5480" s="29">
        <v>2015</v>
      </c>
      <c r="C5480" s="29" t="s">
        <v>87</v>
      </c>
      <c r="D5480" s="29">
        <v>0.10543478280305862</v>
      </c>
      <c r="I5480" s="29">
        <v>100</v>
      </c>
    </row>
    <row r="5481" spans="1:9">
      <c r="A5481" s="29">
        <v>217</v>
      </c>
      <c r="B5481" s="29">
        <v>2015</v>
      </c>
      <c r="C5481" s="29" t="s">
        <v>88</v>
      </c>
      <c r="D5481" s="29">
        <v>0.10543478280305862</v>
      </c>
      <c r="I5481" s="29">
        <v>100</v>
      </c>
    </row>
    <row r="5482" spans="1:9">
      <c r="A5482" s="29">
        <v>217</v>
      </c>
      <c r="B5482" s="29">
        <v>2015</v>
      </c>
      <c r="C5482" s="29" t="s">
        <v>89</v>
      </c>
      <c r="D5482" s="29">
        <v>0.10543478280305862</v>
      </c>
      <c r="I5482" s="29">
        <v>100</v>
      </c>
    </row>
    <row r="5483" spans="1:9">
      <c r="A5483" s="29">
        <v>217</v>
      </c>
      <c r="B5483" s="29">
        <v>2015</v>
      </c>
      <c r="C5483" s="29" t="s">
        <v>90</v>
      </c>
      <c r="D5483" s="29">
        <v>0.10543478280305862</v>
      </c>
      <c r="I5483" s="29">
        <v>100</v>
      </c>
    </row>
    <row r="5484" spans="1:9">
      <c r="A5484" s="29">
        <v>217</v>
      </c>
      <c r="B5484" s="29">
        <v>2015</v>
      </c>
      <c r="C5484" s="29" t="s">
        <v>91</v>
      </c>
      <c r="D5484" s="29">
        <v>0.10543478280305862</v>
      </c>
      <c r="I5484" s="29">
        <v>100</v>
      </c>
    </row>
    <row r="5485" spans="1:9">
      <c r="A5485" s="29">
        <v>217</v>
      </c>
      <c r="B5485" s="29">
        <v>2015</v>
      </c>
      <c r="C5485" s="29" t="s">
        <v>92</v>
      </c>
      <c r="D5485" s="29">
        <v>0.10543478280305862</v>
      </c>
      <c r="I5485" s="29">
        <v>93.75</v>
      </c>
    </row>
    <row r="5486" spans="1:9">
      <c r="A5486" s="29">
        <v>217</v>
      </c>
      <c r="B5486" s="29">
        <v>2015</v>
      </c>
      <c r="C5486" s="29" t="s">
        <v>94</v>
      </c>
      <c r="D5486" s="29">
        <v>0.10543478280305862</v>
      </c>
      <c r="I5486" s="29">
        <v>100</v>
      </c>
    </row>
    <row r="5487" spans="1:9">
      <c r="A5487" s="29">
        <v>217</v>
      </c>
      <c r="B5487" s="29">
        <v>2015</v>
      </c>
      <c r="C5487" s="29" t="s">
        <v>95</v>
      </c>
      <c r="D5487" s="29">
        <v>0.10543478280305862</v>
      </c>
      <c r="I5487" s="29">
        <v>100</v>
      </c>
    </row>
    <row r="5488" spans="1:9">
      <c r="A5488" s="29">
        <v>217</v>
      </c>
      <c r="B5488" s="29">
        <v>2015</v>
      </c>
      <c r="C5488" s="29" t="s">
        <v>96</v>
      </c>
      <c r="D5488" s="29">
        <v>0.10543478280305862</v>
      </c>
      <c r="I5488" s="29">
        <v>100</v>
      </c>
    </row>
    <row r="5489" spans="1:9">
      <c r="A5489" s="29">
        <v>217</v>
      </c>
      <c r="B5489" s="29">
        <v>2015</v>
      </c>
      <c r="C5489" s="29" t="s">
        <v>93</v>
      </c>
      <c r="D5489" s="29">
        <v>0.10543478280305862</v>
      </c>
      <c r="I5489" s="29">
        <v>100</v>
      </c>
    </row>
    <row r="5490" spans="1:9">
      <c r="A5490" s="29">
        <v>217</v>
      </c>
      <c r="B5490" s="29">
        <v>2015</v>
      </c>
      <c r="C5490" s="29" t="s">
        <v>97</v>
      </c>
      <c r="D5490" s="29">
        <v>0.10543478280305862</v>
      </c>
      <c r="I5490" s="29">
        <v>100</v>
      </c>
    </row>
    <row r="5491" spans="1:9">
      <c r="A5491" s="29">
        <v>217</v>
      </c>
      <c r="B5491" s="29">
        <v>2015</v>
      </c>
      <c r="C5491" s="29" t="s">
        <v>98</v>
      </c>
      <c r="D5491" s="29">
        <v>0.10543478280305862</v>
      </c>
      <c r="I5491" s="29">
        <v>100</v>
      </c>
    </row>
    <row r="5492" spans="1:9">
      <c r="A5492" s="29">
        <v>217</v>
      </c>
      <c r="B5492" s="29">
        <v>2015</v>
      </c>
      <c r="C5492" s="29" t="s">
        <v>13</v>
      </c>
      <c r="D5492" s="29">
        <v>0.10543478280305862</v>
      </c>
      <c r="I5492" s="29">
        <v>100</v>
      </c>
    </row>
    <row r="5493" spans="1:9">
      <c r="A5493" s="29">
        <v>217</v>
      </c>
      <c r="B5493" s="29">
        <v>2015</v>
      </c>
      <c r="C5493" s="29" t="s">
        <v>101</v>
      </c>
      <c r="D5493" s="29">
        <v>0.10543478280305862</v>
      </c>
      <c r="I5493" s="29">
        <v>100</v>
      </c>
    </row>
    <row r="5494" spans="1:9">
      <c r="A5494" s="29">
        <v>217</v>
      </c>
      <c r="B5494" s="29">
        <v>2015</v>
      </c>
      <c r="C5494" s="29" t="s">
        <v>100</v>
      </c>
      <c r="D5494" s="29">
        <v>0.10543478280305862</v>
      </c>
      <c r="I5494" s="29">
        <v>100</v>
      </c>
    </row>
    <row r="5495" spans="1:9">
      <c r="A5495" s="29">
        <v>217</v>
      </c>
      <c r="B5495" s="29">
        <v>2015</v>
      </c>
      <c r="C5495" s="29" t="s">
        <v>99</v>
      </c>
      <c r="D5495" s="29">
        <v>0.10543478280305862</v>
      </c>
      <c r="I5495" s="29">
        <v>88</v>
      </c>
    </row>
    <row r="5496" spans="1:9">
      <c r="A5496" s="29">
        <v>217</v>
      </c>
      <c r="B5496" s="29">
        <v>2015</v>
      </c>
      <c r="C5496" s="29" t="s">
        <v>102</v>
      </c>
      <c r="D5496" s="29">
        <v>0.10543478280305862</v>
      </c>
      <c r="I5496" s="29">
        <v>100</v>
      </c>
    </row>
    <row r="5497" spans="1:9">
      <c r="A5497" s="29">
        <v>217</v>
      </c>
      <c r="B5497" s="29">
        <v>2015</v>
      </c>
      <c r="C5497" s="29" t="s">
        <v>103</v>
      </c>
      <c r="D5497" s="29">
        <v>0.10543478280305862</v>
      </c>
      <c r="I5497" s="29">
        <v>100</v>
      </c>
    </row>
    <row r="5498" spans="1:9">
      <c r="A5498" s="29">
        <v>217</v>
      </c>
      <c r="B5498" s="29">
        <v>2015</v>
      </c>
      <c r="C5498" s="29" t="s">
        <v>105</v>
      </c>
      <c r="D5498" s="29">
        <v>0.10543478280305862</v>
      </c>
      <c r="I5498" s="29">
        <v>100</v>
      </c>
    </row>
    <row r="5499" spans="1:9">
      <c r="A5499" s="29">
        <v>217</v>
      </c>
      <c r="B5499" s="29">
        <v>2015</v>
      </c>
      <c r="C5499" s="29" t="s">
        <v>104</v>
      </c>
      <c r="D5499" s="29">
        <v>0.10543478280305862</v>
      </c>
      <c r="I5499" s="29">
        <v>100</v>
      </c>
    </row>
    <row r="5500" spans="1:9">
      <c r="A5500" s="29">
        <v>217</v>
      </c>
      <c r="B5500" s="29">
        <v>2015</v>
      </c>
      <c r="C5500" s="29" t="s">
        <v>106</v>
      </c>
      <c r="D5500" s="29">
        <v>0.10543478280305862</v>
      </c>
      <c r="I5500" s="29">
        <v>93.75</v>
      </c>
    </row>
    <row r="5501" spans="1:9">
      <c r="A5501" s="29">
        <v>217</v>
      </c>
      <c r="B5501" s="29">
        <v>2015</v>
      </c>
      <c r="C5501" s="29" t="s">
        <v>109</v>
      </c>
      <c r="D5501" s="29">
        <v>0.10543478280305862</v>
      </c>
      <c r="I5501" s="29">
        <v>93.75</v>
      </c>
    </row>
    <row r="5502" spans="1:9">
      <c r="A5502" s="29">
        <v>217</v>
      </c>
      <c r="B5502" s="29">
        <v>2015</v>
      </c>
      <c r="C5502" s="29" t="s">
        <v>113</v>
      </c>
      <c r="D5502" s="29">
        <v>0.10543478280305862</v>
      </c>
      <c r="I5502" s="29">
        <v>100</v>
      </c>
    </row>
    <row r="5503" spans="1:9">
      <c r="A5503" s="29">
        <v>217</v>
      </c>
      <c r="B5503" s="29">
        <v>2015</v>
      </c>
      <c r="C5503" s="29" t="s">
        <v>110</v>
      </c>
      <c r="D5503" s="29">
        <v>0.10543478280305862</v>
      </c>
      <c r="I5503" s="29">
        <v>100</v>
      </c>
    </row>
    <row r="5504" spans="1:9">
      <c r="A5504" s="29">
        <v>217</v>
      </c>
      <c r="B5504" s="29">
        <v>2015</v>
      </c>
      <c r="C5504" s="29" t="s">
        <v>111</v>
      </c>
      <c r="D5504" s="29">
        <v>0.10543478280305862</v>
      </c>
      <c r="I5504" s="29">
        <v>100</v>
      </c>
    </row>
    <row r="5505" spans="1:9">
      <c r="A5505" s="29">
        <v>217</v>
      </c>
      <c r="B5505" s="29">
        <v>2015</v>
      </c>
      <c r="C5505" s="29" t="s">
        <v>112</v>
      </c>
      <c r="D5505" s="29">
        <v>0.10543478280305862</v>
      </c>
      <c r="I5505" s="29">
        <v>100</v>
      </c>
    </row>
    <row r="5506" spans="1:9">
      <c r="A5506" s="29">
        <v>217</v>
      </c>
      <c r="B5506" s="29">
        <v>2015</v>
      </c>
      <c r="C5506" s="29" t="s">
        <v>114</v>
      </c>
      <c r="D5506" s="29">
        <v>0.10543478280305862</v>
      </c>
      <c r="I5506" s="29">
        <v>100</v>
      </c>
    </row>
    <row r="5507" spans="1:9">
      <c r="A5507" s="29">
        <v>217</v>
      </c>
      <c r="B5507" s="29">
        <v>2015</v>
      </c>
      <c r="C5507" s="29" t="s">
        <v>107</v>
      </c>
      <c r="D5507" s="29">
        <v>0.10543478280305862</v>
      </c>
      <c r="I5507" s="29">
        <v>100</v>
      </c>
    </row>
    <row r="5508" spans="1:9">
      <c r="A5508" s="29">
        <v>217</v>
      </c>
      <c r="B5508" s="29">
        <v>2015</v>
      </c>
      <c r="C5508" s="29" t="s">
        <v>108</v>
      </c>
      <c r="D5508" s="29">
        <v>0.10543478280305862</v>
      </c>
      <c r="I5508" s="29">
        <v>100</v>
      </c>
    </row>
    <row r="5509" spans="1:9">
      <c r="A5509" s="29">
        <v>217</v>
      </c>
      <c r="B5509" s="29">
        <v>2015</v>
      </c>
      <c r="C5509" s="29" t="s">
        <v>115</v>
      </c>
      <c r="D5509" s="29">
        <v>0.10543478280305862</v>
      </c>
      <c r="I5509" s="29">
        <v>100</v>
      </c>
    </row>
    <row r="5510" spans="1:9">
      <c r="A5510" s="29">
        <v>217</v>
      </c>
      <c r="B5510" s="29">
        <v>2015</v>
      </c>
      <c r="C5510" s="29" t="s">
        <v>116</v>
      </c>
      <c r="D5510" s="29">
        <v>0.10543478280305862</v>
      </c>
      <c r="I5510" s="29">
        <v>100</v>
      </c>
    </row>
    <row r="5511" spans="1:9">
      <c r="A5511" s="29">
        <v>217</v>
      </c>
      <c r="B5511" s="29">
        <v>2015</v>
      </c>
      <c r="C5511" s="29" t="s">
        <v>117</v>
      </c>
      <c r="D5511" s="29">
        <v>0.10543478280305862</v>
      </c>
      <c r="I5511" s="29">
        <v>100</v>
      </c>
    </row>
    <row r="5512" spans="1:9">
      <c r="A5512" s="29">
        <v>217</v>
      </c>
      <c r="B5512" s="29">
        <v>2015</v>
      </c>
      <c r="C5512" s="29" t="s">
        <v>118</v>
      </c>
      <c r="D5512" s="29">
        <v>0.10543478280305862</v>
      </c>
      <c r="I5512" s="29">
        <v>100</v>
      </c>
    </row>
    <row r="5513" spans="1:9">
      <c r="A5513" s="29">
        <v>217</v>
      </c>
      <c r="B5513" s="29">
        <v>2015</v>
      </c>
      <c r="C5513" s="29" t="s">
        <v>119</v>
      </c>
      <c r="D5513" s="29">
        <v>0.10543478280305862</v>
      </c>
      <c r="I5513" s="29">
        <v>100</v>
      </c>
    </row>
    <row r="5514" spans="1:9">
      <c r="A5514" s="29">
        <v>217</v>
      </c>
      <c r="B5514" s="29">
        <v>2015</v>
      </c>
      <c r="C5514" s="29" t="s">
        <v>120</v>
      </c>
      <c r="D5514" s="29">
        <v>0.10543478280305862</v>
      </c>
      <c r="I5514" s="29">
        <v>94</v>
      </c>
    </row>
    <row r="5515" spans="1:9">
      <c r="A5515" s="29">
        <v>217</v>
      </c>
      <c r="B5515" s="29">
        <v>2015</v>
      </c>
      <c r="C5515" s="29" t="s">
        <v>121</v>
      </c>
      <c r="D5515" s="29">
        <v>0.10543478280305862</v>
      </c>
      <c r="I5515" s="29">
        <v>87.5</v>
      </c>
    </row>
    <row r="5516" spans="1:9">
      <c r="A5516" s="29">
        <v>217</v>
      </c>
      <c r="B5516" s="29">
        <v>2015</v>
      </c>
      <c r="C5516" s="29" t="s">
        <v>122</v>
      </c>
      <c r="D5516" s="29">
        <v>0.10543478280305862</v>
      </c>
      <c r="I5516" s="29">
        <v>100</v>
      </c>
    </row>
    <row r="5517" spans="1:9">
      <c r="A5517" s="29">
        <v>217</v>
      </c>
      <c r="B5517" s="29">
        <v>2015</v>
      </c>
      <c r="C5517" s="29" t="s">
        <v>123</v>
      </c>
      <c r="D5517" s="29">
        <v>0.10543478280305862</v>
      </c>
      <c r="I5517" s="29">
        <v>93.75</v>
      </c>
    </row>
    <row r="5518" spans="1:9">
      <c r="A5518" s="29">
        <v>217</v>
      </c>
      <c r="B5518" s="29">
        <v>2015</v>
      </c>
      <c r="C5518" s="29" t="s">
        <v>124</v>
      </c>
      <c r="D5518" s="29">
        <v>0.10543478280305862</v>
      </c>
      <c r="I5518" s="29">
        <v>93.75</v>
      </c>
    </row>
    <row r="5519" spans="1:9">
      <c r="A5519" s="29">
        <v>217</v>
      </c>
      <c r="B5519" s="29">
        <v>2015</v>
      </c>
      <c r="C5519" s="29" t="s">
        <v>126</v>
      </c>
      <c r="D5519" s="29">
        <v>0.10543478280305862</v>
      </c>
      <c r="I5519" s="29">
        <v>93.75</v>
      </c>
    </row>
    <row r="5520" spans="1:9">
      <c r="A5520" s="29">
        <v>217</v>
      </c>
      <c r="B5520" s="29">
        <v>2015</v>
      </c>
      <c r="C5520" s="29" t="s">
        <v>125</v>
      </c>
      <c r="D5520" s="29">
        <v>0.10543478280305862</v>
      </c>
      <c r="I5520" s="29">
        <v>100</v>
      </c>
    </row>
    <row r="5521" spans="1:9">
      <c r="A5521" s="29">
        <v>217</v>
      </c>
      <c r="B5521" s="29">
        <v>2015</v>
      </c>
      <c r="C5521" s="29" t="s">
        <v>127</v>
      </c>
      <c r="D5521" s="29">
        <v>0.10543478280305862</v>
      </c>
      <c r="I5521" s="29">
        <v>100</v>
      </c>
    </row>
    <row r="5522" spans="1:9">
      <c r="A5522" s="29">
        <v>217</v>
      </c>
      <c r="B5522" s="29">
        <v>2015</v>
      </c>
      <c r="C5522" s="29" t="s">
        <v>129</v>
      </c>
      <c r="D5522" s="29">
        <v>0.10543478280305862</v>
      </c>
      <c r="I5522" s="29">
        <v>100</v>
      </c>
    </row>
    <row r="5523" spans="1:9">
      <c r="A5523" s="29">
        <v>217</v>
      </c>
      <c r="B5523" s="29">
        <v>2015</v>
      </c>
      <c r="C5523" s="29" t="s">
        <v>128</v>
      </c>
      <c r="D5523" s="29">
        <v>0.10543478280305862</v>
      </c>
      <c r="I5523" s="29">
        <v>68.75</v>
      </c>
    </row>
    <row r="5524" spans="1:9">
      <c r="A5524" s="29">
        <v>217</v>
      </c>
      <c r="B5524" s="29">
        <v>2015</v>
      </c>
      <c r="C5524" s="29" t="s">
        <v>130</v>
      </c>
      <c r="D5524" s="29">
        <v>0.10543478280305862</v>
      </c>
      <c r="I5524" s="29">
        <v>100</v>
      </c>
    </row>
    <row r="5525" spans="1:9">
      <c r="A5525" s="29">
        <v>218</v>
      </c>
      <c r="B5525" s="29">
        <v>2015</v>
      </c>
      <c r="C5525" s="29" t="s">
        <v>83</v>
      </c>
      <c r="D5525" s="29">
        <v>9.1304346919059753E-2</v>
      </c>
      <c r="I5525" s="29">
        <v>100</v>
      </c>
    </row>
    <row r="5526" spans="1:9">
      <c r="A5526" s="29">
        <v>218</v>
      </c>
      <c r="B5526" s="29">
        <v>2015</v>
      </c>
      <c r="C5526" s="29" t="s">
        <v>82</v>
      </c>
      <c r="D5526" s="29">
        <v>9.1304346919059753E-2</v>
      </c>
      <c r="I5526" s="29">
        <v>100</v>
      </c>
    </row>
    <row r="5527" spans="1:9">
      <c r="A5527" s="29">
        <v>218</v>
      </c>
      <c r="B5527" s="29">
        <v>2015</v>
      </c>
      <c r="C5527" s="29" t="s">
        <v>85</v>
      </c>
      <c r="D5527" s="29">
        <v>9.1304346919059753E-2</v>
      </c>
      <c r="I5527" s="29">
        <v>100</v>
      </c>
    </row>
    <row r="5528" spans="1:9">
      <c r="A5528" s="29">
        <v>218</v>
      </c>
      <c r="B5528" s="29">
        <v>2015</v>
      </c>
      <c r="C5528" s="29" t="s">
        <v>84</v>
      </c>
      <c r="D5528" s="29">
        <v>9.1304346919059753E-2</v>
      </c>
      <c r="I5528" s="29">
        <v>100</v>
      </c>
    </row>
    <row r="5529" spans="1:9">
      <c r="A5529" s="29">
        <v>218</v>
      </c>
      <c r="B5529" s="29">
        <v>2015</v>
      </c>
      <c r="C5529" s="29" t="s">
        <v>86</v>
      </c>
      <c r="D5529" s="29">
        <v>9.1304346919059753E-2</v>
      </c>
      <c r="I5529" s="29">
        <v>100</v>
      </c>
    </row>
    <row r="5530" spans="1:9">
      <c r="A5530" s="29">
        <v>218</v>
      </c>
      <c r="B5530" s="29">
        <v>2015</v>
      </c>
      <c r="C5530" s="29" t="s">
        <v>87</v>
      </c>
      <c r="D5530" s="29">
        <v>9.1304346919059753E-2</v>
      </c>
      <c r="I5530" s="29">
        <v>100</v>
      </c>
    </row>
    <row r="5531" spans="1:9">
      <c r="A5531" s="29">
        <v>218</v>
      </c>
      <c r="B5531" s="29">
        <v>2015</v>
      </c>
      <c r="C5531" s="29" t="s">
        <v>88</v>
      </c>
      <c r="D5531" s="29">
        <v>9.1304346919059753E-2</v>
      </c>
      <c r="I5531" s="29">
        <v>100</v>
      </c>
    </row>
    <row r="5532" spans="1:9">
      <c r="A5532" s="29">
        <v>218</v>
      </c>
      <c r="B5532" s="29">
        <v>2015</v>
      </c>
      <c r="C5532" s="29" t="s">
        <v>89</v>
      </c>
      <c r="D5532" s="29">
        <v>9.1304346919059753E-2</v>
      </c>
      <c r="I5532" s="29">
        <v>100</v>
      </c>
    </row>
    <row r="5533" spans="1:9">
      <c r="A5533" s="29">
        <v>218</v>
      </c>
      <c r="B5533" s="29">
        <v>2015</v>
      </c>
      <c r="C5533" s="29" t="s">
        <v>90</v>
      </c>
      <c r="D5533" s="29">
        <v>9.1304346919059753E-2</v>
      </c>
      <c r="I5533" s="29">
        <v>100</v>
      </c>
    </row>
    <row r="5534" spans="1:9">
      <c r="A5534" s="29">
        <v>218</v>
      </c>
      <c r="B5534" s="29">
        <v>2015</v>
      </c>
      <c r="C5534" s="29" t="s">
        <v>91</v>
      </c>
      <c r="D5534" s="29">
        <v>9.1304346919059753E-2</v>
      </c>
      <c r="I5534" s="29">
        <v>83.333333330000002</v>
      </c>
    </row>
    <row r="5535" spans="1:9">
      <c r="A5535" s="29">
        <v>218</v>
      </c>
      <c r="B5535" s="29">
        <v>2015</v>
      </c>
      <c r="C5535" s="29" t="s">
        <v>92</v>
      </c>
      <c r="D5535" s="29">
        <v>9.1304346919059753E-2</v>
      </c>
      <c r="I5535" s="29">
        <v>100</v>
      </c>
    </row>
    <row r="5536" spans="1:9">
      <c r="A5536" s="29">
        <v>218</v>
      </c>
      <c r="B5536" s="29">
        <v>2015</v>
      </c>
      <c r="C5536" s="29" t="s">
        <v>94</v>
      </c>
      <c r="D5536" s="29">
        <v>9.1304346919059753E-2</v>
      </c>
      <c r="I5536" s="29">
        <v>83.333333330000002</v>
      </c>
    </row>
    <row r="5537" spans="1:9">
      <c r="A5537" s="29">
        <v>218</v>
      </c>
      <c r="B5537" s="29">
        <v>2015</v>
      </c>
      <c r="C5537" s="29" t="s">
        <v>95</v>
      </c>
      <c r="D5537" s="29">
        <v>9.1304346919059753E-2</v>
      </c>
      <c r="I5537" s="29">
        <v>100</v>
      </c>
    </row>
    <row r="5538" spans="1:9">
      <c r="A5538" s="29">
        <v>218</v>
      </c>
      <c r="B5538" s="29">
        <v>2015</v>
      </c>
      <c r="C5538" s="29" t="s">
        <v>96</v>
      </c>
      <c r="D5538" s="29">
        <v>9.1304346919059753E-2</v>
      </c>
      <c r="I5538" s="29">
        <v>100</v>
      </c>
    </row>
    <row r="5539" spans="1:9">
      <c r="A5539" s="29">
        <v>218</v>
      </c>
      <c r="B5539" s="29">
        <v>2015</v>
      </c>
      <c r="C5539" s="29" t="s">
        <v>93</v>
      </c>
      <c r="D5539" s="29">
        <v>9.1304346919059753E-2</v>
      </c>
      <c r="I5539" s="29">
        <v>100</v>
      </c>
    </row>
    <row r="5540" spans="1:9">
      <c r="A5540" s="29">
        <v>218</v>
      </c>
      <c r="B5540" s="29">
        <v>2015</v>
      </c>
      <c r="C5540" s="29" t="s">
        <v>97</v>
      </c>
      <c r="D5540" s="29">
        <v>9.1304346919059753E-2</v>
      </c>
      <c r="I5540" s="29">
        <v>100</v>
      </c>
    </row>
    <row r="5541" spans="1:9">
      <c r="A5541" s="29">
        <v>218</v>
      </c>
      <c r="B5541" s="29">
        <v>2015</v>
      </c>
      <c r="C5541" s="29" t="s">
        <v>98</v>
      </c>
      <c r="D5541" s="29">
        <v>9.1304346919059753E-2</v>
      </c>
      <c r="I5541" s="29">
        <v>100</v>
      </c>
    </row>
    <row r="5542" spans="1:9">
      <c r="A5542" s="29">
        <v>218</v>
      </c>
      <c r="B5542" s="29">
        <v>2015</v>
      </c>
      <c r="C5542" s="29" t="s">
        <v>13</v>
      </c>
      <c r="D5542" s="29">
        <v>9.1304346919059753E-2</v>
      </c>
      <c r="I5542" s="29">
        <v>100</v>
      </c>
    </row>
    <row r="5543" spans="1:9">
      <c r="A5543" s="29">
        <v>218</v>
      </c>
      <c r="B5543" s="29">
        <v>2015</v>
      </c>
      <c r="C5543" s="29" t="s">
        <v>101</v>
      </c>
      <c r="D5543" s="29">
        <v>9.1304346919059753E-2</v>
      </c>
      <c r="I5543" s="29">
        <v>100</v>
      </c>
    </row>
    <row r="5544" spans="1:9">
      <c r="A5544" s="29">
        <v>218</v>
      </c>
      <c r="B5544" s="29">
        <v>2015</v>
      </c>
      <c r="C5544" s="29" t="s">
        <v>100</v>
      </c>
      <c r="D5544" s="29">
        <v>9.1304346919059753E-2</v>
      </c>
      <c r="I5544" s="29">
        <v>100</v>
      </c>
    </row>
    <row r="5545" spans="1:9">
      <c r="A5545" s="29">
        <v>218</v>
      </c>
      <c r="B5545" s="29">
        <v>2015</v>
      </c>
      <c r="C5545" s="29" t="s">
        <v>99</v>
      </c>
      <c r="D5545" s="29">
        <v>9.1304346919059753E-2</v>
      </c>
      <c r="I5545" s="29">
        <v>100</v>
      </c>
    </row>
    <row r="5546" spans="1:9">
      <c r="A5546" s="29">
        <v>218</v>
      </c>
      <c r="B5546" s="29">
        <v>2015</v>
      </c>
      <c r="C5546" s="29" t="s">
        <v>102</v>
      </c>
      <c r="D5546" s="29">
        <v>9.1304346919059753E-2</v>
      </c>
      <c r="I5546" s="29">
        <v>100</v>
      </c>
    </row>
    <row r="5547" spans="1:9">
      <c r="A5547" s="29">
        <v>218</v>
      </c>
      <c r="B5547" s="29">
        <v>2015</v>
      </c>
      <c r="C5547" s="29" t="s">
        <v>103</v>
      </c>
      <c r="D5547" s="29">
        <v>9.1304346919059753E-2</v>
      </c>
      <c r="I5547" s="29">
        <v>100</v>
      </c>
    </row>
    <row r="5548" spans="1:9">
      <c r="A5548" s="29">
        <v>218</v>
      </c>
      <c r="B5548" s="29">
        <v>2015</v>
      </c>
      <c r="C5548" s="29" t="s">
        <v>105</v>
      </c>
      <c r="D5548" s="29">
        <v>9.1304346919059753E-2</v>
      </c>
      <c r="I5548" s="29">
        <v>100</v>
      </c>
    </row>
    <row r="5549" spans="1:9">
      <c r="A5549" s="29">
        <v>218</v>
      </c>
      <c r="B5549" s="29">
        <v>2015</v>
      </c>
      <c r="C5549" s="29" t="s">
        <v>104</v>
      </c>
      <c r="D5549" s="29">
        <v>9.1304346919059753E-2</v>
      </c>
      <c r="I5549" s="29">
        <v>100</v>
      </c>
    </row>
    <row r="5550" spans="1:9">
      <c r="A5550" s="29">
        <v>218</v>
      </c>
      <c r="B5550" s="29">
        <v>2015</v>
      </c>
      <c r="C5550" s="29" t="s">
        <v>106</v>
      </c>
      <c r="D5550" s="29">
        <v>9.1304346919059753E-2</v>
      </c>
      <c r="I5550" s="29">
        <v>16.666666670000001</v>
      </c>
    </row>
    <row r="5551" spans="1:9">
      <c r="A5551" s="29">
        <v>218</v>
      </c>
      <c r="B5551" s="29">
        <v>2015</v>
      </c>
      <c r="C5551" s="29" t="s">
        <v>109</v>
      </c>
      <c r="D5551" s="29">
        <v>9.1304346919059753E-2</v>
      </c>
      <c r="I5551" s="29">
        <v>100</v>
      </c>
    </row>
    <row r="5552" spans="1:9">
      <c r="A5552" s="29">
        <v>218</v>
      </c>
      <c r="B5552" s="29">
        <v>2015</v>
      </c>
      <c r="C5552" s="29" t="s">
        <v>113</v>
      </c>
      <c r="D5552" s="29">
        <v>9.1304346919059753E-2</v>
      </c>
      <c r="I5552" s="29">
        <v>0</v>
      </c>
    </row>
    <row r="5553" spans="1:9">
      <c r="A5553" s="29">
        <v>218</v>
      </c>
      <c r="B5553" s="29">
        <v>2015</v>
      </c>
      <c r="C5553" s="29" t="s">
        <v>110</v>
      </c>
      <c r="D5553" s="29">
        <v>9.1304346919059753E-2</v>
      </c>
      <c r="I5553" s="29">
        <v>100</v>
      </c>
    </row>
    <row r="5554" spans="1:9">
      <c r="A5554" s="29">
        <v>218</v>
      </c>
      <c r="B5554" s="29">
        <v>2015</v>
      </c>
      <c r="C5554" s="29" t="s">
        <v>111</v>
      </c>
      <c r="D5554" s="29">
        <v>9.1304346919059753E-2</v>
      </c>
      <c r="I5554" s="29">
        <v>100</v>
      </c>
    </row>
    <row r="5555" spans="1:9">
      <c r="A5555" s="29">
        <v>218</v>
      </c>
      <c r="B5555" s="29">
        <v>2015</v>
      </c>
      <c r="C5555" s="29" t="s">
        <v>112</v>
      </c>
      <c r="D5555" s="29">
        <v>9.1304346919059753E-2</v>
      </c>
      <c r="I5555" s="29">
        <v>100</v>
      </c>
    </row>
    <row r="5556" spans="1:9">
      <c r="A5556" s="29">
        <v>218</v>
      </c>
      <c r="B5556" s="29">
        <v>2015</v>
      </c>
      <c r="C5556" s="29" t="s">
        <v>114</v>
      </c>
      <c r="D5556" s="29">
        <v>9.1304346919059753E-2</v>
      </c>
      <c r="I5556" s="29">
        <v>100</v>
      </c>
    </row>
    <row r="5557" spans="1:9">
      <c r="A5557" s="29">
        <v>218</v>
      </c>
      <c r="B5557" s="29">
        <v>2015</v>
      </c>
      <c r="C5557" s="29" t="s">
        <v>107</v>
      </c>
      <c r="D5557" s="29">
        <v>9.1304346919059753E-2</v>
      </c>
      <c r="I5557" s="29">
        <v>100</v>
      </c>
    </row>
    <row r="5558" spans="1:9">
      <c r="A5558" s="29">
        <v>218</v>
      </c>
      <c r="B5558" s="29">
        <v>2015</v>
      </c>
      <c r="C5558" s="29" t="s">
        <v>108</v>
      </c>
      <c r="D5558" s="29">
        <v>9.1304346919059753E-2</v>
      </c>
      <c r="I5558" s="29">
        <v>100</v>
      </c>
    </row>
    <row r="5559" spans="1:9">
      <c r="A5559" s="29">
        <v>218</v>
      </c>
      <c r="B5559" s="29">
        <v>2015</v>
      </c>
      <c r="C5559" s="29" t="s">
        <v>115</v>
      </c>
      <c r="D5559" s="29">
        <v>9.1304346919059753E-2</v>
      </c>
      <c r="I5559" s="29">
        <v>100</v>
      </c>
    </row>
    <row r="5560" spans="1:9">
      <c r="A5560" s="29">
        <v>218</v>
      </c>
      <c r="B5560" s="29">
        <v>2015</v>
      </c>
      <c r="C5560" s="29" t="s">
        <v>116</v>
      </c>
      <c r="D5560" s="29">
        <v>9.1304346919059753E-2</v>
      </c>
      <c r="I5560" s="29">
        <v>100</v>
      </c>
    </row>
    <row r="5561" spans="1:9">
      <c r="A5561" s="29">
        <v>218</v>
      </c>
      <c r="B5561" s="29">
        <v>2015</v>
      </c>
      <c r="C5561" s="29" t="s">
        <v>117</v>
      </c>
      <c r="D5561" s="29">
        <v>9.1304346919059753E-2</v>
      </c>
      <c r="I5561" s="29">
        <v>100</v>
      </c>
    </row>
    <row r="5562" spans="1:9">
      <c r="A5562" s="29">
        <v>218</v>
      </c>
      <c r="B5562" s="29">
        <v>2015</v>
      </c>
      <c r="C5562" s="29" t="s">
        <v>118</v>
      </c>
      <c r="D5562" s="29">
        <v>9.1304346919059753E-2</v>
      </c>
      <c r="I5562" s="29">
        <v>100</v>
      </c>
    </row>
    <row r="5563" spans="1:9">
      <c r="A5563" s="29">
        <v>218</v>
      </c>
      <c r="B5563" s="29">
        <v>2015</v>
      </c>
      <c r="C5563" s="29" t="s">
        <v>119</v>
      </c>
      <c r="D5563" s="29">
        <v>9.1304346919059753E-2</v>
      </c>
      <c r="I5563" s="29">
        <v>100</v>
      </c>
    </row>
    <row r="5564" spans="1:9">
      <c r="A5564" s="29">
        <v>218</v>
      </c>
      <c r="B5564" s="29">
        <v>2015</v>
      </c>
      <c r="C5564" s="29" t="s">
        <v>120</v>
      </c>
      <c r="D5564" s="29">
        <v>9.1304346919059753E-2</v>
      </c>
      <c r="I5564" s="29">
        <v>100</v>
      </c>
    </row>
    <row r="5565" spans="1:9">
      <c r="A5565" s="29">
        <v>218</v>
      </c>
      <c r="B5565" s="29">
        <v>2015</v>
      </c>
      <c r="C5565" s="29" t="s">
        <v>121</v>
      </c>
      <c r="D5565" s="29">
        <v>9.1304346919059753E-2</v>
      </c>
      <c r="I5565" s="29">
        <v>100</v>
      </c>
    </row>
    <row r="5566" spans="1:9">
      <c r="A5566" s="29">
        <v>218</v>
      </c>
      <c r="B5566" s="29">
        <v>2015</v>
      </c>
      <c r="C5566" s="29" t="s">
        <v>122</v>
      </c>
      <c r="D5566" s="29">
        <v>9.1304346919059753E-2</v>
      </c>
      <c r="I5566" s="29">
        <v>100</v>
      </c>
    </row>
    <row r="5567" spans="1:9">
      <c r="A5567" s="29">
        <v>218</v>
      </c>
      <c r="B5567" s="29">
        <v>2015</v>
      </c>
      <c r="C5567" s="29" t="s">
        <v>123</v>
      </c>
      <c r="D5567" s="29">
        <v>9.1304346919059753E-2</v>
      </c>
      <c r="I5567" s="29">
        <v>100</v>
      </c>
    </row>
    <row r="5568" spans="1:9">
      <c r="A5568" s="29">
        <v>218</v>
      </c>
      <c r="B5568" s="29">
        <v>2015</v>
      </c>
      <c r="C5568" s="29" t="s">
        <v>124</v>
      </c>
      <c r="D5568" s="29">
        <v>9.1304346919059753E-2</v>
      </c>
      <c r="I5568" s="29">
        <v>100</v>
      </c>
    </row>
    <row r="5569" spans="1:9">
      <c r="A5569" s="29">
        <v>218</v>
      </c>
      <c r="B5569" s="29">
        <v>2015</v>
      </c>
      <c r="C5569" s="29" t="s">
        <v>126</v>
      </c>
      <c r="D5569" s="29">
        <v>9.1304346919059753E-2</v>
      </c>
      <c r="I5569" s="29">
        <v>100</v>
      </c>
    </row>
    <row r="5570" spans="1:9">
      <c r="A5570" s="29">
        <v>218</v>
      </c>
      <c r="B5570" s="29">
        <v>2015</v>
      </c>
      <c r="C5570" s="29" t="s">
        <v>125</v>
      </c>
      <c r="D5570" s="29">
        <v>9.1304346919059753E-2</v>
      </c>
      <c r="I5570" s="29">
        <v>100</v>
      </c>
    </row>
    <row r="5571" spans="1:9">
      <c r="A5571" s="29">
        <v>218</v>
      </c>
      <c r="B5571" s="29">
        <v>2015</v>
      </c>
      <c r="C5571" s="29" t="s">
        <v>127</v>
      </c>
      <c r="D5571" s="29">
        <v>9.1304346919059753E-2</v>
      </c>
      <c r="I5571" s="29">
        <v>16.666666670000001</v>
      </c>
    </row>
    <row r="5572" spans="1:9">
      <c r="A5572" s="29">
        <v>218</v>
      </c>
      <c r="B5572" s="29">
        <v>2015</v>
      </c>
      <c r="C5572" s="29" t="s">
        <v>129</v>
      </c>
      <c r="D5572" s="29">
        <v>9.1304346919059753E-2</v>
      </c>
      <c r="I5572" s="29">
        <v>100</v>
      </c>
    </row>
    <row r="5573" spans="1:9">
      <c r="A5573" s="29">
        <v>218</v>
      </c>
      <c r="B5573" s="29">
        <v>2015</v>
      </c>
      <c r="C5573" s="29" t="s">
        <v>128</v>
      </c>
      <c r="D5573" s="29">
        <v>9.1304346919059753E-2</v>
      </c>
      <c r="I5573" s="29">
        <v>100</v>
      </c>
    </row>
    <row r="5574" spans="1:9">
      <c r="A5574" s="29">
        <v>218</v>
      </c>
      <c r="B5574" s="29">
        <v>2015</v>
      </c>
      <c r="C5574" s="29" t="s">
        <v>130</v>
      </c>
      <c r="D5574" s="29">
        <v>9.1304346919059753E-2</v>
      </c>
      <c r="I5574" s="29">
        <v>100</v>
      </c>
    </row>
    <row r="5575" spans="1:9">
      <c r="A5575" s="29">
        <v>219</v>
      </c>
      <c r="B5575" s="29">
        <v>2015</v>
      </c>
      <c r="C5575" s="29" t="s">
        <v>83</v>
      </c>
      <c r="D5575" s="29">
        <v>0.10652174055576324</v>
      </c>
      <c r="I5575" s="29">
        <v>100</v>
      </c>
    </row>
    <row r="5576" spans="1:9">
      <c r="A5576" s="29">
        <v>219</v>
      </c>
      <c r="B5576" s="29">
        <v>2015</v>
      </c>
      <c r="C5576" s="29" t="s">
        <v>82</v>
      </c>
      <c r="D5576" s="29">
        <v>0.10652174055576324</v>
      </c>
      <c r="I5576" s="29">
        <v>85.714285709999999</v>
      </c>
    </row>
    <row r="5577" spans="1:9">
      <c r="A5577" s="29">
        <v>219</v>
      </c>
      <c r="B5577" s="29">
        <v>2015</v>
      </c>
      <c r="C5577" s="29" t="s">
        <v>85</v>
      </c>
      <c r="D5577" s="29">
        <v>0.10652174055576324</v>
      </c>
      <c r="I5577" s="29">
        <v>100</v>
      </c>
    </row>
    <row r="5578" spans="1:9">
      <c r="A5578" s="29">
        <v>219</v>
      </c>
      <c r="B5578" s="29">
        <v>2015</v>
      </c>
      <c r="C5578" s="29" t="s">
        <v>84</v>
      </c>
      <c r="D5578" s="29">
        <v>0.10652174055576324</v>
      </c>
      <c r="I5578" s="29">
        <v>100</v>
      </c>
    </row>
    <row r="5579" spans="1:9">
      <c r="A5579" s="29">
        <v>219</v>
      </c>
      <c r="B5579" s="29">
        <v>2015</v>
      </c>
      <c r="C5579" s="29" t="s">
        <v>86</v>
      </c>
      <c r="D5579" s="29">
        <v>0.10652174055576324</v>
      </c>
      <c r="I5579" s="29">
        <v>100</v>
      </c>
    </row>
    <row r="5580" spans="1:9">
      <c r="A5580" s="29">
        <v>219</v>
      </c>
      <c r="B5580" s="29">
        <v>2015</v>
      </c>
      <c r="C5580" s="29" t="s">
        <v>87</v>
      </c>
      <c r="D5580" s="29">
        <v>0.10652174055576324</v>
      </c>
      <c r="I5580" s="29">
        <v>100</v>
      </c>
    </row>
    <row r="5581" spans="1:9">
      <c r="A5581" s="29">
        <v>219</v>
      </c>
      <c r="B5581" s="29">
        <v>2015</v>
      </c>
      <c r="C5581" s="29" t="s">
        <v>88</v>
      </c>
      <c r="D5581" s="29">
        <v>0.10652174055576324</v>
      </c>
      <c r="I5581" s="29">
        <v>100</v>
      </c>
    </row>
    <row r="5582" spans="1:9">
      <c r="A5582" s="29">
        <v>219</v>
      </c>
      <c r="B5582" s="29">
        <v>2015</v>
      </c>
      <c r="C5582" s="29" t="s">
        <v>89</v>
      </c>
      <c r="D5582" s="29">
        <v>0.10652174055576324</v>
      </c>
      <c r="I5582" s="29">
        <v>100</v>
      </c>
    </row>
    <row r="5583" spans="1:9">
      <c r="A5583" s="29">
        <v>219</v>
      </c>
      <c r="B5583" s="29">
        <v>2015</v>
      </c>
      <c r="C5583" s="29" t="s">
        <v>90</v>
      </c>
      <c r="D5583" s="29">
        <v>0.10652174055576324</v>
      </c>
      <c r="I5583" s="29">
        <v>79</v>
      </c>
    </row>
    <row r="5584" spans="1:9">
      <c r="A5584" s="29">
        <v>219</v>
      </c>
      <c r="B5584" s="29">
        <v>2015</v>
      </c>
      <c r="C5584" s="29" t="s">
        <v>91</v>
      </c>
      <c r="D5584" s="29">
        <v>0.10652174055576324</v>
      </c>
      <c r="I5584" s="29">
        <v>100</v>
      </c>
    </row>
    <row r="5585" spans="1:9">
      <c r="A5585" s="29">
        <v>219</v>
      </c>
      <c r="B5585" s="29">
        <v>2015</v>
      </c>
      <c r="C5585" s="29" t="s">
        <v>92</v>
      </c>
      <c r="D5585" s="29">
        <v>0.10652174055576324</v>
      </c>
      <c r="I5585" s="29">
        <v>92.857142859999996</v>
      </c>
    </row>
    <row r="5586" spans="1:9">
      <c r="A5586" s="29">
        <v>219</v>
      </c>
      <c r="B5586" s="29">
        <v>2015</v>
      </c>
      <c r="C5586" s="29" t="s">
        <v>94</v>
      </c>
      <c r="D5586" s="29">
        <v>0.10652174055576324</v>
      </c>
      <c r="I5586" s="29">
        <v>100</v>
      </c>
    </row>
    <row r="5587" spans="1:9">
      <c r="A5587" s="29">
        <v>219</v>
      </c>
      <c r="B5587" s="29">
        <v>2015</v>
      </c>
      <c r="C5587" s="29" t="s">
        <v>95</v>
      </c>
      <c r="D5587" s="29">
        <v>0.10652174055576324</v>
      </c>
      <c r="I5587" s="29">
        <v>100</v>
      </c>
    </row>
    <row r="5588" spans="1:9">
      <c r="A5588" s="29">
        <v>219</v>
      </c>
      <c r="B5588" s="29">
        <v>2015</v>
      </c>
      <c r="C5588" s="29" t="s">
        <v>96</v>
      </c>
      <c r="D5588" s="29">
        <v>0.10652174055576324</v>
      </c>
      <c r="I5588" s="29">
        <v>100</v>
      </c>
    </row>
    <row r="5589" spans="1:9">
      <c r="A5589" s="29">
        <v>219</v>
      </c>
      <c r="B5589" s="29">
        <v>2015</v>
      </c>
      <c r="C5589" s="29" t="s">
        <v>93</v>
      </c>
      <c r="D5589" s="29">
        <v>0.10652174055576324</v>
      </c>
      <c r="I5589" s="29">
        <v>100</v>
      </c>
    </row>
    <row r="5590" spans="1:9">
      <c r="A5590" s="29">
        <v>219</v>
      </c>
      <c r="B5590" s="29">
        <v>2015</v>
      </c>
      <c r="C5590" s="29" t="s">
        <v>97</v>
      </c>
      <c r="D5590" s="29">
        <v>0.10652174055576324</v>
      </c>
      <c r="I5590" s="29">
        <v>100</v>
      </c>
    </row>
    <row r="5591" spans="1:9">
      <c r="A5591" s="29">
        <v>219</v>
      </c>
      <c r="B5591" s="29">
        <v>2015</v>
      </c>
      <c r="C5591" s="29" t="s">
        <v>98</v>
      </c>
      <c r="D5591" s="29">
        <v>0.10652174055576324</v>
      </c>
      <c r="I5591" s="29">
        <v>100</v>
      </c>
    </row>
    <row r="5592" spans="1:9">
      <c r="A5592" s="29">
        <v>219</v>
      </c>
      <c r="B5592" s="29">
        <v>2015</v>
      </c>
      <c r="C5592" s="29" t="s">
        <v>13</v>
      </c>
      <c r="D5592" s="29">
        <v>0.10652174055576324</v>
      </c>
      <c r="I5592" s="29">
        <v>100</v>
      </c>
    </row>
    <row r="5593" spans="1:9">
      <c r="A5593" s="29">
        <v>219</v>
      </c>
      <c r="B5593" s="29">
        <v>2015</v>
      </c>
      <c r="C5593" s="29" t="s">
        <v>101</v>
      </c>
      <c r="D5593" s="29">
        <v>0.10652174055576324</v>
      </c>
      <c r="I5593" s="29">
        <v>100</v>
      </c>
    </row>
    <row r="5594" spans="1:9">
      <c r="A5594" s="29">
        <v>219</v>
      </c>
      <c r="B5594" s="29">
        <v>2015</v>
      </c>
      <c r="C5594" s="29" t="s">
        <v>100</v>
      </c>
      <c r="D5594" s="29">
        <v>0.10652174055576324</v>
      </c>
      <c r="I5594" s="29">
        <v>100</v>
      </c>
    </row>
    <row r="5595" spans="1:9">
      <c r="A5595" s="29">
        <v>219</v>
      </c>
      <c r="B5595" s="29">
        <v>2015</v>
      </c>
      <c r="C5595" s="29" t="s">
        <v>99</v>
      </c>
      <c r="D5595" s="29">
        <v>0.10652174055576324</v>
      </c>
      <c r="I5595" s="29">
        <v>100</v>
      </c>
    </row>
    <row r="5596" spans="1:9">
      <c r="A5596" s="29">
        <v>219</v>
      </c>
      <c r="B5596" s="29">
        <v>2015</v>
      </c>
      <c r="C5596" s="29" t="s">
        <v>102</v>
      </c>
      <c r="D5596" s="29">
        <v>0.10652174055576324</v>
      </c>
      <c r="I5596" s="29">
        <v>100</v>
      </c>
    </row>
    <row r="5597" spans="1:9">
      <c r="A5597" s="29">
        <v>219</v>
      </c>
      <c r="B5597" s="29">
        <v>2015</v>
      </c>
      <c r="C5597" s="29" t="s">
        <v>103</v>
      </c>
      <c r="D5597" s="29">
        <v>0.10652174055576324</v>
      </c>
      <c r="I5597" s="29">
        <v>100</v>
      </c>
    </row>
    <row r="5598" spans="1:9">
      <c r="A5598" s="29">
        <v>219</v>
      </c>
      <c r="B5598" s="29">
        <v>2015</v>
      </c>
      <c r="C5598" s="29" t="s">
        <v>105</v>
      </c>
      <c r="D5598" s="29">
        <v>0.10652174055576324</v>
      </c>
      <c r="I5598" s="29">
        <v>100</v>
      </c>
    </row>
    <row r="5599" spans="1:9">
      <c r="A5599" s="29">
        <v>219</v>
      </c>
      <c r="B5599" s="29">
        <v>2015</v>
      </c>
      <c r="C5599" s="29" t="s">
        <v>104</v>
      </c>
      <c r="D5599" s="29">
        <v>0.10652174055576324</v>
      </c>
      <c r="I5599" s="29">
        <v>100</v>
      </c>
    </row>
    <row r="5600" spans="1:9">
      <c r="A5600" s="29">
        <v>219</v>
      </c>
      <c r="B5600" s="29">
        <v>2015</v>
      </c>
      <c r="C5600" s="29" t="s">
        <v>106</v>
      </c>
      <c r="D5600" s="29">
        <v>0.10652174055576324</v>
      </c>
      <c r="I5600" s="29">
        <v>85.714285709999999</v>
      </c>
    </row>
    <row r="5601" spans="1:9">
      <c r="A5601" s="29">
        <v>219</v>
      </c>
      <c r="B5601" s="29">
        <v>2015</v>
      </c>
      <c r="C5601" s="29" t="s">
        <v>109</v>
      </c>
      <c r="D5601" s="29">
        <v>0.10652174055576324</v>
      </c>
      <c r="I5601" s="29">
        <v>92.857142859999996</v>
      </c>
    </row>
    <row r="5602" spans="1:9">
      <c r="A5602" s="29">
        <v>219</v>
      </c>
      <c r="B5602" s="29">
        <v>2015</v>
      </c>
      <c r="C5602" s="29" t="s">
        <v>113</v>
      </c>
      <c r="D5602" s="29">
        <v>0.10652174055576324</v>
      </c>
      <c r="I5602" s="29">
        <v>100</v>
      </c>
    </row>
    <row r="5603" spans="1:9">
      <c r="A5603" s="29">
        <v>219</v>
      </c>
      <c r="B5603" s="29">
        <v>2015</v>
      </c>
      <c r="C5603" s="29" t="s">
        <v>110</v>
      </c>
      <c r="D5603" s="29">
        <v>0.10652174055576324</v>
      </c>
      <c r="I5603" s="29">
        <v>100</v>
      </c>
    </row>
    <row r="5604" spans="1:9">
      <c r="A5604" s="29">
        <v>219</v>
      </c>
      <c r="B5604" s="29">
        <v>2015</v>
      </c>
      <c r="C5604" s="29" t="s">
        <v>111</v>
      </c>
      <c r="D5604" s="29">
        <v>0.10652174055576324</v>
      </c>
      <c r="I5604" s="29">
        <v>100</v>
      </c>
    </row>
    <row r="5605" spans="1:9">
      <c r="A5605" s="29">
        <v>219</v>
      </c>
      <c r="B5605" s="29">
        <v>2015</v>
      </c>
      <c r="C5605" s="29" t="s">
        <v>112</v>
      </c>
      <c r="D5605" s="29">
        <v>0.10652174055576324</v>
      </c>
      <c r="I5605" s="29">
        <v>100</v>
      </c>
    </row>
    <row r="5606" spans="1:9">
      <c r="A5606" s="29">
        <v>219</v>
      </c>
      <c r="B5606" s="29">
        <v>2015</v>
      </c>
      <c r="C5606" s="29" t="s">
        <v>114</v>
      </c>
      <c r="D5606" s="29">
        <v>0.10652174055576324</v>
      </c>
      <c r="I5606" s="29">
        <v>100</v>
      </c>
    </row>
    <row r="5607" spans="1:9">
      <c r="A5607" s="29">
        <v>219</v>
      </c>
      <c r="B5607" s="29">
        <v>2015</v>
      </c>
      <c r="C5607" s="29" t="s">
        <v>107</v>
      </c>
      <c r="D5607" s="29">
        <v>0.10652174055576324</v>
      </c>
      <c r="I5607" s="29">
        <v>100</v>
      </c>
    </row>
    <row r="5608" spans="1:9">
      <c r="A5608" s="29">
        <v>219</v>
      </c>
      <c r="B5608" s="29">
        <v>2015</v>
      </c>
      <c r="C5608" s="29" t="s">
        <v>108</v>
      </c>
      <c r="D5608" s="29">
        <v>0.10652174055576324</v>
      </c>
      <c r="I5608" s="29">
        <v>100</v>
      </c>
    </row>
    <row r="5609" spans="1:9">
      <c r="A5609" s="29">
        <v>219</v>
      </c>
      <c r="B5609" s="29">
        <v>2015</v>
      </c>
      <c r="C5609" s="29" t="s">
        <v>115</v>
      </c>
      <c r="D5609" s="29">
        <v>0.10652174055576324</v>
      </c>
      <c r="I5609" s="29">
        <v>100</v>
      </c>
    </row>
    <row r="5610" spans="1:9">
      <c r="A5610" s="29">
        <v>219</v>
      </c>
      <c r="B5610" s="29">
        <v>2015</v>
      </c>
      <c r="C5610" s="29" t="s">
        <v>116</v>
      </c>
      <c r="D5610" s="29">
        <v>0.10652174055576324</v>
      </c>
      <c r="I5610" s="29">
        <v>100</v>
      </c>
    </row>
    <row r="5611" spans="1:9">
      <c r="A5611" s="29">
        <v>219</v>
      </c>
      <c r="B5611" s="29">
        <v>2015</v>
      </c>
      <c r="C5611" s="29" t="s">
        <v>117</v>
      </c>
      <c r="D5611" s="29">
        <v>0.10652174055576324</v>
      </c>
      <c r="I5611" s="29">
        <v>100</v>
      </c>
    </row>
    <row r="5612" spans="1:9">
      <c r="A5612" s="29">
        <v>219</v>
      </c>
      <c r="B5612" s="29">
        <v>2015</v>
      </c>
      <c r="C5612" s="29" t="s">
        <v>118</v>
      </c>
      <c r="D5612" s="29">
        <v>0.10652174055576324</v>
      </c>
      <c r="I5612" s="29">
        <v>100</v>
      </c>
    </row>
    <row r="5613" spans="1:9">
      <c r="A5613" s="29">
        <v>219</v>
      </c>
      <c r="B5613" s="29">
        <v>2015</v>
      </c>
      <c r="C5613" s="29" t="s">
        <v>119</v>
      </c>
      <c r="D5613" s="29">
        <v>0.10652174055576324</v>
      </c>
      <c r="I5613" s="29">
        <v>100</v>
      </c>
    </row>
    <row r="5614" spans="1:9">
      <c r="A5614" s="29">
        <v>219</v>
      </c>
      <c r="B5614" s="29">
        <v>2015</v>
      </c>
      <c r="C5614" s="29" t="s">
        <v>120</v>
      </c>
      <c r="D5614" s="29">
        <v>0.10652174055576324</v>
      </c>
      <c r="I5614" s="29">
        <v>93</v>
      </c>
    </row>
    <row r="5615" spans="1:9">
      <c r="A5615" s="29">
        <v>219</v>
      </c>
      <c r="B5615" s="29">
        <v>2015</v>
      </c>
      <c r="C5615" s="29" t="s">
        <v>121</v>
      </c>
      <c r="D5615" s="29">
        <v>0.10652174055576324</v>
      </c>
      <c r="I5615" s="29">
        <v>78.571428569999995</v>
      </c>
    </row>
    <row r="5616" spans="1:9">
      <c r="A5616" s="29">
        <v>219</v>
      </c>
      <c r="B5616" s="29">
        <v>2015</v>
      </c>
      <c r="C5616" s="29" t="s">
        <v>122</v>
      </c>
      <c r="D5616" s="29">
        <v>0.10652174055576324</v>
      </c>
      <c r="I5616" s="29">
        <v>100</v>
      </c>
    </row>
    <row r="5617" spans="1:9">
      <c r="A5617" s="29">
        <v>219</v>
      </c>
      <c r="B5617" s="29">
        <v>2015</v>
      </c>
      <c r="C5617" s="29" t="s">
        <v>123</v>
      </c>
      <c r="D5617" s="29">
        <v>0.10652174055576324</v>
      </c>
      <c r="I5617" s="29">
        <v>92.857142859999996</v>
      </c>
    </row>
    <row r="5618" spans="1:9">
      <c r="A5618" s="29">
        <v>219</v>
      </c>
      <c r="B5618" s="29">
        <v>2015</v>
      </c>
      <c r="C5618" s="29" t="s">
        <v>124</v>
      </c>
      <c r="D5618" s="29">
        <v>0.10652174055576324</v>
      </c>
      <c r="I5618" s="29">
        <v>100</v>
      </c>
    </row>
    <row r="5619" spans="1:9">
      <c r="A5619" s="29">
        <v>219</v>
      </c>
      <c r="B5619" s="29">
        <v>2015</v>
      </c>
      <c r="C5619" s="29" t="s">
        <v>126</v>
      </c>
      <c r="D5619" s="29">
        <v>0.10652174055576324</v>
      </c>
      <c r="I5619" s="29">
        <v>100</v>
      </c>
    </row>
    <row r="5620" spans="1:9">
      <c r="A5620" s="29">
        <v>219</v>
      </c>
      <c r="B5620" s="29">
        <v>2015</v>
      </c>
      <c r="C5620" s="29" t="s">
        <v>125</v>
      </c>
      <c r="D5620" s="29">
        <v>0.10652174055576324</v>
      </c>
      <c r="I5620" s="29">
        <v>100</v>
      </c>
    </row>
    <row r="5621" spans="1:9">
      <c r="A5621" s="29">
        <v>219</v>
      </c>
      <c r="B5621" s="29">
        <v>2015</v>
      </c>
      <c r="C5621" s="29" t="s">
        <v>127</v>
      </c>
      <c r="D5621" s="29">
        <v>0.10652174055576324</v>
      </c>
      <c r="I5621" s="29">
        <v>100</v>
      </c>
    </row>
    <row r="5622" spans="1:9">
      <c r="A5622" s="29">
        <v>219</v>
      </c>
      <c r="B5622" s="29">
        <v>2015</v>
      </c>
      <c r="C5622" s="29" t="s">
        <v>129</v>
      </c>
      <c r="D5622" s="29">
        <v>0.10652174055576324</v>
      </c>
      <c r="I5622" s="29">
        <v>100</v>
      </c>
    </row>
    <row r="5623" spans="1:9">
      <c r="A5623" s="29">
        <v>219</v>
      </c>
      <c r="B5623" s="29">
        <v>2015</v>
      </c>
      <c r="C5623" s="29" t="s">
        <v>128</v>
      </c>
      <c r="D5623" s="29">
        <v>0.10652174055576324</v>
      </c>
      <c r="I5623" s="29">
        <v>64.285714290000001</v>
      </c>
    </row>
    <row r="5624" spans="1:9">
      <c r="A5624" s="29">
        <v>219</v>
      </c>
      <c r="B5624" s="29">
        <v>2015</v>
      </c>
      <c r="C5624" s="29" t="s">
        <v>130</v>
      </c>
      <c r="D5624" s="29">
        <v>0.10652174055576324</v>
      </c>
      <c r="I5624" s="29">
        <v>100</v>
      </c>
    </row>
    <row r="5625" spans="1:9">
      <c r="A5625" s="29">
        <v>220</v>
      </c>
      <c r="B5625" s="29">
        <v>2015</v>
      </c>
      <c r="C5625" s="29" t="s">
        <v>83</v>
      </c>
      <c r="D5625" s="29">
        <v>8.6956523358821869E-2</v>
      </c>
      <c r="I5625" s="29">
        <v>106.61163329999999</v>
      </c>
    </row>
    <row r="5626" spans="1:9">
      <c r="A5626" s="29">
        <v>220</v>
      </c>
      <c r="B5626" s="29">
        <v>2015</v>
      </c>
      <c r="C5626" s="29" t="s">
        <v>82</v>
      </c>
      <c r="D5626" s="29">
        <v>8.6956523358821869E-2</v>
      </c>
      <c r="I5626" s="29">
        <v>65.152595520000006</v>
      </c>
    </row>
    <row r="5627" spans="1:9">
      <c r="A5627" s="29">
        <v>220</v>
      </c>
      <c r="B5627" s="29">
        <v>2015</v>
      </c>
      <c r="C5627" s="29" t="s">
        <v>85</v>
      </c>
      <c r="D5627" s="29">
        <v>8.6956523358821869E-2</v>
      </c>
      <c r="I5627" s="29">
        <v>87.053611759999995</v>
      </c>
    </row>
    <row r="5628" spans="1:9">
      <c r="A5628" s="29">
        <v>220</v>
      </c>
      <c r="B5628" s="29">
        <v>2015</v>
      </c>
      <c r="C5628" s="29" t="s">
        <v>84</v>
      </c>
      <c r="D5628" s="29">
        <v>8.6956523358821869E-2</v>
      </c>
      <c r="I5628" s="29">
        <v>98.436843870000004</v>
      </c>
    </row>
    <row r="5629" spans="1:9">
      <c r="A5629" s="29">
        <v>220</v>
      </c>
      <c r="B5629" s="29">
        <v>2015</v>
      </c>
      <c r="C5629" s="29" t="s">
        <v>86</v>
      </c>
      <c r="D5629" s="29">
        <v>8.6956523358821869E-2</v>
      </c>
      <c r="I5629" s="29">
        <v>72.93344879</v>
      </c>
    </row>
    <row r="5630" spans="1:9">
      <c r="A5630" s="29">
        <v>220</v>
      </c>
      <c r="B5630" s="29">
        <v>2015</v>
      </c>
      <c r="C5630" s="29" t="s">
        <v>87</v>
      </c>
      <c r="D5630" s="29">
        <v>8.6956523358821869E-2</v>
      </c>
      <c r="I5630" s="29">
        <v>91.301757809999998</v>
      </c>
    </row>
    <row r="5631" spans="1:9">
      <c r="A5631" s="29">
        <v>220</v>
      </c>
      <c r="B5631" s="29">
        <v>2015</v>
      </c>
      <c r="C5631" s="29" t="s">
        <v>88</v>
      </c>
      <c r="D5631" s="29">
        <v>8.6956523358821869E-2</v>
      </c>
      <c r="I5631" s="29">
        <v>78.961776729999997</v>
      </c>
    </row>
    <row r="5632" spans="1:9">
      <c r="A5632" s="29">
        <v>220</v>
      </c>
      <c r="B5632" s="29">
        <v>2015</v>
      </c>
      <c r="C5632" s="29" t="s">
        <v>89</v>
      </c>
      <c r="D5632" s="29">
        <v>8.6956523358821869E-2</v>
      </c>
      <c r="I5632" s="29">
        <v>84.436531070000001</v>
      </c>
    </row>
    <row r="5633" spans="1:9">
      <c r="A5633" s="29">
        <v>220</v>
      </c>
      <c r="B5633" s="29">
        <v>2015</v>
      </c>
      <c r="C5633" s="29" t="s">
        <v>90</v>
      </c>
      <c r="D5633" s="29">
        <v>8.6956523358821869E-2</v>
      </c>
      <c r="I5633" s="29">
        <v>101.44120030000001</v>
      </c>
    </row>
    <row r="5634" spans="1:9">
      <c r="A5634" s="29">
        <v>220</v>
      </c>
      <c r="B5634" s="29">
        <v>2015</v>
      </c>
      <c r="C5634" s="29" t="s">
        <v>91</v>
      </c>
      <c r="D5634" s="29">
        <v>8.6956523358821869E-2</v>
      </c>
      <c r="I5634" s="29">
        <v>92.895721440000003</v>
      </c>
    </row>
    <row r="5635" spans="1:9">
      <c r="A5635" s="29">
        <v>220</v>
      </c>
      <c r="B5635" s="29">
        <v>2015</v>
      </c>
      <c r="C5635" s="29" t="s">
        <v>92</v>
      </c>
      <c r="D5635" s="29">
        <v>8.6956523358821869E-2</v>
      </c>
      <c r="I5635" s="29">
        <v>81.715400700000004</v>
      </c>
    </row>
    <row r="5636" spans="1:9">
      <c r="A5636" s="29">
        <v>220</v>
      </c>
      <c r="B5636" s="29">
        <v>2015</v>
      </c>
      <c r="C5636" s="29" t="s">
        <v>94</v>
      </c>
      <c r="D5636" s="29">
        <v>8.6956523358821869E-2</v>
      </c>
      <c r="I5636" s="29">
        <v>76.47766876</v>
      </c>
    </row>
    <row r="5637" spans="1:9">
      <c r="A5637" s="29">
        <v>220</v>
      </c>
      <c r="B5637" s="29">
        <v>2015</v>
      </c>
      <c r="C5637" s="29" t="s">
        <v>95</v>
      </c>
      <c r="D5637" s="29">
        <v>8.6956523358821869E-2</v>
      </c>
      <c r="I5637" s="29">
        <v>87.806602479999995</v>
      </c>
    </row>
    <row r="5638" spans="1:9">
      <c r="A5638" s="29">
        <v>220</v>
      </c>
      <c r="B5638" s="29">
        <v>2015</v>
      </c>
      <c r="C5638" s="29" t="s">
        <v>96</v>
      </c>
      <c r="D5638" s="29">
        <v>8.6956523358821869E-2</v>
      </c>
      <c r="I5638" s="29">
        <v>96.561164860000005</v>
      </c>
    </row>
    <row r="5639" spans="1:9">
      <c r="A5639" s="29">
        <v>220</v>
      </c>
      <c r="B5639" s="29">
        <v>2015</v>
      </c>
      <c r="C5639" s="29" t="s">
        <v>93</v>
      </c>
      <c r="D5639" s="29">
        <v>8.6956523358821869E-2</v>
      </c>
      <c r="I5639" s="29">
        <v>117.1500626</v>
      </c>
    </row>
    <row r="5640" spans="1:9">
      <c r="A5640" s="29">
        <v>220</v>
      </c>
      <c r="B5640" s="29">
        <v>2015</v>
      </c>
      <c r="C5640" s="29" t="s">
        <v>97</v>
      </c>
      <c r="D5640" s="29">
        <v>8.6956523358821869E-2</v>
      </c>
      <c r="I5640" s="29">
        <v>110.88073730000001</v>
      </c>
    </row>
    <row r="5641" spans="1:9">
      <c r="A5641" s="29">
        <v>220</v>
      </c>
      <c r="B5641" s="29">
        <v>2015</v>
      </c>
      <c r="C5641" s="29" t="s">
        <v>98</v>
      </c>
      <c r="D5641" s="29">
        <v>8.6956523358821869E-2</v>
      </c>
      <c r="I5641" s="29">
        <v>98.109031680000001</v>
      </c>
    </row>
    <row r="5642" spans="1:9">
      <c r="A5642" s="29">
        <v>220</v>
      </c>
      <c r="B5642" s="29">
        <v>2015</v>
      </c>
      <c r="C5642" s="29" t="s">
        <v>13</v>
      </c>
      <c r="D5642" s="29">
        <v>8.6956523358821869E-2</v>
      </c>
      <c r="I5642" s="29">
        <v>95.275459290000001</v>
      </c>
    </row>
    <row r="5643" spans="1:9">
      <c r="A5643" s="29">
        <v>220</v>
      </c>
      <c r="B5643" s="29">
        <v>2015</v>
      </c>
      <c r="C5643" s="29" t="s">
        <v>101</v>
      </c>
      <c r="D5643" s="29">
        <v>8.6956523358821869E-2</v>
      </c>
      <c r="I5643" s="29">
        <v>93.978675839999994</v>
      </c>
    </row>
    <row r="5644" spans="1:9">
      <c r="A5644" s="29">
        <v>220</v>
      </c>
      <c r="B5644" s="29">
        <v>2015</v>
      </c>
      <c r="C5644" s="29" t="s">
        <v>100</v>
      </c>
      <c r="D5644" s="29">
        <v>8.6956523358821869E-2</v>
      </c>
      <c r="I5644" s="29">
        <v>92.195861820000005</v>
      </c>
    </row>
    <row r="5645" spans="1:9">
      <c r="A5645" s="29">
        <v>220</v>
      </c>
      <c r="B5645" s="29">
        <v>2015</v>
      </c>
      <c r="C5645" s="29" t="s">
        <v>99</v>
      </c>
      <c r="D5645" s="29">
        <v>8.6956523358821869E-2</v>
      </c>
      <c r="I5645" s="29">
        <v>101.9953156</v>
      </c>
    </row>
    <row r="5646" spans="1:9">
      <c r="A5646" s="29">
        <v>220</v>
      </c>
      <c r="B5646" s="29">
        <v>2015</v>
      </c>
      <c r="C5646" s="29" t="s">
        <v>102</v>
      </c>
      <c r="D5646" s="29">
        <v>8.6956523358821869E-2</v>
      </c>
      <c r="I5646" s="29">
        <v>89.405754090000002</v>
      </c>
    </row>
    <row r="5647" spans="1:9">
      <c r="A5647" s="29">
        <v>220</v>
      </c>
      <c r="B5647" s="29">
        <v>2015</v>
      </c>
      <c r="C5647" s="29" t="s">
        <v>103</v>
      </c>
      <c r="D5647" s="29">
        <v>8.6956523358821869E-2</v>
      </c>
      <c r="I5647" s="29">
        <v>93.638229370000005</v>
      </c>
    </row>
    <row r="5648" spans="1:9">
      <c r="A5648" s="29">
        <v>220</v>
      </c>
      <c r="B5648" s="29">
        <v>2015</v>
      </c>
      <c r="C5648" s="29" t="s">
        <v>105</v>
      </c>
      <c r="D5648" s="29">
        <v>8.6956523358821869E-2</v>
      </c>
      <c r="I5648" s="29">
        <v>88.174026490000003</v>
      </c>
    </row>
    <row r="5649" spans="1:9">
      <c r="A5649" s="29">
        <v>220</v>
      </c>
      <c r="B5649" s="29">
        <v>2015</v>
      </c>
      <c r="C5649" s="29" t="s">
        <v>104</v>
      </c>
      <c r="D5649" s="29">
        <v>8.6956523358821869E-2</v>
      </c>
      <c r="I5649" s="29">
        <v>99.116218570000001</v>
      </c>
    </row>
    <row r="5650" spans="1:9">
      <c r="A5650" s="29">
        <v>220</v>
      </c>
      <c r="B5650" s="29">
        <v>2015</v>
      </c>
      <c r="C5650" s="29" t="s">
        <v>106</v>
      </c>
      <c r="D5650" s="29">
        <v>8.6956523358821869E-2</v>
      </c>
      <c r="I5650" s="29">
        <v>121.1435547</v>
      </c>
    </row>
    <row r="5651" spans="1:9">
      <c r="A5651" s="29">
        <v>220</v>
      </c>
      <c r="B5651" s="29">
        <v>2015</v>
      </c>
      <c r="C5651" s="29" t="s">
        <v>109</v>
      </c>
      <c r="D5651" s="29">
        <v>8.6956523358821869E-2</v>
      </c>
      <c r="I5651" s="29">
        <v>129.68356320000001</v>
      </c>
    </row>
    <row r="5652" spans="1:9">
      <c r="A5652" s="29">
        <v>220</v>
      </c>
      <c r="B5652" s="29">
        <v>2015</v>
      </c>
      <c r="C5652" s="29" t="s">
        <v>113</v>
      </c>
      <c r="D5652" s="29">
        <v>8.6956523358821869E-2</v>
      </c>
      <c r="I5652" s="29">
        <v>67.979316710000006</v>
      </c>
    </row>
    <row r="5653" spans="1:9">
      <c r="A5653" s="29">
        <v>220</v>
      </c>
      <c r="B5653" s="29">
        <v>2015</v>
      </c>
      <c r="C5653" s="29" t="s">
        <v>110</v>
      </c>
      <c r="D5653" s="29">
        <v>8.6956523358821869E-2</v>
      </c>
      <c r="I5653" s="29">
        <v>80.644371030000002</v>
      </c>
    </row>
    <row r="5654" spans="1:9">
      <c r="A5654" s="29">
        <v>220</v>
      </c>
      <c r="B5654" s="29">
        <v>2015</v>
      </c>
      <c r="C5654" s="29" t="s">
        <v>111</v>
      </c>
      <c r="D5654" s="29">
        <v>8.6956523358821869E-2</v>
      </c>
      <c r="I5654" s="29">
        <v>95.097709660000007</v>
      </c>
    </row>
    <row r="5655" spans="1:9">
      <c r="A5655" s="29">
        <v>220</v>
      </c>
      <c r="B5655" s="29">
        <v>2015</v>
      </c>
      <c r="C5655" s="29" t="s">
        <v>112</v>
      </c>
      <c r="D5655" s="29">
        <v>8.6956523358821869E-2</v>
      </c>
      <c r="I5655" s="29">
        <v>80.073959349999996</v>
      </c>
    </row>
    <row r="5656" spans="1:9">
      <c r="A5656" s="29">
        <v>220</v>
      </c>
      <c r="B5656" s="29">
        <v>2015</v>
      </c>
      <c r="C5656" s="29" t="s">
        <v>114</v>
      </c>
      <c r="D5656" s="29">
        <v>8.6956523358821869E-2</v>
      </c>
      <c r="I5656" s="29">
        <v>95.562561040000006</v>
      </c>
    </row>
    <row r="5657" spans="1:9">
      <c r="A5657" s="29">
        <v>220</v>
      </c>
      <c r="B5657" s="29">
        <v>2015</v>
      </c>
      <c r="C5657" s="29" t="s">
        <v>107</v>
      </c>
      <c r="D5657" s="29">
        <v>8.6956523358821869E-2</v>
      </c>
      <c r="I5657" s="29">
        <v>90.607727049999994</v>
      </c>
    </row>
    <row r="5658" spans="1:9">
      <c r="A5658" s="29">
        <v>220</v>
      </c>
      <c r="B5658" s="29">
        <v>2015</v>
      </c>
      <c r="C5658" s="29" t="s">
        <v>108</v>
      </c>
      <c r="D5658" s="29">
        <v>8.6956523358821869E-2</v>
      </c>
      <c r="I5658" s="29">
        <v>100.07004550000001</v>
      </c>
    </row>
    <row r="5659" spans="1:9">
      <c r="A5659" s="29">
        <v>220</v>
      </c>
      <c r="B5659" s="29">
        <v>2015</v>
      </c>
      <c r="C5659" s="29" t="s">
        <v>115</v>
      </c>
      <c r="D5659" s="29">
        <v>8.6956523358821869E-2</v>
      </c>
      <c r="I5659" s="29">
        <v>98.756591799999995</v>
      </c>
    </row>
    <row r="5660" spans="1:9">
      <c r="A5660" s="29">
        <v>220</v>
      </c>
      <c r="B5660" s="29">
        <v>2015</v>
      </c>
      <c r="C5660" s="29" t="s">
        <v>116</v>
      </c>
      <c r="D5660" s="29">
        <v>8.6956523358821869E-2</v>
      </c>
      <c r="I5660" s="29">
        <v>100.3081207</v>
      </c>
    </row>
    <row r="5661" spans="1:9">
      <c r="A5661" s="29">
        <v>220</v>
      </c>
      <c r="B5661" s="29">
        <v>2015</v>
      </c>
      <c r="C5661" s="29" t="s">
        <v>117</v>
      </c>
      <c r="D5661" s="29">
        <v>8.6956523358821869E-2</v>
      </c>
      <c r="I5661" s="29">
        <v>90.422767640000004</v>
      </c>
    </row>
    <row r="5662" spans="1:9">
      <c r="A5662" s="29">
        <v>220</v>
      </c>
      <c r="B5662" s="29">
        <v>2015</v>
      </c>
      <c r="C5662" s="29" t="s">
        <v>118</v>
      </c>
      <c r="D5662" s="29">
        <v>8.6956523358821869E-2</v>
      </c>
      <c r="I5662" s="29">
        <v>97.050109860000006</v>
      </c>
    </row>
    <row r="5663" spans="1:9">
      <c r="A5663" s="29">
        <v>220</v>
      </c>
      <c r="B5663" s="29">
        <v>2015</v>
      </c>
      <c r="C5663" s="29" t="s">
        <v>119</v>
      </c>
      <c r="D5663" s="29">
        <v>8.6956523358821869E-2</v>
      </c>
      <c r="I5663" s="29">
        <v>115.6208496</v>
      </c>
    </row>
    <row r="5664" spans="1:9">
      <c r="A5664" s="29">
        <v>220</v>
      </c>
      <c r="B5664" s="29">
        <v>2015</v>
      </c>
      <c r="C5664" s="29" t="s">
        <v>120</v>
      </c>
      <c r="D5664" s="29">
        <v>8.6956523358821869E-2</v>
      </c>
      <c r="I5664" s="29">
        <v>101.81103520000001</v>
      </c>
    </row>
    <row r="5665" spans="1:9">
      <c r="A5665" s="29">
        <v>220</v>
      </c>
      <c r="B5665" s="29">
        <v>2015</v>
      </c>
      <c r="C5665" s="29" t="s">
        <v>121</v>
      </c>
      <c r="D5665" s="29">
        <v>8.6956523358821869E-2</v>
      </c>
      <c r="I5665" s="29">
        <v>135.96272279999999</v>
      </c>
    </row>
    <row r="5666" spans="1:9">
      <c r="A5666" s="29">
        <v>220</v>
      </c>
      <c r="B5666" s="29">
        <v>2015</v>
      </c>
      <c r="C5666" s="29" t="s">
        <v>122</v>
      </c>
      <c r="D5666" s="29">
        <v>8.6956523358821869E-2</v>
      </c>
      <c r="I5666" s="29">
        <v>125.6612854</v>
      </c>
    </row>
    <row r="5667" spans="1:9">
      <c r="A5667" s="29">
        <v>220</v>
      </c>
      <c r="B5667" s="29">
        <v>2015</v>
      </c>
      <c r="C5667" s="29" t="s">
        <v>123</v>
      </c>
      <c r="D5667" s="29">
        <v>8.6956523358821869E-2</v>
      </c>
      <c r="I5667" s="29">
        <v>77.939064029999997</v>
      </c>
    </row>
    <row r="5668" spans="1:9">
      <c r="A5668" s="29">
        <v>220</v>
      </c>
      <c r="B5668" s="29">
        <v>2015</v>
      </c>
      <c r="C5668" s="29" t="s">
        <v>124</v>
      </c>
      <c r="D5668" s="29">
        <v>8.6956523358821869E-2</v>
      </c>
      <c r="I5668" s="29">
        <v>80.872550959999998</v>
      </c>
    </row>
    <row r="5669" spans="1:9">
      <c r="A5669" s="29">
        <v>220</v>
      </c>
      <c r="B5669" s="29">
        <v>2015</v>
      </c>
      <c r="C5669" s="29" t="s">
        <v>126</v>
      </c>
      <c r="D5669" s="29">
        <v>8.6956523358821869E-2</v>
      </c>
      <c r="I5669" s="29">
        <v>78.204551699999996</v>
      </c>
    </row>
    <row r="5670" spans="1:9">
      <c r="A5670" s="29">
        <v>220</v>
      </c>
      <c r="B5670" s="29">
        <v>2015</v>
      </c>
      <c r="C5670" s="29" t="s">
        <v>125</v>
      </c>
      <c r="D5670" s="29">
        <v>8.6956523358821869E-2</v>
      </c>
      <c r="I5670" s="29">
        <v>84.311271669999996</v>
      </c>
    </row>
    <row r="5671" spans="1:9">
      <c r="A5671" s="29">
        <v>220</v>
      </c>
      <c r="B5671" s="29">
        <v>2015</v>
      </c>
      <c r="C5671" s="29" t="s">
        <v>127</v>
      </c>
      <c r="D5671" s="29">
        <v>8.6956523358821869E-2</v>
      </c>
      <c r="I5671" s="29">
        <v>80.294212340000001</v>
      </c>
    </row>
    <row r="5672" spans="1:9">
      <c r="A5672" s="29">
        <v>220</v>
      </c>
      <c r="B5672" s="29">
        <v>2015</v>
      </c>
      <c r="C5672" s="29" t="s">
        <v>129</v>
      </c>
      <c r="D5672" s="29">
        <v>8.6956523358821869E-2</v>
      </c>
      <c r="I5672" s="29">
        <v>120.5193024</v>
      </c>
    </row>
    <row r="5673" spans="1:9">
      <c r="A5673" s="29">
        <v>220</v>
      </c>
      <c r="B5673" s="29">
        <v>2015</v>
      </c>
      <c r="C5673" s="29" t="s">
        <v>128</v>
      </c>
      <c r="D5673" s="29">
        <v>8.6956523358821869E-2</v>
      </c>
      <c r="I5673" s="29">
        <v>97.263359070000007</v>
      </c>
    </row>
    <row r="5674" spans="1:9">
      <c r="A5674" s="29">
        <v>220</v>
      </c>
      <c r="B5674" s="29">
        <v>2015</v>
      </c>
      <c r="C5674" s="29" t="s">
        <v>130</v>
      </c>
      <c r="D5674" s="29">
        <v>8.6956523358821869E-2</v>
      </c>
      <c r="I5674" s="29">
        <v>89.017776490000003</v>
      </c>
    </row>
    <row r="5675" spans="1:9">
      <c r="A5675" s="29">
        <v>221</v>
      </c>
      <c r="B5675" s="29">
        <v>2015</v>
      </c>
      <c r="C5675" s="29" t="s">
        <v>83</v>
      </c>
      <c r="D5675" s="29">
        <v>6.6304348409175873E-2</v>
      </c>
      <c r="I5675" s="29">
        <v>34.166666669999998</v>
      </c>
    </row>
    <row r="5676" spans="1:9">
      <c r="A5676" s="29">
        <v>221</v>
      </c>
      <c r="B5676" s="29">
        <v>2015</v>
      </c>
      <c r="C5676" s="29" t="s">
        <v>82</v>
      </c>
      <c r="D5676" s="29">
        <v>6.6304348409175873E-2</v>
      </c>
      <c r="I5676" s="29">
        <v>37.037037040000001</v>
      </c>
    </row>
    <row r="5677" spans="1:9">
      <c r="A5677" s="29">
        <v>221</v>
      </c>
      <c r="B5677" s="29">
        <v>2015</v>
      </c>
      <c r="C5677" s="29" t="s">
        <v>85</v>
      </c>
      <c r="D5677" s="29">
        <v>6.6304348409175873E-2</v>
      </c>
      <c r="I5677" s="29">
        <v>44.339622640000002</v>
      </c>
    </row>
    <row r="5678" spans="1:9">
      <c r="A5678" s="29">
        <v>221</v>
      </c>
      <c r="B5678" s="29">
        <v>2015</v>
      </c>
      <c r="C5678" s="29" t="s">
        <v>84</v>
      </c>
      <c r="D5678" s="29">
        <v>6.6304348409175873E-2</v>
      </c>
      <c r="I5678" s="29">
        <v>87.254901959999998</v>
      </c>
    </row>
    <row r="5679" spans="1:9">
      <c r="A5679" s="29">
        <v>221</v>
      </c>
      <c r="B5679" s="29">
        <v>2015</v>
      </c>
      <c r="C5679" s="29" t="s">
        <v>86</v>
      </c>
      <c r="D5679" s="29">
        <v>6.6304348409175873E-2</v>
      </c>
      <c r="I5679" s="29">
        <v>52.142857139999997</v>
      </c>
    </row>
    <row r="5680" spans="1:9">
      <c r="A5680" s="29">
        <v>221</v>
      </c>
      <c r="B5680" s="29">
        <v>2015</v>
      </c>
      <c r="C5680" s="29" t="s">
        <v>87</v>
      </c>
      <c r="D5680" s="29">
        <v>6.6304348409175873E-2</v>
      </c>
      <c r="I5680" s="29">
        <v>63.265306119999998</v>
      </c>
    </row>
    <row r="5681" spans="1:9">
      <c r="A5681" s="29">
        <v>221</v>
      </c>
      <c r="B5681" s="29">
        <v>2015</v>
      </c>
      <c r="C5681" s="29" t="s">
        <v>88</v>
      </c>
      <c r="D5681" s="29">
        <v>6.6304348409175873E-2</v>
      </c>
      <c r="I5681" s="29">
        <v>60</v>
      </c>
    </row>
    <row r="5682" spans="1:9">
      <c r="A5682" s="29">
        <v>221</v>
      </c>
      <c r="B5682" s="29">
        <v>2015</v>
      </c>
      <c r="C5682" s="29" t="s">
        <v>89</v>
      </c>
      <c r="D5682" s="29">
        <v>6.6304348409175873E-2</v>
      </c>
      <c r="I5682" s="29">
        <v>41.666666669999998</v>
      </c>
    </row>
    <row r="5683" spans="1:9">
      <c r="A5683" s="29">
        <v>221</v>
      </c>
      <c r="B5683" s="29">
        <v>2015</v>
      </c>
      <c r="C5683" s="29" t="s">
        <v>90</v>
      </c>
      <c r="D5683" s="29">
        <v>6.6304348409175873E-2</v>
      </c>
      <c r="I5683" s="29">
        <v>46.09375</v>
      </c>
    </row>
    <row r="5684" spans="1:9">
      <c r="A5684" s="29">
        <v>221</v>
      </c>
      <c r="B5684" s="29">
        <v>2015</v>
      </c>
      <c r="C5684" s="29" t="s">
        <v>91</v>
      </c>
      <c r="D5684" s="29">
        <v>6.6304348409175873E-2</v>
      </c>
      <c r="I5684" s="29">
        <v>52</v>
      </c>
    </row>
    <row r="5685" spans="1:9">
      <c r="A5685" s="29">
        <v>221</v>
      </c>
      <c r="B5685" s="29">
        <v>2015</v>
      </c>
      <c r="C5685" s="29" t="s">
        <v>92</v>
      </c>
      <c r="D5685" s="29">
        <v>6.6304348409175873E-2</v>
      </c>
      <c r="I5685" s="29">
        <v>50</v>
      </c>
    </row>
    <row r="5686" spans="1:9">
      <c r="A5686" s="29">
        <v>221</v>
      </c>
      <c r="B5686" s="29">
        <v>2015</v>
      </c>
      <c r="C5686" s="29" t="s">
        <v>94</v>
      </c>
      <c r="D5686" s="29">
        <v>6.6304348409175873E-2</v>
      </c>
      <c r="I5686" s="29">
        <v>50</v>
      </c>
    </row>
    <row r="5687" spans="1:9">
      <c r="A5687" s="29">
        <v>221</v>
      </c>
      <c r="B5687" s="29">
        <v>2015</v>
      </c>
      <c r="C5687" s="29" t="s">
        <v>95</v>
      </c>
      <c r="D5687" s="29">
        <v>6.6304348409175873E-2</v>
      </c>
      <c r="I5687" s="29">
        <v>73.708920190000001</v>
      </c>
    </row>
    <row r="5688" spans="1:9">
      <c r="A5688" s="29">
        <v>221</v>
      </c>
      <c r="B5688" s="29">
        <v>2015</v>
      </c>
      <c r="C5688" s="29" t="s">
        <v>96</v>
      </c>
      <c r="D5688" s="29">
        <v>6.6304348409175873E-2</v>
      </c>
      <c r="I5688" s="29">
        <v>67.261904759999993</v>
      </c>
    </row>
    <row r="5689" spans="1:9">
      <c r="A5689" s="29">
        <v>221</v>
      </c>
      <c r="B5689" s="29">
        <v>2015</v>
      </c>
      <c r="C5689" s="29" t="s">
        <v>93</v>
      </c>
      <c r="D5689" s="29">
        <v>6.6304348409175873E-2</v>
      </c>
      <c r="I5689" s="29">
        <v>94.444444439999998</v>
      </c>
    </row>
    <row r="5690" spans="1:9">
      <c r="A5690" s="29">
        <v>221</v>
      </c>
      <c r="B5690" s="29">
        <v>2015</v>
      </c>
      <c r="C5690" s="29" t="s">
        <v>97</v>
      </c>
      <c r="D5690" s="29">
        <v>6.6304348409175873E-2</v>
      </c>
      <c r="I5690" s="29">
        <v>95.512820509999997</v>
      </c>
    </row>
    <row r="5691" spans="1:9">
      <c r="A5691" s="29">
        <v>221</v>
      </c>
      <c r="B5691" s="29">
        <v>2015</v>
      </c>
      <c r="C5691" s="29" t="s">
        <v>98</v>
      </c>
      <c r="D5691" s="29">
        <v>6.6304348409175873E-2</v>
      </c>
      <c r="I5691" s="29">
        <v>58.139534879999999</v>
      </c>
    </row>
    <row r="5692" spans="1:9">
      <c r="A5692" s="29">
        <v>221</v>
      </c>
      <c r="B5692" s="29">
        <v>2015</v>
      </c>
      <c r="C5692" s="29" t="s">
        <v>13</v>
      </c>
      <c r="D5692" s="29">
        <v>6.6304348409175873E-2</v>
      </c>
      <c r="I5692" s="29">
        <v>33.023255810000002</v>
      </c>
    </row>
    <row r="5693" spans="1:9">
      <c r="A5693" s="29">
        <v>221</v>
      </c>
      <c r="B5693" s="29">
        <v>2015</v>
      </c>
      <c r="C5693" s="29" t="s">
        <v>101</v>
      </c>
      <c r="D5693" s="29">
        <v>6.6304348409175873E-2</v>
      </c>
      <c r="I5693" s="29">
        <v>77.5</v>
      </c>
    </row>
    <row r="5694" spans="1:9">
      <c r="A5694" s="29">
        <v>221</v>
      </c>
      <c r="B5694" s="29">
        <v>2015</v>
      </c>
      <c r="C5694" s="29" t="s">
        <v>100</v>
      </c>
      <c r="D5694" s="29">
        <v>6.6304348409175873E-2</v>
      </c>
      <c r="I5694" s="29">
        <v>65.671641789999995</v>
      </c>
    </row>
    <row r="5695" spans="1:9">
      <c r="A5695" s="29">
        <v>221</v>
      </c>
      <c r="B5695" s="29">
        <v>2015</v>
      </c>
      <c r="C5695" s="29" t="s">
        <v>99</v>
      </c>
      <c r="D5695" s="29">
        <v>6.6304348409175873E-2</v>
      </c>
      <c r="I5695" s="29">
        <v>51.886792450000002</v>
      </c>
    </row>
    <row r="5696" spans="1:9">
      <c r="A5696" s="29">
        <v>221</v>
      </c>
      <c r="B5696" s="29">
        <v>2015</v>
      </c>
      <c r="C5696" s="29" t="s">
        <v>102</v>
      </c>
      <c r="D5696" s="29">
        <v>6.6304348409175873E-2</v>
      </c>
      <c r="I5696" s="29">
        <v>71.511627910000001</v>
      </c>
    </row>
    <row r="5697" spans="1:9">
      <c r="A5697" s="29">
        <v>221</v>
      </c>
      <c r="B5697" s="29">
        <v>2015</v>
      </c>
      <c r="C5697" s="29" t="s">
        <v>103</v>
      </c>
      <c r="D5697" s="29">
        <v>6.6304348409175873E-2</v>
      </c>
      <c r="I5697" s="29">
        <v>64.137931030000004</v>
      </c>
    </row>
    <row r="5698" spans="1:9">
      <c r="A5698" s="29">
        <v>221</v>
      </c>
      <c r="B5698" s="29">
        <v>2015</v>
      </c>
      <c r="C5698" s="29" t="s">
        <v>105</v>
      </c>
      <c r="D5698" s="29">
        <v>6.6304348409175873E-2</v>
      </c>
      <c r="I5698" s="29">
        <v>1.6949152540000001</v>
      </c>
    </row>
    <row r="5699" spans="1:9">
      <c r="A5699" s="29">
        <v>221</v>
      </c>
      <c r="B5699" s="29">
        <v>2015</v>
      </c>
      <c r="C5699" s="29" t="s">
        <v>104</v>
      </c>
      <c r="D5699" s="29">
        <v>6.6304348409175873E-2</v>
      </c>
      <c r="I5699" s="29">
        <v>92.857142859999996</v>
      </c>
    </row>
    <row r="5700" spans="1:9">
      <c r="A5700" s="29">
        <v>221</v>
      </c>
      <c r="B5700" s="29">
        <v>2015</v>
      </c>
      <c r="C5700" s="29" t="s">
        <v>106</v>
      </c>
      <c r="D5700" s="29">
        <v>6.6304348409175873E-2</v>
      </c>
      <c r="I5700" s="29">
        <v>80</v>
      </c>
    </row>
    <row r="5701" spans="1:9">
      <c r="A5701" s="29">
        <v>221</v>
      </c>
      <c r="B5701" s="29">
        <v>2015</v>
      </c>
      <c r="C5701" s="29" t="s">
        <v>109</v>
      </c>
      <c r="D5701" s="29">
        <v>6.6304348409175873E-2</v>
      </c>
      <c r="I5701" s="29">
        <v>38.947368419999997</v>
      </c>
    </row>
    <row r="5702" spans="1:9">
      <c r="A5702" s="29">
        <v>221</v>
      </c>
      <c r="B5702" s="29">
        <v>2015</v>
      </c>
      <c r="C5702" s="29" t="s">
        <v>113</v>
      </c>
      <c r="D5702" s="29">
        <v>6.6304348409175873E-2</v>
      </c>
      <c r="I5702" s="29">
        <v>45.614035090000002</v>
      </c>
    </row>
    <row r="5703" spans="1:9">
      <c r="A5703" s="29">
        <v>221</v>
      </c>
      <c r="B5703" s="29">
        <v>2015</v>
      </c>
      <c r="C5703" s="29" t="s">
        <v>110</v>
      </c>
      <c r="D5703" s="29">
        <v>6.6304348409175873E-2</v>
      </c>
      <c r="I5703" s="29">
        <v>78.125</v>
      </c>
    </row>
    <row r="5704" spans="1:9">
      <c r="A5704" s="29">
        <v>221</v>
      </c>
      <c r="B5704" s="29">
        <v>2015</v>
      </c>
      <c r="C5704" s="29" t="s">
        <v>111</v>
      </c>
      <c r="D5704" s="29">
        <v>6.6304348409175873E-2</v>
      </c>
      <c r="I5704" s="29">
        <v>67.010309280000001</v>
      </c>
    </row>
    <row r="5705" spans="1:9">
      <c r="A5705" s="29">
        <v>221</v>
      </c>
      <c r="B5705" s="29">
        <v>2015</v>
      </c>
      <c r="C5705" s="29" t="s">
        <v>112</v>
      </c>
      <c r="D5705" s="29">
        <v>6.6304348409175873E-2</v>
      </c>
      <c r="I5705" s="29">
        <v>49.090909089999997</v>
      </c>
    </row>
    <row r="5706" spans="1:9">
      <c r="A5706" s="29">
        <v>221</v>
      </c>
      <c r="B5706" s="29">
        <v>2015</v>
      </c>
      <c r="C5706" s="29" t="s">
        <v>114</v>
      </c>
      <c r="D5706" s="29">
        <v>6.6304348409175873E-2</v>
      </c>
      <c r="I5706" s="29">
        <v>62.5</v>
      </c>
    </row>
    <row r="5707" spans="1:9">
      <c r="A5707" s="29">
        <v>221</v>
      </c>
      <c r="B5707" s="29">
        <v>2015</v>
      </c>
      <c r="C5707" s="29" t="s">
        <v>107</v>
      </c>
      <c r="D5707" s="29">
        <v>6.6304348409175873E-2</v>
      </c>
      <c r="I5707" s="29">
        <v>73.571428569999995</v>
      </c>
    </row>
    <row r="5708" spans="1:9">
      <c r="A5708" s="29">
        <v>221</v>
      </c>
      <c r="B5708" s="29">
        <v>2015</v>
      </c>
      <c r="C5708" s="29" t="s">
        <v>108</v>
      </c>
      <c r="D5708" s="29">
        <v>6.6304348409175873E-2</v>
      </c>
      <c r="I5708" s="29">
        <v>40</v>
      </c>
    </row>
    <row r="5709" spans="1:9">
      <c r="A5709" s="29">
        <v>221</v>
      </c>
      <c r="B5709" s="29">
        <v>2015</v>
      </c>
      <c r="C5709" s="29" t="s">
        <v>115</v>
      </c>
      <c r="D5709" s="29">
        <v>6.6304348409175873E-2</v>
      </c>
      <c r="I5709" s="29">
        <v>63.594470049999998</v>
      </c>
    </row>
    <row r="5710" spans="1:9">
      <c r="A5710" s="29">
        <v>221</v>
      </c>
      <c r="B5710" s="29">
        <v>2015</v>
      </c>
      <c r="C5710" s="29" t="s">
        <v>116</v>
      </c>
      <c r="D5710" s="29">
        <v>6.6304348409175873E-2</v>
      </c>
      <c r="I5710" s="29">
        <v>69.426751589999995</v>
      </c>
    </row>
    <row r="5711" spans="1:9">
      <c r="A5711" s="29">
        <v>221</v>
      </c>
      <c r="B5711" s="29">
        <v>2015</v>
      </c>
      <c r="C5711" s="29" t="s">
        <v>117</v>
      </c>
      <c r="D5711" s="29">
        <v>6.6304348409175873E-2</v>
      </c>
      <c r="I5711" s="29">
        <v>92.1875</v>
      </c>
    </row>
    <row r="5712" spans="1:9">
      <c r="A5712" s="29">
        <v>221</v>
      </c>
      <c r="B5712" s="29">
        <v>2015</v>
      </c>
      <c r="C5712" s="29" t="s">
        <v>118</v>
      </c>
      <c r="D5712" s="29">
        <v>6.6304348409175873E-2</v>
      </c>
      <c r="I5712" s="29">
        <v>67.489711929999999</v>
      </c>
    </row>
    <row r="5713" spans="1:13">
      <c r="A5713" s="29">
        <v>221</v>
      </c>
      <c r="B5713" s="29">
        <v>2015</v>
      </c>
      <c r="C5713" s="29" t="s">
        <v>119</v>
      </c>
      <c r="D5713" s="29">
        <v>6.6304348409175873E-2</v>
      </c>
      <c r="I5713" s="29">
        <v>68.75</v>
      </c>
    </row>
    <row r="5714" spans="1:13">
      <c r="A5714" s="29">
        <v>221</v>
      </c>
      <c r="B5714" s="29">
        <v>2015</v>
      </c>
      <c r="C5714" s="29" t="s">
        <v>120</v>
      </c>
      <c r="D5714" s="29">
        <v>6.6304348409175873E-2</v>
      </c>
      <c r="I5714" s="29">
        <v>78.160919539999995</v>
      </c>
    </row>
    <row r="5715" spans="1:13">
      <c r="A5715" s="29">
        <v>221</v>
      </c>
      <c r="B5715" s="29">
        <v>2015</v>
      </c>
      <c r="C5715" s="29" t="s">
        <v>121</v>
      </c>
      <c r="D5715" s="29">
        <v>6.6304348409175873E-2</v>
      </c>
      <c r="I5715" s="29">
        <v>55.38461538</v>
      </c>
    </row>
    <row r="5716" spans="1:13">
      <c r="A5716" s="29">
        <v>221</v>
      </c>
      <c r="B5716" s="29">
        <v>2015</v>
      </c>
      <c r="C5716" s="29" t="s">
        <v>122</v>
      </c>
      <c r="D5716" s="29">
        <v>6.6304348409175873E-2</v>
      </c>
      <c r="I5716" s="29">
        <v>46.621621619999999</v>
      </c>
    </row>
    <row r="5717" spans="1:13">
      <c r="A5717" s="29">
        <v>221</v>
      </c>
      <c r="B5717" s="29">
        <v>2015</v>
      </c>
      <c r="C5717" s="29" t="s">
        <v>123</v>
      </c>
      <c r="D5717" s="29">
        <v>6.6304348409175873E-2</v>
      </c>
      <c r="I5717" s="29">
        <v>90.863787380000005</v>
      </c>
    </row>
    <row r="5718" spans="1:13">
      <c r="A5718" s="29">
        <v>221</v>
      </c>
      <c r="B5718" s="29">
        <v>2015</v>
      </c>
      <c r="C5718" s="29" t="s">
        <v>124</v>
      </c>
      <c r="D5718" s="29">
        <v>6.6304348409175873E-2</v>
      </c>
      <c r="I5718" s="29">
        <v>58.18181818</v>
      </c>
    </row>
    <row r="5719" spans="1:13">
      <c r="A5719" s="29">
        <v>221</v>
      </c>
      <c r="B5719" s="29">
        <v>2015</v>
      </c>
      <c r="C5719" s="29" t="s">
        <v>126</v>
      </c>
      <c r="D5719" s="29">
        <v>6.6304348409175873E-2</v>
      </c>
      <c r="I5719" s="29">
        <v>81.25</v>
      </c>
    </row>
    <row r="5720" spans="1:13">
      <c r="A5720" s="29">
        <v>221</v>
      </c>
      <c r="B5720" s="29">
        <v>2015</v>
      </c>
      <c r="C5720" s="29" t="s">
        <v>125</v>
      </c>
      <c r="D5720" s="29">
        <v>6.6304348409175873E-2</v>
      </c>
      <c r="I5720" s="29">
        <v>56.097560979999997</v>
      </c>
    </row>
    <row r="5721" spans="1:13">
      <c r="A5721" s="29">
        <v>221</v>
      </c>
      <c r="B5721" s="29">
        <v>2015</v>
      </c>
      <c r="C5721" s="29" t="s">
        <v>127</v>
      </c>
      <c r="D5721" s="29">
        <v>6.6304348409175873E-2</v>
      </c>
      <c r="I5721" s="29">
        <v>50.925925929999998</v>
      </c>
    </row>
    <row r="5722" spans="1:13">
      <c r="A5722" s="29">
        <v>221</v>
      </c>
      <c r="B5722" s="29">
        <v>2015</v>
      </c>
      <c r="C5722" s="29" t="s">
        <v>129</v>
      </c>
      <c r="D5722" s="29">
        <v>6.6304348409175873E-2</v>
      </c>
      <c r="I5722" s="29">
        <v>87.878787880000004</v>
      </c>
    </row>
    <row r="5723" spans="1:13">
      <c r="A5723" s="29">
        <v>221</v>
      </c>
      <c r="B5723" s="29">
        <v>2015</v>
      </c>
      <c r="C5723" s="29" t="s">
        <v>128</v>
      </c>
      <c r="D5723" s="29">
        <v>6.6304348409175873E-2</v>
      </c>
      <c r="I5723" s="29">
        <v>92.052980129999995</v>
      </c>
    </row>
    <row r="5724" spans="1:13">
      <c r="A5724" s="29">
        <v>221</v>
      </c>
      <c r="B5724" s="29">
        <v>2015</v>
      </c>
      <c r="C5724" s="29" t="s">
        <v>130</v>
      </c>
      <c r="D5724" s="29">
        <v>6.6304348409175873E-2</v>
      </c>
      <c r="I5724" s="29">
        <v>75</v>
      </c>
    </row>
    <row r="5725" spans="1:13">
      <c r="A5725" s="29">
        <v>223</v>
      </c>
      <c r="B5725" s="29">
        <v>2015</v>
      </c>
      <c r="C5725" s="29" t="s">
        <v>81</v>
      </c>
      <c r="D5725" s="29">
        <v>0.30000001192092896</v>
      </c>
      <c r="I5725" s="29">
        <v>5.4854917529999998</v>
      </c>
      <c r="L5725" s="29">
        <v>5.9562926292419434</v>
      </c>
      <c r="M5725" s="29">
        <v>5.0146908760070801</v>
      </c>
    </row>
    <row r="5726" spans="1:13">
      <c r="A5726" s="29">
        <v>223</v>
      </c>
      <c r="B5726" s="29">
        <v>2015</v>
      </c>
      <c r="C5726" s="29" t="s">
        <v>83</v>
      </c>
      <c r="D5726" s="29">
        <v>0.30000001192092896</v>
      </c>
      <c r="I5726" s="29">
        <v>4.8538345100000004</v>
      </c>
      <c r="K5726" s="29">
        <v>3</v>
      </c>
    </row>
    <row r="5727" spans="1:13">
      <c r="A5727" s="29">
        <v>223</v>
      </c>
      <c r="B5727" s="29">
        <v>2015</v>
      </c>
      <c r="C5727" s="29" t="s">
        <v>82</v>
      </c>
      <c r="D5727" s="29">
        <v>0.30000001192092896</v>
      </c>
      <c r="I5727" s="29">
        <v>2.8742909430000001</v>
      </c>
      <c r="K5727" s="29">
        <v>3</v>
      </c>
    </row>
    <row r="5728" spans="1:13">
      <c r="A5728" s="29">
        <v>223</v>
      </c>
      <c r="B5728" s="29">
        <v>2015</v>
      </c>
      <c r="C5728" s="29" t="s">
        <v>85</v>
      </c>
      <c r="D5728" s="29">
        <v>0.30000001192092896</v>
      </c>
      <c r="I5728" s="29">
        <v>4.1148301959999998</v>
      </c>
      <c r="K5728" s="29">
        <v>3</v>
      </c>
    </row>
    <row r="5729" spans="1:11">
      <c r="A5729" s="29">
        <v>223</v>
      </c>
      <c r="B5729" s="29">
        <v>2015</v>
      </c>
      <c r="C5729" s="29" t="s">
        <v>84</v>
      </c>
      <c r="D5729" s="29">
        <v>0.30000001192092896</v>
      </c>
      <c r="I5729" s="29">
        <v>5.093607306</v>
      </c>
      <c r="K5729" s="29">
        <v>2</v>
      </c>
    </row>
    <row r="5730" spans="1:11">
      <c r="A5730" s="29">
        <v>223</v>
      </c>
      <c r="B5730" s="29">
        <v>2015</v>
      </c>
      <c r="C5730" s="29" t="s">
        <v>86</v>
      </c>
      <c r="D5730" s="29">
        <v>0.30000001192092896</v>
      </c>
      <c r="I5730" s="29">
        <v>5.4996025559999993</v>
      </c>
      <c r="K5730" s="29">
        <v>2</v>
      </c>
    </row>
    <row r="5731" spans="1:11">
      <c r="A5731" s="29">
        <v>223</v>
      </c>
      <c r="B5731" s="29">
        <v>2015</v>
      </c>
      <c r="C5731" s="29" t="s">
        <v>87</v>
      </c>
      <c r="D5731" s="29">
        <v>0.30000001192092896</v>
      </c>
      <c r="I5731" s="29">
        <v>6.5883189440000001</v>
      </c>
      <c r="K5731" s="29">
        <v>1</v>
      </c>
    </row>
    <row r="5732" spans="1:11">
      <c r="A5732" s="29">
        <v>223</v>
      </c>
      <c r="B5732" s="29">
        <v>2015</v>
      </c>
      <c r="C5732" s="29" t="s">
        <v>88</v>
      </c>
      <c r="D5732" s="29">
        <v>0.30000001192092896</v>
      </c>
      <c r="I5732" s="29">
        <v>6.6883987190000003</v>
      </c>
      <c r="K5732" s="29">
        <v>1</v>
      </c>
    </row>
    <row r="5733" spans="1:11">
      <c r="A5733" s="29">
        <v>223</v>
      </c>
      <c r="B5733" s="29">
        <v>2015</v>
      </c>
      <c r="C5733" s="29" t="s">
        <v>89</v>
      </c>
      <c r="D5733" s="29">
        <v>0.30000001192092896</v>
      </c>
      <c r="I5733" s="29">
        <v>7.0766955610000002</v>
      </c>
      <c r="K5733" s="29">
        <v>1</v>
      </c>
    </row>
    <row r="5734" spans="1:11">
      <c r="A5734" s="29">
        <v>223</v>
      </c>
      <c r="B5734" s="29">
        <v>2015</v>
      </c>
      <c r="C5734" s="29" t="s">
        <v>90</v>
      </c>
      <c r="D5734" s="29">
        <v>0.30000001192092896</v>
      </c>
      <c r="I5734" s="29">
        <v>3.535093963</v>
      </c>
      <c r="K5734" s="29">
        <v>3</v>
      </c>
    </row>
    <row r="5735" spans="1:11">
      <c r="A5735" s="29">
        <v>223</v>
      </c>
      <c r="B5735" s="29">
        <v>2015</v>
      </c>
      <c r="C5735" s="29" t="s">
        <v>91</v>
      </c>
      <c r="D5735" s="29">
        <v>0.30000001192092896</v>
      </c>
      <c r="I5735" s="29">
        <v>4.4407689569999995</v>
      </c>
      <c r="K5735" s="29">
        <v>3</v>
      </c>
    </row>
    <row r="5736" spans="1:11">
      <c r="A5736" s="29">
        <v>223</v>
      </c>
      <c r="B5736" s="29">
        <v>2015</v>
      </c>
      <c r="C5736" s="29" t="s">
        <v>92</v>
      </c>
      <c r="D5736" s="29">
        <v>0.30000001192092896</v>
      </c>
      <c r="I5736" s="29">
        <v>5.2292895320000001</v>
      </c>
      <c r="K5736" s="29">
        <v>2</v>
      </c>
    </row>
    <row r="5737" spans="1:11">
      <c r="A5737" s="29">
        <v>223</v>
      </c>
      <c r="B5737" s="29">
        <v>2015</v>
      </c>
      <c r="C5737" s="29" t="s">
        <v>94</v>
      </c>
      <c r="D5737" s="29">
        <v>0.30000001192092896</v>
      </c>
      <c r="I5737" s="29">
        <v>3.8884565230000003</v>
      </c>
      <c r="K5737" s="29">
        <v>3</v>
      </c>
    </row>
    <row r="5738" spans="1:11">
      <c r="A5738" s="29">
        <v>223</v>
      </c>
      <c r="B5738" s="29">
        <v>2015</v>
      </c>
      <c r="C5738" s="29" t="s">
        <v>95</v>
      </c>
      <c r="D5738" s="29">
        <v>0.30000001192092896</v>
      </c>
      <c r="I5738" s="29">
        <v>3.5940691829999998</v>
      </c>
      <c r="K5738" s="29">
        <v>3</v>
      </c>
    </row>
    <row r="5739" spans="1:11">
      <c r="A5739" s="29">
        <v>223</v>
      </c>
      <c r="B5739" s="29">
        <v>2015</v>
      </c>
      <c r="C5739" s="29" t="s">
        <v>96</v>
      </c>
      <c r="D5739" s="29">
        <v>0.30000001192092896</v>
      </c>
      <c r="I5739" s="29">
        <v>4.3177166580000002</v>
      </c>
      <c r="K5739" s="29">
        <v>3</v>
      </c>
    </row>
    <row r="5740" spans="1:11">
      <c r="A5740" s="29">
        <v>223</v>
      </c>
      <c r="B5740" s="29">
        <v>2015</v>
      </c>
      <c r="C5740" s="29" t="s">
        <v>93</v>
      </c>
      <c r="D5740" s="29">
        <v>0.30000001192092896</v>
      </c>
      <c r="I5740" s="29">
        <v>6.894850731</v>
      </c>
      <c r="K5740" s="29">
        <v>1</v>
      </c>
    </row>
    <row r="5741" spans="1:11">
      <c r="A5741" s="29">
        <v>223</v>
      </c>
      <c r="B5741" s="29">
        <v>2015</v>
      </c>
      <c r="C5741" s="29" t="s">
        <v>97</v>
      </c>
      <c r="D5741" s="29">
        <v>0.30000001192092896</v>
      </c>
      <c r="I5741" s="29">
        <v>6.2735092640000003</v>
      </c>
      <c r="K5741" s="29">
        <v>1</v>
      </c>
    </row>
    <row r="5742" spans="1:11">
      <c r="A5742" s="29">
        <v>223</v>
      </c>
      <c r="B5742" s="29">
        <v>2015</v>
      </c>
      <c r="C5742" s="29" t="s">
        <v>98</v>
      </c>
      <c r="D5742" s="29">
        <v>0.30000001192092896</v>
      </c>
      <c r="I5742" s="29">
        <v>5.5822658540000001</v>
      </c>
      <c r="K5742" s="29">
        <v>2</v>
      </c>
    </row>
    <row r="5743" spans="1:11">
      <c r="A5743" s="29">
        <v>223</v>
      </c>
      <c r="B5743" s="29">
        <v>2015</v>
      </c>
      <c r="C5743" s="29" t="s">
        <v>13</v>
      </c>
      <c r="D5743" s="29">
        <v>0.30000001192092896</v>
      </c>
      <c r="I5743" s="29">
        <v>4.4152042270000003</v>
      </c>
      <c r="K5743" s="29">
        <v>3</v>
      </c>
    </row>
    <row r="5744" spans="1:11">
      <c r="A5744" s="29">
        <v>223</v>
      </c>
      <c r="B5744" s="29">
        <v>2015</v>
      </c>
      <c r="C5744" s="29" t="s">
        <v>101</v>
      </c>
      <c r="D5744" s="29">
        <v>0.30000001192092896</v>
      </c>
      <c r="I5744" s="29">
        <v>6.9929623599999999</v>
      </c>
      <c r="K5744" s="29">
        <v>1</v>
      </c>
    </row>
    <row r="5745" spans="1:11">
      <c r="A5745" s="29">
        <v>223</v>
      </c>
      <c r="B5745" s="29">
        <v>2015</v>
      </c>
      <c r="C5745" s="29" t="s">
        <v>100</v>
      </c>
      <c r="D5745" s="29">
        <v>0.30000001192092896</v>
      </c>
      <c r="I5745" s="29">
        <v>6.1600553989999991</v>
      </c>
      <c r="K5745" s="29">
        <v>1</v>
      </c>
    </row>
    <row r="5746" spans="1:11">
      <c r="A5746" s="29">
        <v>223</v>
      </c>
      <c r="B5746" s="29">
        <v>2015</v>
      </c>
      <c r="C5746" s="29" t="s">
        <v>99</v>
      </c>
      <c r="D5746" s="29">
        <v>0.30000001192092896</v>
      </c>
      <c r="I5746" s="29">
        <v>6.8298023939999997</v>
      </c>
      <c r="K5746" s="29">
        <v>1</v>
      </c>
    </row>
    <row r="5747" spans="1:11">
      <c r="A5747" s="29">
        <v>223</v>
      </c>
      <c r="B5747" s="29">
        <v>2015</v>
      </c>
      <c r="C5747" s="29" t="s">
        <v>102</v>
      </c>
      <c r="D5747" s="29">
        <v>0.30000001192092896</v>
      </c>
      <c r="I5747" s="29">
        <v>4.2840605969999999</v>
      </c>
      <c r="K5747" s="29">
        <v>3</v>
      </c>
    </row>
    <row r="5748" spans="1:11">
      <c r="A5748" s="29">
        <v>223</v>
      </c>
      <c r="B5748" s="29">
        <v>2015</v>
      </c>
      <c r="C5748" s="29" t="s">
        <v>103</v>
      </c>
      <c r="D5748" s="29">
        <v>0.30000001192092896</v>
      </c>
      <c r="I5748" s="29">
        <v>6.1277115349999995</v>
      </c>
      <c r="K5748" s="29">
        <v>1</v>
      </c>
    </row>
    <row r="5749" spans="1:11">
      <c r="A5749" s="29">
        <v>223</v>
      </c>
      <c r="B5749" s="29">
        <v>2015</v>
      </c>
      <c r="C5749" s="29" t="s">
        <v>105</v>
      </c>
      <c r="D5749" s="29">
        <v>0.30000001192092896</v>
      </c>
      <c r="I5749" s="29">
        <v>4.502910376</v>
      </c>
      <c r="K5749" s="29">
        <v>3</v>
      </c>
    </row>
    <row r="5750" spans="1:11">
      <c r="A5750" s="29">
        <v>223</v>
      </c>
      <c r="B5750" s="29">
        <v>2015</v>
      </c>
      <c r="C5750" s="29" t="s">
        <v>104</v>
      </c>
      <c r="D5750" s="29">
        <v>0.30000001192092896</v>
      </c>
      <c r="I5750" s="29">
        <v>5.7862126830000005</v>
      </c>
      <c r="K5750" s="29">
        <v>2</v>
      </c>
    </row>
    <row r="5751" spans="1:11">
      <c r="A5751" s="29">
        <v>223</v>
      </c>
      <c r="B5751" s="29">
        <v>2015</v>
      </c>
      <c r="C5751" s="29" t="s">
        <v>106</v>
      </c>
      <c r="D5751" s="29">
        <v>0.30000001192092896</v>
      </c>
      <c r="I5751" s="29">
        <v>4.4226086139999996</v>
      </c>
      <c r="K5751" s="29">
        <v>3</v>
      </c>
    </row>
    <row r="5752" spans="1:11">
      <c r="A5752" s="29">
        <v>223</v>
      </c>
      <c r="B5752" s="29">
        <v>2015</v>
      </c>
      <c r="C5752" s="29" t="s">
        <v>109</v>
      </c>
      <c r="D5752" s="29">
        <v>0.30000001192092896</v>
      </c>
      <c r="I5752" s="29">
        <v>7.5901252029999995</v>
      </c>
      <c r="K5752" s="29">
        <v>1</v>
      </c>
    </row>
    <row r="5753" spans="1:11">
      <c r="A5753" s="29">
        <v>223</v>
      </c>
      <c r="B5753" s="29">
        <v>2015</v>
      </c>
      <c r="C5753" s="29" t="s">
        <v>113</v>
      </c>
      <c r="D5753" s="29">
        <v>0.30000001192092896</v>
      </c>
      <c r="I5753" s="29">
        <v>3.925501406</v>
      </c>
      <c r="K5753" s="29">
        <v>3</v>
      </c>
    </row>
    <row r="5754" spans="1:11">
      <c r="A5754" s="29">
        <v>223</v>
      </c>
      <c r="B5754" s="29">
        <v>2015</v>
      </c>
      <c r="C5754" s="29" t="s">
        <v>110</v>
      </c>
      <c r="D5754" s="29">
        <v>0.30000001192092896</v>
      </c>
      <c r="I5754" s="29">
        <v>7.4061226840000005</v>
      </c>
      <c r="K5754" s="29">
        <v>1</v>
      </c>
    </row>
    <row r="5755" spans="1:11">
      <c r="A5755" s="29">
        <v>223</v>
      </c>
      <c r="B5755" s="29">
        <v>2015</v>
      </c>
      <c r="C5755" s="29" t="s">
        <v>111</v>
      </c>
      <c r="D5755" s="29">
        <v>0.30000001192092896</v>
      </c>
      <c r="I5755" s="29">
        <v>4.3736743929999999</v>
      </c>
      <c r="K5755" s="29">
        <v>3</v>
      </c>
    </row>
    <row r="5756" spans="1:11">
      <c r="A5756" s="29">
        <v>223</v>
      </c>
      <c r="B5756" s="29">
        <v>2015</v>
      </c>
      <c r="C5756" s="29" t="s">
        <v>112</v>
      </c>
      <c r="D5756" s="29">
        <v>0.30000001192092896</v>
      </c>
      <c r="I5756" s="29">
        <v>5.9493875500000009</v>
      </c>
      <c r="K5756" s="29">
        <v>2</v>
      </c>
    </row>
    <row r="5757" spans="1:11">
      <c r="A5757" s="29">
        <v>223</v>
      </c>
      <c r="B5757" s="29">
        <v>2015</v>
      </c>
      <c r="C5757" s="29" t="s">
        <v>114</v>
      </c>
      <c r="D5757" s="29">
        <v>0.30000001192092896</v>
      </c>
      <c r="I5757" s="29">
        <v>4.9026089910000001</v>
      </c>
      <c r="K5757" s="29">
        <v>3</v>
      </c>
    </row>
    <row r="5758" spans="1:11">
      <c r="A5758" s="29">
        <v>223</v>
      </c>
      <c r="B5758" s="29">
        <v>2015</v>
      </c>
      <c r="C5758" s="29" t="s">
        <v>107</v>
      </c>
      <c r="D5758" s="29">
        <v>0.30000001192092896</v>
      </c>
      <c r="I5758" s="29">
        <v>7.3492133620000004</v>
      </c>
      <c r="K5758" s="29">
        <v>1</v>
      </c>
    </row>
    <row r="5759" spans="1:11">
      <c r="A5759" s="29">
        <v>223</v>
      </c>
      <c r="B5759" s="29">
        <v>2015</v>
      </c>
      <c r="C5759" s="29" t="s">
        <v>108</v>
      </c>
      <c r="D5759" s="29">
        <v>0.30000001192092896</v>
      </c>
      <c r="I5759" s="29">
        <v>6.1243432760000003</v>
      </c>
      <c r="K5759" s="29">
        <v>1</v>
      </c>
    </row>
    <row r="5760" spans="1:11">
      <c r="A5760" s="29">
        <v>223</v>
      </c>
      <c r="B5760" s="29">
        <v>2015</v>
      </c>
      <c r="C5760" s="29" t="s">
        <v>115</v>
      </c>
      <c r="D5760" s="29">
        <v>0.30000001192092896</v>
      </c>
      <c r="I5760" s="29">
        <v>4.6082487700000003</v>
      </c>
      <c r="K5760" s="29">
        <v>3</v>
      </c>
    </row>
    <row r="5761" spans="1:11">
      <c r="A5761" s="29">
        <v>223</v>
      </c>
      <c r="B5761" s="29">
        <v>2015</v>
      </c>
      <c r="C5761" s="29" t="s">
        <v>116</v>
      </c>
      <c r="D5761" s="29">
        <v>0.30000001192092896</v>
      </c>
      <c r="I5761" s="29">
        <v>6.405906676999999</v>
      </c>
      <c r="K5761" s="29">
        <v>1</v>
      </c>
    </row>
    <row r="5762" spans="1:11">
      <c r="A5762" s="29">
        <v>223</v>
      </c>
      <c r="B5762" s="29">
        <v>2015</v>
      </c>
      <c r="C5762" s="29" t="s">
        <v>117</v>
      </c>
      <c r="D5762" s="29">
        <v>0.30000001192092896</v>
      </c>
      <c r="I5762" s="29">
        <v>4.5094719530000003</v>
      </c>
      <c r="K5762" s="29">
        <v>3</v>
      </c>
    </row>
    <row r="5763" spans="1:11">
      <c r="A5763" s="29">
        <v>223</v>
      </c>
      <c r="B5763" s="29">
        <v>2015</v>
      </c>
      <c r="C5763" s="29" t="s">
        <v>118</v>
      </c>
      <c r="D5763" s="29">
        <v>0.30000001192092896</v>
      </c>
      <c r="I5763" s="29">
        <v>6.681354046</v>
      </c>
      <c r="K5763" s="29">
        <v>1</v>
      </c>
    </row>
    <row r="5764" spans="1:11">
      <c r="A5764" s="29">
        <v>223</v>
      </c>
      <c r="B5764" s="29">
        <v>2015</v>
      </c>
      <c r="C5764" s="29" t="s">
        <v>119</v>
      </c>
      <c r="D5764" s="29">
        <v>0.30000001192092896</v>
      </c>
      <c r="I5764" s="29">
        <v>8.0578184129999997</v>
      </c>
      <c r="K5764" s="29">
        <v>1</v>
      </c>
    </row>
    <row r="5765" spans="1:11">
      <c r="A5765" s="29">
        <v>223</v>
      </c>
      <c r="B5765" s="29">
        <v>2015</v>
      </c>
      <c r="C5765" s="29" t="s">
        <v>120</v>
      </c>
      <c r="D5765" s="29">
        <v>0.30000001192092896</v>
      </c>
      <c r="I5765" s="29">
        <v>6.0499507189999999</v>
      </c>
      <c r="K5765" s="29">
        <v>1</v>
      </c>
    </row>
    <row r="5766" spans="1:11">
      <c r="A5766" s="29">
        <v>223</v>
      </c>
      <c r="B5766" s="29">
        <v>2015</v>
      </c>
      <c r="C5766" s="29" t="s">
        <v>121</v>
      </c>
      <c r="D5766" s="29">
        <v>0.30000001192092896</v>
      </c>
      <c r="I5766" s="29">
        <v>7.34134376</v>
      </c>
      <c r="K5766" s="29">
        <v>1</v>
      </c>
    </row>
    <row r="5767" spans="1:11">
      <c r="A5767" s="29">
        <v>223</v>
      </c>
      <c r="B5767" s="29">
        <v>2015</v>
      </c>
      <c r="C5767" s="29" t="s">
        <v>122</v>
      </c>
      <c r="D5767" s="29">
        <v>0.30000001192092896</v>
      </c>
      <c r="I5767" s="29">
        <v>5.4636490349999995</v>
      </c>
      <c r="K5767" s="29">
        <v>2</v>
      </c>
    </row>
    <row r="5768" spans="1:11">
      <c r="A5768" s="29">
        <v>223</v>
      </c>
      <c r="B5768" s="29">
        <v>2015</v>
      </c>
      <c r="C5768" s="29" t="s">
        <v>123</v>
      </c>
      <c r="D5768" s="29">
        <v>0.30000001192092896</v>
      </c>
      <c r="I5768" s="29">
        <v>5.2867102619999997</v>
      </c>
      <c r="K5768" s="29">
        <v>2</v>
      </c>
    </row>
    <row r="5769" spans="1:11">
      <c r="A5769" s="29">
        <v>223</v>
      </c>
      <c r="B5769" s="29">
        <v>2015</v>
      </c>
      <c r="C5769" s="29" t="s">
        <v>124</v>
      </c>
      <c r="D5769" s="29">
        <v>0.30000001192092896</v>
      </c>
      <c r="I5769" s="29">
        <v>4.7934013609999999</v>
      </c>
      <c r="K5769" s="29">
        <v>3</v>
      </c>
    </row>
    <row r="5770" spans="1:11">
      <c r="A5770" s="29">
        <v>223</v>
      </c>
      <c r="B5770" s="29">
        <v>2015</v>
      </c>
      <c r="C5770" s="29" t="s">
        <v>126</v>
      </c>
      <c r="D5770" s="29">
        <v>0.30000001192092896</v>
      </c>
      <c r="I5770" s="29">
        <v>6.0358107089999997</v>
      </c>
      <c r="K5770" s="29">
        <v>1</v>
      </c>
    </row>
    <row r="5771" spans="1:11">
      <c r="A5771" s="29">
        <v>223</v>
      </c>
      <c r="B5771" s="29">
        <v>2015</v>
      </c>
      <c r="C5771" s="29" t="s">
        <v>125</v>
      </c>
      <c r="D5771" s="29">
        <v>0.30000001192092896</v>
      </c>
      <c r="I5771" s="29">
        <v>6.1865615839999997</v>
      </c>
      <c r="K5771" s="29">
        <v>1</v>
      </c>
    </row>
    <row r="5772" spans="1:11">
      <c r="A5772" s="29">
        <v>223</v>
      </c>
      <c r="B5772" s="29">
        <v>2015</v>
      </c>
      <c r="C5772" s="29" t="s">
        <v>127</v>
      </c>
      <c r="D5772" s="29">
        <v>0.30000001192092896</v>
      </c>
      <c r="I5772" s="29">
        <v>5.8482670780000001</v>
      </c>
      <c r="K5772" s="29">
        <v>2</v>
      </c>
    </row>
    <row r="5773" spans="1:11">
      <c r="A5773" s="29">
        <v>223</v>
      </c>
      <c r="B5773" s="29">
        <v>2015</v>
      </c>
      <c r="C5773" s="29" t="s">
        <v>129</v>
      </c>
      <c r="D5773" s="29">
        <v>0.30000001192092896</v>
      </c>
      <c r="I5773" s="29">
        <v>5.0251024960000006</v>
      </c>
      <c r="K5773" s="29">
        <v>2</v>
      </c>
    </row>
    <row r="5774" spans="1:11">
      <c r="A5774" s="29">
        <v>223</v>
      </c>
      <c r="B5774" s="29">
        <v>2015</v>
      </c>
      <c r="C5774" s="29" t="s">
        <v>128</v>
      </c>
      <c r="D5774" s="29">
        <v>0.30000001192092896</v>
      </c>
      <c r="I5774" s="29">
        <v>4.6605378389999998</v>
      </c>
      <c r="K5774" s="29">
        <v>3</v>
      </c>
    </row>
    <row r="5775" spans="1:11">
      <c r="A5775" s="29">
        <v>223</v>
      </c>
      <c r="B5775" s="29">
        <v>2015</v>
      </c>
      <c r="C5775" s="29" t="s">
        <v>130</v>
      </c>
      <c r="D5775" s="29">
        <v>0.30000001192092896</v>
      </c>
      <c r="I5775" s="29">
        <v>3.6323475840000001</v>
      </c>
      <c r="K5775" s="29">
        <v>3</v>
      </c>
    </row>
    <row r="5776" spans="1:11">
      <c r="A5776" s="29">
        <v>224</v>
      </c>
      <c r="B5776" s="29">
        <v>2015</v>
      </c>
      <c r="C5776" s="29" t="s">
        <v>83</v>
      </c>
      <c r="D5776" s="29">
        <v>0.20785218477249146</v>
      </c>
      <c r="I5776" s="29">
        <v>76.900000000000006</v>
      </c>
    </row>
    <row r="5777" spans="1:9">
      <c r="A5777" s="29">
        <v>224</v>
      </c>
      <c r="B5777" s="29">
        <v>2015</v>
      </c>
      <c r="C5777" s="29" t="s">
        <v>82</v>
      </c>
      <c r="D5777" s="29">
        <v>0.20785218477249146</v>
      </c>
      <c r="I5777" s="29">
        <v>67.3</v>
      </c>
    </row>
    <row r="5778" spans="1:9">
      <c r="A5778" s="29">
        <v>224</v>
      </c>
      <c r="B5778" s="29">
        <v>2015</v>
      </c>
      <c r="C5778" s="29" t="s">
        <v>85</v>
      </c>
      <c r="D5778" s="29">
        <v>0.20785218477249146</v>
      </c>
      <c r="I5778" s="29">
        <v>66.099999999999994</v>
      </c>
    </row>
    <row r="5779" spans="1:9">
      <c r="A5779" s="29">
        <v>224</v>
      </c>
      <c r="B5779" s="29">
        <v>2015</v>
      </c>
      <c r="C5779" s="29" t="s">
        <v>84</v>
      </c>
      <c r="D5779" s="29">
        <v>0.20785218477249146</v>
      </c>
      <c r="I5779" s="29">
        <v>66</v>
      </c>
    </row>
    <row r="5780" spans="1:9">
      <c r="A5780" s="29">
        <v>224</v>
      </c>
      <c r="B5780" s="29">
        <v>2015</v>
      </c>
      <c r="C5780" s="29" t="s">
        <v>86</v>
      </c>
      <c r="D5780" s="29">
        <v>0.20785218477249146</v>
      </c>
      <c r="I5780" s="29">
        <v>77.900000000000006</v>
      </c>
    </row>
    <row r="5781" spans="1:9">
      <c r="A5781" s="29">
        <v>224</v>
      </c>
      <c r="B5781" s="29">
        <v>2015</v>
      </c>
      <c r="C5781" s="29" t="s">
        <v>87</v>
      </c>
      <c r="D5781" s="29">
        <v>0.20785218477249146</v>
      </c>
      <c r="I5781" s="29">
        <v>72.8</v>
      </c>
    </row>
    <row r="5782" spans="1:9">
      <c r="A5782" s="29">
        <v>224</v>
      </c>
      <c r="B5782" s="29">
        <v>2015</v>
      </c>
      <c r="C5782" s="29" t="s">
        <v>88</v>
      </c>
      <c r="D5782" s="29">
        <v>0.20785218477249146</v>
      </c>
      <c r="I5782" s="29">
        <v>73</v>
      </c>
    </row>
    <row r="5783" spans="1:9">
      <c r="A5783" s="29">
        <v>224</v>
      </c>
      <c r="B5783" s="29">
        <v>2015</v>
      </c>
      <c r="C5783" s="29" t="s">
        <v>89</v>
      </c>
      <c r="D5783" s="29">
        <v>0.20785218477249146</v>
      </c>
      <c r="I5783" s="29">
        <v>74.5</v>
      </c>
    </row>
    <row r="5784" spans="1:9">
      <c r="A5784" s="29">
        <v>224</v>
      </c>
      <c r="B5784" s="29">
        <v>2015</v>
      </c>
      <c r="C5784" s="29" t="s">
        <v>90</v>
      </c>
      <c r="D5784" s="29">
        <v>0.20785218477249146</v>
      </c>
      <c r="I5784" s="29">
        <v>72.7</v>
      </c>
    </row>
    <row r="5785" spans="1:9">
      <c r="A5785" s="29">
        <v>224</v>
      </c>
      <c r="B5785" s="29">
        <v>2015</v>
      </c>
      <c r="C5785" s="29" t="s">
        <v>91</v>
      </c>
      <c r="D5785" s="29">
        <v>0.20785218477249146</v>
      </c>
      <c r="I5785" s="29">
        <v>74</v>
      </c>
    </row>
    <row r="5786" spans="1:9">
      <c r="A5786" s="29">
        <v>224</v>
      </c>
      <c r="B5786" s="29">
        <v>2015</v>
      </c>
      <c r="C5786" s="29" t="s">
        <v>92</v>
      </c>
      <c r="D5786" s="29">
        <v>0.20785218477249146</v>
      </c>
      <c r="I5786" s="29">
        <v>73.7</v>
      </c>
    </row>
    <row r="5787" spans="1:9">
      <c r="A5787" s="29">
        <v>224</v>
      </c>
      <c r="B5787" s="29">
        <v>2015</v>
      </c>
      <c r="C5787" s="29" t="s">
        <v>94</v>
      </c>
      <c r="D5787" s="29">
        <v>0.20785218477249146</v>
      </c>
      <c r="I5787" s="29">
        <v>65.900000000000006</v>
      </c>
    </row>
    <row r="5788" spans="1:9">
      <c r="A5788" s="29">
        <v>224</v>
      </c>
      <c r="B5788" s="29">
        <v>2015</v>
      </c>
      <c r="C5788" s="29" t="s">
        <v>95</v>
      </c>
      <c r="D5788" s="29">
        <v>0.20785218477249146</v>
      </c>
      <c r="I5788" s="29">
        <v>68.3</v>
      </c>
    </row>
    <row r="5789" spans="1:9">
      <c r="A5789" s="29">
        <v>224</v>
      </c>
      <c r="B5789" s="29">
        <v>2015</v>
      </c>
      <c r="C5789" s="29" t="s">
        <v>96</v>
      </c>
      <c r="D5789" s="29">
        <v>0.20785218477249146</v>
      </c>
      <c r="I5789" s="29">
        <v>66.3</v>
      </c>
    </row>
    <row r="5790" spans="1:9">
      <c r="A5790" s="29">
        <v>224</v>
      </c>
      <c r="B5790" s="29">
        <v>2015</v>
      </c>
      <c r="C5790" s="29" t="s">
        <v>93</v>
      </c>
      <c r="D5790" s="29">
        <v>0.20785218477249146</v>
      </c>
      <c r="I5790" s="29">
        <v>71.3</v>
      </c>
    </row>
    <row r="5791" spans="1:9">
      <c r="A5791" s="29">
        <v>224</v>
      </c>
      <c r="B5791" s="29">
        <v>2015</v>
      </c>
      <c r="C5791" s="29" t="s">
        <v>97</v>
      </c>
      <c r="D5791" s="29">
        <v>0.20785218477249146</v>
      </c>
      <c r="I5791" s="29">
        <v>76.5</v>
      </c>
    </row>
    <row r="5792" spans="1:9">
      <c r="A5792" s="29">
        <v>224</v>
      </c>
      <c r="B5792" s="29">
        <v>2015</v>
      </c>
      <c r="C5792" s="29" t="s">
        <v>98</v>
      </c>
      <c r="D5792" s="29">
        <v>0.20785218477249146</v>
      </c>
      <c r="I5792" s="29">
        <v>72.3</v>
      </c>
    </row>
    <row r="5793" spans="1:9">
      <c r="A5793" s="29">
        <v>224</v>
      </c>
      <c r="B5793" s="29">
        <v>2015</v>
      </c>
      <c r="C5793" s="29" t="s">
        <v>13</v>
      </c>
      <c r="D5793" s="29">
        <v>0.20785218477249146</v>
      </c>
      <c r="I5793" s="29">
        <v>73.2</v>
      </c>
    </row>
    <row r="5794" spans="1:9">
      <c r="A5794" s="29">
        <v>224</v>
      </c>
      <c r="B5794" s="29">
        <v>2015</v>
      </c>
      <c r="C5794" s="29" t="s">
        <v>101</v>
      </c>
      <c r="D5794" s="29">
        <v>0.20785218477249146</v>
      </c>
      <c r="I5794" s="29">
        <v>84.7</v>
      </c>
    </row>
    <row r="5795" spans="1:9">
      <c r="A5795" s="29">
        <v>224</v>
      </c>
      <c r="B5795" s="29">
        <v>2015</v>
      </c>
      <c r="C5795" s="29" t="s">
        <v>100</v>
      </c>
      <c r="D5795" s="29">
        <v>0.20785218477249146</v>
      </c>
      <c r="I5795" s="29">
        <v>74.400000000000006</v>
      </c>
    </row>
    <row r="5796" spans="1:9">
      <c r="A5796" s="29">
        <v>224</v>
      </c>
      <c r="B5796" s="29">
        <v>2015</v>
      </c>
      <c r="C5796" s="29" t="s">
        <v>99</v>
      </c>
      <c r="D5796" s="29">
        <v>0.20785218477249146</v>
      </c>
      <c r="I5796" s="29">
        <v>75.400000000000006</v>
      </c>
    </row>
    <row r="5797" spans="1:9">
      <c r="A5797" s="29">
        <v>224</v>
      </c>
      <c r="B5797" s="29">
        <v>2015</v>
      </c>
      <c r="C5797" s="29" t="s">
        <v>102</v>
      </c>
      <c r="D5797" s="29">
        <v>0.20785218477249146</v>
      </c>
      <c r="I5797" s="29">
        <v>65</v>
      </c>
    </row>
    <row r="5798" spans="1:9">
      <c r="A5798" s="29">
        <v>224</v>
      </c>
      <c r="B5798" s="29">
        <v>2015</v>
      </c>
      <c r="C5798" s="29" t="s">
        <v>103</v>
      </c>
      <c r="D5798" s="29">
        <v>0.20785218477249146</v>
      </c>
      <c r="I5798" s="29">
        <v>70.5</v>
      </c>
    </row>
    <row r="5799" spans="1:9">
      <c r="A5799" s="29">
        <v>224</v>
      </c>
      <c r="B5799" s="29">
        <v>2015</v>
      </c>
      <c r="C5799" s="29" t="s">
        <v>105</v>
      </c>
      <c r="D5799" s="29">
        <v>0.20785218477249146</v>
      </c>
      <c r="I5799" s="29">
        <v>70.7</v>
      </c>
    </row>
    <row r="5800" spans="1:9">
      <c r="A5800" s="29">
        <v>224</v>
      </c>
      <c r="B5800" s="29">
        <v>2015</v>
      </c>
      <c r="C5800" s="29" t="s">
        <v>104</v>
      </c>
      <c r="D5800" s="29">
        <v>0.20785218477249146</v>
      </c>
      <c r="I5800" s="29">
        <v>70</v>
      </c>
    </row>
    <row r="5801" spans="1:9">
      <c r="A5801" s="29">
        <v>224</v>
      </c>
      <c r="B5801" s="29">
        <v>2015</v>
      </c>
      <c r="C5801" s="29" t="s">
        <v>106</v>
      </c>
      <c r="D5801" s="29">
        <v>0.20785218477249146</v>
      </c>
      <c r="I5801" s="29">
        <v>67.099999999999994</v>
      </c>
    </row>
    <row r="5802" spans="1:9">
      <c r="A5802" s="29">
        <v>224</v>
      </c>
      <c r="B5802" s="29">
        <v>2015</v>
      </c>
      <c r="C5802" s="29" t="s">
        <v>109</v>
      </c>
      <c r="D5802" s="29">
        <v>0.20785218477249146</v>
      </c>
      <c r="I5802" s="29">
        <v>80.2</v>
      </c>
    </row>
    <row r="5803" spans="1:9">
      <c r="A5803" s="29">
        <v>224</v>
      </c>
      <c r="B5803" s="29">
        <v>2015</v>
      </c>
      <c r="C5803" s="29" t="s">
        <v>113</v>
      </c>
      <c r="D5803" s="29">
        <v>0.20785218477249146</v>
      </c>
      <c r="I5803" s="29">
        <v>67.7</v>
      </c>
    </row>
    <row r="5804" spans="1:9">
      <c r="A5804" s="29">
        <v>224</v>
      </c>
      <c r="B5804" s="29">
        <v>2015</v>
      </c>
      <c r="C5804" s="29" t="s">
        <v>110</v>
      </c>
      <c r="D5804" s="29">
        <v>0.20785218477249146</v>
      </c>
      <c r="I5804" s="29">
        <v>80.400000000000006</v>
      </c>
    </row>
    <row r="5805" spans="1:9">
      <c r="A5805" s="29">
        <v>224</v>
      </c>
      <c r="B5805" s="29">
        <v>2015</v>
      </c>
      <c r="C5805" s="29" t="s">
        <v>111</v>
      </c>
      <c r="D5805" s="29">
        <v>0.20785218477249146</v>
      </c>
      <c r="I5805" s="29">
        <v>67.2</v>
      </c>
    </row>
    <row r="5806" spans="1:9">
      <c r="A5806" s="29">
        <v>224</v>
      </c>
      <c r="B5806" s="29">
        <v>2015</v>
      </c>
      <c r="C5806" s="29" t="s">
        <v>112</v>
      </c>
      <c r="D5806" s="29">
        <v>0.20785218477249146</v>
      </c>
      <c r="I5806" s="29">
        <v>75.900000000000006</v>
      </c>
    </row>
    <row r="5807" spans="1:9">
      <c r="A5807" s="29">
        <v>224</v>
      </c>
      <c r="B5807" s="29">
        <v>2015</v>
      </c>
      <c r="C5807" s="29" t="s">
        <v>114</v>
      </c>
      <c r="D5807" s="29">
        <v>0.20785218477249146</v>
      </c>
      <c r="I5807" s="29">
        <v>70.7</v>
      </c>
    </row>
    <row r="5808" spans="1:9">
      <c r="A5808" s="29">
        <v>224</v>
      </c>
      <c r="B5808" s="29">
        <v>2015</v>
      </c>
      <c r="C5808" s="29" t="s">
        <v>107</v>
      </c>
      <c r="D5808" s="29">
        <v>0.20785218477249146</v>
      </c>
      <c r="I5808" s="29">
        <v>80.8</v>
      </c>
    </row>
    <row r="5809" spans="1:9">
      <c r="A5809" s="29">
        <v>224</v>
      </c>
      <c r="B5809" s="29">
        <v>2015</v>
      </c>
      <c r="C5809" s="29" t="s">
        <v>108</v>
      </c>
      <c r="D5809" s="29">
        <v>0.20785218477249146</v>
      </c>
      <c r="I5809" s="29">
        <v>71.3</v>
      </c>
    </row>
    <row r="5810" spans="1:9">
      <c r="A5810" s="29">
        <v>224</v>
      </c>
      <c r="B5810" s="29">
        <v>2015</v>
      </c>
      <c r="C5810" s="29" t="s">
        <v>115</v>
      </c>
      <c r="D5810" s="29">
        <v>0.20785218477249146</v>
      </c>
      <c r="I5810" s="29">
        <v>68.099999999999994</v>
      </c>
    </row>
    <row r="5811" spans="1:9">
      <c r="A5811" s="29">
        <v>224</v>
      </c>
      <c r="B5811" s="29">
        <v>2015</v>
      </c>
      <c r="C5811" s="29" t="s">
        <v>116</v>
      </c>
      <c r="D5811" s="29">
        <v>0.20785218477249146</v>
      </c>
      <c r="I5811" s="29">
        <v>73.3</v>
      </c>
    </row>
    <row r="5812" spans="1:9">
      <c r="A5812" s="29">
        <v>224</v>
      </c>
      <c r="B5812" s="29">
        <v>2015</v>
      </c>
      <c r="C5812" s="29" t="s">
        <v>117</v>
      </c>
      <c r="D5812" s="29">
        <v>0.20785218477249146</v>
      </c>
      <c r="I5812" s="29">
        <v>65.3</v>
      </c>
    </row>
    <row r="5813" spans="1:9">
      <c r="A5813" s="29">
        <v>224</v>
      </c>
      <c r="B5813" s="29">
        <v>2015</v>
      </c>
      <c r="C5813" s="29" t="s">
        <v>118</v>
      </c>
      <c r="D5813" s="29">
        <v>0.20785218477249146</v>
      </c>
      <c r="I5813" s="29">
        <v>78.599999999999994</v>
      </c>
    </row>
    <row r="5814" spans="1:9">
      <c r="A5814" s="29">
        <v>224</v>
      </c>
      <c r="B5814" s="29">
        <v>2015</v>
      </c>
      <c r="C5814" s="29" t="s">
        <v>119</v>
      </c>
      <c r="D5814" s="29">
        <v>0.20785218477249146</v>
      </c>
      <c r="I5814" s="29">
        <v>75.599999999999994</v>
      </c>
    </row>
    <row r="5815" spans="1:9">
      <c r="A5815" s="29">
        <v>224</v>
      </c>
      <c r="B5815" s="29">
        <v>2015</v>
      </c>
      <c r="C5815" s="29" t="s">
        <v>120</v>
      </c>
      <c r="D5815" s="29">
        <v>0.20785218477249146</v>
      </c>
      <c r="I5815" s="29">
        <v>72.599999999999994</v>
      </c>
    </row>
    <row r="5816" spans="1:9">
      <c r="A5816" s="29">
        <v>224</v>
      </c>
      <c r="B5816" s="29">
        <v>2015</v>
      </c>
      <c r="C5816" s="29" t="s">
        <v>121</v>
      </c>
      <c r="D5816" s="29">
        <v>0.20785218477249146</v>
      </c>
      <c r="I5816" s="29">
        <v>76.3</v>
      </c>
    </row>
    <row r="5817" spans="1:9">
      <c r="A5817" s="29">
        <v>224</v>
      </c>
      <c r="B5817" s="29">
        <v>2015</v>
      </c>
      <c r="C5817" s="29" t="s">
        <v>122</v>
      </c>
      <c r="D5817" s="29">
        <v>0.20785218477249146</v>
      </c>
      <c r="I5817" s="29">
        <v>71.900000000000006</v>
      </c>
    </row>
    <row r="5818" spans="1:9">
      <c r="A5818" s="29">
        <v>224</v>
      </c>
      <c r="B5818" s="29">
        <v>2015</v>
      </c>
      <c r="C5818" s="29" t="s">
        <v>123</v>
      </c>
      <c r="D5818" s="29">
        <v>0.20785218477249146</v>
      </c>
      <c r="I5818" s="29">
        <v>64</v>
      </c>
    </row>
    <row r="5819" spans="1:9">
      <c r="A5819" s="29">
        <v>224</v>
      </c>
      <c r="B5819" s="29">
        <v>2015</v>
      </c>
      <c r="C5819" s="29" t="s">
        <v>124</v>
      </c>
      <c r="D5819" s="29">
        <v>0.20785218477249146</v>
      </c>
      <c r="I5819" s="29">
        <v>70.8</v>
      </c>
    </row>
    <row r="5820" spans="1:9">
      <c r="A5820" s="29">
        <v>224</v>
      </c>
      <c r="B5820" s="29">
        <v>2015</v>
      </c>
      <c r="C5820" s="29" t="s">
        <v>126</v>
      </c>
      <c r="D5820" s="29">
        <v>0.20785218477249146</v>
      </c>
      <c r="I5820" s="29">
        <v>71.8</v>
      </c>
    </row>
    <row r="5821" spans="1:9">
      <c r="A5821" s="29">
        <v>224</v>
      </c>
      <c r="B5821" s="29">
        <v>2015</v>
      </c>
      <c r="C5821" s="29" t="s">
        <v>125</v>
      </c>
      <c r="D5821" s="29">
        <v>0.20785218477249146</v>
      </c>
      <c r="I5821" s="29">
        <v>73.7</v>
      </c>
    </row>
    <row r="5822" spans="1:9">
      <c r="A5822" s="29">
        <v>224</v>
      </c>
      <c r="B5822" s="29">
        <v>2015</v>
      </c>
      <c r="C5822" s="29" t="s">
        <v>127</v>
      </c>
      <c r="D5822" s="29">
        <v>0.20785218477249146</v>
      </c>
      <c r="I5822" s="29">
        <v>67.400000000000006</v>
      </c>
    </row>
    <row r="5823" spans="1:9">
      <c r="A5823" s="29">
        <v>224</v>
      </c>
      <c r="B5823" s="29">
        <v>2015</v>
      </c>
      <c r="C5823" s="29" t="s">
        <v>129</v>
      </c>
      <c r="D5823" s="29">
        <v>0.20785218477249146</v>
      </c>
      <c r="I5823" s="29">
        <v>63.4</v>
      </c>
    </row>
    <row r="5824" spans="1:9">
      <c r="A5824" s="29">
        <v>224</v>
      </c>
      <c r="B5824" s="29">
        <v>2015</v>
      </c>
      <c r="C5824" s="29" t="s">
        <v>128</v>
      </c>
      <c r="D5824" s="29">
        <v>0.20785218477249146</v>
      </c>
      <c r="I5824" s="29">
        <v>70.900000000000006</v>
      </c>
    </row>
    <row r="5825" spans="1:9">
      <c r="A5825" s="29">
        <v>224</v>
      </c>
      <c r="B5825" s="29">
        <v>2015</v>
      </c>
      <c r="C5825" s="29" t="s">
        <v>130</v>
      </c>
      <c r="D5825" s="29">
        <v>0.20785218477249146</v>
      </c>
      <c r="I5825" s="29">
        <v>64</v>
      </c>
    </row>
    <row r="5826" spans="1:9">
      <c r="A5826" s="29">
        <v>225</v>
      </c>
      <c r="B5826" s="29">
        <v>2015</v>
      </c>
      <c r="C5826" s="29" t="s">
        <v>83</v>
      </c>
      <c r="D5826" s="29">
        <v>0.19630484282970428</v>
      </c>
      <c r="I5826" s="29">
        <v>65.3</v>
      </c>
    </row>
    <row r="5827" spans="1:9">
      <c r="A5827" s="29">
        <v>225</v>
      </c>
      <c r="B5827" s="29">
        <v>2015</v>
      </c>
      <c r="C5827" s="29" t="s">
        <v>82</v>
      </c>
      <c r="D5827" s="29">
        <v>0.19630484282970428</v>
      </c>
      <c r="I5827" s="29">
        <v>57.5</v>
      </c>
    </row>
    <row r="5828" spans="1:9">
      <c r="A5828" s="29">
        <v>225</v>
      </c>
      <c r="B5828" s="29">
        <v>2015</v>
      </c>
      <c r="C5828" s="29" t="s">
        <v>85</v>
      </c>
      <c r="D5828" s="29">
        <v>0.19630484282970428</v>
      </c>
      <c r="I5828" s="29">
        <v>62.4</v>
      </c>
    </row>
    <row r="5829" spans="1:9">
      <c r="A5829" s="29">
        <v>225</v>
      </c>
      <c r="B5829" s="29">
        <v>2015</v>
      </c>
      <c r="C5829" s="29" t="s">
        <v>84</v>
      </c>
      <c r="D5829" s="29">
        <v>0.19630484282970428</v>
      </c>
      <c r="I5829" s="29">
        <v>69.599999999999994</v>
      </c>
    </row>
    <row r="5830" spans="1:9">
      <c r="A5830" s="29">
        <v>225</v>
      </c>
      <c r="B5830" s="29">
        <v>2015</v>
      </c>
      <c r="C5830" s="29" t="s">
        <v>86</v>
      </c>
      <c r="D5830" s="29">
        <v>0.19630484282970428</v>
      </c>
      <c r="I5830" s="29">
        <v>64.7</v>
      </c>
    </row>
    <row r="5831" spans="1:9">
      <c r="A5831" s="29">
        <v>225</v>
      </c>
      <c r="B5831" s="29">
        <v>2015</v>
      </c>
      <c r="C5831" s="29" t="s">
        <v>87</v>
      </c>
      <c r="D5831" s="29">
        <v>0.19630484282970428</v>
      </c>
      <c r="I5831" s="29">
        <v>73</v>
      </c>
    </row>
    <row r="5832" spans="1:9">
      <c r="A5832" s="29">
        <v>225</v>
      </c>
      <c r="B5832" s="29">
        <v>2015</v>
      </c>
      <c r="C5832" s="29" t="s">
        <v>88</v>
      </c>
      <c r="D5832" s="29">
        <v>0.19630484282970428</v>
      </c>
      <c r="I5832" s="29">
        <v>70.099999999999994</v>
      </c>
    </row>
    <row r="5833" spans="1:9">
      <c r="A5833" s="29">
        <v>225</v>
      </c>
      <c r="B5833" s="29">
        <v>2015</v>
      </c>
      <c r="C5833" s="29" t="s">
        <v>89</v>
      </c>
      <c r="D5833" s="29">
        <v>0.19630484282970428</v>
      </c>
      <c r="I5833" s="29">
        <v>70.400000000000006</v>
      </c>
    </row>
    <row r="5834" spans="1:9">
      <c r="A5834" s="29">
        <v>225</v>
      </c>
      <c r="B5834" s="29">
        <v>2015</v>
      </c>
      <c r="C5834" s="29" t="s">
        <v>90</v>
      </c>
      <c r="D5834" s="29">
        <v>0.19630484282970428</v>
      </c>
      <c r="I5834" s="29">
        <v>62</v>
      </c>
    </row>
    <row r="5835" spans="1:9">
      <c r="A5835" s="29">
        <v>225</v>
      </c>
      <c r="B5835" s="29">
        <v>2015</v>
      </c>
      <c r="C5835" s="29" t="s">
        <v>91</v>
      </c>
      <c r="D5835" s="29">
        <v>0.19630484282970428</v>
      </c>
      <c r="I5835" s="29">
        <v>62.8</v>
      </c>
    </row>
    <row r="5836" spans="1:9">
      <c r="A5836" s="29">
        <v>225</v>
      </c>
      <c r="B5836" s="29">
        <v>2015</v>
      </c>
      <c r="C5836" s="29" t="s">
        <v>92</v>
      </c>
      <c r="D5836" s="29">
        <v>0.19630484282970428</v>
      </c>
      <c r="I5836" s="29">
        <v>69.2</v>
      </c>
    </row>
    <row r="5837" spans="1:9">
      <c r="A5837" s="29">
        <v>225</v>
      </c>
      <c r="B5837" s="29">
        <v>2015</v>
      </c>
      <c r="C5837" s="29" t="s">
        <v>94</v>
      </c>
      <c r="D5837" s="29">
        <v>0.19630484282970428</v>
      </c>
      <c r="I5837" s="29">
        <v>61.9</v>
      </c>
    </row>
    <row r="5838" spans="1:9">
      <c r="A5838" s="29">
        <v>225</v>
      </c>
      <c r="B5838" s="29">
        <v>2015</v>
      </c>
      <c r="C5838" s="29" t="s">
        <v>95</v>
      </c>
      <c r="D5838" s="29">
        <v>0.19630484282970428</v>
      </c>
      <c r="I5838" s="29">
        <v>60.1</v>
      </c>
    </row>
    <row r="5839" spans="1:9">
      <c r="A5839" s="29">
        <v>225</v>
      </c>
      <c r="B5839" s="29">
        <v>2015</v>
      </c>
      <c r="C5839" s="29" t="s">
        <v>96</v>
      </c>
      <c r="D5839" s="29">
        <v>0.19630484282970428</v>
      </c>
      <c r="I5839" s="29">
        <v>64.3</v>
      </c>
    </row>
    <row r="5840" spans="1:9">
      <c r="A5840" s="29">
        <v>225</v>
      </c>
      <c r="B5840" s="29">
        <v>2015</v>
      </c>
      <c r="C5840" s="29" t="s">
        <v>93</v>
      </c>
      <c r="D5840" s="29">
        <v>0.19630484282970428</v>
      </c>
      <c r="I5840" s="29">
        <v>76.5</v>
      </c>
    </row>
    <row r="5841" spans="1:9">
      <c r="A5841" s="29">
        <v>225</v>
      </c>
      <c r="B5841" s="29">
        <v>2015</v>
      </c>
      <c r="C5841" s="29" t="s">
        <v>97</v>
      </c>
      <c r="D5841" s="29">
        <v>0.19630484282970428</v>
      </c>
      <c r="I5841" s="29">
        <v>68.099999999999994</v>
      </c>
    </row>
    <row r="5842" spans="1:9">
      <c r="A5842" s="29">
        <v>225</v>
      </c>
      <c r="B5842" s="29">
        <v>2015</v>
      </c>
      <c r="C5842" s="29" t="s">
        <v>98</v>
      </c>
      <c r="D5842" s="29">
        <v>0.19630484282970428</v>
      </c>
      <c r="I5842" s="29">
        <v>73.900000000000006</v>
      </c>
    </row>
    <row r="5843" spans="1:9">
      <c r="A5843" s="29">
        <v>225</v>
      </c>
      <c r="B5843" s="29">
        <v>2015</v>
      </c>
      <c r="C5843" s="29" t="s">
        <v>13</v>
      </c>
      <c r="D5843" s="29">
        <v>0.19630484282970428</v>
      </c>
      <c r="I5843" s="29">
        <v>59.6</v>
      </c>
    </row>
    <row r="5844" spans="1:9">
      <c r="A5844" s="29">
        <v>225</v>
      </c>
      <c r="B5844" s="29">
        <v>2015</v>
      </c>
      <c r="C5844" s="29" t="s">
        <v>101</v>
      </c>
      <c r="D5844" s="29">
        <v>0.19630484282970428</v>
      </c>
      <c r="I5844" s="29">
        <v>69.3</v>
      </c>
    </row>
    <row r="5845" spans="1:9">
      <c r="A5845" s="29">
        <v>225</v>
      </c>
      <c r="B5845" s="29">
        <v>2015</v>
      </c>
      <c r="C5845" s="29" t="s">
        <v>100</v>
      </c>
      <c r="D5845" s="29">
        <v>0.19630484282970428</v>
      </c>
      <c r="I5845" s="29">
        <v>66.599999999999994</v>
      </c>
    </row>
    <row r="5846" spans="1:9">
      <c r="A5846" s="29">
        <v>225</v>
      </c>
      <c r="B5846" s="29">
        <v>2015</v>
      </c>
      <c r="C5846" s="29" t="s">
        <v>99</v>
      </c>
      <c r="D5846" s="29">
        <v>0.19630484282970428</v>
      </c>
      <c r="I5846" s="29">
        <v>67.3</v>
      </c>
    </row>
    <row r="5847" spans="1:9">
      <c r="A5847" s="29">
        <v>225</v>
      </c>
      <c r="B5847" s="29">
        <v>2015</v>
      </c>
      <c r="C5847" s="29" t="s">
        <v>102</v>
      </c>
      <c r="D5847" s="29">
        <v>0.19630484282970428</v>
      </c>
      <c r="I5847" s="29">
        <v>65.7</v>
      </c>
    </row>
    <row r="5848" spans="1:9">
      <c r="A5848" s="29">
        <v>225</v>
      </c>
      <c r="B5848" s="29">
        <v>2015</v>
      </c>
      <c r="C5848" s="29" t="s">
        <v>103</v>
      </c>
      <c r="D5848" s="29">
        <v>0.19630484282970428</v>
      </c>
      <c r="I5848" s="29">
        <v>69.900000000000006</v>
      </c>
    </row>
    <row r="5849" spans="1:9">
      <c r="A5849" s="29">
        <v>225</v>
      </c>
      <c r="B5849" s="29">
        <v>2015</v>
      </c>
      <c r="C5849" s="29" t="s">
        <v>105</v>
      </c>
      <c r="D5849" s="29">
        <v>0.19630484282970428</v>
      </c>
      <c r="I5849" s="29">
        <v>67.8</v>
      </c>
    </row>
    <row r="5850" spans="1:9">
      <c r="A5850" s="29">
        <v>225</v>
      </c>
      <c r="B5850" s="29">
        <v>2015</v>
      </c>
      <c r="C5850" s="29" t="s">
        <v>104</v>
      </c>
      <c r="D5850" s="29">
        <v>0.19630484282970428</v>
      </c>
      <c r="I5850" s="29">
        <v>72.5</v>
      </c>
    </row>
    <row r="5851" spans="1:9">
      <c r="A5851" s="29">
        <v>225</v>
      </c>
      <c r="B5851" s="29">
        <v>2015</v>
      </c>
      <c r="C5851" s="29" t="s">
        <v>106</v>
      </c>
      <c r="D5851" s="29">
        <v>0.19630484282970428</v>
      </c>
      <c r="I5851" s="29">
        <v>67.5</v>
      </c>
    </row>
    <row r="5852" spans="1:9">
      <c r="A5852" s="29">
        <v>225</v>
      </c>
      <c r="B5852" s="29">
        <v>2015</v>
      </c>
      <c r="C5852" s="29" t="s">
        <v>109</v>
      </c>
      <c r="D5852" s="29">
        <v>0.19630484282970428</v>
      </c>
      <c r="I5852" s="29">
        <v>72.599999999999994</v>
      </c>
    </row>
    <row r="5853" spans="1:9">
      <c r="A5853" s="29">
        <v>225</v>
      </c>
      <c r="B5853" s="29">
        <v>2015</v>
      </c>
      <c r="C5853" s="29" t="s">
        <v>113</v>
      </c>
      <c r="D5853" s="29">
        <v>0.19630484282970428</v>
      </c>
      <c r="I5853" s="29">
        <v>58.9</v>
      </c>
    </row>
    <row r="5854" spans="1:9">
      <c r="A5854" s="29">
        <v>225</v>
      </c>
      <c r="B5854" s="29">
        <v>2015</v>
      </c>
      <c r="C5854" s="29" t="s">
        <v>110</v>
      </c>
      <c r="D5854" s="29">
        <v>0.19630484282970428</v>
      </c>
      <c r="I5854" s="29">
        <v>67.8</v>
      </c>
    </row>
    <row r="5855" spans="1:9">
      <c r="A5855" s="29">
        <v>225</v>
      </c>
      <c r="B5855" s="29">
        <v>2015</v>
      </c>
      <c r="C5855" s="29" t="s">
        <v>111</v>
      </c>
      <c r="D5855" s="29">
        <v>0.19630484282970428</v>
      </c>
      <c r="I5855" s="29">
        <v>64.7</v>
      </c>
    </row>
    <row r="5856" spans="1:9">
      <c r="A5856" s="29">
        <v>225</v>
      </c>
      <c r="B5856" s="29">
        <v>2015</v>
      </c>
      <c r="C5856" s="29" t="s">
        <v>112</v>
      </c>
      <c r="D5856" s="29">
        <v>0.19630484282970428</v>
      </c>
      <c r="I5856" s="29">
        <v>66</v>
      </c>
    </row>
    <row r="5857" spans="1:9">
      <c r="A5857" s="29">
        <v>225</v>
      </c>
      <c r="B5857" s="29">
        <v>2015</v>
      </c>
      <c r="C5857" s="29" t="s">
        <v>114</v>
      </c>
      <c r="D5857" s="29">
        <v>0.19630484282970428</v>
      </c>
      <c r="I5857" s="29">
        <v>66.5</v>
      </c>
    </row>
    <row r="5858" spans="1:9">
      <c r="A5858" s="29">
        <v>225</v>
      </c>
      <c r="B5858" s="29">
        <v>2015</v>
      </c>
      <c r="C5858" s="29" t="s">
        <v>107</v>
      </c>
      <c r="D5858" s="29">
        <v>0.19630484282970428</v>
      </c>
      <c r="I5858" s="29">
        <v>76.8</v>
      </c>
    </row>
    <row r="5859" spans="1:9">
      <c r="A5859" s="29">
        <v>225</v>
      </c>
      <c r="B5859" s="29">
        <v>2015</v>
      </c>
      <c r="C5859" s="29" t="s">
        <v>108</v>
      </c>
      <c r="D5859" s="29">
        <v>0.19630484282970428</v>
      </c>
      <c r="I5859" s="29">
        <v>66.400000000000006</v>
      </c>
    </row>
    <row r="5860" spans="1:9">
      <c r="A5860" s="29">
        <v>225</v>
      </c>
      <c r="B5860" s="29">
        <v>2015</v>
      </c>
      <c r="C5860" s="29" t="s">
        <v>115</v>
      </c>
      <c r="D5860" s="29">
        <v>0.19630484282970428</v>
      </c>
      <c r="I5860" s="29">
        <v>62.6</v>
      </c>
    </row>
    <row r="5861" spans="1:9">
      <c r="A5861" s="29">
        <v>225</v>
      </c>
      <c r="B5861" s="29">
        <v>2015</v>
      </c>
      <c r="C5861" s="29" t="s">
        <v>116</v>
      </c>
      <c r="D5861" s="29">
        <v>0.19630484282970428</v>
      </c>
      <c r="I5861" s="29">
        <v>72.2</v>
      </c>
    </row>
    <row r="5862" spans="1:9">
      <c r="A5862" s="29">
        <v>225</v>
      </c>
      <c r="B5862" s="29">
        <v>2015</v>
      </c>
      <c r="C5862" s="29" t="s">
        <v>117</v>
      </c>
      <c r="D5862" s="29">
        <v>0.19630484282970428</v>
      </c>
      <c r="I5862" s="29">
        <v>60</v>
      </c>
    </row>
    <row r="5863" spans="1:9">
      <c r="A5863" s="29">
        <v>225</v>
      </c>
      <c r="B5863" s="29">
        <v>2015</v>
      </c>
      <c r="C5863" s="29" t="s">
        <v>118</v>
      </c>
      <c r="D5863" s="29">
        <v>0.19630484282970428</v>
      </c>
      <c r="I5863" s="29">
        <v>71.5</v>
      </c>
    </row>
    <row r="5864" spans="1:9">
      <c r="A5864" s="29">
        <v>225</v>
      </c>
      <c r="B5864" s="29">
        <v>2015</v>
      </c>
      <c r="C5864" s="29" t="s">
        <v>119</v>
      </c>
      <c r="D5864" s="29">
        <v>0.19630484282970428</v>
      </c>
      <c r="I5864" s="29">
        <v>67.400000000000006</v>
      </c>
    </row>
    <row r="5865" spans="1:9">
      <c r="A5865" s="29">
        <v>225</v>
      </c>
      <c r="B5865" s="29">
        <v>2015</v>
      </c>
      <c r="C5865" s="29" t="s">
        <v>120</v>
      </c>
      <c r="D5865" s="29">
        <v>0.19630484282970428</v>
      </c>
      <c r="I5865" s="29">
        <v>72</v>
      </c>
    </row>
    <row r="5866" spans="1:9">
      <c r="A5866" s="29">
        <v>225</v>
      </c>
      <c r="B5866" s="29">
        <v>2015</v>
      </c>
      <c r="C5866" s="29" t="s">
        <v>121</v>
      </c>
      <c r="D5866" s="29">
        <v>0.19630484282970428</v>
      </c>
      <c r="I5866" s="29">
        <v>74.900000000000006</v>
      </c>
    </row>
    <row r="5867" spans="1:9">
      <c r="A5867" s="29">
        <v>225</v>
      </c>
      <c r="B5867" s="29">
        <v>2015</v>
      </c>
      <c r="C5867" s="29" t="s">
        <v>122</v>
      </c>
      <c r="D5867" s="29">
        <v>0.19630484282970428</v>
      </c>
      <c r="I5867" s="29">
        <v>67.900000000000006</v>
      </c>
    </row>
    <row r="5868" spans="1:9">
      <c r="A5868" s="29">
        <v>225</v>
      </c>
      <c r="B5868" s="29">
        <v>2015</v>
      </c>
      <c r="C5868" s="29" t="s">
        <v>123</v>
      </c>
      <c r="D5868" s="29">
        <v>0.19630484282970428</v>
      </c>
      <c r="I5868" s="29">
        <v>72.3</v>
      </c>
    </row>
    <row r="5869" spans="1:9">
      <c r="A5869" s="29">
        <v>225</v>
      </c>
      <c r="B5869" s="29">
        <v>2015</v>
      </c>
      <c r="C5869" s="29" t="s">
        <v>124</v>
      </c>
      <c r="D5869" s="29">
        <v>0.19630484282970428</v>
      </c>
      <c r="I5869" s="29">
        <v>59.2</v>
      </c>
    </row>
    <row r="5870" spans="1:9">
      <c r="A5870" s="29">
        <v>225</v>
      </c>
      <c r="B5870" s="29">
        <v>2015</v>
      </c>
      <c r="C5870" s="29" t="s">
        <v>126</v>
      </c>
      <c r="D5870" s="29">
        <v>0.19630484282970428</v>
      </c>
      <c r="I5870" s="29">
        <v>68.3</v>
      </c>
    </row>
    <row r="5871" spans="1:9">
      <c r="A5871" s="29">
        <v>225</v>
      </c>
      <c r="B5871" s="29">
        <v>2015</v>
      </c>
      <c r="C5871" s="29" t="s">
        <v>125</v>
      </c>
      <c r="D5871" s="29">
        <v>0.19630484282970428</v>
      </c>
      <c r="I5871" s="29">
        <v>67.7</v>
      </c>
    </row>
    <row r="5872" spans="1:9">
      <c r="A5872" s="29">
        <v>225</v>
      </c>
      <c r="B5872" s="29">
        <v>2015</v>
      </c>
      <c r="C5872" s="29" t="s">
        <v>127</v>
      </c>
      <c r="D5872" s="29">
        <v>0.19630484282970428</v>
      </c>
      <c r="I5872" s="29">
        <v>68.7</v>
      </c>
    </row>
    <row r="5873" spans="1:9">
      <c r="A5873" s="29">
        <v>225</v>
      </c>
      <c r="B5873" s="29">
        <v>2015</v>
      </c>
      <c r="C5873" s="29" t="s">
        <v>129</v>
      </c>
      <c r="D5873" s="29">
        <v>0.19630484282970428</v>
      </c>
      <c r="I5873" s="29">
        <v>72.400000000000006</v>
      </c>
    </row>
    <row r="5874" spans="1:9">
      <c r="A5874" s="29">
        <v>225</v>
      </c>
      <c r="B5874" s="29">
        <v>2015</v>
      </c>
      <c r="C5874" s="29" t="s">
        <v>128</v>
      </c>
      <c r="D5874" s="29">
        <v>0.19630484282970428</v>
      </c>
      <c r="I5874" s="29">
        <v>57.2</v>
      </c>
    </row>
    <row r="5875" spans="1:9">
      <c r="A5875" s="29">
        <v>225</v>
      </c>
      <c r="B5875" s="29">
        <v>2015</v>
      </c>
      <c r="C5875" s="29" t="s">
        <v>130</v>
      </c>
      <c r="D5875" s="29">
        <v>0.19630484282970428</v>
      </c>
      <c r="I5875" s="29">
        <v>60.6</v>
      </c>
    </row>
    <row r="5876" spans="1:9">
      <c r="A5876" s="29">
        <v>226</v>
      </c>
      <c r="B5876" s="29">
        <v>2015</v>
      </c>
      <c r="C5876" s="29" t="s">
        <v>83</v>
      </c>
      <c r="D5876" s="29">
        <v>0.19630484282970428</v>
      </c>
      <c r="I5876" s="29">
        <v>67.004440000000002</v>
      </c>
    </row>
    <row r="5877" spans="1:9">
      <c r="A5877" s="29">
        <v>226</v>
      </c>
      <c r="B5877" s="29">
        <v>2015</v>
      </c>
      <c r="C5877" s="29" t="s">
        <v>82</v>
      </c>
      <c r="D5877" s="29">
        <v>0.19630484282970428</v>
      </c>
      <c r="I5877" s="29">
        <v>60.526809999999998</v>
      </c>
    </row>
    <row r="5878" spans="1:9">
      <c r="A5878" s="29">
        <v>226</v>
      </c>
      <c r="B5878" s="29">
        <v>2015</v>
      </c>
      <c r="C5878" s="29" t="s">
        <v>85</v>
      </c>
      <c r="D5878" s="29">
        <v>0.19630484282970428</v>
      </c>
      <c r="I5878" s="29">
        <v>70.880970000000005</v>
      </c>
    </row>
    <row r="5879" spans="1:9">
      <c r="A5879" s="29">
        <v>226</v>
      </c>
      <c r="B5879" s="29">
        <v>2015</v>
      </c>
      <c r="C5879" s="29" t="s">
        <v>84</v>
      </c>
      <c r="D5879" s="29">
        <v>0.19630484282970428</v>
      </c>
      <c r="I5879" s="29">
        <v>70.333699999999993</v>
      </c>
    </row>
    <row r="5880" spans="1:9">
      <c r="A5880" s="29">
        <v>226</v>
      </c>
      <c r="B5880" s="29">
        <v>2015</v>
      </c>
      <c r="C5880" s="29" t="s">
        <v>86</v>
      </c>
      <c r="D5880" s="29">
        <v>0.19630484282970428</v>
      </c>
      <c r="I5880" s="29">
        <v>70.006150000000005</v>
      </c>
    </row>
    <row r="5881" spans="1:9">
      <c r="A5881" s="29">
        <v>226</v>
      </c>
      <c r="B5881" s="29">
        <v>2015</v>
      </c>
      <c r="C5881" s="29" t="s">
        <v>87</v>
      </c>
      <c r="D5881" s="29">
        <v>0.19630484282970428</v>
      </c>
      <c r="I5881" s="29">
        <v>73.432479999999998</v>
      </c>
    </row>
    <row r="5882" spans="1:9">
      <c r="A5882" s="29">
        <v>226</v>
      </c>
      <c r="B5882" s="29">
        <v>2015</v>
      </c>
      <c r="C5882" s="29" t="s">
        <v>88</v>
      </c>
      <c r="D5882" s="29">
        <v>0.19630484282970428</v>
      </c>
      <c r="I5882" s="29">
        <v>70.629949999999994</v>
      </c>
    </row>
    <row r="5883" spans="1:9">
      <c r="A5883" s="29">
        <v>226</v>
      </c>
      <c r="B5883" s="29">
        <v>2015</v>
      </c>
      <c r="C5883" s="29" t="s">
        <v>89</v>
      </c>
      <c r="D5883" s="29">
        <v>0.19630484282970428</v>
      </c>
      <c r="I5883" s="29">
        <v>72.922529999999995</v>
      </c>
    </row>
    <row r="5884" spans="1:9">
      <c r="A5884" s="29">
        <v>226</v>
      </c>
      <c r="B5884" s="29">
        <v>2015</v>
      </c>
      <c r="C5884" s="29" t="s">
        <v>90</v>
      </c>
      <c r="D5884" s="29">
        <v>0.19630484282970428</v>
      </c>
      <c r="I5884" s="29">
        <v>66.922250000000005</v>
      </c>
    </row>
    <row r="5885" spans="1:9">
      <c r="A5885" s="29">
        <v>226</v>
      </c>
      <c r="B5885" s="29">
        <v>2015</v>
      </c>
      <c r="C5885" s="29" t="s">
        <v>91</v>
      </c>
      <c r="D5885" s="29">
        <v>0.19630484282970428</v>
      </c>
      <c r="I5885" s="29">
        <v>65.239260000000002</v>
      </c>
    </row>
    <row r="5886" spans="1:9">
      <c r="A5886" s="29">
        <v>226</v>
      </c>
      <c r="B5886" s="29">
        <v>2015</v>
      </c>
      <c r="C5886" s="29" t="s">
        <v>92</v>
      </c>
      <c r="D5886" s="29">
        <v>0.19630484282970428</v>
      </c>
      <c r="I5886" s="29">
        <v>64.602459999999994</v>
      </c>
    </row>
    <row r="5887" spans="1:9">
      <c r="A5887" s="29">
        <v>226</v>
      </c>
      <c r="B5887" s="29">
        <v>2015</v>
      </c>
      <c r="C5887" s="29" t="s">
        <v>94</v>
      </c>
      <c r="D5887" s="29">
        <v>0.19630484282970428</v>
      </c>
      <c r="I5887" s="29">
        <v>68.49118</v>
      </c>
    </row>
    <row r="5888" spans="1:9">
      <c r="A5888" s="29">
        <v>226</v>
      </c>
      <c r="B5888" s="29">
        <v>2015</v>
      </c>
      <c r="C5888" s="29" t="s">
        <v>95</v>
      </c>
      <c r="D5888" s="29">
        <v>0.19630484282970428</v>
      </c>
      <c r="I5888" s="29">
        <v>65.295689999999993</v>
      </c>
    </row>
    <row r="5889" spans="1:9">
      <c r="A5889" s="29">
        <v>226</v>
      </c>
      <c r="B5889" s="29">
        <v>2015</v>
      </c>
      <c r="C5889" s="29" t="s">
        <v>96</v>
      </c>
      <c r="D5889" s="29">
        <v>0.19630484282970428</v>
      </c>
      <c r="I5889" s="29">
        <v>69.747900000000001</v>
      </c>
    </row>
    <row r="5890" spans="1:9">
      <c r="A5890" s="29">
        <v>226</v>
      </c>
      <c r="B5890" s="29">
        <v>2015</v>
      </c>
      <c r="C5890" s="29" t="s">
        <v>93</v>
      </c>
      <c r="D5890" s="29">
        <v>0.19630484282970428</v>
      </c>
      <c r="I5890" s="29">
        <v>71.845519999999993</v>
      </c>
    </row>
    <row r="5891" spans="1:9">
      <c r="A5891" s="29">
        <v>226</v>
      </c>
      <c r="B5891" s="29">
        <v>2015</v>
      </c>
      <c r="C5891" s="29" t="s">
        <v>97</v>
      </c>
      <c r="D5891" s="29">
        <v>0.19630484282970428</v>
      </c>
      <c r="I5891" s="29">
        <v>71.743009999999998</v>
      </c>
    </row>
    <row r="5892" spans="1:9">
      <c r="A5892" s="29">
        <v>226</v>
      </c>
      <c r="B5892" s="29">
        <v>2015</v>
      </c>
      <c r="C5892" s="29" t="s">
        <v>98</v>
      </c>
      <c r="D5892" s="29">
        <v>0.19630484282970428</v>
      </c>
      <c r="I5892" s="29">
        <v>69.407679999999999</v>
      </c>
    </row>
    <row r="5893" spans="1:9">
      <c r="A5893" s="29">
        <v>226</v>
      </c>
      <c r="B5893" s="29">
        <v>2015</v>
      </c>
      <c r="C5893" s="29" t="s">
        <v>13</v>
      </c>
      <c r="D5893" s="29">
        <v>0.19630484282970428</v>
      </c>
      <c r="I5893" s="29">
        <v>66.925229999999999</v>
      </c>
    </row>
    <row r="5894" spans="1:9">
      <c r="A5894" s="29">
        <v>226</v>
      </c>
      <c r="B5894" s="29">
        <v>2015</v>
      </c>
      <c r="C5894" s="29" t="s">
        <v>101</v>
      </c>
      <c r="D5894" s="29">
        <v>0.19630484282970428</v>
      </c>
      <c r="I5894" s="29">
        <v>74.093800000000002</v>
      </c>
    </row>
    <row r="5895" spans="1:9">
      <c r="A5895" s="29">
        <v>226</v>
      </c>
      <c r="B5895" s="29">
        <v>2015</v>
      </c>
      <c r="C5895" s="29" t="s">
        <v>100</v>
      </c>
      <c r="D5895" s="29">
        <v>0.19630484282970428</v>
      </c>
      <c r="I5895" s="29">
        <v>69.792839999999998</v>
      </c>
    </row>
    <row r="5896" spans="1:9">
      <c r="A5896" s="29">
        <v>226</v>
      </c>
      <c r="B5896" s="29">
        <v>2015</v>
      </c>
      <c r="C5896" s="29" t="s">
        <v>99</v>
      </c>
      <c r="D5896" s="29">
        <v>0.19630484282970428</v>
      </c>
      <c r="I5896" s="29">
        <v>71.894919999999999</v>
      </c>
    </row>
    <row r="5897" spans="1:9">
      <c r="A5897" s="29">
        <v>226</v>
      </c>
      <c r="B5897" s="29">
        <v>2015</v>
      </c>
      <c r="C5897" s="29" t="s">
        <v>102</v>
      </c>
      <c r="D5897" s="29">
        <v>0.19630484282970428</v>
      </c>
      <c r="I5897" s="29">
        <v>69.310389999999998</v>
      </c>
    </row>
    <row r="5898" spans="1:9">
      <c r="A5898" s="29">
        <v>226</v>
      </c>
      <c r="B5898" s="29">
        <v>2015</v>
      </c>
      <c r="C5898" s="29" t="s">
        <v>103</v>
      </c>
      <c r="D5898" s="29">
        <v>0.19630484282970428</v>
      </c>
      <c r="I5898" s="29">
        <v>72.569130000000001</v>
      </c>
    </row>
    <row r="5899" spans="1:9">
      <c r="A5899" s="29">
        <v>226</v>
      </c>
      <c r="B5899" s="29">
        <v>2015</v>
      </c>
      <c r="C5899" s="29" t="s">
        <v>105</v>
      </c>
      <c r="D5899" s="29">
        <v>0.19630484282970428</v>
      </c>
      <c r="I5899" s="29">
        <v>67.229119999999995</v>
      </c>
    </row>
    <row r="5900" spans="1:9">
      <c r="A5900" s="29">
        <v>226</v>
      </c>
      <c r="B5900" s="29">
        <v>2015</v>
      </c>
      <c r="C5900" s="29" t="s">
        <v>104</v>
      </c>
      <c r="D5900" s="29">
        <v>0.19630484282970428</v>
      </c>
      <c r="I5900" s="29">
        <v>72.032359999999997</v>
      </c>
    </row>
    <row r="5901" spans="1:9">
      <c r="A5901" s="29">
        <v>226</v>
      </c>
      <c r="B5901" s="29">
        <v>2015</v>
      </c>
      <c r="C5901" s="29" t="s">
        <v>106</v>
      </c>
      <c r="D5901" s="29">
        <v>0.19630484282970428</v>
      </c>
      <c r="I5901" s="29">
        <v>70.262600000000006</v>
      </c>
    </row>
    <row r="5902" spans="1:9">
      <c r="A5902" s="29">
        <v>226</v>
      </c>
      <c r="B5902" s="29">
        <v>2015</v>
      </c>
      <c r="C5902" s="29" t="s">
        <v>109</v>
      </c>
      <c r="D5902" s="29">
        <v>0.19630484282970428</v>
      </c>
      <c r="I5902" s="29">
        <v>72.324539999999999</v>
      </c>
    </row>
    <row r="5903" spans="1:9">
      <c r="A5903" s="29">
        <v>226</v>
      </c>
      <c r="B5903" s="29">
        <v>2015</v>
      </c>
      <c r="C5903" s="29" t="s">
        <v>113</v>
      </c>
      <c r="D5903" s="29">
        <v>0.19630484282970428</v>
      </c>
      <c r="I5903" s="29">
        <v>70.974040000000002</v>
      </c>
    </row>
    <row r="5904" spans="1:9">
      <c r="A5904" s="29">
        <v>226</v>
      </c>
      <c r="B5904" s="29">
        <v>2015</v>
      </c>
      <c r="C5904" s="29" t="s">
        <v>110</v>
      </c>
      <c r="D5904" s="29">
        <v>0.19630484282970428</v>
      </c>
      <c r="I5904" s="29">
        <v>76.145579999999995</v>
      </c>
    </row>
    <row r="5905" spans="1:9">
      <c r="A5905" s="29">
        <v>226</v>
      </c>
      <c r="B5905" s="29">
        <v>2015</v>
      </c>
      <c r="C5905" s="29" t="s">
        <v>111</v>
      </c>
      <c r="D5905" s="29">
        <v>0.19630484282970428</v>
      </c>
      <c r="I5905" s="29">
        <v>64.072869999999995</v>
      </c>
    </row>
    <row r="5906" spans="1:9">
      <c r="A5906" s="29">
        <v>226</v>
      </c>
      <c r="B5906" s="29">
        <v>2015</v>
      </c>
      <c r="C5906" s="29" t="s">
        <v>112</v>
      </c>
      <c r="D5906" s="29">
        <v>0.19630484282970428</v>
      </c>
      <c r="I5906" s="29">
        <v>70.314769999999996</v>
      </c>
    </row>
    <row r="5907" spans="1:9">
      <c r="A5907" s="29">
        <v>226</v>
      </c>
      <c r="B5907" s="29">
        <v>2015</v>
      </c>
      <c r="C5907" s="29" t="s">
        <v>114</v>
      </c>
      <c r="D5907" s="29">
        <v>0.19630484282970428</v>
      </c>
      <c r="I5907" s="29">
        <v>65.442689999999999</v>
      </c>
    </row>
    <row r="5908" spans="1:9">
      <c r="A5908" s="29">
        <v>226</v>
      </c>
      <c r="B5908" s="29">
        <v>2015</v>
      </c>
      <c r="C5908" s="29" t="s">
        <v>107</v>
      </c>
      <c r="D5908" s="29">
        <v>0.19630484282970428</v>
      </c>
      <c r="I5908" s="29">
        <v>71.173689999999993</v>
      </c>
    </row>
    <row r="5909" spans="1:9">
      <c r="A5909" s="29">
        <v>226</v>
      </c>
      <c r="B5909" s="29">
        <v>2015</v>
      </c>
      <c r="C5909" s="29" t="s">
        <v>108</v>
      </c>
      <c r="D5909" s="29">
        <v>0.19630484282970428</v>
      </c>
      <c r="I5909" s="29">
        <v>72.115629999999996</v>
      </c>
    </row>
    <row r="5910" spans="1:9">
      <c r="A5910" s="29">
        <v>226</v>
      </c>
      <c r="B5910" s="29">
        <v>2015</v>
      </c>
      <c r="C5910" s="29" t="s">
        <v>115</v>
      </c>
      <c r="D5910" s="29">
        <v>0.19630484282970428</v>
      </c>
      <c r="I5910" s="29">
        <v>70.191429999999997</v>
      </c>
    </row>
    <row r="5911" spans="1:9">
      <c r="A5911" s="29">
        <v>226</v>
      </c>
      <c r="B5911" s="29">
        <v>2015</v>
      </c>
      <c r="C5911" s="29" t="s">
        <v>116</v>
      </c>
      <c r="D5911" s="29">
        <v>0.19630484282970428</v>
      </c>
      <c r="I5911" s="29">
        <v>75.503590000000003</v>
      </c>
    </row>
    <row r="5912" spans="1:9">
      <c r="A5912" s="29">
        <v>226</v>
      </c>
      <c r="B5912" s="29">
        <v>2015</v>
      </c>
      <c r="C5912" s="29" t="s">
        <v>117</v>
      </c>
      <c r="D5912" s="29">
        <v>0.19630484282970428</v>
      </c>
      <c r="I5912" s="29">
        <v>74.092470000000006</v>
      </c>
    </row>
    <row r="5913" spans="1:9">
      <c r="A5913" s="29">
        <v>226</v>
      </c>
      <c r="B5913" s="29">
        <v>2015</v>
      </c>
      <c r="C5913" s="29" t="s">
        <v>118</v>
      </c>
      <c r="D5913" s="29">
        <v>0.19630484282970428</v>
      </c>
      <c r="I5913" s="29">
        <v>70.924700000000001</v>
      </c>
    </row>
    <row r="5914" spans="1:9">
      <c r="A5914" s="29">
        <v>226</v>
      </c>
      <c r="B5914" s="29">
        <v>2015</v>
      </c>
      <c r="C5914" s="29" t="s">
        <v>119</v>
      </c>
      <c r="D5914" s="29">
        <v>0.19630484282970428</v>
      </c>
      <c r="I5914" s="29">
        <v>75.158670000000001</v>
      </c>
    </row>
    <row r="5915" spans="1:9">
      <c r="A5915" s="29">
        <v>226</v>
      </c>
      <c r="B5915" s="29">
        <v>2015</v>
      </c>
      <c r="C5915" s="29" t="s">
        <v>120</v>
      </c>
      <c r="D5915" s="29">
        <v>0.19630484282970428</v>
      </c>
      <c r="I5915" s="29">
        <v>71.877920000000003</v>
      </c>
    </row>
    <row r="5916" spans="1:9">
      <c r="A5916" s="29">
        <v>226</v>
      </c>
      <c r="B5916" s="29">
        <v>2015</v>
      </c>
      <c r="C5916" s="29" t="s">
        <v>121</v>
      </c>
      <c r="D5916" s="29">
        <v>0.19630484282970428</v>
      </c>
      <c r="I5916" s="29">
        <v>68.794070000000005</v>
      </c>
    </row>
    <row r="5917" spans="1:9">
      <c r="A5917" s="29">
        <v>226</v>
      </c>
      <c r="B5917" s="29">
        <v>2015</v>
      </c>
      <c r="C5917" s="29" t="s">
        <v>122</v>
      </c>
      <c r="D5917" s="29">
        <v>0.19630484282970428</v>
      </c>
      <c r="I5917" s="29">
        <v>71.201819999999998</v>
      </c>
    </row>
    <row r="5918" spans="1:9">
      <c r="A5918" s="29">
        <v>226</v>
      </c>
      <c r="B5918" s="29">
        <v>2015</v>
      </c>
      <c r="C5918" s="29" t="s">
        <v>123</v>
      </c>
      <c r="D5918" s="29">
        <v>0.19630484282970428</v>
      </c>
      <c r="I5918" s="29">
        <v>67.870769999999993</v>
      </c>
    </row>
    <row r="5919" spans="1:9">
      <c r="A5919" s="29">
        <v>226</v>
      </c>
      <c r="B5919" s="29">
        <v>2015</v>
      </c>
      <c r="C5919" s="29" t="s">
        <v>124</v>
      </c>
      <c r="D5919" s="29">
        <v>0.19630484282970428</v>
      </c>
      <c r="I5919" s="29">
        <v>69.342370000000003</v>
      </c>
    </row>
    <row r="5920" spans="1:9">
      <c r="A5920" s="29">
        <v>226</v>
      </c>
      <c r="B5920" s="29">
        <v>2015</v>
      </c>
      <c r="C5920" s="29" t="s">
        <v>126</v>
      </c>
      <c r="D5920" s="29">
        <v>0.19630484282970428</v>
      </c>
      <c r="I5920" s="29">
        <v>72.43235</v>
      </c>
    </row>
    <row r="5921" spans="1:9">
      <c r="A5921" s="29">
        <v>226</v>
      </c>
      <c r="B5921" s="29">
        <v>2015</v>
      </c>
      <c r="C5921" s="29" t="s">
        <v>125</v>
      </c>
      <c r="D5921" s="29">
        <v>0.19630484282970428</v>
      </c>
      <c r="I5921" s="29">
        <v>70.713480000000004</v>
      </c>
    </row>
    <row r="5922" spans="1:9">
      <c r="A5922" s="29">
        <v>226</v>
      </c>
      <c r="B5922" s="29">
        <v>2015</v>
      </c>
      <c r="C5922" s="29" t="s">
        <v>127</v>
      </c>
      <c r="D5922" s="29">
        <v>0.19630484282970428</v>
      </c>
      <c r="I5922" s="29">
        <v>73.389750000000006</v>
      </c>
    </row>
    <row r="5923" spans="1:9">
      <c r="A5923" s="29">
        <v>226</v>
      </c>
      <c r="B5923" s="29">
        <v>2015</v>
      </c>
      <c r="C5923" s="29" t="s">
        <v>129</v>
      </c>
      <c r="D5923" s="29">
        <v>0.19630484282970428</v>
      </c>
      <c r="I5923" s="29">
        <v>67.686779999999999</v>
      </c>
    </row>
    <row r="5924" spans="1:9">
      <c r="A5924" s="29">
        <v>226</v>
      </c>
      <c r="B5924" s="29">
        <v>2015</v>
      </c>
      <c r="C5924" s="29" t="s">
        <v>128</v>
      </c>
      <c r="D5924" s="29">
        <v>0.19630484282970428</v>
      </c>
      <c r="I5924" s="29">
        <v>71.695400000000006</v>
      </c>
    </row>
    <row r="5925" spans="1:9">
      <c r="A5925" s="29">
        <v>226</v>
      </c>
      <c r="B5925" s="29">
        <v>2015</v>
      </c>
      <c r="C5925" s="29" t="s">
        <v>130</v>
      </c>
      <c r="D5925" s="29">
        <v>0.19630484282970428</v>
      </c>
      <c r="I5925" s="29">
        <v>70.135379999999998</v>
      </c>
    </row>
    <row r="5926" spans="1:9">
      <c r="A5926" s="29">
        <v>227</v>
      </c>
      <c r="B5926" s="29">
        <v>2015</v>
      </c>
      <c r="C5926" s="29" t="s">
        <v>83</v>
      </c>
      <c r="D5926" s="29">
        <v>0.20554271340370178</v>
      </c>
      <c r="I5926" s="29">
        <v>63.6</v>
      </c>
    </row>
    <row r="5927" spans="1:9">
      <c r="A5927" s="29">
        <v>227</v>
      </c>
      <c r="B5927" s="29">
        <v>2015</v>
      </c>
      <c r="C5927" s="29" t="s">
        <v>82</v>
      </c>
      <c r="D5927" s="29">
        <v>0.20554271340370178</v>
      </c>
      <c r="I5927" s="29">
        <v>65.2</v>
      </c>
    </row>
    <row r="5928" spans="1:9">
      <c r="A5928" s="29">
        <v>227</v>
      </c>
      <c r="B5928" s="29">
        <v>2015</v>
      </c>
      <c r="C5928" s="29" t="s">
        <v>85</v>
      </c>
      <c r="D5928" s="29">
        <v>0.20554271340370178</v>
      </c>
      <c r="I5928" s="29">
        <v>66.2</v>
      </c>
    </row>
    <row r="5929" spans="1:9">
      <c r="A5929" s="29">
        <v>227</v>
      </c>
      <c r="B5929" s="29">
        <v>2015</v>
      </c>
      <c r="C5929" s="29" t="s">
        <v>84</v>
      </c>
      <c r="D5929" s="29">
        <v>0.20554271340370178</v>
      </c>
      <c r="I5929" s="29">
        <v>67.099999999999994</v>
      </c>
    </row>
    <row r="5930" spans="1:9">
      <c r="A5930" s="29">
        <v>227</v>
      </c>
      <c r="B5930" s="29">
        <v>2015</v>
      </c>
      <c r="C5930" s="29" t="s">
        <v>86</v>
      </c>
      <c r="D5930" s="29">
        <v>0.20554271340370178</v>
      </c>
      <c r="I5930" s="29">
        <v>72</v>
      </c>
    </row>
    <row r="5931" spans="1:9">
      <c r="A5931" s="29">
        <v>227</v>
      </c>
      <c r="B5931" s="29">
        <v>2015</v>
      </c>
      <c r="C5931" s="29" t="s">
        <v>87</v>
      </c>
      <c r="D5931" s="29">
        <v>0.20554271340370178</v>
      </c>
      <c r="I5931" s="29">
        <v>72.400000000000006</v>
      </c>
    </row>
    <row r="5932" spans="1:9">
      <c r="A5932" s="29">
        <v>227</v>
      </c>
      <c r="B5932" s="29">
        <v>2015</v>
      </c>
      <c r="C5932" s="29" t="s">
        <v>88</v>
      </c>
      <c r="D5932" s="29">
        <v>0.20554271340370178</v>
      </c>
      <c r="I5932" s="29">
        <v>82.8</v>
      </c>
    </row>
    <row r="5933" spans="1:9">
      <c r="A5933" s="29">
        <v>227</v>
      </c>
      <c r="B5933" s="29">
        <v>2015</v>
      </c>
      <c r="C5933" s="29" t="s">
        <v>89</v>
      </c>
      <c r="D5933" s="29">
        <v>0.20554271340370178</v>
      </c>
      <c r="I5933" s="29">
        <v>81.099999999999994</v>
      </c>
    </row>
    <row r="5934" spans="1:9">
      <c r="A5934" s="29">
        <v>227</v>
      </c>
      <c r="B5934" s="29">
        <v>2015</v>
      </c>
      <c r="C5934" s="29" t="s">
        <v>90</v>
      </c>
      <c r="D5934" s="29">
        <v>0.20554271340370178</v>
      </c>
      <c r="I5934" s="29">
        <v>58.4</v>
      </c>
    </row>
    <row r="5935" spans="1:9">
      <c r="A5935" s="29">
        <v>227</v>
      </c>
      <c r="B5935" s="29">
        <v>2015</v>
      </c>
      <c r="C5935" s="29" t="s">
        <v>91</v>
      </c>
      <c r="D5935" s="29">
        <v>0.20554271340370178</v>
      </c>
      <c r="I5935" s="29">
        <v>71.2</v>
      </c>
    </row>
    <row r="5936" spans="1:9">
      <c r="A5936" s="29">
        <v>227</v>
      </c>
      <c r="B5936" s="29">
        <v>2015</v>
      </c>
      <c r="C5936" s="29" t="s">
        <v>92</v>
      </c>
      <c r="D5936" s="29">
        <v>0.20554271340370178</v>
      </c>
      <c r="I5936" s="29">
        <v>73</v>
      </c>
    </row>
    <row r="5937" spans="1:9">
      <c r="A5937" s="29">
        <v>227</v>
      </c>
      <c r="B5937" s="29">
        <v>2015</v>
      </c>
      <c r="C5937" s="29" t="s">
        <v>94</v>
      </c>
      <c r="D5937" s="29">
        <v>0.20554271340370178</v>
      </c>
      <c r="I5937" s="29">
        <v>66.400000000000006</v>
      </c>
    </row>
    <row r="5938" spans="1:9">
      <c r="A5938" s="29">
        <v>227</v>
      </c>
      <c r="B5938" s="29">
        <v>2015</v>
      </c>
      <c r="C5938" s="29" t="s">
        <v>95</v>
      </c>
      <c r="D5938" s="29">
        <v>0.20554271340370178</v>
      </c>
      <c r="I5938" s="29">
        <v>67.7</v>
      </c>
    </row>
    <row r="5939" spans="1:9">
      <c r="A5939" s="29">
        <v>227</v>
      </c>
      <c r="B5939" s="29">
        <v>2015</v>
      </c>
      <c r="C5939" s="29" t="s">
        <v>96</v>
      </c>
      <c r="D5939" s="29">
        <v>0.20554271340370178</v>
      </c>
      <c r="I5939" s="29">
        <v>63.8</v>
      </c>
    </row>
    <row r="5940" spans="1:9">
      <c r="A5940" s="29">
        <v>227</v>
      </c>
      <c r="B5940" s="29">
        <v>2015</v>
      </c>
      <c r="C5940" s="29" t="s">
        <v>93</v>
      </c>
      <c r="D5940" s="29">
        <v>0.20554271340370178</v>
      </c>
      <c r="I5940" s="29">
        <v>72.3</v>
      </c>
    </row>
    <row r="5941" spans="1:9">
      <c r="A5941" s="29">
        <v>227</v>
      </c>
      <c r="B5941" s="29">
        <v>2015</v>
      </c>
      <c r="C5941" s="29" t="s">
        <v>97</v>
      </c>
      <c r="D5941" s="29">
        <v>0.20554271340370178</v>
      </c>
      <c r="I5941" s="29">
        <v>73</v>
      </c>
    </row>
    <row r="5942" spans="1:9">
      <c r="A5942" s="29">
        <v>227</v>
      </c>
      <c r="B5942" s="29">
        <v>2015</v>
      </c>
      <c r="C5942" s="29" t="s">
        <v>98</v>
      </c>
      <c r="D5942" s="29">
        <v>0.20554271340370178</v>
      </c>
      <c r="I5942" s="29">
        <v>60.1</v>
      </c>
    </row>
    <row r="5943" spans="1:9">
      <c r="A5943" s="29">
        <v>227</v>
      </c>
      <c r="B5943" s="29">
        <v>2015</v>
      </c>
      <c r="C5943" s="29" t="s">
        <v>13</v>
      </c>
      <c r="D5943" s="29">
        <v>0.20554271340370178</v>
      </c>
      <c r="I5943" s="29">
        <v>70.8</v>
      </c>
    </row>
    <row r="5944" spans="1:9">
      <c r="A5944" s="29">
        <v>227</v>
      </c>
      <c r="B5944" s="29">
        <v>2015</v>
      </c>
      <c r="C5944" s="29" t="s">
        <v>101</v>
      </c>
      <c r="D5944" s="29">
        <v>0.20554271340370178</v>
      </c>
      <c r="I5944" s="29">
        <v>67.900000000000006</v>
      </c>
    </row>
    <row r="5945" spans="1:9">
      <c r="A5945" s="29">
        <v>227</v>
      </c>
      <c r="B5945" s="29">
        <v>2015</v>
      </c>
      <c r="C5945" s="29" t="s">
        <v>100</v>
      </c>
      <c r="D5945" s="29">
        <v>0.20554271340370178</v>
      </c>
      <c r="I5945" s="29">
        <v>76</v>
      </c>
    </row>
    <row r="5946" spans="1:9">
      <c r="A5946" s="29">
        <v>227</v>
      </c>
      <c r="B5946" s="29">
        <v>2015</v>
      </c>
      <c r="C5946" s="29" t="s">
        <v>99</v>
      </c>
      <c r="D5946" s="29">
        <v>0.20554271340370178</v>
      </c>
      <c r="I5946" s="29">
        <v>81</v>
      </c>
    </row>
    <row r="5947" spans="1:9">
      <c r="A5947" s="29">
        <v>227</v>
      </c>
      <c r="B5947" s="29">
        <v>2015</v>
      </c>
      <c r="C5947" s="29" t="s">
        <v>102</v>
      </c>
      <c r="D5947" s="29">
        <v>0.20554271340370178</v>
      </c>
      <c r="I5947" s="29">
        <v>65.2</v>
      </c>
    </row>
    <row r="5948" spans="1:9">
      <c r="A5948" s="29">
        <v>227</v>
      </c>
      <c r="B5948" s="29">
        <v>2015</v>
      </c>
      <c r="C5948" s="29" t="s">
        <v>103</v>
      </c>
      <c r="D5948" s="29">
        <v>0.20554271340370178</v>
      </c>
      <c r="I5948" s="29">
        <v>68.7</v>
      </c>
    </row>
    <row r="5949" spans="1:9">
      <c r="A5949" s="29">
        <v>227</v>
      </c>
      <c r="B5949" s="29">
        <v>2015</v>
      </c>
      <c r="C5949" s="29" t="s">
        <v>105</v>
      </c>
      <c r="D5949" s="29">
        <v>0.20554271340370178</v>
      </c>
      <c r="I5949" s="29">
        <v>61</v>
      </c>
    </row>
    <row r="5950" spans="1:9">
      <c r="A5950" s="29">
        <v>227</v>
      </c>
      <c r="B5950" s="29">
        <v>2015</v>
      </c>
      <c r="C5950" s="29" t="s">
        <v>104</v>
      </c>
      <c r="D5950" s="29">
        <v>0.20554271340370178</v>
      </c>
      <c r="I5950" s="29">
        <v>63.1</v>
      </c>
    </row>
    <row r="5951" spans="1:9">
      <c r="A5951" s="29">
        <v>227</v>
      </c>
      <c r="B5951" s="29">
        <v>2015</v>
      </c>
      <c r="C5951" s="29" t="s">
        <v>106</v>
      </c>
      <c r="D5951" s="29">
        <v>0.20554271340370178</v>
      </c>
      <c r="I5951" s="29">
        <v>56.9</v>
      </c>
    </row>
    <row r="5952" spans="1:9">
      <c r="A5952" s="29">
        <v>227</v>
      </c>
      <c r="B5952" s="29">
        <v>2015</v>
      </c>
      <c r="C5952" s="29" t="s">
        <v>109</v>
      </c>
      <c r="D5952" s="29">
        <v>0.20554271340370178</v>
      </c>
      <c r="I5952" s="29">
        <v>78.400000000000006</v>
      </c>
    </row>
    <row r="5953" spans="1:9">
      <c r="A5953" s="29">
        <v>227</v>
      </c>
      <c r="B5953" s="29">
        <v>2015</v>
      </c>
      <c r="C5953" s="29" t="s">
        <v>113</v>
      </c>
      <c r="D5953" s="29">
        <v>0.20554271340370178</v>
      </c>
      <c r="I5953" s="29">
        <v>66.400000000000006</v>
      </c>
    </row>
    <row r="5954" spans="1:9">
      <c r="A5954" s="29">
        <v>227</v>
      </c>
      <c r="B5954" s="29">
        <v>2015</v>
      </c>
      <c r="C5954" s="29" t="s">
        <v>110</v>
      </c>
      <c r="D5954" s="29">
        <v>0.20554271340370178</v>
      </c>
      <c r="I5954" s="29">
        <v>74.2</v>
      </c>
    </row>
    <row r="5955" spans="1:9">
      <c r="A5955" s="29">
        <v>227</v>
      </c>
      <c r="B5955" s="29">
        <v>2015</v>
      </c>
      <c r="C5955" s="29" t="s">
        <v>111</v>
      </c>
      <c r="D5955" s="29">
        <v>0.20554271340370178</v>
      </c>
      <c r="I5955" s="29">
        <v>79.099999999999994</v>
      </c>
    </row>
    <row r="5956" spans="1:9">
      <c r="A5956" s="29">
        <v>227</v>
      </c>
      <c r="B5956" s="29">
        <v>2015</v>
      </c>
      <c r="C5956" s="29" t="s">
        <v>112</v>
      </c>
      <c r="D5956" s="29">
        <v>0.20554271340370178</v>
      </c>
      <c r="I5956" s="29">
        <v>75.599999999999994</v>
      </c>
    </row>
    <row r="5957" spans="1:9">
      <c r="A5957" s="29">
        <v>227</v>
      </c>
      <c r="B5957" s="29">
        <v>2015</v>
      </c>
      <c r="C5957" s="29" t="s">
        <v>114</v>
      </c>
      <c r="D5957" s="29">
        <v>0.20554271340370178</v>
      </c>
      <c r="I5957" s="29">
        <v>75</v>
      </c>
    </row>
    <row r="5958" spans="1:9">
      <c r="A5958" s="29">
        <v>227</v>
      </c>
      <c r="B5958" s="29">
        <v>2015</v>
      </c>
      <c r="C5958" s="29" t="s">
        <v>107</v>
      </c>
      <c r="D5958" s="29">
        <v>0.20554271340370178</v>
      </c>
      <c r="I5958" s="29">
        <v>71.599999999999994</v>
      </c>
    </row>
    <row r="5959" spans="1:9">
      <c r="A5959" s="29">
        <v>227</v>
      </c>
      <c r="B5959" s="29">
        <v>2015</v>
      </c>
      <c r="C5959" s="29" t="s">
        <v>108</v>
      </c>
      <c r="D5959" s="29">
        <v>0.20554271340370178</v>
      </c>
      <c r="I5959" s="29">
        <v>75.400000000000006</v>
      </c>
    </row>
    <row r="5960" spans="1:9">
      <c r="A5960" s="29">
        <v>227</v>
      </c>
      <c r="B5960" s="29">
        <v>2015</v>
      </c>
      <c r="C5960" s="29" t="s">
        <v>115</v>
      </c>
      <c r="D5960" s="29">
        <v>0.20554271340370178</v>
      </c>
      <c r="I5960" s="29">
        <v>66</v>
      </c>
    </row>
    <row r="5961" spans="1:9">
      <c r="A5961" s="29">
        <v>227</v>
      </c>
      <c r="B5961" s="29">
        <v>2015</v>
      </c>
      <c r="C5961" s="29" t="s">
        <v>116</v>
      </c>
      <c r="D5961" s="29">
        <v>0.20554271340370178</v>
      </c>
      <c r="I5961" s="29">
        <v>62.1</v>
      </c>
    </row>
    <row r="5962" spans="1:9">
      <c r="A5962" s="29">
        <v>227</v>
      </c>
      <c r="B5962" s="29">
        <v>2015</v>
      </c>
      <c r="C5962" s="29" t="s">
        <v>117</v>
      </c>
      <c r="D5962" s="29">
        <v>0.20554271340370178</v>
      </c>
      <c r="I5962" s="29">
        <v>66.7</v>
      </c>
    </row>
    <row r="5963" spans="1:9">
      <c r="A5963" s="29">
        <v>227</v>
      </c>
      <c r="B5963" s="29">
        <v>2015</v>
      </c>
      <c r="C5963" s="29" t="s">
        <v>118</v>
      </c>
      <c r="D5963" s="29">
        <v>0.20554271340370178</v>
      </c>
      <c r="I5963" s="29">
        <v>74.7</v>
      </c>
    </row>
    <row r="5964" spans="1:9">
      <c r="A5964" s="29">
        <v>227</v>
      </c>
      <c r="B5964" s="29">
        <v>2015</v>
      </c>
      <c r="C5964" s="29" t="s">
        <v>119</v>
      </c>
      <c r="D5964" s="29">
        <v>0.20554271340370178</v>
      </c>
      <c r="I5964" s="29">
        <v>91.3</v>
      </c>
    </row>
    <row r="5965" spans="1:9">
      <c r="A5965" s="29">
        <v>227</v>
      </c>
      <c r="B5965" s="29">
        <v>2015</v>
      </c>
      <c r="C5965" s="29" t="s">
        <v>120</v>
      </c>
      <c r="D5965" s="29">
        <v>0.20554271340370178</v>
      </c>
      <c r="I5965" s="29">
        <v>70.099999999999994</v>
      </c>
    </row>
    <row r="5966" spans="1:9">
      <c r="A5966" s="29">
        <v>227</v>
      </c>
      <c r="B5966" s="29">
        <v>2015</v>
      </c>
      <c r="C5966" s="29" t="s">
        <v>121</v>
      </c>
      <c r="D5966" s="29">
        <v>0.20554271340370178</v>
      </c>
      <c r="I5966" s="29">
        <v>74.3</v>
      </c>
    </row>
    <row r="5967" spans="1:9">
      <c r="A5967" s="29">
        <v>227</v>
      </c>
      <c r="B5967" s="29">
        <v>2015</v>
      </c>
      <c r="C5967" s="29" t="s">
        <v>122</v>
      </c>
      <c r="D5967" s="29">
        <v>0.20554271340370178</v>
      </c>
      <c r="I5967" s="29">
        <v>65.900000000000006</v>
      </c>
    </row>
    <row r="5968" spans="1:9">
      <c r="A5968" s="29">
        <v>227</v>
      </c>
      <c r="B5968" s="29">
        <v>2015</v>
      </c>
      <c r="C5968" s="29" t="s">
        <v>123</v>
      </c>
      <c r="D5968" s="29">
        <v>0.20554271340370178</v>
      </c>
      <c r="I5968" s="29">
        <v>75.5</v>
      </c>
    </row>
    <row r="5969" spans="1:9">
      <c r="A5969" s="29">
        <v>227</v>
      </c>
      <c r="B5969" s="29">
        <v>2015</v>
      </c>
      <c r="C5969" s="29" t="s">
        <v>124</v>
      </c>
      <c r="D5969" s="29">
        <v>0.20554271340370178</v>
      </c>
      <c r="I5969" s="29">
        <v>71.900000000000006</v>
      </c>
    </row>
    <row r="5970" spans="1:9">
      <c r="A5970" s="29">
        <v>227</v>
      </c>
      <c r="B5970" s="29">
        <v>2015</v>
      </c>
      <c r="C5970" s="29" t="s">
        <v>126</v>
      </c>
      <c r="D5970" s="29">
        <v>0.20554271340370178</v>
      </c>
      <c r="I5970" s="29">
        <v>71.7</v>
      </c>
    </row>
    <row r="5971" spans="1:9">
      <c r="A5971" s="29">
        <v>227</v>
      </c>
      <c r="B5971" s="29">
        <v>2015</v>
      </c>
      <c r="C5971" s="29" t="s">
        <v>125</v>
      </c>
      <c r="D5971" s="29">
        <v>0.20554271340370178</v>
      </c>
      <c r="I5971" s="29">
        <v>73.900000000000006</v>
      </c>
    </row>
    <row r="5972" spans="1:9">
      <c r="A5972" s="29">
        <v>227</v>
      </c>
      <c r="B5972" s="29">
        <v>2015</v>
      </c>
      <c r="C5972" s="29" t="s">
        <v>127</v>
      </c>
      <c r="D5972" s="29">
        <v>0.20554271340370178</v>
      </c>
      <c r="I5972" s="29">
        <v>70.2</v>
      </c>
    </row>
    <row r="5973" spans="1:9">
      <c r="A5973" s="29">
        <v>227</v>
      </c>
      <c r="B5973" s="29">
        <v>2015</v>
      </c>
      <c r="C5973" s="29" t="s">
        <v>129</v>
      </c>
      <c r="D5973" s="29">
        <v>0.20554271340370178</v>
      </c>
      <c r="I5973" s="29">
        <v>68.900000000000006</v>
      </c>
    </row>
    <row r="5974" spans="1:9">
      <c r="A5974" s="29">
        <v>227</v>
      </c>
      <c r="B5974" s="29">
        <v>2015</v>
      </c>
      <c r="C5974" s="29" t="s">
        <v>128</v>
      </c>
      <c r="D5974" s="29">
        <v>0.20554271340370178</v>
      </c>
      <c r="I5974" s="29">
        <v>71.8</v>
      </c>
    </row>
    <row r="5975" spans="1:9">
      <c r="A5975" s="29">
        <v>227</v>
      </c>
      <c r="B5975" s="29">
        <v>2015</v>
      </c>
      <c r="C5975" s="29" t="s">
        <v>130</v>
      </c>
      <c r="D5975" s="29">
        <v>0.20554271340370178</v>
      </c>
      <c r="I5975" s="29">
        <v>61.6</v>
      </c>
    </row>
    <row r="5976" spans="1:9">
      <c r="A5976" s="29">
        <v>228</v>
      </c>
      <c r="B5976" s="29">
        <v>2015</v>
      </c>
      <c r="C5976" s="29" t="s">
        <v>83</v>
      </c>
      <c r="D5976" s="29">
        <v>0.19399537146091461</v>
      </c>
      <c r="I5976" s="29">
        <v>36.799999999999997</v>
      </c>
    </row>
    <row r="5977" spans="1:9">
      <c r="A5977" s="29">
        <v>228</v>
      </c>
      <c r="B5977" s="29">
        <v>2015</v>
      </c>
      <c r="C5977" s="29" t="s">
        <v>82</v>
      </c>
      <c r="D5977" s="29">
        <v>0.19399537146091461</v>
      </c>
      <c r="I5977" s="29">
        <v>38.299999999999997</v>
      </c>
    </row>
    <row r="5978" spans="1:9">
      <c r="A5978" s="29">
        <v>228</v>
      </c>
      <c r="B5978" s="29">
        <v>2015</v>
      </c>
      <c r="C5978" s="29" t="s">
        <v>85</v>
      </c>
      <c r="D5978" s="29">
        <v>0.19399537146091461</v>
      </c>
      <c r="I5978" s="29">
        <v>31.9</v>
      </c>
    </row>
    <row r="5979" spans="1:9">
      <c r="A5979" s="29">
        <v>228</v>
      </c>
      <c r="B5979" s="29">
        <v>2015</v>
      </c>
      <c r="C5979" s="29" t="s">
        <v>84</v>
      </c>
      <c r="D5979" s="29">
        <v>0.19399537146091461</v>
      </c>
      <c r="I5979" s="29">
        <v>39.1</v>
      </c>
    </row>
    <row r="5980" spans="1:9">
      <c r="A5980" s="29">
        <v>228</v>
      </c>
      <c r="B5980" s="29">
        <v>2015</v>
      </c>
      <c r="C5980" s="29" t="s">
        <v>86</v>
      </c>
      <c r="D5980" s="29">
        <v>0.19399537146091461</v>
      </c>
      <c r="I5980" s="29">
        <v>34.4</v>
      </c>
    </row>
    <row r="5981" spans="1:9">
      <c r="A5981" s="29">
        <v>228</v>
      </c>
      <c r="B5981" s="29">
        <v>2015</v>
      </c>
      <c r="C5981" s="29" t="s">
        <v>87</v>
      </c>
      <c r="D5981" s="29">
        <v>0.19399537146091461</v>
      </c>
      <c r="I5981" s="29">
        <v>40.4</v>
      </c>
    </row>
    <row r="5982" spans="1:9">
      <c r="A5982" s="29">
        <v>228</v>
      </c>
      <c r="B5982" s="29">
        <v>2015</v>
      </c>
      <c r="C5982" s="29" t="s">
        <v>88</v>
      </c>
      <c r="D5982" s="29">
        <v>0.19399537146091461</v>
      </c>
      <c r="I5982" s="29">
        <v>43.3</v>
      </c>
    </row>
    <row r="5983" spans="1:9">
      <c r="A5983" s="29">
        <v>228</v>
      </c>
      <c r="B5983" s="29">
        <v>2015</v>
      </c>
      <c r="C5983" s="29" t="s">
        <v>89</v>
      </c>
      <c r="D5983" s="29">
        <v>0.19399537146091461</v>
      </c>
      <c r="I5983" s="29">
        <v>44</v>
      </c>
    </row>
    <row r="5984" spans="1:9">
      <c r="A5984" s="29">
        <v>228</v>
      </c>
      <c r="B5984" s="29">
        <v>2015</v>
      </c>
      <c r="C5984" s="29" t="s">
        <v>90</v>
      </c>
      <c r="D5984" s="29">
        <v>0.19399537146091461</v>
      </c>
      <c r="I5984" s="29">
        <v>28.9</v>
      </c>
    </row>
    <row r="5985" spans="1:9">
      <c r="A5985" s="29">
        <v>228</v>
      </c>
      <c r="B5985" s="29">
        <v>2015</v>
      </c>
      <c r="C5985" s="29" t="s">
        <v>91</v>
      </c>
      <c r="D5985" s="29">
        <v>0.19399537146091461</v>
      </c>
      <c r="I5985" s="29">
        <v>34.700000000000003</v>
      </c>
    </row>
    <row r="5986" spans="1:9">
      <c r="A5986" s="29">
        <v>228</v>
      </c>
      <c r="B5986" s="29">
        <v>2015</v>
      </c>
      <c r="C5986" s="29" t="s">
        <v>92</v>
      </c>
      <c r="D5986" s="29">
        <v>0.19399537146091461</v>
      </c>
      <c r="I5986" s="29">
        <v>39.6</v>
      </c>
    </row>
    <row r="5987" spans="1:9">
      <c r="A5987" s="29">
        <v>228</v>
      </c>
      <c r="B5987" s="29">
        <v>2015</v>
      </c>
      <c r="C5987" s="29" t="s">
        <v>94</v>
      </c>
      <c r="D5987" s="29">
        <v>0.19399537146091461</v>
      </c>
      <c r="I5987" s="29">
        <v>33.799999999999997</v>
      </c>
    </row>
    <row r="5988" spans="1:9">
      <c r="A5988" s="29">
        <v>228</v>
      </c>
      <c r="B5988" s="29">
        <v>2015</v>
      </c>
      <c r="C5988" s="29" t="s">
        <v>95</v>
      </c>
      <c r="D5988" s="29">
        <v>0.19399537146091461</v>
      </c>
      <c r="I5988" s="29">
        <v>33.9</v>
      </c>
    </row>
    <row r="5989" spans="1:9">
      <c r="A5989" s="29">
        <v>228</v>
      </c>
      <c r="B5989" s="29">
        <v>2015</v>
      </c>
      <c r="C5989" s="29" t="s">
        <v>96</v>
      </c>
      <c r="D5989" s="29">
        <v>0.19399537146091461</v>
      </c>
      <c r="I5989" s="29">
        <v>36.6</v>
      </c>
    </row>
    <row r="5990" spans="1:9">
      <c r="A5990" s="29">
        <v>228</v>
      </c>
      <c r="B5990" s="29">
        <v>2015</v>
      </c>
      <c r="C5990" s="29" t="s">
        <v>93</v>
      </c>
      <c r="D5990" s="29">
        <v>0.19399537146091461</v>
      </c>
      <c r="I5990" s="29">
        <v>46</v>
      </c>
    </row>
    <row r="5991" spans="1:9">
      <c r="A5991" s="29">
        <v>228</v>
      </c>
      <c r="B5991" s="29">
        <v>2015</v>
      </c>
      <c r="C5991" s="29" t="s">
        <v>97</v>
      </c>
      <c r="D5991" s="29">
        <v>0.19399537146091461</v>
      </c>
      <c r="I5991" s="29">
        <v>40</v>
      </c>
    </row>
    <row r="5992" spans="1:9">
      <c r="A5992" s="29">
        <v>228</v>
      </c>
      <c r="B5992" s="29">
        <v>2015</v>
      </c>
      <c r="C5992" s="29" t="s">
        <v>98</v>
      </c>
      <c r="D5992" s="29">
        <v>0.19399537146091461</v>
      </c>
      <c r="I5992" s="29">
        <v>41</v>
      </c>
    </row>
    <row r="5993" spans="1:9">
      <c r="A5993" s="29">
        <v>228</v>
      </c>
      <c r="B5993" s="29">
        <v>2015</v>
      </c>
      <c r="C5993" s="29" t="s">
        <v>13</v>
      </c>
      <c r="D5993" s="29">
        <v>0.19399537146091461</v>
      </c>
      <c r="I5993" s="29">
        <v>36.200000000000003</v>
      </c>
    </row>
    <row r="5994" spans="1:9">
      <c r="A5994" s="29">
        <v>228</v>
      </c>
      <c r="B5994" s="29">
        <v>2015</v>
      </c>
      <c r="C5994" s="29" t="s">
        <v>101</v>
      </c>
      <c r="D5994" s="29">
        <v>0.19399537146091461</v>
      </c>
      <c r="I5994" s="29">
        <v>39.200000000000003</v>
      </c>
    </row>
    <row r="5995" spans="1:9">
      <c r="A5995" s="29">
        <v>228</v>
      </c>
      <c r="B5995" s="29">
        <v>2015</v>
      </c>
      <c r="C5995" s="29" t="s">
        <v>100</v>
      </c>
      <c r="D5995" s="29">
        <v>0.19399537146091461</v>
      </c>
      <c r="I5995" s="29">
        <v>44.3</v>
      </c>
    </row>
    <row r="5996" spans="1:9">
      <c r="A5996" s="29">
        <v>228</v>
      </c>
      <c r="B5996" s="29">
        <v>2015</v>
      </c>
      <c r="C5996" s="29" t="s">
        <v>99</v>
      </c>
      <c r="D5996" s="29">
        <v>0.19399537146091461</v>
      </c>
      <c r="I5996" s="29">
        <v>45</v>
      </c>
    </row>
    <row r="5997" spans="1:9">
      <c r="A5997" s="29">
        <v>228</v>
      </c>
      <c r="B5997" s="29">
        <v>2015</v>
      </c>
      <c r="C5997" s="29" t="s">
        <v>102</v>
      </c>
      <c r="D5997" s="29">
        <v>0.19399537146091461</v>
      </c>
      <c r="I5997" s="29">
        <v>35.700000000000003</v>
      </c>
    </row>
    <row r="5998" spans="1:9">
      <c r="A5998" s="29">
        <v>228</v>
      </c>
      <c r="B5998" s="29">
        <v>2015</v>
      </c>
      <c r="C5998" s="29" t="s">
        <v>103</v>
      </c>
      <c r="D5998" s="29">
        <v>0.19399537146091461</v>
      </c>
      <c r="I5998" s="29">
        <v>44.2</v>
      </c>
    </row>
    <row r="5999" spans="1:9">
      <c r="A5999" s="29">
        <v>228</v>
      </c>
      <c r="B5999" s="29">
        <v>2015</v>
      </c>
      <c r="C5999" s="29" t="s">
        <v>105</v>
      </c>
      <c r="D5999" s="29">
        <v>0.19399537146091461</v>
      </c>
      <c r="I5999" s="29">
        <v>37</v>
      </c>
    </row>
    <row r="6000" spans="1:9">
      <c r="A6000" s="29">
        <v>228</v>
      </c>
      <c r="B6000" s="29">
        <v>2015</v>
      </c>
      <c r="C6000" s="29" t="s">
        <v>104</v>
      </c>
      <c r="D6000" s="29">
        <v>0.19399537146091461</v>
      </c>
      <c r="I6000" s="29">
        <v>41.3</v>
      </c>
    </row>
    <row r="6001" spans="1:9">
      <c r="A6001" s="29">
        <v>228</v>
      </c>
      <c r="B6001" s="29">
        <v>2015</v>
      </c>
      <c r="C6001" s="29" t="s">
        <v>106</v>
      </c>
      <c r="D6001" s="29">
        <v>0.19399537146091461</v>
      </c>
      <c r="I6001" s="29">
        <v>37.4</v>
      </c>
    </row>
    <row r="6002" spans="1:9">
      <c r="A6002" s="29">
        <v>228</v>
      </c>
      <c r="B6002" s="29">
        <v>2015</v>
      </c>
      <c r="C6002" s="29" t="s">
        <v>109</v>
      </c>
      <c r="D6002" s="29">
        <v>0.19399537146091461</v>
      </c>
      <c r="I6002" s="29">
        <v>45.8</v>
      </c>
    </row>
    <row r="6003" spans="1:9">
      <c r="A6003" s="29">
        <v>228</v>
      </c>
      <c r="B6003" s="29">
        <v>2015</v>
      </c>
      <c r="C6003" s="29" t="s">
        <v>113</v>
      </c>
      <c r="D6003" s="29">
        <v>0.19399537146091461</v>
      </c>
      <c r="I6003" s="29">
        <v>31</v>
      </c>
    </row>
    <row r="6004" spans="1:9">
      <c r="A6004" s="29">
        <v>228</v>
      </c>
      <c r="B6004" s="29">
        <v>2015</v>
      </c>
      <c r="C6004" s="29" t="s">
        <v>110</v>
      </c>
      <c r="D6004" s="29">
        <v>0.19399537146091461</v>
      </c>
      <c r="I6004" s="29">
        <v>44.1</v>
      </c>
    </row>
    <row r="6005" spans="1:9">
      <c r="A6005" s="29">
        <v>228</v>
      </c>
      <c r="B6005" s="29">
        <v>2015</v>
      </c>
      <c r="C6005" s="29" t="s">
        <v>111</v>
      </c>
      <c r="D6005" s="29">
        <v>0.19399537146091461</v>
      </c>
      <c r="I6005" s="29">
        <v>35.9</v>
      </c>
    </row>
    <row r="6006" spans="1:9">
      <c r="A6006" s="29">
        <v>228</v>
      </c>
      <c r="B6006" s="29">
        <v>2015</v>
      </c>
      <c r="C6006" s="29" t="s">
        <v>112</v>
      </c>
      <c r="D6006" s="29">
        <v>0.19399537146091461</v>
      </c>
      <c r="I6006" s="29">
        <v>39.1</v>
      </c>
    </row>
    <row r="6007" spans="1:9">
      <c r="A6007" s="29">
        <v>228</v>
      </c>
      <c r="B6007" s="29">
        <v>2015</v>
      </c>
      <c r="C6007" s="29" t="s">
        <v>114</v>
      </c>
      <c r="D6007" s="29">
        <v>0.19399537146091461</v>
      </c>
      <c r="I6007" s="29">
        <v>38.200000000000003</v>
      </c>
    </row>
    <row r="6008" spans="1:9">
      <c r="A6008" s="29">
        <v>228</v>
      </c>
      <c r="B6008" s="29">
        <v>2015</v>
      </c>
      <c r="C6008" s="29" t="s">
        <v>107</v>
      </c>
      <c r="D6008" s="29">
        <v>0.19399537146091461</v>
      </c>
      <c r="I6008" s="29">
        <v>43.3</v>
      </c>
    </row>
    <row r="6009" spans="1:9">
      <c r="A6009" s="29">
        <v>228</v>
      </c>
      <c r="B6009" s="29">
        <v>2015</v>
      </c>
      <c r="C6009" s="29" t="s">
        <v>108</v>
      </c>
      <c r="D6009" s="29">
        <v>0.19399537146091461</v>
      </c>
      <c r="I6009" s="29">
        <v>43.5</v>
      </c>
    </row>
    <row r="6010" spans="1:9">
      <c r="A6010" s="29">
        <v>228</v>
      </c>
      <c r="B6010" s="29">
        <v>2015</v>
      </c>
      <c r="C6010" s="29" t="s">
        <v>115</v>
      </c>
      <c r="D6010" s="29">
        <v>0.19399537146091461</v>
      </c>
      <c r="I6010" s="29">
        <v>38.700000000000003</v>
      </c>
    </row>
    <row r="6011" spans="1:9">
      <c r="A6011" s="29">
        <v>228</v>
      </c>
      <c r="B6011" s="29">
        <v>2015</v>
      </c>
      <c r="C6011" s="29" t="s">
        <v>116</v>
      </c>
      <c r="D6011" s="29">
        <v>0.19399537146091461</v>
      </c>
      <c r="I6011" s="29">
        <v>41.4</v>
      </c>
    </row>
    <row r="6012" spans="1:9">
      <c r="A6012" s="29">
        <v>228</v>
      </c>
      <c r="B6012" s="29">
        <v>2015</v>
      </c>
      <c r="C6012" s="29" t="s">
        <v>117</v>
      </c>
      <c r="D6012" s="29">
        <v>0.19399537146091461</v>
      </c>
      <c r="I6012" s="29">
        <v>35.4</v>
      </c>
    </row>
    <row r="6013" spans="1:9">
      <c r="A6013" s="29">
        <v>228</v>
      </c>
      <c r="B6013" s="29">
        <v>2015</v>
      </c>
      <c r="C6013" s="29" t="s">
        <v>118</v>
      </c>
      <c r="D6013" s="29">
        <v>0.19399537146091461</v>
      </c>
      <c r="I6013" s="29">
        <v>40.1</v>
      </c>
    </row>
    <row r="6014" spans="1:9">
      <c r="A6014" s="29">
        <v>228</v>
      </c>
      <c r="B6014" s="29">
        <v>2015</v>
      </c>
      <c r="C6014" s="29" t="s">
        <v>119</v>
      </c>
      <c r="D6014" s="29">
        <v>0.19399537146091461</v>
      </c>
      <c r="I6014" s="29">
        <v>50.1</v>
      </c>
    </row>
    <row r="6015" spans="1:9">
      <c r="A6015" s="29">
        <v>228</v>
      </c>
      <c r="B6015" s="29">
        <v>2015</v>
      </c>
      <c r="C6015" s="29" t="s">
        <v>120</v>
      </c>
      <c r="D6015" s="29">
        <v>0.19399537146091461</v>
      </c>
      <c r="I6015" s="29">
        <v>38.1</v>
      </c>
    </row>
    <row r="6016" spans="1:9">
      <c r="A6016" s="29">
        <v>228</v>
      </c>
      <c r="B6016" s="29">
        <v>2015</v>
      </c>
      <c r="C6016" s="29" t="s">
        <v>121</v>
      </c>
      <c r="D6016" s="29">
        <v>0.19399537146091461</v>
      </c>
      <c r="I6016" s="29">
        <v>53.8</v>
      </c>
    </row>
    <row r="6017" spans="1:13">
      <c r="A6017" s="29">
        <v>228</v>
      </c>
      <c r="B6017" s="29">
        <v>2015</v>
      </c>
      <c r="C6017" s="29" t="s">
        <v>122</v>
      </c>
      <c r="D6017" s="29">
        <v>0.19399537146091461</v>
      </c>
      <c r="I6017" s="29">
        <v>39.200000000000003</v>
      </c>
    </row>
    <row r="6018" spans="1:13">
      <c r="A6018" s="29">
        <v>228</v>
      </c>
      <c r="B6018" s="29">
        <v>2015</v>
      </c>
      <c r="C6018" s="29" t="s">
        <v>123</v>
      </c>
      <c r="D6018" s="29">
        <v>0.19399537146091461</v>
      </c>
      <c r="I6018" s="29">
        <v>39.9</v>
      </c>
    </row>
    <row r="6019" spans="1:13">
      <c r="A6019" s="29">
        <v>228</v>
      </c>
      <c r="B6019" s="29">
        <v>2015</v>
      </c>
      <c r="C6019" s="29" t="s">
        <v>124</v>
      </c>
      <c r="D6019" s="29">
        <v>0.19399537146091461</v>
      </c>
      <c r="I6019" s="29">
        <v>40</v>
      </c>
    </row>
    <row r="6020" spans="1:13">
      <c r="A6020" s="29">
        <v>228</v>
      </c>
      <c r="B6020" s="29">
        <v>2015</v>
      </c>
      <c r="C6020" s="29" t="s">
        <v>126</v>
      </c>
      <c r="D6020" s="29">
        <v>0.19399537146091461</v>
      </c>
      <c r="I6020" s="29">
        <v>41.2</v>
      </c>
    </row>
    <row r="6021" spans="1:13">
      <c r="A6021" s="29">
        <v>228</v>
      </c>
      <c r="B6021" s="29">
        <v>2015</v>
      </c>
      <c r="C6021" s="29" t="s">
        <v>125</v>
      </c>
      <c r="D6021" s="29">
        <v>0.19399537146091461</v>
      </c>
      <c r="I6021" s="29">
        <v>43.9</v>
      </c>
    </row>
    <row r="6022" spans="1:13">
      <c r="A6022" s="29">
        <v>228</v>
      </c>
      <c r="B6022" s="29">
        <v>2015</v>
      </c>
      <c r="C6022" s="29" t="s">
        <v>127</v>
      </c>
      <c r="D6022" s="29">
        <v>0.19399537146091461</v>
      </c>
      <c r="I6022" s="29">
        <v>42.2</v>
      </c>
    </row>
    <row r="6023" spans="1:13">
      <c r="A6023" s="29">
        <v>228</v>
      </c>
      <c r="B6023" s="29">
        <v>2015</v>
      </c>
      <c r="C6023" s="29" t="s">
        <v>129</v>
      </c>
      <c r="D6023" s="29">
        <v>0.19399537146091461</v>
      </c>
      <c r="I6023" s="29">
        <v>41.6</v>
      </c>
    </row>
    <row r="6024" spans="1:13">
      <c r="A6024" s="29">
        <v>228</v>
      </c>
      <c r="B6024" s="29">
        <v>2015</v>
      </c>
      <c r="C6024" s="29" t="s">
        <v>128</v>
      </c>
      <c r="D6024" s="29">
        <v>0.19399537146091461</v>
      </c>
      <c r="I6024" s="29">
        <v>35.6</v>
      </c>
    </row>
    <row r="6025" spans="1:13">
      <c r="A6025" s="29">
        <v>228</v>
      </c>
      <c r="B6025" s="29">
        <v>2015</v>
      </c>
      <c r="C6025" s="29" t="s">
        <v>130</v>
      </c>
      <c r="D6025" s="29">
        <v>0.19399537146091461</v>
      </c>
      <c r="I6025" s="29">
        <v>33.9</v>
      </c>
    </row>
    <row r="6026" spans="1:13">
      <c r="A6026" s="29">
        <v>230</v>
      </c>
      <c r="B6026" s="29">
        <v>2015</v>
      </c>
      <c r="C6026" s="29" t="s">
        <v>81</v>
      </c>
      <c r="D6026" s="29">
        <v>0.25</v>
      </c>
      <c r="I6026" s="29">
        <v>5.0213176010000007</v>
      </c>
      <c r="L6026" s="29">
        <v>5.5010695457458496</v>
      </c>
      <c r="M6026" s="29">
        <v>4.5415658950805664</v>
      </c>
    </row>
    <row r="6027" spans="1:13">
      <c r="A6027" s="29">
        <v>230</v>
      </c>
      <c r="B6027" s="29">
        <v>2015</v>
      </c>
      <c r="C6027" s="29" t="s">
        <v>83</v>
      </c>
      <c r="D6027" s="29">
        <v>0.25</v>
      </c>
      <c r="I6027" s="29">
        <v>3.3677247170000002</v>
      </c>
      <c r="K6027" s="29">
        <v>3</v>
      </c>
    </row>
    <row r="6028" spans="1:13">
      <c r="A6028" s="29">
        <v>230</v>
      </c>
      <c r="B6028" s="29">
        <v>2015</v>
      </c>
      <c r="C6028" s="29" t="s">
        <v>82</v>
      </c>
      <c r="D6028" s="29">
        <v>0.25</v>
      </c>
      <c r="I6028" s="29">
        <v>5.5476766820000005</v>
      </c>
      <c r="K6028" s="29">
        <v>1</v>
      </c>
    </row>
    <row r="6029" spans="1:13">
      <c r="A6029" s="29">
        <v>230</v>
      </c>
      <c r="B6029" s="29">
        <v>2015</v>
      </c>
      <c r="C6029" s="29" t="s">
        <v>85</v>
      </c>
      <c r="D6029" s="29">
        <v>0.25</v>
      </c>
      <c r="I6029" s="29">
        <v>4.0426796669999998</v>
      </c>
      <c r="K6029" s="29">
        <v>3</v>
      </c>
    </row>
    <row r="6030" spans="1:13">
      <c r="A6030" s="29">
        <v>230</v>
      </c>
      <c r="B6030" s="29">
        <v>2015</v>
      </c>
      <c r="C6030" s="29" t="s">
        <v>84</v>
      </c>
      <c r="D6030" s="29">
        <v>0.25</v>
      </c>
      <c r="I6030" s="29">
        <v>3.1857466699999999</v>
      </c>
      <c r="K6030" s="29">
        <v>3</v>
      </c>
    </row>
    <row r="6031" spans="1:13">
      <c r="A6031" s="29">
        <v>230</v>
      </c>
      <c r="B6031" s="29">
        <v>2015</v>
      </c>
      <c r="C6031" s="29" t="s">
        <v>86</v>
      </c>
      <c r="D6031" s="29">
        <v>0.25</v>
      </c>
      <c r="I6031" s="29">
        <v>6.2768381829999997</v>
      </c>
      <c r="K6031" s="29">
        <v>1</v>
      </c>
    </row>
    <row r="6032" spans="1:13">
      <c r="A6032" s="29">
        <v>230</v>
      </c>
      <c r="B6032" s="29">
        <v>2015</v>
      </c>
      <c r="C6032" s="29" t="s">
        <v>87</v>
      </c>
      <c r="D6032" s="29">
        <v>0.25</v>
      </c>
      <c r="I6032" s="29">
        <v>6.0385721920000002</v>
      </c>
      <c r="K6032" s="29">
        <v>1</v>
      </c>
    </row>
    <row r="6033" spans="1:11">
      <c r="A6033" s="29">
        <v>230</v>
      </c>
      <c r="B6033" s="29">
        <v>2015</v>
      </c>
      <c r="C6033" s="29" t="s">
        <v>88</v>
      </c>
      <c r="D6033" s="29">
        <v>0.25</v>
      </c>
      <c r="I6033" s="29">
        <v>5.9886640310000008</v>
      </c>
      <c r="K6033" s="29">
        <v>1</v>
      </c>
    </row>
    <row r="6034" spans="1:11">
      <c r="A6034" s="29">
        <v>230</v>
      </c>
      <c r="B6034" s="29">
        <v>2015</v>
      </c>
      <c r="C6034" s="29" t="s">
        <v>89</v>
      </c>
      <c r="D6034" s="29">
        <v>0.25</v>
      </c>
      <c r="I6034" s="29">
        <v>4.7651097179999997</v>
      </c>
      <c r="K6034" s="29">
        <v>2</v>
      </c>
    </row>
    <row r="6035" spans="1:11">
      <c r="A6035" s="29">
        <v>230</v>
      </c>
      <c r="B6035" s="29">
        <v>2015</v>
      </c>
      <c r="C6035" s="29" t="s">
        <v>90</v>
      </c>
      <c r="D6035" s="29">
        <v>0.25</v>
      </c>
      <c r="I6035" s="29">
        <v>5.3880858419999997</v>
      </c>
      <c r="K6035" s="29">
        <v>2</v>
      </c>
    </row>
    <row r="6036" spans="1:11">
      <c r="A6036" s="29">
        <v>230</v>
      </c>
      <c r="B6036" s="29">
        <v>2015</v>
      </c>
      <c r="C6036" s="29" t="s">
        <v>91</v>
      </c>
      <c r="D6036" s="29">
        <v>0.25</v>
      </c>
      <c r="I6036" s="29">
        <v>6.8905305859999997</v>
      </c>
      <c r="K6036" s="29">
        <v>1</v>
      </c>
    </row>
    <row r="6037" spans="1:11">
      <c r="A6037" s="29">
        <v>230</v>
      </c>
      <c r="B6037" s="29">
        <v>2015</v>
      </c>
      <c r="C6037" s="29" t="s">
        <v>92</v>
      </c>
      <c r="D6037" s="29">
        <v>0.25</v>
      </c>
      <c r="I6037" s="29">
        <v>5.9908419850000003</v>
      </c>
      <c r="K6037" s="29">
        <v>1</v>
      </c>
    </row>
    <row r="6038" spans="1:11">
      <c r="A6038" s="29">
        <v>230</v>
      </c>
      <c r="B6038" s="29">
        <v>2015</v>
      </c>
      <c r="C6038" s="29" t="s">
        <v>94</v>
      </c>
      <c r="D6038" s="29">
        <v>0.25</v>
      </c>
      <c r="I6038" s="29">
        <v>6.0774803159999999</v>
      </c>
      <c r="K6038" s="29">
        <v>1</v>
      </c>
    </row>
    <row r="6039" spans="1:11">
      <c r="A6039" s="29">
        <v>230</v>
      </c>
      <c r="B6039" s="29">
        <v>2015</v>
      </c>
      <c r="C6039" s="29" t="s">
        <v>95</v>
      </c>
      <c r="D6039" s="29">
        <v>0.25</v>
      </c>
      <c r="I6039" s="29">
        <v>5.368754268</v>
      </c>
      <c r="K6039" s="29">
        <v>2</v>
      </c>
    </row>
    <row r="6040" spans="1:11">
      <c r="A6040" s="29">
        <v>230</v>
      </c>
      <c r="B6040" s="29">
        <v>2015</v>
      </c>
      <c r="C6040" s="29" t="s">
        <v>96</v>
      </c>
      <c r="D6040" s="29">
        <v>0.25</v>
      </c>
      <c r="I6040" s="29">
        <v>3.710110486</v>
      </c>
      <c r="K6040" s="29">
        <v>3</v>
      </c>
    </row>
    <row r="6041" spans="1:11">
      <c r="A6041" s="29">
        <v>230</v>
      </c>
      <c r="B6041" s="29">
        <v>2015</v>
      </c>
      <c r="C6041" s="29" t="s">
        <v>93</v>
      </c>
      <c r="D6041" s="29">
        <v>0.25</v>
      </c>
      <c r="I6041" s="29">
        <v>4.4246459009999999</v>
      </c>
      <c r="K6041" s="29">
        <v>3</v>
      </c>
    </row>
    <row r="6042" spans="1:11">
      <c r="A6042" s="29">
        <v>230</v>
      </c>
      <c r="B6042" s="29">
        <v>2015</v>
      </c>
      <c r="C6042" s="29" t="s">
        <v>97</v>
      </c>
      <c r="D6042" s="29">
        <v>0.25</v>
      </c>
      <c r="I6042" s="29">
        <v>4.0278831120000005</v>
      </c>
      <c r="K6042" s="29">
        <v>3</v>
      </c>
    </row>
    <row r="6043" spans="1:11">
      <c r="A6043" s="29">
        <v>230</v>
      </c>
      <c r="B6043" s="29">
        <v>2015</v>
      </c>
      <c r="C6043" s="29" t="s">
        <v>98</v>
      </c>
      <c r="D6043" s="29">
        <v>0.25</v>
      </c>
      <c r="I6043" s="29">
        <v>4.3759942049999996</v>
      </c>
      <c r="K6043" s="29">
        <v>3</v>
      </c>
    </row>
    <row r="6044" spans="1:11">
      <c r="A6044" s="29">
        <v>230</v>
      </c>
      <c r="B6044" s="29">
        <v>2015</v>
      </c>
      <c r="C6044" s="29" t="s">
        <v>13</v>
      </c>
      <c r="D6044" s="29">
        <v>0.25</v>
      </c>
      <c r="I6044" s="29">
        <v>2.9937377569999999</v>
      </c>
      <c r="K6044" s="29">
        <v>3</v>
      </c>
    </row>
    <row r="6045" spans="1:11">
      <c r="A6045" s="29">
        <v>230</v>
      </c>
      <c r="B6045" s="29">
        <v>2015</v>
      </c>
      <c r="C6045" s="29" t="s">
        <v>101</v>
      </c>
      <c r="D6045" s="29">
        <v>0.25</v>
      </c>
      <c r="I6045" s="29">
        <v>6.0776102539999997</v>
      </c>
      <c r="K6045" s="29">
        <v>1</v>
      </c>
    </row>
    <row r="6046" spans="1:11">
      <c r="A6046" s="29">
        <v>230</v>
      </c>
      <c r="B6046" s="29">
        <v>2015</v>
      </c>
      <c r="C6046" s="29" t="s">
        <v>100</v>
      </c>
      <c r="D6046" s="29">
        <v>0.25</v>
      </c>
      <c r="I6046" s="29">
        <v>7.4681967500000006</v>
      </c>
      <c r="K6046" s="29">
        <v>1</v>
      </c>
    </row>
    <row r="6047" spans="1:11">
      <c r="A6047" s="29">
        <v>230</v>
      </c>
      <c r="B6047" s="29">
        <v>2015</v>
      </c>
      <c r="C6047" s="29" t="s">
        <v>99</v>
      </c>
      <c r="D6047" s="29">
        <v>0.25</v>
      </c>
      <c r="I6047" s="29">
        <v>5.1371407510000004</v>
      </c>
      <c r="K6047" s="29">
        <v>2</v>
      </c>
    </row>
    <row r="6048" spans="1:11">
      <c r="A6048" s="29">
        <v>230</v>
      </c>
      <c r="B6048" s="29">
        <v>2015</v>
      </c>
      <c r="C6048" s="29" t="s">
        <v>102</v>
      </c>
      <c r="D6048" s="29">
        <v>0.25</v>
      </c>
      <c r="I6048" s="29">
        <v>4.6397989989999999</v>
      </c>
      <c r="K6048" s="29">
        <v>2</v>
      </c>
    </row>
    <row r="6049" spans="1:11">
      <c r="A6049" s="29">
        <v>230</v>
      </c>
      <c r="B6049" s="29">
        <v>2015</v>
      </c>
      <c r="C6049" s="29" t="s">
        <v>103</v>
      </c>
      <c r="D6049" s="29">
        <v>0.25</v>
      </c>
      <c r="I6049" s="29">
        <v>5.9331929679999993</v>
      </c>
      <c r="K6049" s="29">
        <v>1</v>
      </c>
    </row>
    <row r="6050" spans="1:11">
      <c r="A6050" s="29">
        <v>230</v>
      </c>
      <c r="B6050" s="29">
        <v>2015</v>
      </c>
      <c r="C6050" s="29" t="s">
        <v>105</v>
      </c>
      <c r="D6050" s="29">
        <v>0.25</v>
      </c>
      <c r="I6050" s="29">
        <v>4.0679204460000005</v>
      </c>
      <c r="K6050" s="29">
        <v>3</v>
      </c>
    </row>
    <row r="6051" spans="1:11">
      <c r="A6051" s="29">
        <v>230</v>
      </c>
      <c r="B6051" s="29">
        <v>2015</v>
      </c>
      <c r="C6051" s="29" t="s">
        <v>104</v>
      </c>
      <c r="D6051" s="29">
        <v>0.25</v>
      </c>
      <c r="I6051" s="29">
        <v>4.1994872690000005</v>
      </c>
      <c r="K6051" s="29">
        <v>3</v>
      </c>
    </row>
    <row r="6052" spans="1:11">
      <c r="A6052" s="29">
        <v>230</v>
      </c>
      <c r="B6052" s="29">
        <v>2015</v>
      </c>
      <c r="C6052" s="29" t="s">
        <v>106</v>
      </c>
      <c r="D6052" s="29">
        <v>0.25</v>
      </c>
      <c r="I6052" s="29">
        <v>6.6500186920000006</v>
      </c>
      <c r="K6052" s="29">
        <v>1</v>
      </c>
    </row>
    <row r="6053" spans="1:11">
      <c r="A6053" s="29">
        <v>230</v>
      </c>
      <c r="B6053" s="29">
        <v>2015</v>
      </c>
      <c r="C6053" s="29" t="s">
        <v>109</v>
      </c>
      <c r="D6053" s="29">
        <v>0.25</v>
      </c>
      <c r="I6053" s="29">
        <v>4.8075020310000003</v>
      </c>
      <c r="K6053" s="29">
        <v>2</v>
      </c>
    </row>
    <row r="6054" spans="1:11">
      <c r="A6054" s="29">
        <v>230</v>
      </c>
      <c r="B6054" s="29">
        <v>2015</v>
      </c>
      <c r="C6054" s="29" t="s">
        <v>113</v>
      </c>
      <c r="D6054" s="29">
        <v>0.25</v>
      </c>
      <c r="I6054" s="29">
        <v>2.5974357129999999</v>
      </c>
      <c r="K6054" s="29">
        <v>3</v>
      </c>
    </row>
    <row r="6055" spans="1:11">
      <c r="A6055" s="29">
        <v>230</v>
      </c>
      <c r="B6055" s="29">
        <v>2015</v>
      </c>
      <c r="C6055" s="29" t="s">
        <v>110</v>
      </c>
      <c r="D6055" s="29">
        <v>0.25</v>
      </c>
      <c r="I6055" s="29">
        <v>5.6904596090000004</v>
      </c>
      <c r="K6055" s="29">
        <v>1</v>
      </c>
    </row>
    <row r="6056" spans="1:11">
      <c r="A6056" s="29">
        <v>230</v>
      </c>
      <c r="B6056" s="29">
        <v>2015</v>
      </c>
      <c r="C6056" s="29" t="s">
        <v>111</v>
      </c>
      <c r="D6056" s="29">
        <v>0.25</v>
      </c>
      <c r="I6056" s="29">
        <v>4.2481845620000005</v>
      </c>
      <c r="K6056" s="29">
        <v>3</v>
      </c>
    </row>
    <row r="6057" spans="1:11">
      <c r="A6057" s="29">
        <v>230</v>
      </c>
      <c r="B6057" s="29">
        <v>2015</v>
      </c>
      <c r="C6057" s="29" t="s">
        <v>112</v>
      </c>
      <c r="D6057" s="29">
        <v>0.25</v>
      </c>
      <c r="I6057" s="29">
        <v>4.0291398760000003</v>
      </c>
      <c r="K6057" s="29">
        <v>3</v>
      </c>
    </row>
    <row r="6058" spans="1:11">
      <c r="A6058" s="29">
        <v>230</v>
      </c>
      <c r="B6058" s="29">
        <v>2015</v>
      </c>
      <c r="C6058" s="29" t="s">
        <v>114</v>
      </c>
      <c r="D6058" s="29">
        <v>0.25</v>
      </c>
      <c r="I6058" s="29">
        <v>5.7252168660000002</v>
      </c>
      <c r="K6058" s="29">
        <v>1</v>
      </c>
    </row>
    <row r="6059" spans="1:11">
      <c r="A6059" s="29">
        <v>230</v>
      </c>
      <c r="B6059" s="29">
        <v>2015</v>
      </c>
      <c r="C6059" s="29" t="s">
        <v>107</v>
      </c>
      <c r="D6059" s="29">
        <v>0.25</v>
      </c>
      <c r="I6059" s="29">
        <v>5.0400894880000005</v>
      </c>
      <c r="K6059" s="29">
        <v>2</v>
      </c>
    </row>
    <row r="6060" spans="1:11">
      <c r="A6060" s="29">
        <v>230</v>
      </c>
      <c r="B6060" s="29">
        <v>2015</v>
      </c>
      <c r="C6060" s="29" t="s">
        <v>108</v>
      </c>
      <c r="D6060" s="29">
        <v>0.25</v>
      </c>
      <c r="I6060" s="29">
        <v>4.8861956600000003</v>
      </c>
      <c r="K6060" s="29">
        <v>2</v>
      </c>
    </row>
    <row r="6061" spans="1:11">
      <c r="A6061" s="29">
        <v>230</v>
      </c>
      <c r="B6061" s="29">
        <v>2015</v>
      </c>
      <c r="C6061" s="29" t="s">
        <v>115</v>
      </c>
      <c r="D6061" s="29">
        <v>0.25</v>
      </c>
      <c r="I6061" s="29">
        <v>3.9711788299999999</v>
      </c>
      <c r="K6061" s="29">
        <v>3</v>
      </c>
    </row>
    <row r="6062" spans="1:11">
      <c r="A6062" s="29">
        <v>230</v>
      </c>
      <c r="B6062" s="29">
        <v>2015</v>
      </c>
      <c r="C6062" s="29" t="s">
        <v>116</v>
      </c>
      <c r="D6062" s="29">
        <v>0.25</v>
      </c>
      <c r="I6062" s="29">
        <v>2.6232454179999998</v>
      </c>
      <c r="K6062" s="29">
        <v>3</v>
      </c>
    </row>
    <row r="6063" spans="1:11">
      <c r="A6063" s="29">
        <v>230</v>
      </c>
      <c r="B6063" s="29">
        <v>2015</v>
      </c>
      <c r="C6063" s="29" t="s">
        <v>117</v>
      </c>
      <c r="D6063" s="29">
        <v>0.25</v>
      </c>
      <c r="I6063" s="29">
        <v>7.221589088</v>
      </c>
      <c r="K6063" s="29">
        <v>1</v>
      </c>
    </row>
    <row r="6064" spans="1:11">
      <c r="A6064" s="29">
        <v>230</v>
      </c>
      <c r="B6064" s="29">
        <v>2015</v>
      </c>
      <c r="C6064" s="29" t="s">
        <v>118</v>
      </c>
      <c r="D6064" s="29">
        <v>0.25</v>
      </c>
      <c r="I6064" s="29">
        <v>4.565248489</v>
      </c>
      <c r="K6064" s="29">
        <v>2</v>
      </c>
    </row>
    <row r="6065" spans="1:11">
      <c r="A6065" s="29">
        <v>230</v>
      </c>
      <c r="B6065" s="29">
        <v>2015</v>
      </c>
      <c r="C6065" s="29" t="s">
        <v>119</v>
      </c>
      <c r="D6065" s="29">
        <v>0.25</v>
      </c>
      <c r="I6065" s="29">
        <v>3.2384639980000003</v>
      </c>
      <c r="K6065" s="29">
        <v>3</v>
      </c>
    </row>
    <row r="6066" spans="1:11">
      <c r="A6066" s="29">
        <v>230</v>
      </c>
      <c r="B6066" s="29">
        <v>2015</v>
      </c>
      <c r="C6066" s="29" t="s">
        <v>120</v>
      </c>
      <c r="D6066" s="29">
        <v>0.25</v>
      </c>
      <c r="I6066" s="29">
        <v>4.7101923820000007</v>
      </c>
      <c r="K6066" s="29">
        <v>2</v>
      </c>
    </row>
    <row r="6067" spans="1:11">
      <c r="A6067" s="29">
        <v>230</v>
      </c>
      <c r="B6067" s="29">
        <v>2015</v>
      </c>
      <c r="C6067" s="29" t="s">
        <v>121</v>
      </c>
      <c r="D6067" s="29">
        <v>0.25</v>
      </c>
      <c r="I6067" s="29">
        <v>5.7847571369999997</v>
      </c>
      <c r="K6067" s="29">
        <v>1</v>
      </c>
    </row>
    <row r="6068" spans="1:11">
      <c r="A6068" s="29">
        <v>230</v>
      </c>
      <c r="B6068" s="29">
        <v>2015</v>
      </c>
      <c r="C6068" s="29" t="s">
        <v>122</v>
      </c>
      <c r="D6068" s="29">
        <v>0.25</v>
      </c>
      <c r="I6068" s="29">
        <v>4.8854374890000001</v>
      </c>
      <c r="K6068" s="29">
        <v>2</v>
      </c>
    </row>
    <row r="6069" spans="1:11">
      <c r="A6069" s="29">
        <v>230</v>
      </c>
      <c r="B6069" s="29">
        <v>2015</v>
      </c>
      <c r="C6069" s="29" t="s">
        <v>123</v>
      </c>
      <c r="D6069" s="29">
        <v>0.25</v>
      </c>
      <c r="I6069" s="29">
        <v>6.0039699080000002</v>
      </c>
      <c r="K6069" s="29">
        <v>1</v>
      </c>
    </row>
    <row r="6070" spans="1:11">
      <c r="A6070" s="29">
        <v>230</v>
      </c>
      <c r="B6070" s="29">
        <v>2015</v>
      </c>
      <c r="C6070" s="29" t="s">
        <v>124</v>
      </c>
      <c r="D6070" s="29">
        <v>0.25</v>
      </c>
      <c r="I6070" s="29">
        <v>5.1838254930000005</v>
      </c>
      <c r="K6070" s="29">
        <v>2</v>
      </c>
    </row>
    <row r="6071" spans="1:11">
      <c r="A6071" s="29">
        <v>230</v>
      </c>
      <c r="B6071" s="29">
        <v>2015</v>
      </c>
      <c r="C6071" s="29" t="s">
        <v>126</v>
      </c>
      <c r="D6071" s="29">
        <v>0.25</v>
      </c>
      <c r="I6071" s="29">
        <v>8.5683596130000002</v>
      </c>
      <c r="K6071" s="29">
        <v>1</v>
      </c>
    </row>
    <row r="6072" spans="1:11">
      <c r="A6072" s="29">
        <v>230</v>
      </c>
      <c r="B6072" s="29">
        <v>2015</v>
      </c>
      <c r="C6072" s="29" t="s">
        <v>125</v>
      </c>
      <c r="D6072" s="29">
        <v>0.25</v>
      </c>
      <c r="I6072" s="29">
        <v>5.5059117079999993</v>
      </c>
      <c r="K6072" s="29">
        <v>1</v>
      </c>
    </row>
    <row r="6073" spans="1:11">
      <c r="A6073" s="29">
        <v>230</v>
      </c>
      <c r="B6073" s="29">
        <v>2015</v>
      </c>
      <c r="C6073" s="29" t="s">
        <v>127</v>
      </c>
      <c r="D6073" s="29">
        <v>0.25</v>
      </c>
      <c r="I6073" s="29">
        <v>6.3798731570000005</v>
      </c>
      <c r="K6073" s="29">
        <v>1</v>
      </c>
    </row>
    <row r="6074" spans="1:11">
      <c r="A6074" s="29">
        <v>230</v>
      </c>
      <c r="B6074" s="29">
        <v>2015</v>
      </c>
      <c r="C6074" s="29" t="s">
        <v>129</v>
      </c>
      <c r="D6074" s="29">
        <v>0.25</v>
      </c>
      <c r="I6074" s="29">
        <v>4.4963827729999997</v>
      </c>
      <c r="K6074" s="29">
        <v>3</v>
      </c>
    </row>
    <row r="6075" spans="1:11">
      <c r="A6075" s="29">
        <v>230</v>
      </c>
      <c r="B6075" s="29">
        <v>2015</v>
      </c>
      <c r="C6075" s="29" t="s">
        <v>128</v>
      </c>
      <c r="D6075" s="29">
        <v>0.25</v>
      </c>
      <c r="I6075" s="29">
        <v>3.921549916</v>
      </c>
      <c r="K6075" s="29">
        <v>3</v>
      </c>
    </row>
    <row r="6076" spans="1:11">
      <c r="A6076" s="29">
        <v>230</v>
      </c>
      <c r="B6076" s="29">
        <v>2015</v>
      </c>
      <c r="C6076" s="29" t="s">
        <v>130</v>
      </c>
      <c r="D6076" s="29">
        <v>0.25</v>
      </c>
      <c r="I6076" s="29">
        <v>4.3472373490000003</v>
      </c>
      <c r="K6076" s="29">
        <v>3</v>
      </c>
    </row>
    <row r="6077" spans="1:11">
      <c r="A6077" s="29">
        <v>231</v>
      </c>
      <c r="B6077" s="29">
        <v>2015</v>
      </c>
      <c r="C6077" s="29" t="s">
        <v>83</v>
      </c>
      <c r="D6077" s="29">
        <v>0.42168673872947693</v>
      </c>
      <c r="I6077" s="29">
        <v>47.943469999999998</v>
      </c>
    </row>
    <row r="6078" spans="1:11">
      <c r="A6078" s="29">
        <v>231</v>
      </c>
      <c r="B6078" s="29">
        <v>2015</v>
      </c>
      <c r="C6078" s="29" t="s">
        <v>82</v>
      </c>
      <c r="D6078" s="29">
        <v>0.42168673872947693</v>
      </c>
      <c r="I6078" s="29">
        <v>60.100790000000003</v>
      </c>
    </row>
    <row r="6079" spans="1:11">
      <c r="A6079" s="29">
        <v>231</v>
      </c>
      <c r="B6079" s="29">
        <v>2015</v>
      </c>
      <c r="C6079" s="29" t="s">
        <v>85</v>
      </c>
      <c r="D6079" s="29">
        <v>0.42168673872947693</v>
      </c>
      <c r="I6079" s="29">
        <v>39.87876</v>
      </c>
    </row>
    <row r="6080" spans="1:11">
      <c r="A6080" s="29">
        <v>231</v>
      </c>
      <c r="B6080" s="29">
        <v>2015</v>
      </c>
      <c r="C6080" s="29" t="s">
        <v>84</v>
      </c>
      <c r="D6080" s="29">
        <v>0.42168673872947693</v>
      </c>
      <c r="I6080" s="29">
        <v>42.622720000000001</v>
      </c>
    </row>
    <row r="6081" spans="1:9">
      <c r="A6081" s="29">
        <v>231</v>
      </c>
      <c r="B6081" s="29">
        <v>2015</v>
      </c>
      <c r="C6081" s="29" t="s">
        <v>86</v>
      </c>
      <c r="D6081" s="29">
        <v>0.42168673872947693</v>
      </c>
      <c r="I6081" s="29">
        <v>56.561390000000003</v>
      </c>
    </row>
    <row r="6082" spans="1:9">
      <c r="A6082" s="29">
        <v>231</v>
      </c>
      <c r="B6082" s="29">
        <v>2015</v>
      </c>
      <c r="C6082" s="29" t="s">
        <v>87</v>
      </c>
      <c r="D6082" s="29">
        <v>0.42168673872947693</v>
      </c>
      <c r="I6082" s="29">
        <v>47.393659999999997</v>
      </c>
    </row>
    <row r="6083" spans="1:9">
      <c r="A6083" s="29">
        <v>231</v>
      </c>
      <c r="B6083" s="29">
        <v>2015</v>
      </c>
      <c r="C6083" s="29" t="s">
        <v>88</v>
      </c>
      <c r="D6083" s="29">
        <v>0.42168673872947693</v>
      </c>
      <c r="I6083" s="29">
        <v>64.305179999999993</v>
      </c>
    </row>
    <row r="6084" spans="1:9">
      <c r="A6084" s="29">
        <v>231</v>
      </c>
      <c r="B6084" s="29">
        <v>2015</v>
      </c>
      <c r="C6084" s="29" t="s">
        <v>89</v>
      </c>
      <c r="D6084" s="29">
        <v>0.42168673872947693</v>
      </c>
      <c r="I6084" s="29">
        <v>52.374980000000001</v>
      </c>
    </row>
    <row r="6085" spans="1:9">
      <c r="A6085" s="29">
        <v>231</v>
      </c>
      <c r="B6085" s="29">
        <v>2015</v>
      </c>
      <c r="C6085" s="29" t="s">
        <v>90</v>
      </c>
      <c r="D6085" s="29">
        <v>0.42168673872947693</v>
      </c>
      <c r="I6085" s="29">
        <v>55.745139999999999</v>
      </c>
    </row>
    <row r="6086" spans="1:9">
      <c r="A6086" s="29">
        <v>231</v>
      </c>
      <c r="B6086" s="29">
        <v>2015</v>
      </c>
      <c r="C6086" s="29" t="s">
        <v>91</v>
      </c>
      <c r="D6086" s="29">
        <v>0.42168673872947693</v>
      </c>
      <c r="I6086" s="29">
        <v>71.091679999999997</v>
      </c>
    </row>
    <row r="6087" spans="1:9">
      <c r="A6087" s="29">
        <v>231</v>
      </c>
      <c r="B6087" s="29">
        <v>2015</v>
      </c>
      <c r="C6087" s="29" t="s">
        <v>92</v>
      </c>
      <c r="D6087" s="29">
        <v>0.42168673872947693</v>
      </c>
      <c r="I6087" s="29">
        <v>61.22016</v>
      </c>
    </row>
    <row r="6088" spans="1:9">
      <c r="A6088" s="29">
        <v>231</v>
      </c>
      <c r="B6088" s="29">
        <v>2015</v>
      </c>
      <c r="C6088" s="29" t="s">
        <v>94</v>
      </c>
      <c r="D6088" s="29">
        <v>0.42168673872947693</v>
      </c>
      <c r="I6088" s="29">
        <v>54.544020000000003</v>
      </c>
    </row>
    <row r="6089" spans="1:9">
      <c r="A6089" s="29">
        <v>231</v>
      </c>
      <c r="B6089" s="29">
        <v>2015</v>
      </c>
      <c r="C6089" s="29" t="s">
        <v>95</v>
      </c>
      <c r="D6089" s="29">
        <v>0.42168673872947693</v>
      </c>
      <c r="I6089" s="29">
        <v>50.122860000000003</v>
      </c>
    </row>
    <row r="6090" spans="1:9">
      <c r="A6090" s="29">
        <v>231</v>
      </c>
      <c r="B6090" s="29">
        <v>2015</v>
      </c>
      <c r="C6090" s="29" t="s">
        <v>96</v>
      </c>
      <c r="D6090" s="29">
        <v>0.42168673872947693</v>
      </c>
      <c r="I6090" s="29">
        <v>43.953119999999998</v>
      </c>
    </row>
    <row r="6091" spans="1:9">
      <c r="A6091" s="29">
        <v>231</v>
      </c>
      <c r="B6091" s="29">
        <v>2015</v>
      </c>
      <c r="C6091" s="29" t="s">
        <v>93</v>
      </c>
      <c r="D6091" s="29">
        <v>0.42168673872947693</v>
      </c>
      <c r="I6091" s="29">
        <v>48.029350000000001</v>
      </c>
    </row>
    <row r="6092" spans="1:9">
      <c r="A6092" s="29">
        <v>231</v>
      </c>
      <c r="B6092" s="29">
        <v>2015</v>
      </c>
      <c r="C6092" s="29" t="s">
        <v>97</v>
      </c>
      <c r="D6092" s="29">
        <v>0.42168673872947693</v>
      </c>
      <c r="I6092" s="29">
        <v>44.872950000000003</v>
      </c>
    </row>
    <row r="6093" spans="1:9">
      <c r="A6093" s="29">
        <v>231</v>
      </c>
      <c r="B6093" s="29">
        <v>2015</v>
      </c>
      <c r="C6093" s="29" t="s">
        <v>98</v>
      </c>
      <c r="D6093" s="29">
        <v>0.42168673872947693</v>
      </c>
      <c r="I6093" s="29">
        <v>59.70129</v>
      </c>
    </row>
    <row r="6094" spans="1:9">
      <c r="A6094" s="29">
        <v>231</v>
      </c>
      <c r="B6094" s="29">
        <v>2015</v>
      </c>
      <c r="C6094" s="29" t="s">
        <v>13</v>
      </c>
      <c r="D6094" s="29">
        <v>0.42168673872947693</v>
      </c>
      <c r="I6094" s="29">
        <v>39.067050000000002</v>
      </c>
    </row>
    <row r="6095" spans="1:9">
      <c r="A6095" s="29">
        <v>231</v>
      </c>
      <c r="B6095" s="29">
        <v>2015</v>
      </c>
      <c r="C6095" s="29" t="s">
        <v>101</v>
      </c>
      <c r="D6095" s="29">
        <v>0.42168673872947693</v>
      </c>
      <c r="I6095" s="29">
        <v>62.501669999999997</v>
      </c>
    </row>
    <row r="6096" spans="1:9">
      <c r="A6096" s="29">
        <v>231</v>
      </c>
      <c r="B6096" s="29">
        <v>2015</v>
      </c>
      <c r="C6096" s="29" t="s">
        <v>100</v>
      </c>
      <c r="D6096" s="29">
        <v>0.42168673872947693</v>
      </c>
      <c r="I6096" s="29">
        <v>68.932749999999999</v>
      </c>
    </row>
    <row r="6097" spans="1:9">
      <c r="A6097" s="29">
        <v>231</v>
      </c>
      <c r="B6097" s="29">
        <v>2015</v>
      </c>
      <c r="C6097" s="29" t="s">
        <v>99</v>
      </c>
      <c r="D6097" s="29">
        <v>0.42168673872947693</v>
      </c>
      <c r="I6097" s="29">
        <v>52.594410000000003</v>
      </c>
    </row>
    <row r="6098" spans="1:9">
      <c r="A6098" s="29">
        <v>231</v>
      </c>
      <c r="B6098" s="29">
        <v>2015</v>
      </c>
      <c r="C6098" s="29" t="s">
        <v>102</v>
      </c>
      <c r="D6098" s="29">
        <v>0.42168673872947693</v>
      </c>
      <c r="I6098" s="29">
        <v>56.171999999999997</v>
      </c>
    </row>
    <row r="6099" spans="1:9">
      <c r="A6099" s="29">
        <v>231</v>
      </c>
      <c r="B6099" s="29">
        <v>2015</v>
      </c>
      <c r="C6099" s="29" t="s">
        <v>103</v>
      </c>
      <c r="D6099" s="29">
        <v>0.42168673872947693</v>
      </c>
      <c r="I6099" s="29">
        <v>55.703299999999999</v>
      </c>
    </row>
    <row r="6100" spans="1:9">
      <c r="A6100" s="29">
        <v>231</v>
      </c>
      <c r="B6100" s="29">
        <v>2015</v>
      </c>
      <c r="C6100" s="29" t="s">
        <v>105</v>
      </c>
      <c r="D6100" s="29">
        <v>0.42168673872947693</v>
      </c>
      <c r="I6100" s="29">
        <v>59.292259999999999</v>
      </c>
    </row>
    <row r="6101" spans="1:9">
      <c r="A6101" s="29">
        <v>231</v>
      </c>
      <c r="B6101" s="29">
        <v>2015</v>
      </c>
      <c r="C6101" s="29" t="s">
        <v>104</v>
      </c>
      <c r="D6101" s="29">
        <v>0.42168673872947693</v>
      </c>
      <c r="I6101" s="29">
        <v>43.49541</v>
      </c>
    </row>
    <row r="6102" spans="1:9">
      <c r="A6102" s="29">
        <v>231</v>
      </c>
      <c r="B6102" s="29">
        <v>2015</v>
      </c>
      <c r="C6102" s="29" t="s">
        <v>106</v>
      </c>
      <c r="D6102" s="29">
        <v>0.42168673872947693</v>
      </c>
      <c r="I6102" s="29">
        <v>58.969230000000003</v>
      </c>
    </row>
    <row r="6103" spans="1:9">
      <c r="A6103" s="29">
        <v>231</v>
      </c>
      <c r="B6103" s="29">
        <v>2015</v>
      </c>
      <c r="C6103" s="29" t="s">
        <v>109</v>
      </c>
      <c r="D6103" s="29">
        <v>0.42168673872947693</v>
      </c>
      <c r="I6103" s="29">
        <v>54.239040000000003</v>
      </c>
    </row>
    <row r="6104" spans="1:9">
      <c r="A6104" s="29">
        <v>231</v>
      </c>
      <c r="B6104" s="29">
        <v>2015</v>
      </c>
      <c r="C6104" s="29" t="s">
        <v>113</v>
      </c>
      <c r="D6104" s="29">
        <v>0.42168673872947693</v>
      </c>
      <c r="I6104" s="29">
        <v>40.320099999999996</v>
      </c>
    </row>
    <row r="6105" spans="1:9">
      <c r="A6105" s="29">
        <v>231</v>
      </c>
      <c r="B6105" s="29">
        <v>2015</v>
      </c>
      <c r="C6105" s="29" t="s">
        <v>110</v>
      </c>
      <c r="D6105" s="29">
        <v>0.42168673872947693</v>
      </c>
      <c r="I6105" s="29">
        <v>46.51576</v>
      </c>
    </row>
    <row r="6106" spans="1:9">
      <c r="A6106" s="29">
        <v>231</v>
      </c>
      <c r="B6106" s="29">
        <v>2015</v>
      </c>
      <c r="C6106" s="29" t="s">
        <v>111</v>
      </c>
      <c r="D6106" s="29">
        <v>0.42168673872947693</v>
      </c>
      <c r="I6106" s="29">
        <v>45.905709999999999</v>
      </c>
    </row>
    <row r="6107" spans="1:9">
      <c r="A6107" s="29">
        <v>231</v>
      </c>
      <c r="B6107" s="29">
        <v>2015</v>
      </c>
      <c r="C6107" s="29" t="s">
        <v>112</v>
      </c>
      <c r="D6107" s="29">
        <v>0.42168673872947693</v>
      </c>
      <c r="I6107" s="29">
        <v>39.660820000000001</v>
      </c>
    </row>
    <row r="6108" spans="1:9">
      <c r="A6108" s="29">
        <v>231</v>
      </c>
      <c r="B6108" s="29">
        <v>2015</v>
      </c>
      <c r="C6108" s="29" t="s">
        <v>114</v>
      </c>
      <c r="D6108" s="29">
        <v>0.42168673872947693</v>
      </c>
      <c r="I6108" s="29">
        <v>68.330079999999995</v>
      </c>
    </row>
    <row r="6109" spans="1:9">
      <c r="A6109" s="29">
        <v>231</v>
      </c>
      <c r="B6109" s="29">
        <v>2015</v>
      </c>
      <c r="C6109" s="29" t="s">
        <v>107</v>
      </c>
      <c r="D6109" s="29">
        <v>0.42168673872947693</v>
      </c>
      <c r="I6109" s="29">
        <v>52.522599999999997</v>
      </c>
    </row>
    <row r="6110" spans="1:9">
      <c r="A6110" s="29">
        <v>231</v>
      </c>
      <c r="B6110" s="29">
        <v>2015</v>
      </c>
      <c r="C6110" s="29" t="s">
        <v>108</v>
      </c>
      <c r="D6110" s="29">
        <v>0.42168673872947693</v>
      </c>
      <c r="I6110" s="29">
        <v>48.992449999999998</v>
      </c>
    </row>
    <row r="6111" spans="1:9">
      <c r="A6111" s="29">
        <v>231</v>
      </c>
      <c r="B6111" s="29">
        <v>2015</v>
      </c>
      <c r="C6111" s="29" t="s">
        <v>115</v>
      </c>
      <c r="D6111" s="29">
        <v>0.42168673872947693</v>
      </c>
      <c r="I6111" s="29">
        <v>50.06823</v>
      </c>
    </row>
    <row r="6112" spans="1:9">
      <c r="A6112" s="29">
        <v>231</v>
      </c>
      <c r="B6112" s="29">
        <v>2015</v>
      </c>
      <c r="C6112" s="29" t="s">
        <v>116</v>
      </c>
      <c r="D6112" s="29">
        <v>0.42168673872947693</v>
      </c>
      <c r="I6112" s="29">
        <v>27.606439999999999</v>
      </c>
    </row>
    <row r="6113" spans="1:9">
      <c r="A6113" s="29">
        <v>231</v>
      </c>
      <c r="B6113" s="29">
        <v>2015</v>
      </c>
      <c r="C6113" s="29" t="s">
        <v>117</v>
      </c>
      <c r="D6113" s="29">
        <v>0.42168673872947693</v>
      </c>
      <c r="I6113" s="29">
        <v>66.552719999999994</v>
      </c>
    </row>
    <row r="6114" spans="1:9">
      <c r="A6114" s="29">
        <v>231</v>
      </c>
      <c r="B6114" s="29">
        <v>2015</v>
      </c>
      <c r="C6114" s="29" t="s">
        <v>118</v>
      </c>
      <c r="D6114" s="29">
        <v>0.42168673872947693</v>
      </c>
      <c r="I6114" s="29">
        <v>47.646729999999998</v>
      </c>
    </row>
    <row r="6115" spans="1:9">
      <c r="A6115" s="29">
        <v>231</v>
      </c>
      <c r="B6115" s="29">
        <v>2015</v>
      </c>
      <c r="C6115" s="29" t="s">
        <v>119</v>
      </c>
      <c r="D6115" s="29">
        <v>0.42168673872947693</v>
      </c>
      <c r="I6115" s="29">
        <v>43.716419999999999</v>
      </c>
    </row>
    <row r="6116" spans="1:9">
      <c r="A6116" s="29">
        <v>231</v>
      </c>
      <c r="B6116" s="29">
        <v>2015</v>
      </c>
      <c r="C6116" s="29" t="s">
        <v>120</v>
      </c>
      <c r="D6116" s="29">
        <v>0.42168673872947693</v>
      </c>
      <c r="I6116" s="29">
        <v>46.265389999999996</v>
      </c>
    </row>
    <row r="6117" spans="1:9">
      <c r="A6117" s="29">
        <v>231</v>
      </c>
      <c r="B6117" s="29">
        <v>2015</v>
      </c>
      <c r="C6117" s="29" t="s">
        <v>121</v>
      </c>
      <c r="D6117" s="29">
        <v>0.42168673872947693</v>
      </c>
      <c r="I6117" s="29">
        <v>59.06908</v>
      </c>
    </row>
    <row r="6118" spans="1:9">
      <c r="A6118" s="29">
        <v>231</v>
      </c>
      <c r="B6118" s="29">
        <v>2015</v>
      </c>
      <c r="C6118" s="29" t="s">
        <v>122</v>
      </c>
      <c r="D6118" s="29">
        <v>0.42168673872947693</v>
      </c>
      <c r="I6118" s="29">
        <v>66.347239999999999</v>
      </c>
    </row>
    <row r="6119" spans="1:9">
      <c r="A6119" s="29">
        <v>231</v>
      </c>
      <c r="B6119" s="29">
        <v>2015</v>
      </c>
      <c r="C6119" s="29" t="s">
        <v>123</v>
      </c>
      <c r="D6119" s="29">
        <v>0.42168673872947693</v>
      </c>
      <c r="I6119" s="29">
        <v>65.843710000000002</v>
      </c>
    </row>
    <row r="6120" spans="1:9">
      <c r="A6120" s="29">
        <v>231</v>
      </c>
      <c r="B6120" s="29">
        <v>2015</v>
      </c>
      <c r="C6120" s="29" t="s">
        <v>124</v>
      </c>
      <c r="D6120" s="29">
        <v>0.42168673872947693</v>
      </c>
      <c r="I6120" s="29">
        <v>49.220610000000001</v>
      </c>
    </row>
    <row r="6121" spans="1:9">
      <c r="A6121" s="29">
        <v>231</v>
      </c>
      <c r="B6121" s="29">
        <v>2015</v>
      </c>
      <c r="C6121" s="29" t="s">
        <v>126</v>
      </c>
      <c r="D6121" s="29">
        <v>0.42168673872947693</v>
      </c>
      <c r="I6121" s="29">
        <v>79.224850000000004</v>
      </c>
    </row>
    <row r="6122" spans="1:9">
      <c r="A6122" s="29">
        <v>231</v>
      </c>
      <c r="B6122" s="29">
        <v>2015</v>
      </c>
      <c r="C6122" s="29" t="s">
        <v>125</v>
      </c>
      <c r="D6122" s="29">
        <v>0.42168673872947693</v>
      </c>
      <c r="I6122" s="29">
        <v>52.940809999999999</v>
      </c>
    </row>
    <row r="6123" spans="1:9">
      <c r="A6123" s="29">
        <v>231</v>
      </c>
      <c r="B6123" s="29">
        <v>2015</v>
      </c>
      <c r="C6123" s="29" t="s">
        <v>127</v>
      </c>
      <c r="D6123" s="29">
        <v>0.42168673872947693</v>
      </c>
      <c r="I6123" s="29">
        <v>60.310650000000003</v>
      </c>
    </row>
    <row r="6124" spans="1:9">
      <c r="A6124" s="29">
        <v>231</v>
      </c>
      <c r="B6124" s="29">
        <v>2015</v>
      </c>
      <c r="C6124" s="29" t="s">
        <v>129</v>
      </c>
      <c r="D6124" s="29">
        <v>0.42168673872947693</v>
      </c>
      <c r="I6124" s="29">
        <v>63.580840000000002</v>
      </c>
    </row>
    <row r="6125" spans="1:9">
      <c r="A6125" s="29">
        <v>231</v>
      </c>
      <c r="B6125" s="29">
        <v>2015</v>
      </c>
      <c r="C6125" s="29" t="s">
        <v>128</v>
      </c>
      <c r="D6125" s="29">
        <v>0.42168673872947693</v>
      </c>
      <c r="I6125" s="29">
        <v>45.364899999999999</v>
      </c>
    </row>
    <row r="6126" spans="1:9">
      <c r="A6126" s="29">
        <v>231</v>
      </c>
      <c r="B6126" s="29">
        <v>2015</v>
      </c>
      <c r="C6126" s="29" t="s">
        <v>130</v>
      </c>
      <c r="D6126" s="29">
        <v>0.42168673872947693</v>
      </c>
      <c r="I6126" s="29">
        <v>44.054389999999998</v>
      </c>
    </row>
    <row r="6127" spans="1:9">
      <c r="A6127" s="29">
        <v>232</v>
      </c>
      <c r="B6127" s="29">
        <v>2015</v>
      </c>
      <c r="C6127" s="29" t="s">
        <v>83</v>
      </c>
      <c r="D6127" s="29">
        <v>0.28915661573410034</v>
      </c>
      <c r="I6127" s="29">
        <v>11.5718</v>
      </c>
    </row>
    <row r="6128" spans="1:9">
      <c r="A6128" s="29">
        <v>232</v>
      </c>
      <c r="B6128" s="29">
        <v>2015</v>
      </c>
      <c r="C6128" s="29" t="s">
        <v>82</v>
      </c>
      <c r="D6128" s="29">
        <v>0.28915661573410034</v>
      </c>
      <c r="I6128" s="29">
        <v>15.69018</v>
      </c>
    </row>
    <row r="6129" spans="1:9">
      <c r="A6129" s="29">
        <v>232</v>
      </c>
      <c r="B6129" s="29">
        <v>2015</v>
      </c>
      <c r="C6129" s="29" t="s">
        <v>85</v>
      </c>
      <c r="D6129" s="29">
        <v>0.28915661573410034</v>
      </c>
      <c r="I6129" s="29">
        <v>10.192460000000001</v>
      </c>
    </row>
    <row r="6130" spans="1:9">
      <c r="A6130" s="29">
        <v>232</v>
      </c>
      <c r="B6130" s="29">
        <v>2015</v>
      </c>
      <c r="C6130" s="29" t="s">
        <v>84</v>
      </c>
      <c r="D6130" s="29">
        <v>0.28915661573410034</v>
      </c>
      <c r="I6130" s="29">
        <v>11.597530000000001</v>
      </c>
    </row>
    <row r="6131" spans="1:9">
      <c r="A6131" s="29">
        <v>232</v>
      </c>
      <c r="B6131" s="29">
        <v>2015</v>
      </c>
      <c r="C6131" s="29" t="s">
        <v>86</v>
      </c>
      <c r="D6131" s="29">
        <v>0.28915661573410034</v>
      </c>
      <c r="I6131" s="29">
        <v>16.95881</v>
      </c>
    </row>
    <row r="6132" spans="1:9">
      <c r="A6132" s="29">
        <v>232</v>
      </c>
      <c r="B6132" s="29">
        <v>2015</v>
      </c>
      <c r="C6132" s="29" t="s">
        <v>87</v>
      </c>
      <c r="D6132" s="29">
        <v>0.28915661573410034</v>
      </c>
      <c r="I6132" s="29">
        <v>16.384340000000002</v>
      </c>
    </row>
    <row r="6133" spans="1:9">
      <c r="A6133" s="29">
        <v>232</v>
      </c>
      <c r="B6133" s="29">
        <v>2015</v>
      </c>
      <c r="C6133" s="29" t="s">
        <v>88</v>
      </c>
      <c r="D6133" s="29">
        <v>0.28915661573410034</v>
      </c>
      <c r="I6133" s="29">
        <v>13.693659999999999</v>
      </c>
    </row>
    <row r="6134" spans="1:9">
      <c r="A6134" s="29">
        <v>232</v>
      </c>
      <c r="B6134" s="29">
        <v>2015</v>
      </c>
      <c r="C6134" s="29" t="s">
        <v>89</v>
      </c>
      <c r="D6134" s="29">
        <v>0.28915661573410034</v>
      </c>
      <c r="I6134" s="29">
        <v>12.728120000000001</v>
      </c>
    </row>
    <row r="6135" spans="1:9">
      <c r="A6135" s="29">
        <v>232</v>
      </c>
      <c r="B6135" s="29">
        <v>2015</v>
      </c>
      <c r="C6135" s="29" t="s">
        <v>90</v>
      </c>
      <c r="D6135" s="29">
        <v>0.28915661573410034</v>
      </c>
      <c r="I6135" s="29">
        <v>11.61894</v>
      </c>
    </row>
    <row r="6136" spans="1:9">
      <c r="A6136" s="29">
        <v>232</v>
      </c>
      <c r="B6136" s="29">
        <v>2015</v>
      </c>
      <c r="C6136" s="29" t="s">
        <v>91</v>
      </c>
      <c r="D6136" s="29">
        <v>0.28915661573410034</v>
      </c>
      <c r="I6136" s="29">
        <v>14.768459999999999</v>
      </c>
    </row>
    <row r="6137" spans="1:9">
      <c r="A6137" s="29">
        <v>232</v>
      </c>
      <c r="B6137" s="29">
        <v>2015</v>
      </c>
      <c r="C6137" s="29" t="s">
        <v>92</v>
      </c>
      <c r="D6137" s="29">
        <v>0.28915661573410034</v>
      </c>
      <c r="I6137" s="29">
        <v>15.948880000000001</v>
      </c>
    </row>
    <row r="6138" spans="1:9">
      <c r="A6138" s="29">
        <v>232</v>
      </c>
      <c r="B6138" s="29">
        <v>2015</v>
      </c>
      <c r="C6138" s="29" t="s">
        <v>94</v>
      </c>
      <c r="D6138" s="29">
        <v>0.28915661573410034</v>
      </c>
      <c r="I6138" s="29">
        <v>13.87566</v>
      </c>
    </row>
    <row r="6139" spans="1:9">
      <c r="A6139" s="29">
        <v>232</v>
      </c>
      <c r="B6139" s="29">
        <v>2015</v>
      </c>
      <c r="C6139" s="29" t="s">
        <v>95</v>
      </c>
      <c r="D6139" s="29">
        <v>0.28915661573410034</v>
      </c>
      <c r="I6139" s="29">
        <v>18.06345</v>
      </c>
    </row>
    <row r="6140" spans="1:9">
      <c r="A6140" s="29">
        <v>232</v>
      </c>
      <c r="B6140" s="29">
        <v>2015</v>
      </c>
      <c r="C6140" s="29" t="s">
        <v>96</v>
      </c>
      <c r="D6140" s="29">
        <v>0.28915661573410034</v>
      </c>
      <c r="I6140" s="29">
        <v>14.08225</v>
      </c>
    </row>
    <row r="6141" spans="1:9">
      <c r="A6141" s="29">
        <v>232</v>
      </c>
      <c r="B6141" s="29">
        <v>2015</v>
      </c>
      <c r="C6141" s="29" t="s">
        <v>93</v>
      </c>
      <c r="D6141" s="29">
        <v>0.28915661573410034</v>
      </c>
      <c r="I6141" s="29">
        <v>11.69807</v>
      </c>
    </row>
    <row r="6142" spans="1:9">
      <c r="A6142" s="29">
        <v>232</v>
      </c>
      <c r="B6142" s="29">
        <v>2015</v>
      </c>
      <c r="C6142" s="29" t="s">
        <v>97</v>
      </c>
      <c r="D6142" s="29">
        <v>0.28915661573410034</v>
      </c>
      <c r="I6142" s="29">
        <v>13.35299</v>
      </c>
    </row>
    <row r="6143" spans="1:9">
      <c r="A6143" s="29">
        <v>232</v>
      </c>
      <c r="B6143" s="29">
        <v>2015</v>
      </c>
      <c r="C6143" s="29" t="s">
        <v>98</v>
      </c>
      <c r="D6143" s="29">
        <v>0.28915661573410034</v>
      </c>
      <c r="I6143" s="29">
        <v>10.62373</v>
      </c>
    </row>
    <row r="6144" spans="1:9">
      <c r="A6144" s="29">
        <v>232</v>
      </c>
      <c r="B6144" s="29">
        <v>2015</v>
      </c>
      <c r="C6144" s="29" t="s">
        <v>13</v>
      </c>
      <c r="D6144" s="29">
        <v>0.28915661573410034</v>
      </c>
      <c r="I6144" s="29">
        <v>14.61435</v>
      </c>
    </row>
    <row r="6145" spans="1:9">
      <c r="A6145" s="29">
        <v>232</v>
      </c>
      <c r="B6145" s="29">
        <v>2015</v>
      </c>
      <c r="C6145" s="29" t="s">
        <v>101</v>
      </c>
      <c r="D6145" s="29">
        <v>0.28915661573410034</v>
      </c>
      <c r="I6145" s="29">
        <v>12.45768</v>
      </c>
    </row>
    <row r="6146" spans="1:9">
      <c r="A6146" s="29">
        <v>232</v>
      </c>
      <c r="B6146" s="29">
        <v>2015</v>
      </c>
      <c r="C6146" s="29" t="s">
        <v>100</v>
      </c>
      <c r="D6146" s="29">
        <v>0.28915661573410034</v>
      </c>
      <c r="I6146" s="29">
        <v>22.518370000000001</v>
      </c>
    </row>
    <row r="6147" spans="1:9">
      <c r="A6147" s="29">
        <v>232</v>
      </c>
      <c r="B6147" s="29">
        <v>2015</v>
      </c>
      <c r="C6147" s="29" t="s">
        <v>99</v>
      </c>
      <c r="D6147" s="29">
        <v>0.28915661573410034</v>
      </c>
      <c r="I6147" s="29">
        <v>13.69745</v>
      </c>
    </row>
    <row r="6148" spans="1:9">
      <c r="A6148" s="29">
        <v>232</v>
      </c>
      <c r="B6148" s="29">
        <v>2015</v>
      </c>
      <c r="C6148" s="29" t="s">
        <v>102</v>
      </c>
      <c r="D6148" s="29">
        <v>0.28915661573410034</v>
      </c>
      <c r="I6148" s="29">
        <v>12.64317</v>
      </c>
    </row>
    <row r="6149" spans="1:9">
      <c r="A6149" s="29">
        <v>232</v>
      </c>
      <c r="B6149" s="29">
        <v>2015</v>
      </c>
      <c r="C6149" s="29" t="s">
        <v>103</v>
      </c>
      <c r="D6149" s="29">
        <v>0.28915661573410034</v>
      </c>
      <c r="I6149" s="29">
        <v>16.138629999999999</v>
      </c>
    </row>
    <row r="6150" spans="1:9">
      <c r="A6150" s="29">
        <v>232</v>
      </c>
      <c r="B6150" s="29">
        <v>2015</v>
      </c>
      <c r="C6150" s="29" t="s">
        <v>105</v>
      </c>
      <c r="D6150" s="29">
        <v>0.28915661573410034</v>
      </c>
      <c r="I6150" s="29">
        <v>11.90347</v>
      </c>
    </row>
    <row r="6151" spans="1:9">
      <c r="A6151" s="29">
        <v>232</v>
      </c>
      <c r="B6151" s="29">
        <v>2015</v>
      </c>
      <c r="C6151" s="29" t="s">
        <v>104</v>
      </c>
      <c r="D6151" s="29">
        <v>0.28915661573410034</v>
      </c>
      <c r="I6151" s="29">
        <v>13.889390000000001</v>
      </c>
    </row>
    <row r="6152" spans="1:9">
      <c r="A6152" s="29">
        <v>232</v>
      </c>
      <c r="B6152" s="29">
        <v>2015</v>
      </c>
      <c r="C6152" s="29" t="s">
        <v>106</v>
      </c>
      <c r="D6152" s="29">
        <v>0.28915661573410034</v>
      </c>
      <c r="I6152" s="29">
        <v>11.9635</v>
      </c>
    </row>
    <row r="6153" spans="1:9">
      <c r="A6153" s="29">
        <v>232</v>
      </c>
      <c r="B6153" s="29">
        <v>2015</v>
      </c>
      <c r="C6153" s="29" t="s">
        <v>109</v>
      </c>
      <c r="D6153" s="29">
        <v>0.28915661573410034</v>
      </c>
      <c r="I6153" s="29">
        <v>13.402049999999999</v>
      </c>
    </row>
    <row r="6154" spans="1:9">
      <c r="A6154" s="29">
        <v>232</v>
      </c>
      <c r="B6154" s="29">
        <v>2015</v>
      </c>
      <c r="C6154" s="29" t="s">
        <v>113</v>
      </c>
      <c r="D6154" s="29">
        <v>0.28915661573410034</v>
      </c>
      <c r="I6154" s="29">
        <v>9.3391400000000004</v>
      </c>
    </row>
    <row r="6155" spans="1:9">
      <c r="A6155" s="29">
        <v>232</v>
      </c>
      <c r="B6155" s="29">
        <v>2015</v>
      </c>
      <c r="C6155" s="29" t="s">
        <v>110</v>
      </c>
      <c r="D6155" s="29">
        <v>0.28915661573410034</v>
      </c>
      <c r="I6155" s="29">
        <v>16.29524</v>
      </c>
    </row>
    <row r="6156" spans="1:9">
      <c r="A6156" s="29">
        <v>232</v>
      </c>
      <c r="B6156" s="29">
        <v>2015</v>
      </c>
      <c r="C6156" s="29" t="s">
        <v>111</v>
      </c>
      <c r="D6156" s="29">
        <v>0.28915661573410034</v>
      </c>
      <c r="I6156" s="29">
        <v>13.61711</v>
      </c>
    </row>
    <row r="6157" spans="1:9">
      <c r="A6157" s="29">
        <v>232</v>
      </c>
      <c r="B6157" s="29">
        <v>2015</v>
      </c>
      <c r="C6157" s="29" t="s">
        <v>112</v>
      </c>
      <c r="D6157" s="29">
        <v>0.28915661573410034</v>
      </c>
      <c r="I6157" s="29">
        <v>13.543570000000001</v>
      </c>
    </row>
    <row r="6158" spans="1:9">
      <c r="A6158" s="29">
        <v>232</v>
      </c>
      <c r="B6158" s="29">
        <v>2015</v>
      </c>
      <c r="C6158" s="29" t="s">
        <v>114</v>
      </c>
      <c r="D6158" s="29">
        <v>0.28915661573410034</v>
      </c>
      <c r="I6158" s="29">
        <v>12.245039999999999</v>
      </c>
    </row>
    <row r="6159" spans="1:9">
      <c r="A6159" s="29">
        <v>232</v>
      </c>
      <c r="B6159" s="29">
        <v>2015</v>
      </c>
      <c r="C6159" s="29" t="s">
        <v>107</v>
      </c>
      <c r="D6159" s="29">
        <v>0.28915661573410034</v>
      </c>
      <c r="I6159" s="29">
        <v>13.443820000000001</v>
      </c>
    </row>
    <row r="6160" spans="1:9">
      <c r="A6160" s="29">
        <v>232</v>
      </c>
      <c r="B6160" s="29">
        <v>2015</v>
      </c>
      <c r="C6160" s="29" t="s">
        <v>108</v>
      </c>
      <c r="D6160" s="29">
        <v>0.28915661573410034</v>
      </c>
      <c r="I6160" s="29">
        <v>12.398350000000001</v>
      </c>
    </row>
    <row r="6161" spans="1:9">
      <c r="A6161" s="29">
        <v>232</v>
      </c>
      <c r="B6161" s="29">
        <v>2015</v>
      </c>
      <c r="C6161" s="29" t="s">
        <v>115</v>
      </c>
      <c r="D6161" s="29">
        <v>0.28915661573410034</v>
      </c>
      <c r="I6161" s="29">
        <v>11.598839999999999</v>
      </c>
    </row>
    <row r="6162" spans="1:9">
      <c r="A6162" s="29">
        <v>232</v>
      </c>
      <c r="B6162" s="29">
        <v>2015</v>
      </c>
      <c r="C6162" s="29" t="s">
        <v>116</v>
      </c>
      <c r="D6162" s="29">
        <v>0.28915661573410034</v>
      </c>
      <c r="I6162" s="29">
        <v>14.925829999999999</v>
      </c>
    </row>
    <row r="6163" spans="1:9">
      <c r="A6163" s="29">
        <v>232</v>
      </c>
      <c r="B6163" s="29">
        <v>2015</v>
      </c>
      <c r="C6163" s="29" t="s">
        <v>117</v>
      </c>
      <c r="D6163" s="29">
        <v>0.28915661573410034</v>
      </c>
      <c r="I6163" s="29">
        <v>14.42862</v>
      </c>
    </row>
    <row r="6164" spans="1:9">
      <c r="A6164" s="29">
        <v>232</v>
      </c>
      <c r="B6164" s="29">
        <v>2015</v>
      </c>
      <c r="C6164" s="29" t="s">
        <v>118</v>
      </c>
      <c r="D6164" s="29">
        <v>0.28915661573410034</v>
      </c>
      <c r="I6164" s="29">
        <v>15.10406</v>
      </c>
    </row>
    <row r="6165" spans="1:9">
      <c r="A6165" s="29">
        <v>232</v>
      </c>
      <c r="B6165" s="29">
        <v>2015</v>
      </c>
      <c r="C6165" s="29" t="s">
        <v>119</v>
      </c>
      <c r="D6165" s="29">
        <v>0.28915661573410034</v>
      </c>
      <c r="I6165" s="29">
        <v>9.5673200000000005</v>
      </c>
    </row>
    <row r="6166" spans="1:9">
      <c r="A6166" s="29">
        <v>232</v>
      </c>
      <c r="B6166" s="29">
        <v>2015</v>
      </c>
      <c r="C6166" s="29" t="s">
        <v>120</v>
      </c>
      <c r="D6166" s="29">
        <v>0.28915661573410034</v>
      </c>
      <c r="I6166" s="29">
        <v>19.140879999999999</v>
      </c>
    </row>
    <row r="6167" spans="1:9">
      <c r="A6167" s="29">
        <v>232</v>
      </c>
      <c r="B6167" s="29">
        <v>2015</v>
      </c>
      <c r="C6167" s="29" t="s">
        <v>121</v>
      </c>
      <c r="D6167" s="29">
        <v>0.28915661573410034</v>
      </c>
      <c r="I6167" s="29">
        <v>11.940300000000001</v>
      </c>
    </row>
    <row r="6168" spans="1:9">
      <c r="A6168" s="29">
        <v>232</v>
      </c>
      <c r="B6168" s="29">
        <v>2015</v>
      </c>
      <c r="C6168" s="29" t="s">
        <v>122</v>
      </c>
      <c r="D6168" s="29">
        <v>0.28915661573410034</v>
      </c>
      <c r="I6168" s="29">
        <v>8.6982400000000002</v>
      </c>
    </row>
    <row r="6169" spans="1:9">
      <c r="A6169" s="29">
        <v>232</v>
      </c>
      <c r="B6169" s="29">
        <v>2015</v>
      </c>
      <c r="C6169" s="29" t="s">
        <v>123</v>
      </c>
      <c r="D6169" s="29">
        <v>0.28915661573410034</v>
      </c>
      <c r="I6169" s="29">
        <v>15.06817</v>
      </c>
    </row>
    <row r="6170" spans="1:9">
      <c r="A6170" s="29">
        <v>232</v>
      </c>
      <c r="B6170" s="29">
        <v>2015</v>
      </c>
      <c r="C6170" s="29" t="s">
        <v>124</v>
      </c>
      <c r="D6170" s="29">
        <v>0.28915661573410034</v>
      </c>
      <c r="I6170" s="29">
        <v>13.453720000000001</v>
      </c>
    </row>
    <row r="6171" spans="1:9">
      <c r="A6171" s="29">
        <v>232</v>
      </c>
      <c r="B6171" s="29">
        <v>2015</v>
      </c>
      <c r="C6171" s="29" t="s">
        <v>126</v>
      </c>
      <c r="D6171" s="29">
        <v>0.28915661573410034</v>
      </c>
      <c r="I6171" s="29">
        <v>13.66146</v>
      </c>
    </row>
    <row r="6172" spans="1:9">
      <c r="A6172" s="29">
        <v>232</v>
      </c>
      <c r="B6172" s="29">
        <v>2015</v>
      </c>
      <c r="C6172" s="29" t="s">
        <v>125</v>
      </c>
      <c r="D6172" s="29">
        <v>0.28915661573410034</v>
      </c>
      <c r="I6172" s="29">
        <v>17.502479999999998</v>
      </c>
    </row>
    <row r="6173" spans="1:9">
      <c r="A6173" s="29">
        <v>232</v>
      </c>
      <c r="B6173" s="29">
        <v>2015</v>
      </c>
      <c r="C6173" s="29" t="s">
        <v>127</v>
      </c>
      <c r="D6173" s="29">
        <v>0.28915661573410034</v>
      </c>
      <c r="I6173" s="29">
        <v>15.398250000000001</v>
      </c>
    </row>
    <row r="6174" spans="1:9">
      <c r="A6174" s="29">
        <v>232</v>
      </c>
      <c r="B6174" s="29">
        <v>2015</v>
      </c>
      <c r="C6174" s="29" t="s">
        <v>129</v>
      </c>
      <c r="D6174" s="29">
        <v>0.28915661573410034</v>
      </c>
      <c r="I6174" s="29">
        <v>11.7204</v>
      </c>
    </row>
    <row r="6175" spans="1:9">
      <c r="A6175" s="29">
        <v>232</v>
      </c>
      <c r="B6175" s="29">
        <v>2015</v>
      </c>
      <c r="C6175" s="29" t="s">
        <v>128</v>
      </c>
      <c r="D6175" s="29">
        <v>0.28915661573410034</v>
      </c>
      <c r="I6175" s="29">
        <v>12.23653</v>
      </c>
    </row>
    <row r="6176" spans="1:9">
      <c r="A6176" s="29">
        <v>232</v>
      </c>
      <c r="B6176" s="29">
        <v>2015</v>
      </c>
      <c r="C6176" s="29" t="s">
        <v>130</v>
      </c>
      <c r="D6176" s="29">
        <v>0.28915661573410034</v>
      </c>
      <c r="I6176" s="29">
        <v>13.152939999999999</v>
      </c>
    </row>
    <row r="6177" spans="1:9">
      <c r="A6177" s="29">
        <v>233</v>
      </c>
      <c r="B6177" s="29">
        <v>2015</v>
      </c>
      <c r="C6177" s="29" t="s">
        <v>83</v>
      </c>
      <c r="D6177" s="29">
        <v>0.28915664553642273</v>
      </c>
      <c r="I6177" s="29">
        <v>2.851063999</v>
      </c>
    </row>
    <row r="6178" spans="1:9">
      <c r="A6178" s="29">
        <v>233</v>
      </c>
      <c r="B6178" s="29">
        <v>2015</v>
      </c>
      <c r="C6178" s="29" t="s">
        <v>82</v>
      </c>
      <c r="D6178" s="29">
        <v>0.28915664553642273</v>
      </c>
      <c r="I6178" s="29">
        <v>3.8737677860000002</v>
      </c>
    </row>
    <row r="6179" spans="1:9">
      <c r="A6179" s="29">
        <v>233</v>
      </c>
      <c r="B6179" s="29">
        <v>2015</v>
      </c>
      <c r="C6179" s="29" t="s">
        <v>85</v>
      </c>
      <c r="D6179" s="29">
        <v>0.28915664553642273</v>
      </c>
      <c r="I6179" s="29">
        <v>5.7089086279999997</v>
      </c>
    </row>
    <row r="6180" spans="1:9">
      <c r="A6180" s="29">
        <v>233</v>
      </c>
      <c r="B6180" s="29">
        <v>2015</v>
      </c>
      <c r="C6180" s="29" t="s">
        <v>84</v>
      </c>
      <c r="D6180" s="29">
        <v>0.28915664553642273</v>
      </c>
      <c r="I6180" s="29">
        <v>3.3108634729999999</v>
      </c>
    </row>
    <row r="6181" spans="1:9">
      <c r="A6181" s="29">
        <v>233</v>
      </c>
      <c r="B6181" s="29">
        <v>2015</v>
      </c>
      <c r="C6181" s="29" t="s">
        <v>86</v>
      </c>
      <c r="D6181" s="29">
        <v>0.28915664553642273</v>
      </c>
      <c r="I6181" s="29">
        <v>5.3954157790000004</v>
      </c>
    </row>
    <row r="6182" spans="1:9">
      <c r="A6182" s="29">
        <v>233</v>
      </c>
      <c r="B6182" s="29">
        <v>2015</v>
      </c>
      <c r="C6182" s="29" t="s">
        <v>87</v>
      </c>
      <c r="D6182" s="29">
        <v>0.28915664553642273</v>
      </c>
      <c r="I6182" s="29">
        <v>6.5027972549999999</v>
      </c>
    </row>
    <row r="6183" spans="1:9">
      <c r="A6183" s="29">
        <v>233</v>
      </c>
      <c r="B6183" s="29">
        <v>2015</v>
      </c>
      <c r="C6183" s="29" t="s">
        <v>88</v>
      </c>
      <c r="D6183" s="29">
        <v>0.28915664553642273</v>
      </c>
      <c r="I6183" s="29">
        <v>4.6217897160000003</v>
      </c>
    </row>
    <row r="6184" spans="1:9">
      <c r="A6184" s="29">
        <v>233</v>
      </c>
      <c r="B6184" s="29">
        <v>2015</v>
      </c>
      <c r="C6184" s="29" t="s">
        <v>89</v>
      </c>
      <c r="D6184" s="29">
        <v>0.28915664553642273</v>
      </c>
      <c r="I6184" s="29">
        <v>4.4361794620000001</v>
      </c>
    </row>
    <row r="6185" spans="1:9">
      <c r="A6185" s="29">
        <v>233</v>
      </c>
      <c r="B6185" s="29">
        <v>2015</v>
      </c>
      <c r="C6185" s="29" t="s">
        <v>90</v>
      </c>
      <c r="D6185" s="29">
        <v>0.28915664553642273</v>
      </c>
      <c r="I6185" s="29">
        <v>5.3942678409999996</v>
      </c>
    </row>
    <row r="6186" spans="1:9">
      <c r="A6186" s="29">
        <v>233</v>
      </c>
      <c r="B6186" s="29">
        <v>2015</v>
      </c>
      <c r="C6186" s="29" t="s">
        <v>91</v>
      </c>
      <c r="D6186" s="29">
        <v>0.28915664553642273</v>
      </c>
      <c r="I6186" s="29">
        <v>4.9584443929999997</v>
      </c>
    </row>
    <row r="6187" spans="1:9">
      <c r="A6187" s="29">
        <v>233</v>
      </c>
      <c r="B6187" s="29">
        <v>2015</v>
      </c>
      <c r="C6187" s="29" t="s">
        <v>92</v>
      </c>
      <c r="D6187" s="29">
        <v>0.28915664553642273</v>
      </c>
      <c r="I6187" s="29">
        <v>4.4503805549999997</v>
      </c>
    </row>
    <row r="6188" spans="1:9">
      <c r="A6188" s="29">
        <v>233</v>
      </c>
      <c r="B6188" s="29">
        <v>2015</v>
      </c>
      <c r="C6188" s="29" t="s">
        <v>94</v>
      </c>
      <c r="D6188" s="29">
        <v>0.28915664553642273</v>
      </c>
      <c r="I6188" s="29">
        <v>6.2083040550000002</v>
      </c>
    </row>
    <row r="6189" spans="1:9">
      <c r="A6189" s="29">
        <v>233</v>
      </c>
      <c r="B6189" s="29">
        <v>2015</v>
      </c>
      <c r="C6189" s="29" t="s">
        <v>95</v>
      </c>
      <c r="D6189" s="29">
        <v>0.28915664553642273</v>
      </c>
      <c r="I6189" s="29">
        <v>4.3749485979999996</v>
      </c>
    </row>
    <row r="6190" spans="1:9">
      <c r="A6190" s="29">
        <v>233</v>
      </c>
      <c r="B6190" s="29">
        <v>2015</v>
      </c>
      <c r="C6190" s="29" t="s">
        <v>96</v>
      </c>
      <c r="D6190" s="29">
        <v>0.28915664553642273</v>
      </c>
      <c r="I6190" s="29">
        <v>3.3726933520000002</v>
      </c>
    </row>
    <row r="6191" spans="1:9">
      <c r="A6191" s="29">
        <v>233</v>
      </c>
      <c r="B6191" s="29">
        <v>2015</v>
      </c>
      <c r="C6191" s="29" t="s">
        <v>93</v>
      </c>
      <c r="D6191" s="29">
        <v>0.28915664553642273</v>
      </c>
      <c r="I6191" s="29">
        <v>4.7559817899999999</v>
      </c>
    </row>
    <row r="6192" spans="1:9">
      <c r="A6192" s="29">
        <v>233</v>
      </c>
      <c r="B6192" s="29">
        <v>2015</v>
      </c>
      <c r="C6192" s="29" t="s">
        <v>97</v>
      </c>
      <c r="D6192" s="29">
        <v>0.28915664553642273</v>
      </c>
      <c r="I6192" s="29">
        <v>4.0285904610000003</v>
      </c>
    </row>
    <row r="6193" spans="1:9">
      <c r="A6193" s="29">
        <v>233</v>
      </c>
      <c r="B6193" s="29">
        <v>2015</v>
      </c>
      <c r="C6193" s="29" t="s">
        <v>98</v>
      </c>
      <c r="D6193" s="29">
        <v>0.28915664553642273</v>
      </c>
      <c r="I6193" s="29">
        <v>3.2089130090000002</v>
      </c>
    </row>
    <row r="6194" spans="1:9">
      <c r="A6194" s="29">
        <v>233</v>
      </c>
      <c r="B6194" s="29">
        <v>2015</v>
      </c>
      <c r="C6194" s="29" t="s">
        <v>13</v>
      </c>
      <c r="D6194" s="29">
        <v>0.28915664553642273</v>
      </c>
      <c r="I6194" s="29">
        <v>2.634985114</v>
      </c>
    </row>
    <row r="6195" spans="1:9">
      <c r="A6195" s="29">
        <v>233</v>
      </c>
      <c r="B6195" s="29">
        <v>2015</v>
      </c>
      <c r="C6195" s="29" t="s">
        <v>101</v>
      </c>
      <c r="D6195" s="29">
        <v>0.28915664553642273</v>
      </c>
      <c r="I6195" s="29">
        <v>5.4100489119999997</v>
      </c>
    </row>
    <row r="6196" spans="1:9">
      <c r="A6196" s="29">
        <v>233</v>
      </c>
      <c r="B6196" s="29">
        <v>2015</v>
      </c>
      <c r="C6196" s="29" t="s">
        <v>100</v>
      </c>
      <c r="D6196" s="29">
        <v>0.28915664553642273</v>
      </c>
      <c r="I6196" s="29">
        <v>4.1484787709999997</v>
      </c>
    </row>
    <row r="6197" spans="1:9">
      <c r="A6197" s="29">
        <v>233</v>
      </c>
      <c r="B6197" s="29">
        <v>2015</v>
      </c>
      <c r="C6197" s="29" t="s">
        <v>99</v>
      </c>
      <c r="D6197" s="29">
        <v>0.28915664553642273</v>
      </c>
      <c r="I6197" s="29">
        <v>4.815117882</v>
      </c>
    </row>
    <row r="6198" spans="1:9">
      <c r="A6198" s="29">
        <v>233</v>
      </c>
      <c r="B6198" s="29">
        <v>2015</v>
      </c>
      <c r="C6198" s="29" t="s">
        <v>102</v>
      </c>
      <c r="D6198" s="29">
        <v>0.28915664553642273</v>
      </c>
      <c r="I6198" s="29">
        <v>3.6552809740000001</v>
      </c>
    </row>
    <row r="6199" spans="1:9">
      <c r="A6199" s="29">
        <v>233</v>
      </c>
      <c r="B6199" s="29">
        <v>2015</v>
      </c>
      <c r="C6199" s="29" t="s">
        <v>103</v>
      </c>
      <c r="D6199" s="29">
        <v>0.28915664553642273</v>
      </c>
      <c r="I6199" s="29">
        <v>5.122984422</v>
      </c>
    </row>
    <row r="6200" spans="1:9">
      <c r="A6200" s="29">
        <v>233</v>
      </c>
      <c r="B6200" s="29">
        <v>2015</v>
      </c>
      <c r="C6200" s="29" t="s">
        <v>105</v>
      </c>
      <c r="D6200" s="29">
        <v>0.28915664553642273</v>
      </c>
      <c r="I6200" s="29">
        <v>2.3372644330000001</v>
      </c>
    </row>
    <row r="6201" spans="1:9">
      <c r="A6201" s="29">
        <v>233</v>
      </c>
      <c r="B6201" s="29">
        <v>2015</v>
      </c>
      <c r="C6201" s="29" t="s">
        <v>104</v>
      </c>
      <c r="D6201" s="29">
        <v>0.28915664553642273</v>
      </c>
      <c r="I6201" s="29">
        <v>4.4013062300000003</v>
      </c>
    </row>
    <row r="6202" spans="1:9">
      <c r="A6202" s="29">
        <v>233</v>
      </c>
      <c r="B6202" s="29">
        <v>2015</v>
      </c>
      <c r="C6202" s="29" t="s">
        <v>106</v>
      </c>
      <c r="D6202" s="29">
        <v>0.28915664553642273</v>
      </c>
      <c r="I6202" s="29">
        <v>7.1421696219999999</v>
      </c>
    </row>
    <row r="6203" spans="1:9">
      <c r="A6203" s="29">
        <v>233</v>
      </c>
      <c r="B6203" s="29">
        <v>2015</v>
      </c>
      <c r="C6203" s="29" t="s">
        <v>109</v>
      </c>
      <c r="D6203" s="29">
        <v>0.28915664553642273</v>
      </c>
      <c r="I6203" s="29">
        <v>4.0413957309999997</v>
      </c>
    </row>
    <row r="6204" spans="1:9">
      <c r="A6204" s="29">
        <v>233</v>
      </c>
      <c r="B6204" s="29">
        <v>2015</v>
      </c>
      <c r="C6204" s="29" t="s">
        <v>113</v>
      </c>
      <c r="D6204" s="29">
        <v>0.28915664553642273</v>
      </c>
      <c r="I6204" s="29">
        <v>3.213281721</v>
      </c>
    </row>
    <row r="6205" spans="1:9">
      <c r="A6205" s="29">
        <v>233</v>
      </c>
      <c r="B6205" s="29">
        <v>2015</v>
      </c>
      <c r="C6205" s="29" t="s">
        <v>110</v>
      </c>
      <c r="D6205" s="29">
        <v>0.28915664553642273</v>
      </c>
      <c r="I6205" s="29">
        <v>6.0171999170000001</v>
      </c>
    </row>
    <row r="6206" spans="1:9">
      <c r="A6206" s="29">
        <v>233</v>
      </c>
      <c r="B6206" s="29">
        <v>2015</v>
      </c>
      <c r="C6206" s="29" t="s">
        <v>111</v>
      </c>
      <c r="D6206" s="29">
        <v>0.28915664553642273</v>
      </c>
      <c r="I6206" s="29">
        <v>4.2047626789999999</v>
      </c>
    </row>
    <row r="6207" spans="1:9">
      <c r="A6207" s="29">
        <v>233</v>
      </c>
      <c r="B6207" s="29">
        <v>2015</v>
      </c>
      <c r="C6207" s="29" t="s">
        <v>112</v>
      </c>
      <c r="D6207" s="29">
        <v>0.28915664553642273</v>
      </c>
      <c r="I6207" s="29">
        <v>4.7638312359999997</v>
      </c>
    </row>
    <row r="6208" spans="1:9">
      <c r="A6208" s="29">
        <v>233</v>
      </c>
      <c r="B6208" s="29">
        <v>2015</v>
      </c>
      <c r="C6208" s="29" t="s">
        <v>114</v>
      </c>
      <c r="D6208" s="29">
        <v>0.28915664553642273</v>
      </c>
      <c r="I6208" s="29">
        <v>3.9389117929999999</v>
      </c>
    </row>
    <row r="6209" spans="1:9">
      <c r="A6209" s="29">
        <v>233</v>
      </c>
      <c r="B6209" s="29">
        <v>2015</v>
      </c>
      <c r="C6209" s="29" t="s">
        <v>107</v>
      </c>
      <c r="D6209" s="29">
        <v>0.28915664553642273</v>
      </c>
      <c r="I6209" s="29">
        <v>4.718681202</v>
      </c>
    </row>
    <row r="6210" spans="1:9">
      <c r="A6210" s="29">
        <v>233</v>
      </c>
      <c r="B6210" s="29">
        <v>2015</v>
      </c>
      <c r="C6210" s="29" t="s">
        <v>108</v>
      </c>
      <c r="D6210" s="29">
        <v>0.28915664553642273</v>
      </c>
      <c r="I6210" s="29">
        <v>5.26460711</v>
      </c>
    </row>
    <row r="6211" spans="1:9">
      <c r="A6211" s="29">
        <v>233</v>
      </c>
      <c r="B6211" s="29">
        <v>2015</v>
      </c>
      <c r="C6211" s="29" t="s">
        <v>115</v>
      </c>
      <c r="D6211" s="29">
        <v>0.28915664553642273</v>
      </c>
      <c r="I6211" s="29">
        <v>3.6380315959999998</v>
      </c>
    </row>
    <row r="6212" spans="1:9">
      <c r="A6212" s="29">
        <v>233</v>
      </c>
      <c r="B6212" s="29">
        <v>2015</v>
      </c>
      <c r="C6212" s="29" t="s">
        <v>116</v>
      </c>
      <c r="D6212" s="29">
        <v>0.28915664553642273</v>
      </c>
      <c r="I6212" s="29">
        <v>3.5922575650000002</v>
      </c>
    </row>
    <row r="6213" spans="1:9">
      <c r="A6213" s="29">
        <v>233</v>
      </c>
      <c r="B6213" s="29">
        <v>2015</v>
      </c>
      <c r="C6213" s="29" t="s">
        <v>117</v>
      </c>
      <c r="D6213" s="29">
        <v>0.28915664553642273</v>
      </c>
      <c r="I6213" s="29">
        <v>6.3525238340000003</v>
      </c>
    </row>
    <row r="6214" spans="1:9">
      <c r="A6214" s="29">
        <v>233</v>
      </c>
      <c r="B6214" s="29">
        <v>2015</v>
      </c>
      <c r="C6214" s="29" t="s">
        <v>118</v>
      </c>
      <c r="D6214" s="29">
        <v>0.28915664553642273</v>
      </c>
      <c r="I6214" s="29">
        <v>4.1051104409999999</v>
      </c>
    </row>
    <row r="6215" spans="1:9">
      <c r="A6215" s="29">
        <v>233</v>
      </c>
      <c r="B6215" s="29">
        <v>2015</v>
      </c>
      <c r="C6215" s="29" t="s">
        <v>119</v>
      </c>
      <c r="D6215" s="29">
        <v>0.28915664553642273</v>
      </c>
      <c r="I6215" s="29">
        <v>3.820483587</v>
      </c>
    </row>
    <row r="6216" spans="1:9">
      <c r="A6216" s="29">
        <v>233</v>
      </c>
      <c r="B6216" s="29">
        <v>2015</v>
      </c>
      <c r="C6216" s="29" t="s">
        <v>120</v>
      </c>
      <c r="D6216" s="29">
        <v>0.28915664553642273</v>
      </c>
      <c r="I6216" s="29">
        <v>3.4336960580000002</v>
      </c>
    </row>
    <row r="6217" spans="1:9">
      <c r="A6217" s="29">
        <v>233</v>
      </c>
      <c r="B6217" s="29">
        <v>2015</v>
      </c>
      <c r="C6217" s="29" t="s">
        <v>121</v>
      </c>
      <c r="D6217" s="29">
        <v>0.28915664553642273</v>
      </c>
      <c r="I6217" s="29">
        <v>5.5341908780000004</v>
      </c>
    </row>
    <row r="6218" spans="1:9">
      <c r="A6218" s="29">
        <v>233</v>
      </c>
      <c r="B6218" s="29">
        <v>2015</v>
      </c>
      <c r="C6218" s="29" t="s">
        <v>122</v>
      </c>
      <c r="D6218" s="29">
        <v>0.28915664553642273</v>
      </c>
      <c r="I6218" s="29">
        <v>3.6945689879999999</v>
      </c>
    </row>
    <row r="6219" spans="1:9">
      <c r="A6219" s="29">
        <v>233</v>
      </c>
      <c r="B6219" s="29">
        <v>2015</v>
      </c>
      <c r="C6219" s="29" t="s">
        <v>123</v>
      </c>
      <c r="D6219" s="29">
        <v>0.28915664553642273</v>
      </c>
      <c r="I6219" s="29">
        <v>4.0268697480000002</v>
      </c>
    </row>
    <row r="6220" spans="1:9">
      <c r="A6220" s="29">
        <v>233</v>
      </c>
      <c r="B6220" s="29">
        <v>2015</v>
      </c>
      <c r="C6220" s="29" t="s">
        <v>124</v>
      </c>
      <c r="D6220" s="29">
        <v>0.28915664553642273</v>
      </c>
      <c r="I6220" s="29">
        <v>5.4802236799999999</v>
      </c>
    </row>
    <row r="6221" spans="1:9">
      <c r="A6221" s="29">
        <v>233</v>
      </c>
      <c r="B6221" s="29">
        <v>2015</v>
      </c>
      <c r="C6221" s="29" t="s">
        <v>126</v>
      </c>
      <c r="D6221" s="29">
        <v>0.28915664553642273</v>
      </c>
      <c r="I6221" s="29">
        <v>7.1465955379999997</v>
      </c>
    </row>
    <row r="6222" spans="1:9">
      <c r="A6222" s="29">
        <v>233</v>
      </c>
      <c r="B6222" s="29">
        <v>2015</v>
      </c>
      <c r="C6222" s="29" t="s">
        <v>125</v>
      </c>
      <c r="D6222" s="29">
        <v>0.28915664553642273</v>
      </c>
      <c r="I6222" s="29">
        <v>4.3624630959999999</v>
      </c>
    </row>
    <row r="6223" spans="1:9">
      <c r="A6223" s="29">
        <v>233</v>
      </c>
      <c r="B6223" s="29">
        <v>2015</v>
      </c>
      <c r="C6223" s="29" t="s">
        <v>127</v>
      </c>
      <c r="D6223" s="29">
        <v>0.28915664553642273</v>
      </c>
      <c r="I6223" s="29">
        <v>5.4634668079999997</v>
      </c>
    </row>
    <row r="6224" spans="1:9">
      <c r="A6224" s="29">
        <v>233</v>
      </c>
      <c r="B6224" s="29">
        <v>2015</v>
      </c>
      <c r="C6224" s="29" t="s">
        <v>129</v>
      </c>
      <c r="D6224" s="29">
        <v>0.28915664553642273</v>
      </c>
      <c r="I6224" s="29">
        <v>2.533726583</v>
      </c>
    </row>
    <row r="6225" spans="1:13">
      <c r="A6225" s="29">
        <v>233</v>
      </c>
      <c r="B6225" s="29">
        <v>2015</v>
      </c>
      <c r="C6225" s="29" t="s">
        <v>128</v>
      </c>
      <c r="D6225" s="29">
        <v>0.28915664553642273</v>
      </c>
      <c r="I6225" s="29">
        <v>4.0752236399999999</v>
      </c>
    </row>
    <row r="6226" spans="1:13">
      <c r="A6226" s="29">
        <v>233</v>
      </c>
      <c r="B6226" s="29">
        <v>2015</v>
      </c>
      <c r="C6226" s="29" t="s">
        <v>130</v>
      </c>
      <c r="D6226" s="29">
        <v>0.28915664553642273</v>
      </c>
      <c r="I6226" s="29">
        <v>4.799443621</v>
      </c>
    </row>
    <row r="6227" spans="1:13">
      <c r="A6227" s="29">
        <v>234</v>
      </c>
      <c r="B6227" s="29">
        <v>2015</v>
      </c>
      <c r="C6227" s="29" t="s">
        <v>81</v>
      </c>
      <c r="D6227" s="29">
        <v>8.860759437084198E-2</v>
      </c>
      <c r="I6227" s="29">
        <v>6.3979303840000004</v>
      </c>
      <c r="L6227" s="29">
        <v>7.0219807624816895</v>
      </c>
      <c r="M6227" s="29">
        <v>5.7738790512084961</v>
      </c>
    </row>
    <row r="6228" spans="1:13">
      <c r="A6228" s="29">
        <v>234</v>
      </c>
      <c r="B6228" s="29">
        <v>2015</v>
      </c>
      <c r="C6228" s="29" t="s">
        <v>83</v>
      </c>
      <c r="D6228" s="29">
        <v>8.860759437084198E-2</v>
      </c>
      <c r="I6228" s="29">
        <v>4.6425077320000003</v>
      </c>
      <c r="K6228" s="29">
        <v>3</v>
      </c>
    </row>
    <row r="6229" spans="1:13">
      <c r="A6229" s="29">
        <v>234</v>
      </c>
      <c r="B6229" s="29">
        <v>2015</v>
      </c>
      <c r="C6229" s="29" t="s">
        <v>82</v>
      </c>
      <c r="D6229" s="29">
        <v>8.860759437084198E-2</v>
      </c>
      <c r="I6229" s="29">
        <v>2.8345203400000001</v>
      </c>
      <c r="K6229" s="29">
        <v>3</v>
      </c>
    </row>
    <row r="6230" spans="1:13">
      <c r="A6230" s="29">
        <v>234</v>
      </c>
      <c r="B6230" s="29">
        <v>2015</v>
      </c>
      <c r="C6230" s="29" t="s">
        <v>85</v>
      </c>
      <c r="D6230" s="29">
        <v>8.860759437084198E-2</v>
      </c>
      <c r="I6230" s="29">
        <v>5.0075083970000005</v>
      </c>
      <c r="K6230" s="29">
        <v>3</v>
      </c>
    </row>
    <row r="6231" spans="1:13">
      <c r="A6231" s="29">
        <v>234</v>
      </c>
      <c r="B6231" s="29">
        <v>2015</v>
      </c>
      <c r="C6231" s="29" t="s">
        <v>84</v>
      </c>
      <c r="D6231" s="29">
        <v>8.860759437084198E-2</v>
      </c>
      <c r="I6231" s="29">
        <v>6.167060137</v>
      </c>
      <c r="K6231" s="29">
        <v>2</v>
      </c>
    </row>
    <row r="6232" spans="1:13">
      <c r="A6232" s="29">
        <v>234</v>
      </c>
      <c r="B6232" s="29">
        <v>2015</v>
      </c>
      <c r="C6232" s="29" t="s">
        <v>86</v>
      </c>
      <c r="D6232" s="29">
        <v>8.860759437084198E-2</v>
      </c>
      <c r="I6232" s="29">
        <v>7.0108765360000005</v>
      </c>
      <c r="K6232" s="29">
        <v>2</v>
      </c>
    </row>
    <row r="6233" spans="1:13">
      <c r="A6233" s="29">
        <v>234</v>
      </c>
      <c r="B6233" s="29">
        <v>2015</v>
      </c>
      <c r="C6233" s="29" t="s">
        <v>87</v>
      </c>
      <c r="D6233" s="29">
        <v>8.860759437084198E-2</v>
      </c>
      <c r="I6233" s="29">
        <v>7.8817576169999999</v>
      </c>
      <c r="K6233" s="29">
        <v>1</v>
      </c>
    </row>
    <row r="6234" spans="1:13">
      <c r="A6234" s="29">
        <v>234</v>
      </c>
      <c r="B6234" s="29">
        <v>2015</v>
      </c>
      <c r="C6234" s="29" t="s">
        <v>88</v>
      </c>
      <c r="D6234" s="29">
        <v>8.860759437084198E-2</v>
      </c>
      <c r="I6234" s="29">
        <v>6.2461590769999997</v>
      </c>
      <c r="K6234" s="29">
        <v>2</v>
      </c>
    </row>
    <row r="6235" spans="1:13">
      <c r="A6235" s="29">
        <v>234</v>
      </c>
      <c r="B6235" s="29">
        <v>2015</v>
      </c>
      <c r="C6235" s="29" t="s">
        <v>89</v>
      </c>
      <c r="D6235" s="29">
        <v>8.860759437084198E-2</v>
      </c>
      <c r="I6235" s="29">
        <v>3.9755567909999998</v>
      </c>
      <c r="K6235" s="29">
        <v>3</v>
      </c>
    </row>
    <row r="6236" spans="1:13">
      <c r="A6236" s="29">
        <v>234</v>
      </c>
      <c r="B6236" s="29">
        <v>2015</v>
      </c>
      <c r="C6236" s="29" t="s">
        <v>90</v>
      </c>
      <c r="D6236" s="29">
        <v>8.860759437084198E-2</v>
      </c>
      <c r="I6236" s="29">
        <v>5.7026898859999999</v>
      </c>
      <c r="K6236" s="29">
        <v>3</v>
      </c>
    </row>
    <row r="6237" spans="1:13">
      <c r="A6237" s="29">
        <v>234</v>
      </c>
      <c r="B6237" s="29">
        <v>2015</v>
      </c>
      <c r="C6237" s="29" t="s">
        <v>91</v>
      </c>
      <c r="D6237" s="29">
        <v>8.860759437084198E-2</v>
      </c>
      <c r="I6237" s="29">
        <v>4.8731201889999998</v>
      </c>
      <c r="K6237" s="29">
        <v>3</v>
      </c>
    </row>
    <row r="6238" spans="1:13">
      <c r="A6238" s="29">
        <v>234</v>
      </c>
      <c r="B6238" s="29">
        <v>2015</v>
      </c>
      <c r="C6238" s="29" t="s">
        <v>92</v>
      </c>
      <c r="D6238" s="29">
        <v>8.860759437084198E-2</v>
      </c>
      <c r="I6238" s="29">
        <v>3.8974320890000005</v>
      </c>
      <c r="K6238" s="29">
        <v>3</v>
      </c>
    </row>
    <row r="6239" spans="1:13">
      <c r="A6239" s="29">
        <v>234</v>
      </c>
      <c r="B6239" s="29">
        <v>2015</v>
      </c>
      <c r="C6239" s="29" t="s">
        <v>94</v>
      </c>
      <c r="D6239" s="29">
        <v>8.860759437084198E-2</v>
      </c>
      <c r="I6239" s="29">
        <v>7.0953947309999998</v>
      </c>
      <c r="K6239" s="29">
        <v>1</v>
      </c>
    </row>
    <row r="6240" spans="1:13">
      <c r="A6240" s="29">
        <v>234</v>
      </c>
      <c r="B6240" s="29">
        <v>2015</v>
      </c>
      <c r="C6240" s="29" t="s">
        <v>95</v>
      </c>
      <c r="D6240" s="29">
        <v>8.860759437084198E-2</v>
      </c>
      <c r="I6240" s="29">
        <v>6.78514719</v>
      </c>
      <c r="K6240" s="29">
        <v>2</v>
      </c>
    </row>
    <row r="6241" spans="1:11">
      <c r="A6241" s="29">
        <v>234</v>
      </c>
      <c r="B6241" s="29">
        <v>2015</v>
      </c>
      <c r="C6241" s="29" t="s">
        <v>96</v>
      </c>
      <c r="D6241" s="29">
        <v>8.860759437084198E-2</v>
      </c>
      <c r="I6241" s="29">
        <v>7.3198401930000001</v>
      </c>
      <c r="K6241" s="29">
        <v>1</v>
      </c>
    </row>
    <row r="6242" spans="1:11">
      <c r="A6242" s="29">
        <v>234</v>
      </c>
      <c r="B6242" s="29">
        <v>2015</v>
      </c>
      <c r="C6242" s="29" t="s">
        <v>93</v>
      </c>
      <c r="D6242" s="29">
        <v>8.860759437084198E-2</v>
      </c>
      <c r="I6242" s="29">
        <v>8.0738228559999996</v>
      </c>
      <c r="K6242" s="29">
        <v>1</v>
      </c>
    </row>
    <row r="6243" spans="1:11">
      <c r="A6243" s="29">
        <v>234</v>
      </c>
      <c r="B6243" s="29">
        <v>2015</v>
      </c>
      <c r="C6243" s="29" t="s">
        <v>97</v>
      </c>
      <c r="D6243" s="29">
        <v>8.860759437084198E-2</v>
      </c>
      <c r="I6243" s="29">
        <v>7.1619975570000003</v>
      </c>
      <c r="K6243" s="29">
        <v>1</v>
      </c>
    </row>
    <row r="6244" spans="1:11">
      <c r="A6244" s="29">
        <v>234</v>
      </c>
      <c r="B6244" s="29">
        <v>2015</v>
      </c>
      <c r="C6244" s="29" t="s">
        <v>98</v>
      </c>
      <c r="D6244" s="29">
        <v>8.860759437084198E-2</v>
      </c>
      <c r="I6244" s="29">
        <v>8.3241826299999993</v>
      </c>
      <c r="K6244" s="29">
        <v>1</v>
      </c>
    </row>
    <row r="6245" spans="1:11">
      <c r="A6245" s="29">
        <v>234</v>
      </c>
      <c r="B6245" s="29">
        <v>2015</v>
      </c>
      <c r="C6245" s="29" t="s">
        <v>13</v>
      </c>
      <c r="D6245" s="29">
        <v>8.860759437084198E-2</v>
      </c>
      <c r="I6245" s="29">
        <v>5.1179653410000006</v>
      </c>
      <c r="K6245" s="29">
        <v>3</v>
      </c>
    </row>
    <row r="6246" spans="1:11">
      <c r="A6246" s="29">
        <v>234</v>
      </c>
      <c r="B6246" s="29">
        <v>2015</v>
      </c>
      <c r="C6246" s="29" t="s">
        <v>101</v>
      </c>
      <c r="D6246" s="29">
        <v>8.860759437084198E-2</v>
      </c>
      <c r="I6246" s="29">
        <v>7.456203103</v>
      </c>
      <c r="K6246" s="29">
        <v>1</v>
      </c>
    </row>
    <row r="6247" spans="1:11">
      <c r="A6247" s="29">
        <v>234</v>
      </c>
      <c r="B6247" s="29">
        <v>2015</v>
      </c>
      <c r="C6247" s="29" t="s">
        <v>100</v>
      </c>
      <c r="D6247" s="29">
        <v>8.860759437084198E-2</v>
      </c>
      <c r="I6247" s="29">
        <v>7.815820575</v>
      </c>
      <c r="K6247" s="29">
        <v>1</v>
      </c>
    </row>
    <row r="6248" spans="1:11">
      <c r="A6248" s="29">
        <v>234</v>
      </c>
      <c r="B6248" s="29">
        <v>2015</v>
      </c>
      <c r="C6248" s="29" t="s">
        <v>99</v>
      </c>
      <c r="D6248" s="29">
        <v>8.860759437084198E-2</v>
      </c>
      <c r="I6248" s="29">
        <v>3.8853189349999999</v>
      </c>
      <c r="K6248" s="29">
        <v>3</v>
      </c>
    </row>
    <row r="6249" spans="1:11">
      <c r="A6249" s="29">
        <v>234</v>
      </c>
      <c r="B6249" s="29">
        <v>2015</v>
      </c>
      <c r="C6249" s="29" t="s">
        <v>102</v>
      </c>
      <c r="D6249" s="29">
        <v>8.860759437084198E-2</v>
      </c>
      <c r="I6249" s="29">
        <v>6.5945345160000004</v>
      </c>
      <c r="K6249" s="29">
        <v>2</v>
      </c>
    </row>
    <row r="6250" spans="1:11">
      <c r="A6250" s="29">
        <v>234</v>
      </c>
      <c r="B6250" s="29">
        <v>2015</v>
      </c>
      <c r="C6250" s="29" t="s">
        <v>103</v>
      </c>
      <c r="D6250" s="29">
        <v>8.860759437084198E-2</v>
      </c>
      <c r="I6250" s="29">
        <v>9.5715856549999998</v>
      </c>
      <c r="K6250" s="29">
        <v>1</v>
      </c>
    </row>
    <row r="6251" spans="1:11">
      <c r="A6251" s="29">
        <v>234</v>
      </c>
      <c r="B6251" s="29">
        <v>2015</v>
      </c>
      <c r="C6251" s="29" t="s">
        <v>105</v>
      </c>
      <c r="D6251" s="29">
        <v>8.860759437084198E-2</v>
      </c>
      <c r="I6251" s="29">
        <v>5.0525760649999993</v>
      </c>
      <c r="K6251" s="29">
        <v>3</v>
      </c>
    </row>
    <row r="6252" spans="1:11">
      <c r="A6252" s="29">
        <v>234</v>
      </c>
      <c r="B6252" s="29">
        <v>2015</v>
      </c>
      <c r="C6252" s="29" t="s">
        <v>104</v>
      </c>
      <c r="D6252" s="29">
        <v>8.860759437084198E-2</v>
      </c>
      <c r="I6252" s="29">
        <v>6.1993485690000005</v>
      </c>
      <c r="K6252" s="29">
        <v>2</v>
      </c>
    </row>
    <row r="6253" spans="1:11">
      <c r="A6253" s="29">
        <v>234</v>
      </c>
      <c r="B6253" s="29">
        <v>2015</v>
      </c>
      <c r="C6253" s="29" t="s">
        <v>106</v>
      </c>
      <c r="D6253" s="29">
        <v>8.860759437084198E-2</v>
      </c>
      <c r="I6253" s="29">
        <v>5.4585933689999999</v>
      </c>
      <c r="K6253" s="29">
        <v>3</v>
      </c>
    </row>
    <row r="6254" spans="1:11">
      <c r="A6254" s="29">
        <v>234</v>
      </c>
      <c r="B6254" s="29">
        <v>2015</v>
      </c>
      <c r="C6254" s="29" t="s">
        <v>109</v>
      </c>
      <c r="D6254" s="29">
        <v>8.860759437084198E-2</v>
      </c>
      <c r="I6254" s="29">
        <v>8.4306782479999995</v>
      </c>
      <c r="K6254" s="29">
        <v>1</v>
      </c>
    </row>
    <row r="6255" spans="1:11">
      <c r="A6255" s="29">
        <v>234</v>
      </c>
      <c r="B6255" s="29">
        <v>2015</v>
      </c>
      <c r="C6255" s="29" t="s">
        <v>113</v>
      </c>
      <c r="D6255" s="29">
        <v>8.860759437084198E-2</v>
      </c>
      <c r="I6255" s="29">
        <v>5.8533883090000005</v>
      </c>
      <c r="K6255" s="29">
        <v>2</v>
      </c>
    </row>
    <row r="6256" spans="1:11">
      <c r="A6256" s="29">
        <v>234</v>
      </c>
      <c r="B6256" s="29">
        <v>2015</v>
      </c>
      <c r="C6256" s="29" t="s">
        <v>110</v>
      </c>
      <c r="D6256" s="29">
        <v>8.860759437084198E-2</v>
      </c>
      <c r="I6256" s="29">
        <v>8.2080590720000011</v>
      </c>
      <c r="K6256" s="29">
        <v>1</v>
      </c>
    </row>
    <row r="6257" spans="1:11">
      <c r="A6257" s="29">
        <v>234</v>
      </c>
      <c r="B6257" s="29">
        <v>2015</v>
      </c>
      <c r="C6257" s="29" t="s">
        <v>111</v>
      </c>
      <c r="D6257" s="29">
        <v>8.860759437084198E-2</v>
      </c>
      <c r="I6257" s="29">
        <v>5.5107098820000004</v>
      </c>
      <c r="K6257" s="29">
        <v>3</v>
      </c>
    </row>
    <row r="6258" spans="1:11">
      <c r="A6258" s="29">
        <v>234</v>
      </c>
      <c r="B6258" s="29">
        <v>2015</v>
      </c>
      <c r="C6258" s="29" t="s">
        <v>112</v>
      </c>
      <c r="D6258" s="29">
        <v>8.860759437084198E-2</v>
      </c>
      <c r="I6258" s="29">
        <v>8.6453908679999998</v>
      </c>
      <c r="K6258" s="29">
        <v>1</v>
      </c>
    </row>
    <row r="6259" spans="1:11">
      <c r="A6259" s="29">
        <v>234</v>
      </c>
      <c r="B6259" s="29">
        <v>2015</v>
      </c>
      <c r="C6259" s="29" t="s">
        <v>114</v>
      </c>
      <c r="D6259" s="29">
        <v>8.860759437084198E-2</v>
      </c>
      <c r="I6259" s="29">
        <v>9.4042450190000011</v>
      </c>
      <c r="K6259" s="29">
        <v>1</v>
      </c>
    </row>
    <row r="6260" spans="1:11">
      <c r="A6260" s="29">
        <v>234</v>
      </c>
      <c r="B6260" s="29">
        <v>2015</v>
      </c>
      <c r="C6260" s="29" t="s">
        <v>107</v>
      </c>
      <c r="D6260" s="29">
        <v>8.860759437084198E-2</v>
      </c>
      <c r="I6260" s="29">
        <v>7.7610403300000002</v>
      </c>
      <c r="K6260" s="29">
        <v>1</v>
      </c>
    </row>
    <row r="6261" spans="1:11">
      <c r="A6261" s="29">
        <v>234</v>
      </c>
      <c r="B6261" s="29">
        <v>2015</v>
      </c>
      <c r="C6261" s="29" t="s">
        <v>108</v>
      </c>
      <c r="D6261" s="29">
        <v>8.860759437084198E-2</v>
      </c>
      <c r="I6261" s="29">
        <v>5.7823801039999996</v>
      </c>
      <c r="K6261" s="29">
        <v>2</v>
      </c>
    </row>
    <row r="6262" spans="1:11">
      <c r="A6262" s="29">
        <v>234</v>
      </c>
      <c r="B6262" s="29">
        <v>2015</v>
      </c>
      <c r="C6262" s="29" t="s">
        <v>115</v>
      </c>
      <c r="D6262" s="29">
        <v>8.860759437084198E-2</v>
      </c>
      <c r="I6262" s="29">
        <v>4.6614965800000006</v>
      </c>
      <c r="K6262" s="29">
        <v>3</v>
      </c>
    </row>
    <row r="6263" spans="1:11">
      <c r="A6263" s="29">
        <v>234</v>
      </c>
      <c r="B6263" s="29">
        <v>2015</v>
      </c>
      <c r="C6263" s="29" t="s">
        <v>116</v>
      </c>
      <c r="D6263" s="29">
        <v>8.860759437084198E-2</v>
      </c>
      <c r="I6263" s="29">
        <v>4.3535503750000002</v>
      </c>
      <c r="K6263" s="29">
        <v>3</v>
      </c>
    </row>
    <row r="6264" spans="1:11">
      <c r="A6264" s="29">
        <v>234</v>
      </c>
      <c r="B6264" s="29">
        <v>2015</v>
      </c>
      <c r="C6264" s="29" t="s">
        <v>117</v>
      </c>
      <c r="D6264" s="29">
        <v>8.860759437084198E-2</v>
      </c>
      <c r="I6264" s="29">
        <v>6.0663765670000007</v>
      </c>
      <c r="K6264" s="29">
        <v>2</v>
      </c>
    </row>
    <row r="6265" spans="1:11">
      <c r="A6265" s="29">
        <v>234</v>
      </c>
      <c r="B6265" s="29">
        <v>2015</v>
      </c>
      <c r="C6265" s="29" t="s">
        <v>118</v>
      </c>
      <c r="D6265" s="29">
        <v>8.860759437084198E-2</v>
      </c>
      <c r="I6265" s="29">
        <v>4.7508415580000003</v>
      </c>
      <c r="K6265" s="29">
        <v>3</v>
      </c>
    </row>
    <row r="6266" spans="1:11">
      <c r="A6266" s="29">
        <v>234</v>
      </c>
      <c r="B6266" s="29">
        <v>2015</v>
      </c>
      <c r="C6266" s="29" t="s">
        <v>119</v>
      </c>
      <c r="D6266" s="29">
        <v>8.860759437084198E-2</v>
      </c>
      <c r="I6266" s="29">
        <v>5.6578421590000003</v>
      </c>
      <c r="K6266" s="29">
        <v>3</v>
      </c>
    </row>
    <row r="6267" spans="1:11">
      <c r="A6267" s="29">
        <v>234</v>
      </c>
      <c r="B6267" s="29">
        <v>2015</v>
      </c>
      <c r="C6267" s="29" t="s">
        <v>120</v>
      </c>
      <c r="D6267" s="29">
        <v>8.860759437084198E-2</v>
      </c>
      <c r="I6267" s="29">
        <v>3.6072087289999999</v>
      </c>
      <c r="K6267" s="29">
        <v>3</v>
      </c>
    </row>
    <row r="6268" spans="1:11">
      <c r="A6268" s="29">
        <v>234</v>
      </c>
      <c r="B6268" s="29">
        <v>2015</v>
      </c>
      <c r="C6268" s="29" t="s">
        <v>121</v>
      </c>
      <c r="D6268" s="29">
        <v>8.860759437084198E-2</v>
      </c>
      <c r="I6268" s="29">
        <v>6.3421678540000004</v>
      </c>
      <c r="K6268" s="29">
        <v>2</v>
      </c>
    </row>
    <row r="6269" spans="1:11">
      <c r="A6269" s="29">
        <v>234</v>
      </c>
      <c r="B6269" s="29">
        <v>2015</v>
      </c>
      <c r="C6269" s="29" t="s">
        <v>122</v>
      </c>
      <c r="D6269" s="29">
        <v>8.860759437084198E-2</v>
      </c>
      <c r="I6269" s="29">
        <v>8.8494658469999994</v>
      </c>
      <c r="K6269" s="29">
        <v>1</v>
      </c>
    </row>
    <row r="6270" spans="1:11">
      <c r="A6270" s="29">
        <v>234</v>
      </c>
      <c r="B6270" s="29">
        <v>2015</v>
      </c>
      <c r="C6270" s="29" t="s">
        <v>123</v>
      </c>
      <c r="D6270" s="29">
        <v>8.860759437084198E-2</v>
      </c>
      <c r="I6270" s="29">
        <v>6.3816154000000003</v>
      </c>
      <c r="K6270" s="29">
        <v>2</v>
      </c>
    </row>
    <row r="6271" spans="1:11">
      <c r="A6271" s="29">
        <v>234</v>
      </c>
      <c r="B6271" s="29">
        <v>2015</v>
      </c>
      <c r="C6271" s="29" t="s">
        <v>124</v>
      </c>
      <c r="D6271" s="29">
        <v>8.860759437084198E-2</v>
      </c>
      <c r="I6271" s="29">
        <v>7.0502287149999994</v>
      </c>
      <c r="K6271" s="29">
        <v>1</v>
      </c>
    </row>
    <row r="6272" spans="1:11">
      <c r="A6272" s="29">
        <v>234</v>
      </c>
      <c r="B6272" s="29">
        <v>2015</v>
      </c>
      <c r="C6272" s="29" t="s">
        <v>126</v>
      </c>
      <c r="D6272" s="29">
        <v>8.860759437084198E-2</v>
      </c>
      <c r="I6272" s="29">
        <v>6.3236325979999997</v>
      </c>
      <c r="K6272" s="29">
        <v>2</v>
      </c>
    </row>
    <row r="6273" spans="1:13">
      <c r="A6273" s="29">
        <v>234</v>
      </c>
      <c r="B6273" s="29">
        <v>2015</v>
      </c>
      <c r="C6273" s="29" t="s">
        <v>125</v>
      </c>
      <c r="D6273" s="29">
        <v>8.860759437084198E-2</v>
      </c>
      <c r="I6273" s="29">
        <v>9.0476924180000005</v>
      </c>
      <c r="K6273" s="29">
        <v>1</v>
      </c>
    </row>
    <row r="6274" spans="1:13">
      <c r="A6274" s="29">
        <v>234</v>
      </c>
      <c r="B6274" s="29">
        <v>2015</v>
      </c>
      <c r="C6274" s="29" t="s">
        <v>127</v>
      </c>
      <c r="D6274" s="29">
        <v>8.860759437084198E-2</v>
      </c>
      <c r="I6274" s="29">
        <v>6.1433619260000008</v>
      </c>
      <c r="K6274" s="29">
        <v>2</v>
      </c>
    </row>
    <row r="6275" spans="1:13">
      <c r="A6275" s="29">
        <v>234</v>
      </c>
      <c r="B6275" s="29">
        <v>2015</v>
      </c>
      <c r="C6275" s="29" t="s">
        <v>129</v>
      </c>
      <c r="D6275" s="29">
        <v>8.860759437084198E-2</v>
      </c>
      <c r="I6275" s="29">
        <v>6.244103312</v>
      </c>
      <c r="K6275" s="29">
        <v>2</v>
      </c>
    </row>
    <row r="6276" spans="1:13">
      <c r="A6276" s="29">
        <v>234</v>
      </c>
      <c r="B6276" s="29">
        <v>2015</v>
      </c>
      <c r="C6276" s="29" t="s">
        <v>128</v>
      </c>
      <c r="D6276" s="29">
        <v>8.860759437084198E-2</v>
      </c>
      <c r="I6276" s="29">
        <v>9.1454291340000005</v>
      </c>
      <c r="K6276" s="29">
        <v>1</v>
      </c>
    </row>
    <row r="6277" spans="1:13">
      <c r="A6277" s="29">
        <v>234</v>
      </c>
      <c r="B6277" s="29">
        <v>2015</v>
      </c>
      <c r="C6277" s="29" t="s">
        <v>130</v>
      </c>
      <c r="D6277" s="29">
        <v>8.860759437084198E-2</v>
      </c>
      <c r="I6277" s="29">
        <v>5.5240815880000005</v>
      </c>
      <c r="K6277" s="29">
        <v>3</v>
      </c>
    </row>
    <row r="6278" spans="1:13">
      <c r="A6278" s="29">
        <v>235</v>
      </c>
      <c r="B6278" s="29">
        <v>2015</v>
      </c>
      <c r="C6278" s="29" t="s">
        <v>81</v>
      </c>
      <c r="D6278" s="29">
        <v>0.60000002384185791</v>
      </c>
      <c r="I6278" s="29">
        <v>6.3527256249999997</v>
      </c>
      <c r="L6278" s="29">
        <v>7.1240429878234863</v>
      </c>
      <c r="M6278" s="29">
        <v>5.5814085006713867</v>
      </c>
    </row>
    <row r="6279" spans="1:13">
      <c r="A6279" s="29">
        <v>235</v>
      </c>
      <c r="B6279" s="29">
        <v>2015</v>
      </c>
      <c r="C6279" s="29" t="s">
        <v>83</v>
      </c>
      <c r="D6279" s="29">
        <v>0.60000002384185791</v>
      </c>
      <c r="I6279" s="29">
        <v>5.2422511580000002</v>
      </c>
      <c r="K6279" s="29">
        <v>3</v>
      </c>
    </row>
    <row r="6280" spans="1:13">
      <c r="A6280" s="29">
        <v>235</v>
      </c>
      <c r="B6280" s="29">
        <v>2015</v>
      </c>
      <c r="C6280" s="29" t="s">
        <v>82</v>
      </c>
      <c r="D6280" s="29">
        <v>0.60000002384185791</v>
      </c>
      <c r="I6280" s="29">
        <v>1.9426879289999999</v>
      </c>
      <c r="K6280" s="29">
        <v>3</v>
      </c>
    </row>
    <row r="6281" spans="1:13">
      <c r="A6281" s="29">
        <v>235</v>
      </c>
      <c r="B6281" s="29">
        <v>2015</v>
      </c>
      <c r="C6281" s="29" t="s">
        <v>85</v>
      </c>
      <c r="D6281" s="29">
        <v>0.60000002384185791</v>
      </c>
      <c r="I6281" s="29">
        <v>5.9922719000000004</v>
      </c>
      <c r="K6281" s="29">
        <v>2</v>
      </c>
    </row>
    <row r="6282" spans="1:13">
      <c r="A6282" s="29">
        <v>235</v>
      </c>
      <c r="B6282" s="29">
        <v>2015</v>
      </c>
      <c r="C6282" s="29" t="s">
        <v>84</v>
      </c>
      <c r="D6282" s="29">
        <v>0.60000002384185791</v>
      </c>
      <c r="I6282" s="29">
        <v>5.6351482869999998</v>
      </c>
      <c r="K6282" s="29">
        <v>2</v>
      </c>
    </row>
    <row r="6283" spans="1:13">
      <c r="A6283" s="29">
        <v>235</v>
      </c>
      <c r="B6283" s="29">
        <v>2015</v>
      </c>
      <c r="C6283" s="29" t="s">
        <v>86</v>
      </c>
      <c r="D6283" s="29">
        <v>0.60000002384185791</v>
      </c>
      <c r="I6283" s="29">
        <v>6.5379071240000002</v>
      </c>
      <c r="K6283" s="29">
        <v>2</v>
      </c>
    </row>
    <row r="6284" spans="1:13">
      <c r="A6284" s="29">
        <v>235</v>
      </c>
      <c r="B6284" s="29">
        <v>2015</v>
      </c>
      <c r="C6284" s="29" t="s">
        <v>87</v>
      </c>
      <c r="D6284" s="29">
        <v>0.60000002384185791</v>
      </c>
      <c r="I6284" s="29">
        <v>9.1585922239999995</v>
      </c>
      <c r="K6284" s="29">
        <v>1</v>
      </c>
    </row>
    <row r="6285" spans="1:13">
      <c r="A6285" s="29">
        <v>235</v>
      </c>
      <c r="B6285" s="29">
        <v>2015</v>
      </c>
      <c r="C6285" s="29" t="s">
        <v>88</v>
      </c>
      <c r="D6285" s="29">
        <v>0.60000002384185791</v>
      </c>
      <c r="I6285" s="29">
        <v>6.6960287090000001</v>
      </c>
      <c r="K6285" s="29">
        <v>2</v>
      </c>
    </row>
    <row r="6286" spans="1:13">
      <c r="A6286" s="29">
        <v>235</v>
      </c>
      <c r="B6286" s="29">
        <v>2015</v>
      </c>
      <c r="C6286" s="29" t="s">
        <v>89</v>
      </c>
      <c r="D6286" s="29">
        <v>0.60000002384185791</v>
      </c>
      <c r="I6286" s="29">
        <v>3.4561899299999999</v>
      </c>
      <c r="K6286" s="29">
        <v>3</v>
      </c>
    </row>
    <row r="6287" spans="1:13">
      <c r="A6287" s="29">
        <v>235</v>
      </c>
      <c r="B6287" s="29">
        <v>2015</v>
      </c>
      <c r="C6287" s="29" t="s">
        <v>90</v>
      </c>
      <c r="D6287" s="29">
        <v>0.60000002384185791</v>
      </c>
      <c r="I6287" s="29">
        <v>5.6912636760000002</v>
      </c>
      <c r="K6287" s="29">
        <v>2</v>
      </c>
    </row>
    <row r="6288" spans="1:13">
      <c r="A6288" s="29">
        <v>235</v>
      </c>
      <c r="B6288" s="29">
        <v>2015</v>
      </c>
      <c r="C6288" s="29" t="s">
        <v>91</v>
      </c>
      <c r="D6288" s="29">
        <v>0.60000002384185791</v>
      </c>
      <c r="I6288" s="29">
        <v>5.7161247729999998</v>
      </c>
      <c r="K6288" s="29">
        <v>2</v>
      </c>
    </row>
    <row r="6289" spans="1:11">
      <c r="A6289" s="29">
        <v>235</v>
      </c>
      <c r="B6289" s="29">
        <v>2015</v>
      </c>
      <c r="C6289" s="29" t="s">
        <v>92</v>
      </c>
      <c r="D6289" s="29">
        <v>0.60000002384185791</v>
      </c>
      <c r="I6289" s="29">
        <v>2.397309989</v>
      </c>
      <c r="K6289" s="29">
        <v>3</v>
      </c>
    </row>
    <row r="6290" spans="1:11">
      <c r="A6290" s="29">
        <v>235</v>
      </c>
      <c r="B6290" s="29">
        <v>2015</v>
      </c>
      <c r="C6290" s="29" t="s">
        <v>94</v>
      </c>
      <c r="D6290" s="29">
        <v>0.60000002384185791</v>
      </c>
      <c r="I6290" s="29">
        <v>6.2586736680000001</v>
      </c>
      <c r="K6290" s="29">
        <v>2</v>
      </c>
    </row>
    <row r="6291" spans="1:11">
      <c r="A6291" s="29">
        <v>235</v>
      </c>
      <c r="B6291" s="29">
        <v>2015</v>
      </c>
      <c r="C6291" s="29" t="s">
        <v>95</v>
      </c>
      <c r="D6291" s="29">
        <v>0.60000002384185791</v>
      </c>
      <c r="I6291" s="29">
        <v>8.8138949870000012</v>
      </c>
      <c r="K6291" s="29">
        <v>1</v>
      </c>
    </row>
    <row r="6292" spans="1:11">
      <c r="A6292" s="29">
        <v>235</v>
      </c>
      <c r="B6292" s="29">
        <v>2015</v>
      </c>
      <c r="C6292" s="29" t="s">
        <v>96</v>
      </c>
      <c r="D6292" s="29">
        <v>0.60000002384185791</v>
      </c>
      <c r="I6292" s="29">
        <v>6.3042962550000006</v>
      </c>
      <c r="K6292" s="29">
        <v>2</v>
      </c>
    </row>
    <row r="6293" spans="1:11">
      <c r="A6293" s="29">
        <v>235</v>
      </c>
      <c r="B6293" s="29">
        <v>2015</v>
      </c>
      <c r="C6293" s="29" t="s">
        <v>93</v>
      </c>
      <c r="D6293" s="29">
        <v>0.60000002384185791</v>
      </c>
      <c r="I6293" s="29">
        <v>6.0419976709999998</v>
      </c>
      <c r="K6293" s="29">
        <v>2</v>
      </c>
    </row>
    <row r="6294" spans="1:11">
      <c r="A6294" s="29">
        <v>235</v>
      </c>
      <c r="B6294" s="29">
        <v>2015</v>
      </c>
      <c r="C6294" s="29" t="s">
        <v>97</v>
      </c>
      <c r="D6294" s="29">
        <v>0.60000002384185791</v>
      </c>
      <c r="I6294" s="29">
        <v>6.3955330850000003</v>
      </c>
      <c r="K6294" s="29">
        <v>2</v>
      </c>
    </row>
    <row r="6295" spans="1:11">
      <c r="A6295" s="29">
        <v>235</v>
      </c>
      <c r="B6295" s="29">
        <v>2015</v>
      </c>
      <c r="C6295" s="29" t="s">
        <v>98</v>
      </c>
      <c r="D6295" s="29">
        <v>0.60000002384185791</v>
      </c>
      <c r="I6295" s="29">
        <v>8.368068933</v>
      </c>
      <c r="K6295" s="29">
        <v>1</v>
      </c>
    </row>
    <row r="6296" spans="1:11">
      <c r="A6296" s="29">
        <v>235</v>
      </c>
      <c r="B6296" s="29">
        <v>2015</v>
      </c>
      <c r="C6296" s="29" t="s">
        <v>13</v>
      </c>
      <c r="D6296" s="29">
        <v>0.60000002384185791</v>
      </c>
      <c r="I6296" s="29">
        <v>4.3777611849999998</v>
      </c>
      <c r="K6296" s="29">
        <v>3</v>
      </c>
    </row>
    <row r="6297" spans="1:11">
      <c r="A6297" s="29">
        <v>235</v>
      </c>
      <c r="B6297" s="29">
        <v>2015</v>
      </c>
      <c r="C6297" s="29" t="s">
        <v>101</v>
      </c>
      <c r="D6297" s="29">
        <v>0.60000002384185791</v>
      </c>
      <c r="I6297" s="29">
        <v>6.5845012660000002</v>
      </c>
      <c r="K6297" s="29">
        <v>2</v>
      </c>
    </row>
    <row r="6298" spans="1:11">
      <c r="A6298" s="29">
        <v>235</v>
      </c>
      <c r="B6298" s="29">
        <v>2015</v>
      </c>
      <c r="C6298" s="29" t="s">
        <v>100</v>
      </c>
      <c r="D6298" s="29">
        <v>0.60000002384185791</v>
      </c>
      <c r="I6298" s="29">
        <v>7.7390396599999995</v>
      </c>
      <c r="K6298" s="29">
        <v>1</v>
      </c>
    </row>
    <row r="6299" spans="1:11">
      <c r="A6299" s="29">
        <v>235</v>
      </c>
      <c r="B6299" s="29">
        <v>2015</v>
      </c>
      <c r="C6299" s="29" t="s">
        <v>99</v>
      </c>
      <c r="D6299" s="29">
        <v>0.60000002384185791</v>
      </c>
      <c r="I6299" s="29">
        <v>3.6863425370000003</v>
      </c>
      <c r="K6299" s="29">
        <v>3</v>
      </c>
    </row>
    <row r="6300" spans="1:11">
      <c r="A6300" s="29">
        <v>235</v>
      </c>
      <c r="B6300" s="29">
        <v>2015</v>
      </c>
      <c r="C6300" s="29" t="s">
        <v>102</v>
      </c>
      <c r="D6300" s="29">
        <v>0.60000002384185791</v>
      </c>
      <c r="I6300" s="29">
        <v>6.6553866859999999</v>
      </c>
      <c r="K6300" s="29">
        <v>2</v>
      </c>
    </row>
    <row r="6301" spans="1:11">
      <c r="A6301" s="29">
        <v>235</v>
      </c>
      <c r="B6301" s="29">
        <v>2015</v>
      </c>
      <c r="C6301" s="29" t="s">
        <v>103</v>
      </c>
      <c r="D6301" s="29">
        <v>0.60000002384185791</v>
      </c>
      <c r="I6301" s="29">
        <v>9.950828551999999</v>
      </c>
      <c r="K6301" s="29">
        <v>1</v>
      </c>
    </row>
    <row r="6302" spans="1:11">
      <c r="A6302" s="29">
        <v>235</v>
      </c>
      <c r="B6302" s="29">
        <v>2015</v>
      </c>
      <c r="C6302" s="29" t="s">
        <v>105</v>
      </c>
      <c r="D6302" s="29">
        <v>0.60000002384185791</v>
      </c>
      <c r="I6302" s="29">
        <v>4.658974111</v>
      </c>
      <c r="K6302" s="29">
        <v>3</v>
      </c>
    </row>
    <row r="6303" spans="1:11">
      <c r="A6303" s="29">
        <v>235</v>
      </c>
      <c r="B6303" s="29">
        <v>2015</v>
      </c>
      <c r="C6303" s="29" t="s">
        <v>104</v>
      </c>
      <c r="D6303" s="29">
        <v>0.60000002384185791</v>
      </c>
      <c r="I6303" s="29">
        <v>5.2859187129999992</v>
      </c>
      <c r="K6303" s="29">
        <v>3</v>
      </c>
    </row>
    <row r="6304" spans="1:11">
      <c r="A6304" s="29">
        <v>235</v>
      </c>
      <c r="B6304" s="29">
        <v>2015</v>
      </c>
      <c r="C6304" s="29" t="s">
        <v>106</v>
      </c>
      <c r="D6304" s="29">
        <v>0.60000002384185791</v>
      </c>
      <c r="I6304" s="29">
        <v>5.493278503</v>
      </c>
      <c r="K6304" s="29">
        <v>3</v>
      </c>
    </row>
    <row r="6305" spans="1:11">
      <c r="A6305" s="29">
        <v>235</v>
      </c>
      <c r="B6305" s="29">
        <v>2015</v>
      </c>
      <c r="C6305" s="29" t="s">
        <v>109</v>
      </c>
      <c r="D6305" s="29">
        <v>0.60000002384185791</v>
      </c>
      <c r="I6305" s="29">
        <v>9.4180583949999992</v>
      </c>
      <c r="K6305" s="29">
        <v>1</v>
      </c>
    </row>
    <row r="6306" spans="1:11">
      <c r="A6306" s="29">
        <v>235</v>
      </c>
      <c r="B6306" s="29">
        <v>2015</v>
      </c>
      <c r="C6306" s="29" t="s">
        <v>113</v>
      </c>
      <c r="D6306" s="29">
        <v>0.60000002384185791</v>
      </c>
      <c r="I6306" s="29">
        <v>5.0204610819999997</v>
      </c>
      <c r="K6306" s="29">
        <v>3</v>
      </c>
    </row>
    <row r="6307" spans="1:11">
      <c r="A6307" s="29">
        <v>235</v>
      </c>
      <c r="B6307" s="29">
        <v>2015</v>
      </c>
      <c r="C6307" s="29" t="s">
        <v>110</v>
      </c>
      <c r="D6307" s="29">
        <v>0.60000002384185791</v>
      </c>
      <c r="I6307" s="29">
        <v>8.5450303549999997</v>
      </c>
      <c r="K6307" s="29">
        <v>1</v>
      </c>
    </row>
    <row r="6308" spans="1:11">
      <c r="A6308" s="29">
        <v>235</v>
      </c>
      <c r="B6308" s="29">
        <v>2015</v>
      </c>
      <c r="C6308" s="29" t="s">
        <v>111</v>
      </c>
      <c r="D6308" s="29">
        <v>0.60000002384185791</v>
      </c>
      <c r="I6308" s="29">
        <v>5.6003701689999996</v>
      </c>
      <c r="K6308" s="29">
        <v>2</v>
      </c>
    </row>
    <row r="6309" spans="1:11">
      <c r="A6309" s="29">
        <v>235</v>
      </c>
      <c r="B6309" s="29">
        <v>2015</v>
      </c>
      <c r="C6309" s="29" t="s">
        <v>112</v>
      </c>
      <c r="D6309" s="29">
        <v>0.60000002384185791</v>
      </c>
      <c r="I6309" s="29">
        <v>9.4436824319999992</v>
      </c>
      <c r="K6309" s="29">
        <v>1</v>
      </c>
    </row>
    <row r="6310" spans="1:11">
      <c r="A6310" s="29">
        <v>235</v>
      </c>
      <c r="B6310" s="29">
        <v>2015</v>
      </c>
      <c r="C6310" s="29" t="s">
        <v>114</v>
      </c>
      <c r="D6310" s="29">
        <v>0.60000002384185791</v>
      </c>
      <c r="I6310" s="29">
        <v>9.1913902759999999</v>
      </c>
      <c r="K6310" s="29">
        <v>1</v>
      </c>
    </row>
    <row r="6311" spans="1:11">
      <c r="A6311" s="29">
        <v>235</v>
      </c>
      <c r="B6311" s="29">
        <v>2015</v>
      </c>
      <c r="C6311" s="29" t="s">
        <v>107</v>
      </c>
      <c r="D6311" s="29">
        <v>0.60000002384185791</v>
      </c>
      <c r="I6311" s="29">
        <v>8.4949576849999993</v>
      </c>
      <c r="K6311" s="29">
        <v>1</v>
      </c>
    </row>
    <row r="6312" spans="1:11">
      <c r="A6312" s="29">
        <v>235</v>
      </c>
      <c r="B6312" s="29">
        <v>2015</v>
      </c>
      <c r="C6312" s="29" t="s">
        <v>108</v>
      </c>
      <c r="D6312" s="29">
        <v>0.60000002384185791</v>
      </c>
      <c r="I6312" s="29">
        <v>6.3004553320000003</v>
      </c>
      <c r="K6312" s="29">
        <v>2</v>
      </c>
    </row>
    <row r="6313" spans="1:11">
      <c r="A6313" s="29">
        <v>235</v>
      </c>
      <c r="B6313" s="29">
        <v>2015</v>
      </c>
      <c r="C6313" s="29" t="s">
        <v>115</v>
      </c>
      <c r="D6313" s="29">
        <v>0.60000002384185791</v>
      </c>
      <c r="I6313" s="29">
        <v>2.9570198060000004</v>
      </c>
      <c r="K6313" s="29">
        <v>3</v>
      </c>
    </row>
    <row r="6314" spans="1:11">
      <c r="A6314" s="29">
        <v>235</v>
      </c>
      <c r="B6314" s="29">
        <v>2015</v>
      </c>
      <c r="C6314" s="29" t="s">
        <v>116</v>
      </c>
      <c r="D6314" s="29">
        <v>0.60000002384185791</v>
      </c>
      <c r="I6314" s="29">
        <v>5.0640648600000002</v>
      </c>
      <c r="K6314" s="29">
        <v>3</v>
      </c>
    </row>
    <row r="6315" spans="1:11">
      <c r="A6315" s="29">
        <v>235</v>
      </c>
      <c r="B6315" s="29">
        <v>2015</v>
      </c>
      <c r="C6315" s="29" t="s">
        <v>117</v>
      </c>
      <c r="D6315" s="29">
        <v>0.60000002384185791</v>
      </c>
      <c r="I6315" s="29">
        <v>8.1680870060000004</v>
      </c>
      <c r="K6315" s="29">
        <v>1</v>
      </c>
    </row>
    <row r="6316" spans="1:11">
      <c r="A6316" s="29">
        <v>235</v>
      </c>
      <c r="B6316" s="29">
        <v>2015</v>
      </c>
      <c r="C6316" s="29" t="s">
        <v>118</v>
      </c>
      <c r="D6316" s="29">
        <v>0.60000002384185791</v>
      </c>
      <c r="I6316" s="29">
        <v>5.8804386849999997</v>
      </c>
      <c r="K6316" s="29">
        <v>2</v>
      </c>
    </row>
    <row r="6317" spans="1:11">
      <c r="A6317" s="29">
        <v>235</v>
      </c>
      <c r="B6317" s="29">
        <v>2015</v>
      </c>
      <c r="C6317" s="29" t="s">
        <v>119</v>
      </c>
      <c r="D6317" s="29">
        <v>0.60000002384185791</v>
      </c>
      <c r="I6317" s="29">
        <v>4.5887818930000002</v>
      </c>
      <c r="K6317" s="29">
        <v>3</v>
      </c>
    </row>
    <row r="6318" spans="1:11">
      <c r="A6318" s="29">
        <v>235</v>
      </c>
      <c r="B6318" s="29">
        <v>2015</v>
      </c>
      <c r="C6318" s="29" t="s">
        <v>120</v>
      </c>
      <c r="D6318" s="29">
        <v>0.60000002384185791</v>
      </c>
      <c r="I6318" s="29">
        <v>3.1148678060000003</v>
      </c>
      <c r="K6318" s="29">
        <v>3</v>
      </c>
    </row>
    <row r="6319" spans="1:11">
      <c r="A6319" s="29">
        <v>235</v>
      </c>
      <c r="B6319" s="29">
        <v>2015</v>
      </c>
      <c r="C6319" s="29" t="s">
        <v>121</v>
      </c>
      <c r="D6319" s="29">
        <v>0.60000002384185791</v>
      </c>
      <c r="I6319" s="29">
        <v>5.9949672220000005</v>
      </c>
      <c r="K6319" s="29">
        <v>2</v>
      </c>
    </row>
    <row r="6320" spans="1:11">
      <c r="A6320" s="29">
        <v>235</v>
      </c>
      <c r="B6320" s="29">
        <v>2015</v>
      </c>
      <c r="C6320" s="29" t="s">
        <v>122</v>
      </c>
      <c r="D6320" s="29">
        <v>0.60000002384185791</v>
      </c>
      <c r="I6320" s="29">
        <v>9.8630237580000006</v>
      </c>
      <c r="K6320" s="29">
        <v>1</v>
      </c>
    </row>
    <row r="6321" spans="1:11">
      <c r="A6321" s="29">
        <v>235</v>
      </c>
      <c r="B6321" s="29">
        <v>2015</v>
      </c>
      <c r="C6321" s="29" t="s">
        <v>123</v>
      </c>
      <c r="D6321" s="29">
        <v>0.60000002384185791</v>
      </c>
      <c r="I6321" s="29">
        <v>5.6604480739999996</v>
      </c>
      <c r="K6321" s="29">
        <v>2</v>
      </c>
    </row>
    <row r="6322" spans="1:11">
      <c r="A6322" s="29">
        <v>235</v>
      </c>
      <c r="B6322" s="29">
        <v>2015</v>
      </c>
      <c r="C6322" s="29" t="s">
        <v>124</v>
      </c>
      <c r="D6322" s="29">
        <v>0.60000002384185791</v>
      </c>
      <c r="I6322" s="29">
        <v>6.1658644679999997</v>
      </c>
      <c r="K6322" s="29">
        <v>2</v>
      </c>
    </row>
    <row r="6323" spans="1:11">
      <c r="A6323" s="29">
        <v>235</v>
      </c>
      <c r="B6323" s="29">
        <v>2015</v>
      </c>
      <c r="C6323" s="29" t="s">
        <v>126</v>
      </c>
      <c r="D6323" s="29">
        <v>0.60000002384185791</v>
      </c>
      <c r="I6323" s="29">
        <v>5.5413019659999998</v>
      </c>
      <c r="K6323" s="29">
        <v>3</v>
      </c>
    </row>
    <row r="6324" spans="1:11">
      <c r="A6324" s="29">
        <v>235</v>
      </c>
      <c r="B6324" s="29">
        <v>2015</v>
      </c>
      <c r="C6324" s="29" t="s">
        <v>125</v>
      </c>
      <c r="D6324" s="29">
        <v>0.60000002384185791</v>
      </c>
      <c r="I6324" s="29">
        <v>9.854772091000001</v>
      </c>
      <c r="K6324" s="29">
        <v>1</v>
      </c>
    </row>
    <row r="6325" spans="1:11">
      <c r="A6325" s="29">
        <v>235</v>
      </c>
      <c r="B6325" s="29">
        <v>2015</v>
      </c>
      <c r="C6325" s="29" t="s">
        <v>127</v>
      </c>
      <c r="D6325" s="29">
        <v>0.60000002384185791</v>
      </c>
      <c r="I6325" s="29">
        <v>5.5864512919999996</v>
      </c>
      <c r="K6325" s="29">
        <v>2</v>
      </c>
    </row>
    <row r="6326" spans="1:11">
      <c r="A6326" s="29">
        <v>235</v>
      </c>
      <c r="B6326" s="29">
        <v>2015</v>
      </c>
      <c r="C6326" s="29" t="s">
        <v>129</v>
      </c>
      <c r="D6326" s="29">
        <v>0.60000002384185791</v>
      </c>
      <c r="I6326" s="29">
        <v>5.4077446460000003</v>
      </c>
      <c r="K6326" s="29">
        <v>3</v>
      </c>
    </row>
    <row r="6327" spans="1:11">
      <c r="A6327" s="29">
        <v>235</v>
      </c>
      <c r="B6327" s="29">
        <v>2015</v>
      </c>
      <c r="C6327" s="29" t="s">
        <v>128</v>
      </c>
      <c r="D6327" s="29">
        <v>0.60000002384185791</v>
      </c>
      <c r="I6327" s="29">
        <v>9.6400272850000004</v>
      </c>
      <c r="K6327" s="29">
        <v>1</v>
      </c>
    </row>
    <row r="6328" spans="1:11">
      <c r="A6328" s="29">
        <v>235</v>
      </c>
      <c r="B6328" s="29">
        <v>2015</v>
      </c>
      <c r="C6328" s="29" t="s">
        <v>130</v>
      </c>
      <c r="D6328" s="29">
        <v>0.60000002384185791</v>
      </c>
      <c r="I6328" s="29">
        <v>7.0537525419999998</v>
      </c>
      <c r="K6328" s="29">
        <v>2</v>
      </c>
    </row>
    <row r="6329" spans="1:11">
      <c r="A6329" s="29">
        <v>237</v>
      </c>
      <c r="B6329" s="29">
        <v>2015</v>
      </c>
      <c r="C6329" s="29" t="s">
        <v>83</v>
      </c>
      <c r="D6329" s="29">
        <v>5.4458409547805786E-2</v>
      </c>
      <c r="I6329" s="29">
        <v>1</v>
      </c>
    </row>
    <row r="6330" spans="1:11">
      <c r="A6330" s="29">
        <v>237</v>
      </c>
      <c r="B6330" s="29">
        <v>2015</v>
      </c>
      <c r="C6330" s="29" t="s">
        <v>82</v>
      </c>
      <c r="D6330" s="29">
        <v>5.4458409547805786E-2</v>
      </c>
      <c r="I6330" s="29">
        <v>0</v>
      </c>
    </row>
    <row r="6331" spans="1:11">
      <c r="A6331" s="29">
        <v>237</v>
      </c>
      <c r="B6331" s="29">
        <v>2015</v>
      </c>
      <c r="C6331" s="29" t="s">
        <v>85</v>
      </c>
      <c r="D6331" s="29">
        <v>5.4458409547805786E-2</v>
      </c>
      <c r="I6331" s="29">
        <v>1</v>
      </c>
    </row>
    <row r="6332" spans="1:11">
      <c r="A6332" s="29">
        <v>237</v>
      </c>
      <c r="B6332" s="29">
        <v>2015</v>
      </c>
      <c r="C6332" s="29" t="s">
        <v>84</v>
      </c>
      <c r="D6332" s="29">
        <v>5.4458409547805786E-2</v>
      </c>
      <c r="I6332" s="29">
        <v>1</v>
      </c>
    </row>
    <row r="6333" spans="1:11">
      <c r="A6333" s="29">
        <v>237</v>
      </c>
      <c r="B6333" s="29">
        <v>2015</v>
      </c>
      <c r="C6333" s="29" t="s">
        <v>86</v>
      </c>
      <c r="D6333" s="29">
        <v>5.4458409547805786E-2</v>
      </c>
      <c r="I6333" s="29">
        <v>1</v>
      </c>
    </row>
    <row r="6334" spans="1:11">
      <c r="A6334" s="29">
        <v>237</v>
      </c>
      <c r="B6334" s="29">
        <v>2015</v>
      </c>
      <c r="C6334" s="29" t="s">
        <v>87</v>
      </c>
      <c r="D6334" s="29">
        <v>5.4458409547805786E-2</v>
      </c>
      <c r="I6334" s="29">
        <v>1</v>
      </c>
    </row>
    <row r="6335" spans="1:11">
      <c r="A6335" s="29">
        <v>237</v>
      </c>
      <c r="B6335" s="29">
        <v>2015</v>
      </c>
      <c r="C6335" s="29" t="s">
        <v>88</v>
      </c>
      <c r="D6335" s="29">
        <v>5.4458409547805786E-2</v>
      </c>
      <c r="I6335" s="29">
        <v>1</v>
      </c>
    </row>
    <row r="6336" spans="1:11">
      <c r="A6336" s="29">
        <v>237</v>
      </c>
      <c r="B6336" s="29">
        <v>2015</v>
      </c>
      <c r="C6336" s="29" t="s">
        <v>89</v>
      </c>
      <c r="D6336" s="29">
        <v>5.4458409547805786E-2</v>
      </c>
      <c r="I6336" s="29">
        <v>1</v>
      </c>
    </row>
    <row r="6337" spans="1:9">
      <c r="A6337" s="29">
        <v>237</v>
      </c>
      <c r="B6337" s="29">
        <v>2015</v>
      </c>
      <c r="C6337" s="29" t="s">
        <v>90</v>
      </c>
      <c r="D6337" s="29">
        <v>5.4458409547805786E-2</v>
      </c>
      <c r="I6337" s="29">
        <v>1</v>
      </c>
    </row>
    <row r="6338" spans="1:9">
      <c r="A6338" s="29">
        <v>237</v>
      </c>
      <c r="B6338" s="29">
        <v>2015</v>
      </c>
      <c r="C6338" s="29" t="s">
        <v>91</v>
      </c>
      <c r="D6338" s="29">
        <v>5.4458409547805786E-2</v>
      </c>
      <c r="I6338" s="29">
        <v>0</v>
      </c>
    </row>
    <row r="6339" spans="1:9">
      <c r="A6339" s="29">
        <v>237</v>
      </c>
      <c r="B6339" s="29">
        <v>2015</v>
      </c>
      <c r="C6339" s="29" t="s">
        <v>92</v>
      </c>
      <c r="D6339" s="29">
        <v>5.4458409547805786E-2</v>
      </c>
      <c r="I6339" s="29">
        <v>1</v>
      </c>
    </row>
    <row r="6340" spans="1:9">
      <c r="A6340" s="29">
        <v>237</v>
      </c>
      <c r="B6340" s="29">
        <v>2015</v>
      </c>
      <c r="C6340" s="29" t="s">
        <v>94</v>
      </c>
      <c r="D6340" s="29">
        <v>5.4458409547805786E-2</v>
      </c>
      <c r="I6340" s="29">
        <v>1</v>
      </c>
    </row>
    <row r="6341" spans="1:9">
      <c r="A6341" s="29">
        <v>237</v>
      </c>
      <c r="B6341" s="29">
        <v>2015</v>
      </c>
      <c r="C6341" s="29" t="s">
        <v>95</v>
      </c>
      <c r="D6341" s="29">
        <v>5.4458409547805786E-2</v>
      </c>
      <c r="I6341" s="29">
        <v>1</v>
      </c>
    </row>
    <row r="6342" spans="1:9">
      <c r="A6342" s="29">
        <v>237</v>
      </c>
      <c r="B6342" s="29">
        <v>2015</v>
      </c>
      <c r="C6342" s="29" t="s">
        <v>96</v>
      </c>
      <c r="D6342" s="29">
        <v>5.4458409547805786E-2</v>
      </c>
      <c r="I6342" s="29">
        <v>1</v>
      </c>
    </row>
    <row r="6343" spans="1:9">
      <c r="A6343" s="29">
        <v>237</v>
      </c>
      <c r="B6343" s="29">
        <v>2015</v>
      </c>
      <c r="C6343" s="29" t="s">
        <v>93</v>
      </c>
      <c r="D6343" s="29">
        <v>5.4458409547805786E-2</v>
      </c>
      <c r="I6343" s="29">
        <v>1</v>
      </c>
    </row>
    <row r="6344" spans="1:9">
      <c r="A6344" s="29">
        <v>237</v>
      </c>
      <c r="B6344" s="29">
        <v>2015</v>
      </c>
      <c r="C6344" s="29" t="s">
        <v>97</v>
      </c>
      <c r="D6344" s="29">
        <v>5.4458409547805786E-2</v>
      </c>
      <c r="I6344" s="29">
        <v>1</v>
      </c>
    </row>
    <row r="6345" spans="1:9">
      <c r="A6345" s="29">
        <v>237</v>
      </c>
      <c r="B6345" s="29">
        <v>2015</v>
      </c>
      <c r="C6345" s="29" t="s">
        <v>98</v>
      </c>
      <c r="D6345" s="29">
        <v>5.4458409547805786E-2</v>
      </c>
      <c r="I6345" s="29">
        <v>1</v>
      </c>
    </row>
    <row r="6346" spans="1:9">
      <c r="A6346" s="29">
        <v>237</v>
      </c>
      <c r="B6346" s="29">
        <v>2015</v>
      </c>
      <c r="C6346" s="29" t="s">
        <v>13</v>
      </c>
      <c r="D6346" s="29">
        <v>5.4458409547805786E-2</v>
      </c>
      <c r="I6346" s="29">
        <v>1</v>
      </c>
    </row>
    <row r="6347" spans="1:9">
      <c r="A6347" s="29">
        <v>237</v>
      </c>
      <c r="B6347" s="29">
        <v>2015</v>
      </c>
      <c r="C6347" s="29" t="s">
        <v>101</v>
      </c>
      <c r="D6347" s="29">
        <v>5.4458409547805786E-2</v>
      </c>
      <c r="I6347" s="29">
        <v>1</v>
      </c>
    </row>
    <row r="6348" spans="1:9">
      <c r="A6348" s="29">
        <v>237</v>
      </c>
      <c r="B6348" s="29">
        <v>2015</v>
      </c>
      <c r="C6348" s="29" t="s">
        <v>100</v>
      </c>
      <c r="D6348" s="29">
        <v>5.4458409547805786E-2</v>
      </c>
      <c r="I6348" s="29">
        <v>1</v>
      </c>
    </row>
    <row r="6349" spans="1:9">
      <c r="A6349" s="29">
        <v>237</v>
      </c>
      <c r="B6349" s="29">
        <v>2015</v>
      </c>
      <c r="C6349" s="29" t="s">
        <v>99</v>
      </c>
      <c r="D6349" s="29">
        <v>5.4458409547805786E-2</v>
      </c>
      <c r="I6349" s="29">
        <v>1</v>
      </c>
    </row>
    <row r="6350" spans="1:9">
      <c r="A6350" s="29">
        <v>237</v>
      </c>
      <c r="B6350" s="29">
        <v>2015</v>
      </c>
      <c r="C6350" s="29" t="s">
        <v>102</v>
      </c>
      <c r="D6350" s="29">
        <v>5.4458409547805786E-2</v>
      </c>
      <c r="I6350" s="29">
        <v>1</v>
      </c>
    </row>
    <row r="6351" spans="1:9">
      <c r="A6351" s="29">
        <v>237</v>
      </c>
      <c r="B6351" s="29">
        <v>2015</v>
      </c>
      <c r="C6351" s="29" t="s">
        <v>103</v>
      </c>
      <c r="D6351" s="29">
        <v>5.4458409547805786E-2</v>
      </c>
      <c r="I6351" s="29">
        <v>1</v>
      </c>
    </row>
    <row r="6352" spans="1:9">
      <c r="A6352" s="29">
        <v>237</v>
      </c>
      <c r="B6352" s="29">
        <v>2015</v>
      </c>
      <c r="C6352" s="29" t="s">
        <v>105</v>
      </c>
      <c r="D6352" s="29">
        <v>5.4458409547805786E-2</v>
      </c>
      <c r="I6352" s="29">
        <v>1</v>
      </c>
    </row>
    <row r="6353" spans="1:10">
      <c r="A6353" s="29">
        <v>237</v>
      </c>
      <c r="B6353" s="29">
        <v>2015</v>
      </c>
      <c r="C6353" s="29" t="s">
        <v>104</v>
      </c>
      <c r="D6353" s="29">
        <v>5.4458409547805786E-2</v>
      </c>
      <c r="I6353" s="29">
        <v>1</v>
      </c>
    </row>
    <row r="6354" spans="1:10">
      <c r="A6354" s="29">
        <v>237</v>
      </c>
      <c r="B6354" s="29">
        <v>2015</v>
      </c>
      <c r="C6354" s="29" t="s">
        <v>106</v>
      </c>
      <c r="D6354" s="29">
        <v>5.4458409547805786E-2</v>
      </c>
      <c r="I6354" s="29">
        <v>1</v>
      </c>
    </row>
    <row r="6355" spans="1:10">
      <c r="A6355" s="29">
        <v>237</v>
      </c>
      <c r="B6355" s="29">
        <v>2015</v>
      </c>
      <c r="C6355" s="29" t="s">
        <v>109</v>
      </c>
      <c r="D6355" s="29">
        <v>5.4458409547805786E-2</v>
      </c>
      <c r="I6355" s="29">
        <v>1</v>
      </c>
    </row>
    <row r="6356" spans="1:10">
      <c r="A6356" s="29">
        <v>237</v>
      </c>
      <c r="B6356" s="29">
        <v>2015</v>
      </c>
      <c r="C6356" s="29" t="s">
        <v>113</v>
      </c>
      <c r="D6356" s="29">
        <v>5.4458409547805786E-2</v>
      </c>
      <c r="J6356" s="29">
        <v>1</v>
      </c>
    </row>
    <row r="6357" spans="1:10">
      <c r="A6357" s="29">
        <v>237</v>
      </c>
      <c r="B6357" s="29">
        <v>2015</v>
      </c>
      <c r="C6357" s="29" t="s">
        <v>110</v>
      </c>
      <c r="D6357" s="29">
        <v>5.4458409547805786E-2</v>
      </c>
      <c r="I6357" s="29">
        <v>1</v>
      </c>
    </row>
    <row r="6358" spans="1:10">
      <c r="A6358" s="29">
        <v>237</v>
      </c>
      <c r="B6358" s="29">
        <v>2015</v>
      </c>
      <c r="C6358" s="29" t="s">
        <v>111</v>
      </c>
      <c r="D6358" s="29">
        <v>5.4458409547805786E-2</v>
      </c>
      <c r="I6358" s="29">
        <v>1</v>
      </c>
    </row>
    <row r="6359" spans="1:10">
      <c r="A6359" s="29">
        <v>237</v>
      </c>
      <c r="B6359" s="29">
        <v>2015</v>
      </c>
      <c r="C6359" s="29" t="s">
        <v>112</v>
      </c>
      <c r="D6359" s="29">
        <v>5.4458409547805786E-2</v>
      </c>
      <c r="I6359" s="29">
        <v>1</v>
      </c>
    </row>
    <row r="6360" spans="1:10">
      <c r="A6360" s="29">
        <v>237</v>
      </c>
      <c r="B6360" s="29">
        <v>2015</v>
      </c>
      <c r="C6360" s="29" t="s">
        <v>114</v>
      </c>
      <c r="D6360" s="29">
        <v>5.4458409547805786E-2</v>
      </c>
      <c r="I6360" s="29">
        <v>1</v>
      </c>
    </row>
    <row r="6361" spans="1:10">
      <c r="A6361" s="29">
        <v>237</v>
      </c>
      <c r="B6361" s="29">
        <v>2015</v>
      </c>
      <c r="C6361" s="29" t="s">
        <v>107</v>
      </c>
      <c r="D6361" s="29">
        <v>5.4458409547805786E-2</v>
      </c>
      <c r="I6361" s="29">
        <v>1</v>
      </c>
    </row>
    <row r="6362" spans="1:10">
      <c r="A6362" s="29">
        <v>237</v>
      </c>
      <c r="B6362" s="29">
        <v>2015</v>
      </c>
      <c r="C6362" s="29" t="s">
        <v>108</v>
      </c>
      <c r="D6362" s="29">
        <v>5.4458409547805786E-2</v>
      </c>
      <c r="I6362" s="29">
        <v>1</v>
      </c>
    </row>
    <row r="6363" spans="1:10">
      <c r="A6363" s="29">
        <v>237</v>
      </c>
      <c r="B6363" s="29">
        <v>2015</v>
      </c>
      <c r="C6363" s="29" t="s">
        <v>115</v>
      </c>
      <c r="D6363" s="29">
        <v>5.4458409547805786E-2</v>
      </c>
      <c r="I6363" s="29">
        <v>0</v>
      </c>
    </row>
    <row r="6364" spans="1:10">
      <c r="A6364" s="29">
        <v>237</v>
      </c>
      <c r="B6364" s="29">
        <v>2015</v>
      </c>
      <c r="C6364" s="29" t="s">
        <v>116</v>
      </c>
      <c r="D6364" s="29">
        <v>5.4458409547805786E-2</v>
      </c>
      <c r="I6364" s="29">
        <v>0</v>
      </c>
    </row>
    <row r="6365" spans="1:10">
      <c r="A6365" s="29">
        <v>237</v>
      </c>
      <c r="B6365" s="29">
        <v>2015</v>
      </c>
      <c r="C6365" s="29" t="s">
        <v>117</v>
      </c>
      <c r="D6365" s="29">
        <v>5.4458409547805786E-2</v>
      </c>
      <c r="I6365" s="29">
        <v>1</v>
      </c>
    </row>
    <row r="6366" spans="1:10">
      <c r="A6366" s="29">
        <v>237</v>
      </c>
      <c r="B6366" s="29">
        <v>2015</v>
      </c>
      <c r="C6366" s="29" t="s">
        <v>118</v>
      </c>
      <c r="D6366" s="29">
        <v>5.4458409547805786E-2</v>
      </c>
      <c r="I6366" s="29">
        <v>0</v>
      </c>
    </row>
    <row r="6367" spans="1:10">
      <c r="A6367" s="29">
        <v>237</v>
      </c>
      <c r="B6367" s="29">
        <v>2015</v>
      </c>
      <c r="C6367" s="29" t="s">
        <v>119</v>
      </c>
      <c r="D6367" s="29">
        <v>5.4458409547805786E-2</v>
      </c>
      <c r="I6367" s="29">
        <v>1</v>
      </c>
    </row>
    <row r="6368" spans="1:10">
      <c r="A6368" s="29">
        <v>237</v>
      </c>
      <c r="B6368" s="29">
        <v>2015</v>
      </c>
      <c r="C6368" s="29" t="s">
        <v>120</v>
      </c>
      <c r="D6368" s="29">
        <v>5.4458409547805786E-2</v>
      </c>
      <c r="I6368" s="29">
        <v>0</v>
      </c>
    </row>
    <row r="6369" spans="1:10">
      <c r="A6369" s="29">
        <v>237</v>
      </c>
      <c r="B6369" s="29">
        <v>2015</v>
      </c>
      <c r="C6369" s="29" t="s">
        <v>121</v>
      </c>
      <c r="D6369" s="29">
        <v>5.4458409547805786E-2</v>
      </c>
      <c r="I6369" s="29">
        <v>1</v>
      </c>
    </row>
    <row r="6370" spans="1:10">
      <c r="A6370" s="29">
        <v>237</v>
      </c>
      <c r="B6370" s="29">
        <v>2015</v>
      </c>
      <c r="C6370" s="29" t="s">
        <v>122</v>
      </c>
      <c r="D6370" s="29">
        <v>5.4458409547805786E-2</v>
      </c>
      <c r="I6370" s="29">
        <v>1</v>
      </c>
    </row>
    <row r="6371" spans="1:10">
      <c r="A6371" s="29">
        <v>237</v>
      </c>
      <c r="B6371" s="29">
        <v>2015</v>
      </c>
      <c r="C6371" s="29" t="s">
        <v>123</v>
      </c>
      <c r="D6371" s="29">
        <v>5.4458409547805786E-2</v>
      </c>
      <c r="I6371" s="29">
        <v>1</v>
      </c>
    </row>
    <row r="6372" spans="1:10">
      <c r="A6372" s="29">
        <v>237</v>
      </c>
      <c r="B6372" s="29">
        <v>2015</v>
      </c>
      <c r="C6372" s="29" t="s">
        <v>124</v>
      </c>
      <c r="D6372" s="29">
        <v>5.4458409547805786E-2</v>
      </c>
      <c r="I6372" s="29">
        <v>1</v>
      </c>
    </row>
    <row r="6373" spans="1:10">
      <c r="A6373" s="29">
        <v>237</v>
      </c>
      <c r="B6373" s="29">
        <v>2015</v>
      </c>
      <c r="C6373" s="29" t="s">
        <v>126</v>
      </c>
      <c r="D6373" s="29">
        <v>5.4458409547805786E-2</v>
      </c>
      <c r="I6373" s="29">
        <v>1</v>
      </c>
    </row>
    <row r="6374" spans="1:10">
      <c r="A6374" s="29">
        <v>237</v>
      </c>
      <c r="B6374" s="29">
        <v>2015</v>
      </c>
      <c r="C6374" s="29" t="s">
        <v>125</v>
      </c>
      <c r="D6374" s="29">
        <v>5.4458409547805786E-2</v>
      </c>
      <c r="I6374" s="29">
        <v>1</v>
      </c>
    </row>
    <row r="6375" spans="1:10">
      <c r="A6375" s="29">
        <v>237</v>
      </c>
      <c r="B6375" s="29">
        <v>2015</v>
      </c>
      <c r="C6375" s="29" t="s">
        <v>127</v>
      </c>
      <c r="D6375" s="29">
        <v>5.4458409547805786E-2</v>
      </c>
      <c r="I6375" s="29">
        <v>1</v>
      </c>
    </row>
    <row r="6376" spans="1:10">
      <c r="A6376" s="29">
        <v>237</v>
      </c>
      <c r="B6376" s="29">
        <v>2015</v>
      </c>
      <c r="C6376" s="29" t="s">
        <v>129</v>
      </c>
      <c r="D6376" s="29">
        <v>5.4458409547805786E-2</v>
      </c>
      <c r="J6376" s="29">
        <v>1</v>
      </c>
    </row>
    <row r="6377" spans="1:10">
      <c r="A6377" s="29">
        <v>237</v>
      </c>
      <c r="B6377" s="29">
        <v>2015</v>
      </c>
      <c r="C6377" s="29" t="s">
        <v>128</v>
      </c>
      <c r="D6377" s="29">
        <v>5.4458409547805786E-2</v>
      </c>
      <c r="I6377" s="29">
        <v>1</v>
      </c>
    </row>
    <row r="6378" spans="1:10">
      <c r="A6378" s="29">
        <v>237</v>
      </c>
      <c r="B6378" s="29">
        <v>2015</v>
      </c>
      <c r="C6378" s="29" t="s">
        <v>130</v>
      </c>
      <c r="D6378" s="29">
        <v>5.4458409547805786E-2</v>
      </c>
      <c r="I6378" s="29">
        <v>1</v>
      </c>
    </row>
    <row r="6379" spans="1:10">
      <c r="A6379" s="29">
        <v>238</v>
      </c>
      <c r="B6379" s="29">
        <v>2015</v>
      </c>
      <c r="C6379" s="29" t="s">
        <v>83</v>
      </c>
      <c r="D6379" s="29">
        <v>5.4458409547805786E-2</v>
      </c>
      <c r="I6379" s="29">
        <v>1</v>
      </c>
    </row>
    <row r="6380" spans="1:10">
      <c r="A6380" s="29">
        <v>238</v>
      </c>
      <c r="B6380" s="29">
        <v>2015</v>
      </c>
      <c r="C6380" s="29" t="s">
        <v>82</v>
      </c>
      <c r="D6380" s="29">
        <v>5.4458409547805786E-2</v>
      </c>
      <c r="I6380" s="29">
        <v>0</v>
      </c>
    </row>
    <row r="6381" spans="1:10">
      <c r="A6381" s="29">
        <v>238</v>
      </c>
      <c r="B6381" s="29">
        <v>2015</v>
      </c>
      <c r="C6381" s="29" t="s">
        <v>85</v>
      </c>
      <c r="D6381" s="29">
        <v>5.4458409547805786E-2</v>
      </c>
      <c r="I6381" s="29">
        <v>1</v>
      </c>
    </row>
    <row r="6382" spans="1:10">
      <c r="A6382" s="29">
        <v>238</v>
      </c>
      <c r="B6382" s="29">
        <v>2015</v>
      </c>
      <c r="C6382" s="29" t="s">
        <v>84</v>
      </c>
      <c r="D6382" s="29">
        <v>5.4458409547805786E-2</v>
      </c>
      <c r="I6382" s="29">
        <v>1</v>
      </c>
    </row>
    <row r="6383" spans="1:10">
      <c r="A6383" s="29">
        <v>238</v>
      </c>
      <c r="B6383" s="29">
        <v>2015</v>
      </c>
      <c r="C6383" s="29" t="s">
        <v>86</v>
      </c>
      <c r="D6383" s="29">
        <v>5.4458409547805786E-2</v>
      </c>
      <c r="I6383" s="29">
        <v>1</v>
      </c>
    </row>
    <row r="6384" spans="1:10">
      <c r="A6384" s="29">
        <v>238</v>
      </c>
      <c r="B6384" s="29">
        <v>2015</v>
      </c>
      <c r="C6384" s="29" t="s">
        <v>87</v>
      </c>
      <c r="D6384" s="29">
        <v>5.4458409547805786E-2</v>
      </c>
      <c r="I6384" s="29">
        <v>1</v>
      </c>
    </row>
    <row r="6385" spans="1:9">
      <c r="A6385" s="29">
        <v>238</v>
      </c>
      <c r="B6385" s="29">
        <v>2015</v>
      </c>
      <c r="C6385" s="29" t="s">
        <v>88</v>
      </c>
      <c r="D6385" s="29">
        <v>5.4458409547805786E-2</v>
      </c>
      <c r="I6385" s="29">
        <v>1</v>
      </c>
    </row>
    <row r="6386" spans="1:9">
      <c r="A6386" s="29">
        <v>238</v>
      </c>
      <c r="B6386" s="29">
        <v>2015</v>
      </c>
      <c r="C6386" s="29" t="s">
        <v>89</v>
      </c>
      <c r="D6386" s="29">
        <v>5.4458409547805786E-2</v>
      </c>
      <c r="I6386" s="29">
        <v>1</v>
      </c>
    </row>
    <row r="6387" spans="1:9">
      <c r="A6387" s="29">
        <v>238</v>
      </c>
      <c r="B6387" s="29">
        <v>2015</v>
      </c>
      <c r="C6387" s="29" t="s">
        <v>90</v>
      </c>
      <c r="D6387" s="29">
        <v>5.4458409547805786E-2</v>
      </c>
      <c r="I6387" s="29">
        <v>1</v>
      </c>
    </row>
    <row r="6388" spans="1:9">
      <c r="A6388" s="29">
        <v>238</v>
      </c>
      <c r="B6388" s="29">
        <v>2015</v>
      </c>
      <c r="C6388" s="29" t="s">
        <v>91</v>
      </c>
      <c r="D6388" s="29">
        <v>5.4458409547805786E-2</v>
      </c>
      <c r="I6388" s="29">
        <v>0</v>
      </c>
    </row>
    <row r="6389" spans="1:9">
      <c r="A6389" s="29">
        <v>238</v>
      </c>
      <c r="B6389" s="29">
        <v>2015</v>
      </c>
      <c r="C6389" s="29" t="s">
        <v>92</v>
      </c>
      <c r="D6389" s="29">
        <v>5.4458409547805786E-2</v>
      </c>
      <c r="I6389" s="29">
        <v>0</v>
      </c>
    </row>
    <row r="6390" spans="1:9">
      <c r="A6390" s="29">
        <v>238</v>
      </c>
      <c r="B6390" s="29">
        <v>2015</v>
      </c>
      <c r="C6390" s="29" t="s">
        <v>94</v>
      </c>
      <c r="D6390" s="29">
        <v>5.4458409547805786E-2</v>
      </c>
      <c r="I6390" s="29">
        <v>1</v>
      </c>
    </row>
    <row r="6391" spans="1:9">
      <c r="A6391" s="29">
        <v>238</v>
      </c>
      <c r="B6391" s="29">
        <v>2015</v>
      </c>
      <c r="C6391" s="29" t="s">
        <v>95</v>
      </c>
      <c r="D6391" s="29">
        <v>5.4458409547805786E-2</v>
      </c>
      <c r="I6391" s="29">
        <v>1</v>
      </c>
    </row>
    <row r="6392" spans="1:9">
      <c r="A6392" s="29">
        <v>238</v>
      </c>
      <c r="B6392" s="29">
        <v>2015</v>
      </c>
      <c r="C6392" s="29" t="s">
        <v>96</v>
      </c>
      <c r="D6392" s="29">
        <v>5.4458409547805786E-2</v>
      </c>
      <c r="I6392" s="29">
        <v>1</v>
      </c>
    </row>
    <row r="6393" spans="1:9">
      <c r="A6393" s="29">
        <v>238</v>
      </c>
      <c r="B6393" s="29">
        <v>2015</v>
      </c>
      <c r="C6393" s="29" t="s">
        <v>93</v>
      </c>
      <c r="D6393" s="29">
        <v>5.4458409547805786E-2</v>
      </c>
      <c r="I6393" s="29">
        <v>1</v>
      </c>
    </row>
    <row r="6394" spans="1:9">
      <c r="A6394" s="29">
        <v>238</v>
      </c>
      <c r="B6394" s="29">
        <v>2015</v>
      </c>
      <c r="C6394" s="29" t="s">
        <v>97</v>
      </c>
      <c r="D6394" s="29">
        <v>5.4458409547805786E-2</v>
      </c>
      <c r="I6394" s="29">
        <v>1</v>
      </c>
    </row>
    <row r="6395" spans="1:9">
      <c r="A6395" s="29">
        <v>238</v>
      </c>
      <c r="B6395" s="29">
        <v>2015</v>
      </c>
      <c r="C6395" s="29" t="s">
        <v>98</v>
      </c>
      <c r="D6395" s="29">
        <v>5.4458409547805786E-2</v>
      </c>
      <c r="I6395" s="29">
        <v>1</v>
      </c>
    </row>
    <row r="6396" spans="1:9">
      <c r="A6396" s="29">
        <v>238</v>
      </c>
      <c r="B6396" s="29">
        <v>2015</v>
      </c>
      <c r="C6396" s="29" t="s">
        <v>13</v>
      </c>
      <c r="D6396" s="29">
        <v>5.4458409547805786E-2</v>
      </c>
      <c r="I6396" s="29">
        <v>1</v>
      </c>
    </row>
    <row r="6397" spans="1:9">
      <c r="A6397" s="29">
        <v>238</v>
      </c>
      <c r="B6397" s="29">
        <v>2015</v>
      </c>
      <c r="C6397" s="29" t="s">
        <v>101</v>
      </c>
      <c r="D6397" s="29">
        <v>5.4458409547805786E-2</v>
      </c>
      <c r="I6397" s="29">
        <v>1</v>
      </c>
    </row>
    <row r="6398" spans="1:9">
      <c r="A6398" s="29">
        <v>238</v>
      </c>
      <c r="B6398" s="29">
        <v>2015</v>
      </c>
      <c r="C6398" s="29" t="s">
        <v>100</v>
      </c>
      <c r="D6398" s="29">
        <v>5.4458409547805786E-2</v>
      </c>
      <c r="I6398" s="29">
        <v>1</v>
      </c>
    </row>
    <row r="6399" spans="1:9">
      <c r="A6399" s="29">
        <v>238</v>
      </c>
      <c r="B6399" s="29">
        <v>2015</v>
      </c>
      <c r="C6399" s="29" t="s">
        <v>99</v>
      </c>
      <c r="D6399" s="29">
        <v>5.4458409547805786E-2</v>
      </c>
      <c r="I6399" s="29">
        <v>1</v>
      </c>
    </row>
    <row r="6400" spans="1:9">
      <c r="A6400" s="29">
        <v>238</v>
      </c>
      <c r="B6400" s="29">
        <v>2015</v>
      </c>
      <c r="C6400" s="29" t="s">
        <v>102</v>
      </c>
      <c r="D6400" s="29">
        <v>5.4458409547805786E-2</v>
      </c>
      <c r="I6400" s="29">
        <v>1</v>
      </c>
    </row>
    <row r="6401" spans="1:10">
      <c r="A6401" s="29">
        <v>238</v>
      </c>
      <c r="B6401" s="29">
        <v>2015</v>
      </c>
      <c r="C6401" s="29" t="s">
        <v>103</v>
      </c>
      <c r="D6401" s="29">
        <v>5.4458409547805786E-2</v>
      </c>
      <c r="I6401" s="29">
        <v>1</v>
      </c>
    </row>
    <row r="6402" spans="1:10">
      <c r="A6402" s="29">
        <v>238</v>
      </c>
      <c r="B6402" s="29">
        <v>2015</v>
      </c>
      <c r="C6402" s="29" t="s">
        <v>105</v>
      </c>
      <c r="D6402" s="29">
        <v>5.4458409547805786E-2</v>
      </c>
      <c r="I6402" s="29">
        <v>1</v>
      </c>
    </row>
    <row r="6403" spans="1:10">
      <c r="A6403" s="29">
        <v>238</v>
      </c>
      <c r="B6403" s="29">
        <v>2015</v>
      </c>
      <c r="C6403" s="29" t="s">
        <v>104</v>
      </c>
      <c r="D6403" s="29">
        <v>5.4458409547805786E-2</v>
      </c>
      <c r="I6403" s="29">
        <v>1</v>
      </c>
    </row>
    <row r="6404" spans="1:10">
      <c r="A6404" s="29">
        <v>238</v>
      </c>
      <c r="B6404" s="29">
        <v>2015</v>
      </c>
      <c r="C6404" s="29" t="s">
        <v>106</v>
      </c>
      <c r="D6404" s="29">
        <v>5.4458409547805786E-2</v>
      </c>
      <c r="I6404" s="29">
        <v>1</v>
      </c>
    </row>
    <row r="6405" spans="1:10">
      <c r="A6405" s="29">
        <v>238</v>
      </c>
      <c r="B6405" s="29">
        <v>2015</v>
      </c>
      <c r="C6405" s="29" t="s">
        <v>109</v>
      </c>
      <c r="D6405" s="29">
        <v>5.4458409547805786E-2</v>
      </c>
      <c r="I6405" s="29">
        <v>1</v>
      </c>
    </row>
    <row r="6406" spans="1:10">
      <c r="A6406" s="29">
        <v>238</v>
      </c>
      <c r="B6406" s="29">
        <v>2015</v>
      </c>
      <c r="C6406" s="29" t="s">
        <v>113</v>
      </c>
      <c r="D6406" s="29">
        <v>5.4458409547805786E-2</v>
      </c>
      <c r="J6406" s="29">
        <v>1</v>
      </c>
    </row>
    <row r="6407" spans="1:10">
      <c r="A6407" s="29">
        <v>238</v>
      </c>
      <c r="B6407" s="29">
        <v>2015</v>
      </c>
      <c r="C6407" s="29" t="s">
        <v>110</v>
      </c>
      <c r="D6407" s="29">
        <v>5.4458409547805786E-2</v>
      </c>
      <c r="I6407" s="29">
        <v>1</v>
      </c>
    </row>
    <row r="6408" spans="1:10">
      <c r="A6408" s="29">
        <v>238</v>
      </c>
      <c r="B6408" s="29">
        <v>2015</v>
      </c>
      <c r="C6408" s="29" t="s">
        <v>111</v>
      </c>
      <c r="D6408" s="29">
        <v>5.4458409547805786E-2</v>
      </c>
      <c r="I6408" s="29">
        <v>1</v>
      </c>
    </row>
    <row r="6409" spans="1:10">
      <c r="A6409" s="29">
        <v>238</v>
      </c>
      <c r="B6409" s="29">
        <v>2015</v>
      </c>
      <c r="C6409" s="29" t="s">
        <v>112</v>
      </c>
      <c r="D6409" s="29">
        <v>5.4458409547805786E-2</v>
      </c>
      <c r="I6409" s="29">
        <v>1</v>
      </c>
    </row>
    <row r="6410" spans="1:10">
      <c r="A6410" s="29">
        <v>238</v>
      </c>
      <c r="B6410" s="29">
        <v>2015</v>
      </c>
      <c r="C6410" s="29" t="s">
        <v>114</v>
      </c>
      <c r="D6410" s="29">
        <v>5.4458409547805786E-2</v>
      </c>
      <c r="I6410" s="29">
        <v>1</v>
      </c>
    </row>
    <row r="6411" spans="1:10">
      <c r="A6411" s="29">
        <v>238</v>
      </c>
      <c r="B6411" s="29">
        <v>2015</v>
      </c>
      <c r="C6411" s="29" t="s">
        <v>107</v>
      </c>
      <c r="D6411" s="29">
        <v>5.4458409547805786E-2</v>
      </c>
      <c r="I6411" s="29">
        <v>1</v>
      </c>
    </row>
    <row r="6412" spans="1:10">
      <c r="A6412" s="29">
        <v>238</v>
      </c>
      <c r="B6412" s="29">
        <v>2015</v>
      </c>
      <c r="C6412" s="29" t="s">
        <v>108</v>
      </c>
      <c r="D6412" s="29">
        <v>5.4458409547805786E-2</v>
      </c>
      <c r="I6412" s="29">
        <v>1</v>
      </c>
    </row>
    <row r="6413" spans="1:10">
      <c r="A6413" s="29">
        <v>238</v>
      </c>
      <c r="B6413" s="29">
        <v>2015</v>
      </c>
      <c r="C6413" s="29" t="s">
        <v>115</v>
      </c>
      <c r="D6413" s="29">
        <v>5.4458409547805786E-2</v>
      </c>
      <c r="I6413" s="29">
        <v>0</v>
      </c>
    </row>
    <row r="6414" spans="1:10">
      <c r="A6414" s="29">
        <v>238</v>
      </c>
      <c r="B6414" s="29">
        <v>2015</v>
      </c>
      <c r="C6414" s="29" t="s">
        <v>116</v>
      </c>
      <c r="D6414" s="29">
        <v>5.4458409547805786E-2</v>
      </c>
      <c r="I6414" s="29">
        <v>0</v>
      </c>
    </row>
    <row r="6415" spans="1:10">
      <c r="A6415" s="29">
        <v>238</v>
      </c>
      <c r="B6415" s="29">
        <v>2015</v>
      </c>
      <c r="C6415" s="29" t="s">
        <v>117</v>
      </c>
      <c r="D6415" s="29">
        <v>5.4458409547805786E-2</v>
      </c>
      <c r="I6415" s="29">
        <v>1</v>
      </c>
    </row>
    <row r="6416" spans="1:10">
      <c r="A6416" s="29">
        <v>238</v>
      </c>
      <c r="B6416" s="29">
        <v>2015</v>
      </c>
      <c r="C6416" s="29" t="s">
        <v>118</v>
      </c>
      <c r="D6416" s="29">
        <v>5.4458409547805786E-2</v>
      </c>
      <c r="I6416" s="29">
        <v>0</v>
      </c>
    </row>
    <row r="6417" spans="1:10">
      <c r="A6417" s="29">
        <v>238</v>
      </c>
      <c r="B6417" s="29">
        <v>2015</v>
      </c>
      <c r="C6417" s="29" t="s">
        <v>119</v>
      </c>
      <c r="D6417" s="29">
        <v>5.4458409547805786E-2</v>
      </c>
      <c r="I6417" s="29">
        <v>1</v>
      </c>
    </row>
    <row r="6418" spans="1:10">
      <c r="A6418" s="29">
        <v>238</v>
      </c>
      <c r="B6418" s="29">
        <v>2015</v>
      </c>
      <c r="C6418" s="29" t="s">
        <v>120</v>
      </c>
      <c r="D6418" s="29">
        <v>5.4458409547805786E-2</v>
      </c>
      <c r="I6418" s="29">
        <v>0</v>
      </c>
    </row>
    <row r="6419" spans="1:10">
      <c r="A6419" s="29">
        <v>238</v>
      </c>
      <c r="B6419" s="29">
        <v>2015</v>
      </c>
      <c r="C6419" s="29" t="s">
        <v>121</v>
      </c>
      <c r="D6419" s="29">
        <v>5.4458409547805786E-2</v>
      </c>
      <c r="I6419" s="29">
        <v>1</v>
      </c>
    </row>
    <row r="6420" spans="1:10">
      <c r="A6420" s="29">
        <v>238</v>
      </c>
      <c r="B6420" s="29">
        <v>2015</v>
      </c>
      <c r="C6420" s="29" t="s">
        <v>122</v>
      </c>
      <c r="D6420" s="29">
        <v>5.4458409547805786E-2</v>
      </c>
      <c r="I6420" s="29">
        <v>1</v>
      </c>
    </row>
    <row r="6421" spans="1:10">
      <c r="A6421" s="29">
        <v>238</v>
      </c>
      <c r="B6421" s="29">
        <v>2015</v>
      </c>
      <c r="C6421" s="29" t="s">
        <v>123</v>
      </c>
      <c r="D6421" s="29">
        <v>5.4458409547805786E-2</v>
      </c>
      <c r="I6421" s="29">
        <v>1</v>
      </c>
    </row>
    <row r="6422" spans="1:10">
      <c r="A6422" s="29">
        <v>238</v>
      </c>
      <c r="B6422" s="29">
        <v>2015</v>
      </c>
      <c r="C6422" s="29" t="s">
        <v>124</v>
      </c>
      <c r="D6422" s="29">
        <v>5.4458409547805786E-2</v>
      </c>
      <c r="I6422" s="29">
        <v>1</v>
      </c>
    </row>
    <row r="6423" spans="1:10">
      <c r="A6423" s="29">
        <v>238</v>
      </c>
      <c r="B6423" s="29">
        <v>2015</v>
      </c>
      <c r="C6423" s="29" t="s">
        <v>126</v>
      </c>
      <c r="D6423" s="29">
        <v>5.4458409547805786E-2</v>
      </c>
      <c r="I6423" s="29">
        <v>1</v>
      </c>
    </row>
    <row r="6424" spans="1:10">
      <c r="A6424" s="29">
        <v>238</v>
      </c>
      <c r="B6424" s="29">
        <v>2015</v>
      </c>
      <c r="C6424" s="29" t="s">
        <v>125</v>
      </c>
      <c r="D6424" s="29">
        <v>5.4458409547805786E-2</v>
      </c>
      <c r="I6424" s="29">
        <v>1</v>
      </c>
    </row>
    <row r="6425" spans="1:10">
      <c r="A6425" s="29">
        <v>238</v>
      </c>
      <c r="B6425" s="29">
        <v>2015</v>
      </c>
      <c r="C6425" s="29" t="s">
        <v>127</v>
      </c>
      <c r="D6425" s="29">
        <v>5.4458409547805786E-2</v>
      </c>
      <c r="I6425" s="29">
        <v>1</v>
      </c>
    </row>
    <row r="6426" spans="1:10">
      <c r="A6426" s="29">
        <v>238</v>
      </c>
      <c r="B6426" s="29">
        <v>2015</v>
      </c>
      <c r="C6426" s="29" t="s">
        <v>129</v>
      </c>
      <c r="D6426" s="29">
        <v>5.4458409547805786E-2</v>
      </c>
      <c r="J6426" s="29">
        <v>1</v>
      </c>
    </row>
    <row r="6427" spans="1:10">
      <c r="A6427" s="29">
        <v>238</v>
      </c>
      <c r="B6427" s="29">
        <v>2015</v>
      </c>
      <c r="C6427" s="29" t="s">
        <v>128</v>
      </c>
      <c r="D6427" s="29">
        <v>5.4458409547805786E-2</v>
      </c>
      <c r="I6427" s="29">
        <v>1</v>
      </c>
    </row>
    <row r="6428" spans="1:10">
      <c r="A6428" s="29">
        <v>238</v>
      </c>
      <c r="B6428" s="29">
        <v>2015</v>
      </c>
      <c r="C6428" s="29" t="s">
        <v>130</v>
      </c>
      <c r="D6428" s="29">
        <v>5.4458409547805786E-2</v>
      </c>
      <c r="I6428" s="29">
        <v>1</v>
      </c>
    </row>
    <row r="6429" spans="1:10">
      <c r="A6429" s="29">
        <v>239</v>
      </c>
      <c r="B6429" s="29">
        <v>2015</v>
      </c>
      <c r="C6429" s="29" t="s">
        <v>83</v>
      </c>
      <c r="D6429" s="29">
        <v>5.4458409547805786E-2</v>
      </c>
      <c r="I6429" s="29">
        <v>1</v>
      </c>
    </row>
    <row r="6430" spans="1:10">
      <c r="A6430" s="29">
        <v>239</v>
      </c>
      <c r="B6430" s="29">
        <v>2015</v>
      </c>
      <c r="C6430" s="29" t="s">
        <v>82</v>
      </c>
      <c r="D6430" s="29">
        <v>5.4458409547805786E-2</v>
      </c>
      <c r="I6430" s="29">
        <v>0</v>
      </c>
    </row>
    <row r="6431" spans="1:10">
      <c r="A6431" s="29">
        <v>239</v>
      </c>
      <c r="B6431" s="29">
        <v>2015</v>
      </c>
      <c r="C6431" s="29" t="s">
        <v>85</v>
      </c>
      <c r="D6431" s="29">
        <v>5.4458409547805786E-2</v>
      </c>
      <c r="I6431" s="29">
        <v>1</v>
      </c>
    </row>
    <row r="6432" spans="1:10">
      <c r="A6432" s="29">
        <v>239</v>
      </c>
      <c r="B6432" s="29">
        <v>2015</v>
      </c>
      <c r="C6432" s="29" t="s">
        <v>84</v>
      </c>
      <c r="D6432" s="29">
        <v>5.4458409547805786E-2</v>
      </c>
      <c r="I6432" s="29">
        <v>1</v>
      </c>
    </row>
    <row r="6433" spans="1:9">
      <c r="A6433" s="29">
        <v>239</v>
      </c>
      <c r="B6433" s="29">
        <v>2015</v>
      </c>
      <c r="C6433" s="29" t="s">
        <v>86</v>
      </c>
      <c r="D6433" s="29">
        <v>5.4458409547805786E-2</v>
      </c>
      <c r="I6433" s="29">
        <v>1</v>
      </c>
    </row>
    <row r="6434" spans="1:9">
      <c r="A6434" s="29">
        <v>239</v>
      </c>
      <c r="B6434" s="29">
        <v>2015</v>
      </c>
      <c r="C6434" s="29" t="s">
        <v>87</v>
      </c>
      <c r="D6434" s="29">
        <v>5.4458409547805786E-2</v>
      </c>
      <c r="I6434" s="29">
        <v>1</v>
      </c>
    </row>
    <row r="6435" spans="1:9">
      <c r="A6435" s="29">
        <v>239</v>
      </c>
      <c r="B6435" s="29">
        <v>2015</v>
      </c>
      <c r="C6435" s="29" t="s">
        <v>88</v>
      </c>
      <c r="D6435" s="29">
        <v>5.4458409547805786E-2</v>
      </c>
      <c r="I6435" s="29">
        <v>1</v>
      </c>
    </row>
    <row r="6436" spans="1:9">
      <c r="A6436" s="29">
        <v>239</v>
      </c>
      <c r="B6436" s="29">
        <v>2015</v>
      </c>
      <c r="C6436" s="29" t="s">
        <v>89</v>
      </c>
      <c r="D6436" s="29">
        <v>5.4458409547805786E-2</v>
      </c>
      <c r="I6436" s="29">
        <v>0</v>
      </c>
    </row>
    <row r="6437" spans="1:9">
      <c r="A6437" s="29">
        <v>239</v>
      </c>
      <c r="B6437" s="29">
        <v>2015</v>
      </c>
      <c r="C6437" s="29" t="s">
        <v>90</v>
      </c>
      <c r="D6437" s="29">
        <v>5.4458409547805786E-2</v>
      </c>
      <c r="I6437" s="29">
        <v>1</v>
      </c>
    </row>
    <row r="6438" spans="1:9">
      <c r="A6438" s="29">
        <v>239</v>
      </c>
      <c r="B6438" s="29">
        <v>2015</v>
      </c>
      <c r="C6438" s="29" t="s">
        <v>91</v>
      </c>
      <c r="D6438" s="29">
        <v>5.4458409547805786E-2</v>
      </c>
      <c r="I6438" s="29">
        <v>0</v>
      </c>
    </row>
    <row r="6439" spans="1:9">
      <c r="A6439" s="29">
        <v>239</v>
      </c>
      <c r="B6439" s="29">
        <v>2015</v>
      </c>
      <c r="C6439" s="29" t="s">
        <v>92</v>
      </c>
      <c r="D6439" s="29">
        <v>5.4458409547805786E-2</v>
      </c>
      <c r="I6439" s="29">
        <v>1</v>
      </c>
    </row>
    <row r="6440" spans="1:9">
      <c r="A6440" s="29">
        <v>239</v>
      </c>
      <c r="B6440" s="29">
        <v>2015</v>
      </c>
      <c r="C6440" s="29" t="s">
        <v>94</v>
      </c>
      <c r="D6440" s="29">
        <v>5.4458409547805786E-2</v>
      </c>
      <c r="I6440" s="29">
        <v>1</v>
      </c>
    </row>
    <row r="6441" spans="1:9">
      <c r="A6441" s="29">
        <v>239</v>
      </c>
      <c r="B6441" s="29">
        <v>2015</v>
      </c>
      <c r="C6441" s="29" t="s">
        <v>95</v>
      </c>
      <c r="D6441" s="29">
        <v>5.4458409547805786E-2</v>
      </c>
      <c r="I6441" s="29">
        <v>1</v>
      </c>
    </row>
    <row r="6442" spans="1:9">
      <c r="A6442" s="29">
        <v>239</v>
      </c>
      <c r="B6442" s="29">
        <v>2015</v>
      </c>
      <c r="C6442" s="29" t="s">
        <v>96</v>
      </c>
      <c r="D6442" s="29">
        <v>5.4458409547805786E-2</v>
      </c>
      <c r="I6442" s="29">
        <v>1</v>
      </c>
    </row>
    <row r="6443" spans="1:9">
      <c r="A6443" s="29">
        <v>239</v>
      </c>
      <c r="B6443" s="29">
        <v>2015</v>
      </c>
      <c r="C6443" s="29" t="s">
        <v>93</v>
      </c>
      <c r="D6443" s="29">
        <v>5.4458409547805786E-2</v>
      </c>
      <c r="I6443" s="29">
        <v>1</v>
      </c>
    </row>
    <row r="6444" spans="1:9">
      <c r="A6444" s="29">
        <v>239</v>
      </c>
      <c r="B6444" s="29">
        <v>2015</v>
      </c>
      <c r="C6444" s="29" t="s">
        <v>97</v>
      </c>
      <c r="D6444" s="29">
        <v>5.4458409547805786E-2</v>
      </c>
      <c r="I6444" s="29">
        <v>1</v>
      </c>
    </row>
    <row r="6445" spans="1:9">
      <c r="A6445" s="29">
        <v>239</v>
      </c>
      <c r="B6445" s="29">
        <v>2015</v>
      </c>
      <c r="C6445" s="29" t="s">
        <v>98</v>
      </c>
      <c r="D6445" s="29">
        <v>5.4458409547805786E-2</v>
      </c>
      <c r="I6445" s="29">
        <v>1</v>
      </c>
    </row>
    <row r="6446" spans="1:9">
      <c r="A6446" s="29">
        <v>239</v>
      </c>
      <c r="B6446" s="29">
        <v>2015</v>
      </c>
      <c r="C6446" s="29" t="s">
        <v>13</v>
      </c>
      <c r="D6446" s="29">
        <v>5.4458409547805786E-2</v>
      </c>
      <c r="I6446" s="29">
        <v>1</v>
      </c>
    </row>
    <row r="6447" spans="1:9">
      <c r="A6447" s="29">
        <v>239</v>
      </c>
      <c r="B6447" s="29">
        <v>2015</v>
      </c>
      <c r="C6447" s="29" t="s">
        <v>101</v>
      </c>
      <c r="D6447" s="29">
        <v>5.4458409547805786E-2</v>
      </c>
      <c r="I6447" s="29">
        <v>1</v>
      </c>
    </row>
    <row r="6448" spans="1:9">
      <c r="A6448" s="29">
        <v>239</v>
      </c>
      <c r="B6448" s="29">
        <v>2015</v>
      </c>
      <c r="C6448" s="29" t="s">
        <v>100</v>
      </c>
      <c r="D6448" s="29">
        <v>5.4458409547805786E-2</v>
      </c>
      <c r="I6448" s="29">
        <v>1</v>
      </c>
    </row>
    <row r="6449" spans="1:10">
      <c r="A6449" s="29">
        <v>239</v>
      </c>
      <c r="B6449" s="29">
        <v>2015</v>
      </c>
      <c r="C6449" s="29" t="s">
        <v>99</v>
      </c>
      <c r="D6449" s="29">
        <v>5.4458409547805786E-2</v>
      </c>
      <c r="I6449" s="29">
        <v>0</v>
      </c>
    </row>
    <row r="6450" spans="1:10">
      <c r="A6450" s="29">
        <v>239</v>
      </c>
      <c r="B6450" s="29">
        <v>2015</v>
      </c>
      <c r="C6450" s="29" t="s">
        <v>102</v>
      </c>
      <c r="D6450" s="29">
        <v>5.4458409547805786E-2</v>
      </c>
      <c r="I6450" s="29">
        <v>1</v>
      </c>
    </row>
    <row r="6451" spans="1:10">
      <c r="A6451" s="29">
        <v>239</v>
      </c>
      <c r="B6451" s="29">
        <v>2015</v>
      </c>
      <c r="C6451" s="29" t="s">
        <v>103</v>
      </c>
      <c r="D6451" s="29">
        <v>5.4458409547805786E-2</v>
      </c>
      <c r="I6451" s="29">
        <v>1</v>
      </c>
    </row>
    <row r="6452" spans="1:10">
      <c r="A6452" s="29">
        <v>239</v>
      </c>
      <c r="B6452" s="29">
        <v>2015</v>
      </c>
      <c r="C6452" s="29" t="s">
        <v>105</v>
      </c>
      <c r="D6452" s="29">
        <v>5.4458409547805786E-2</v>
      </c>
      <c r="I6452" s="29">
        <v>0</v>
      </c>
    </row>
    <row r="6453" spans="1:10">
      <c r="A6453" s="29">
        <v>239</v>
      </c>
      <c r="B6453" s="29">
        <v>2015</v>
      </c>
      <c r="C6453" s="29" t="s">
        <v>104</v>
      </c>
      <c r="D6453" s="29">
        <v>5.4458409547805786E-2</v>
      </c>
      <c r="I6453" s="29">
        <v>1</v>
      </c>
    </row>
    <row r="6454" spans="1:10">
      <c r="A6454" s="29">
        <v>239</v>
      </c>
      <c r="B6454" s="29">
        <v>2015</v>
      </c>
      <c r="C6454" s="29" t="s">
        <v>106</v>
      </c>
      <c r="D6454" s="29">
        <v>5.4458409547805786E-2</v>
      </c>
      <c r="I6454" s="29">
        <v>1</v>
      </c>
    </row>
    <row r="6455" spans="1:10">
      <c r="A6455" s="29">
        <v>239</v>
      </c>
      <c r="B6455" s="29">
        <v>2015</v>
      </c>
      <c r="C6455" s="29" t="s">
        <v>109</v>
      </c>
      <c r="D6455" s="29">
        <v>5.4458409547805786E-2</v>
      </c>
      <c r="I6455" s="29">
        <v>1</v>
      </c>
    </row>
    <row r="6456" spans="1:10">
      <c r="A6456" s="29">
        <v>239</v>
      </c>
      <c r="B6456" s="29">
        <v>2015</v>
      </c>
      <c r="C6456" s="29" t="s">
        <v>113</v>
      </c>
      <c r="D6456" s="29">
        <v>5.4458409547805786E-2</v>
      </c>
      <c r="J6456" s="29">
        <v>1</v>
      </c>
    </row>
    <row r="6457" spans="1:10">
      <c r="A6457" s="29">
        <v>239</v>
      </c>
      <c r="B6457" s="29">
        <v>2015</v>
      </c>
      <c r="C6457" s="29" t="s">
        <v>110</v>
      </c>
      <c r="D6457" s="29">
        <v>5.4458409547805786E-2</v>
      </c>
      <c r="I6457" s="29">
        <v>1</v>
      </c>
    </row>
    <row r="6458" spans="1:10">
      <c r="A6458" s="29">
        <v>239</v>
      </c>
      <c r="B6458" s="29">
        <v>2015</v>
      </c>
      <c r="C6458" s="29" t="s">
        <v>111</v>
      </c>
      <c r="D6458" s="29">
        <v>5.4458409547805786E-2</v>
      </c>
      <c r="I6458" s="29">
        <v>1</v>
      </c>
    </row>
    <row r="6459" spans="1:10">
      <c r="A6459" s="29">
        <v>239</v>
      </c>
      <c r="B6459" s="29">
        <v>2015</v>
      </c>
      <c r="C6459" s="29" t="s">
        <v>112</v>
      </c>
      <c r="D6459" s="29">
        <v>5.4458409547805786E-2</v>
      </c>
      <c r="I6459" s="29">
        <v>1</v>
      </c>
    </row>
    <row r="6460" spans="1:10">
      <c r="A6460" s="29">
        <v>239</v>
      </c>
      <c r="B6460" s="29">
        <v>2015</v>
      </c>
      <c r="C6460" s="29" t="s">
        <v>114</v>
      </c>
      <c r="D6460" s="29">
        <v>5.4458409547805786E-2</v>
      </c>
      <c r="I6460" s="29">
        <v>1</v>
      </c>
    </row>
    <row r="6461" spans="1:10">
      <c r="A6461" s="29">
        <v>239</v>
      </c>
      <c r="B6461" s="29">
        <v>2015</v>
      </c>
      <c r="C6461" s="29" t="s">
        <v>107</v>
      </c>
      <c r="D6461" s="29">
        <v>5.4458409547805786E-2</v>
      </c>
      <c r="I6461" s="29">
        <v>1</v>
      </c>
    </row>
    <row r="6462" spans="1:10">
      <c r="A6462" s="29">
        <v>239</v>
      </c>
      <c r="B6462" s="29">
        <v>2015</v>
      </c>
      <c r="C6462" s="29" t="s">
        <v>108</v>
      </c>
      <c r="D6462" s="29">
        <v>5.4458409547805786E-2</v>
      </c>
      <c r="I6462" s="29">
        <v>1</v>
      </c>
    </row>
    <row r="6463" spans="1:10">
      <c r="A6463" s="29">
        <v>239</v>
      </c>
      <c r="B6463" s="29">
        <v>2015</v>
      </c>
      <c r="C6463" s="29" t="s">
        <v>115</v>
      </c>
      <c r="D6463" s="29">
        <v>5.4458409547805786E-2</v>
      </c>
      <c r="I6463" s="29">
        <v>0</v>
      </c>
    </row>
    <row r="6464" spans="1:10">
      <c r="A6464" s="29">
        <v>239</v>
      </c>
      <c r="B6464" s="29">
        <v>2015</v>
      </c>
      <c r="C6464" s="29" t="s">
        <v>116</v>
      </c>
      <c r="D6464" s="29">
        <v>5.4458409547805786E-2</v>
      </c>
      <c r="I6464" s="29">
        <v>0</v>
      </c>
    </row>
    <row r="6465" spans="1:10">
      <c r="A6465" s="29">
        <v>239</v>
      </c>
      <c r="B6465" s="29">
        <v>2015</v>
      </c>
      <c r="C6465" s="29" t="s">
        <v>117</v>
      </c>
      <c r="D6465" s="29">
        <v>5.4458409547805786E-2</v>
      </c>
      <c r="I6465" s="29">
        <v>1</v>
      </c>
    </row>
    <row r="6466" spans="1:10">
      <c r="A6466" s="29">
        <v>239</v>
      </c>
      <c r="B6466" s="29">
        <v>2015</v>
      </c>
      <c r="C6466" s="29" t="s">
        <v>118</v>
      </c>
      <c r="D6466" s="29">
        <v>5.4458409547805786E-2</v>
      </c>
      <c r="I6466" s="29">
        <v>0</v>
      </c>
    </row>
    <row r="6467" spans="1:10">
      <c r="A6467" s="29">
        <v>239</v>
      </c>
      <c r="B6467" s="29">
        <v>2015</v>
      </c>
      <c r="C6467" s="29" t="s">
        <v>119</v>
      </c>
      <c r="D6467" s="29">
        <v>5.4458409547805786E-2</v>
      </c>
      <c r="I6467" s="29">
        <v>1</v>
      </c>
    </row>
    <row r="6468" spans="1:10">
      <c r="A6468" s="29">
        <v>239</v>
      </c>
      <c r="B6468" s="29">
        <v>2015</v>
      </c>
      <c r="C6468" s="29" t="s">
        <v>120</v>
      </c>
      <c r="D6468" s="29">
        <v>5.4458409547805786E-2</v>
      </c>
      <c r="I6468" s="29">
        <v>0</v>
      </c>
    </row>
    <row r="6469" spans="1:10">
      <c r="A6469" s="29">
        <v>239</v>
      </c>
      <c r="B6469" s="29">
        <v>2015</v>
      </c>
      <c r="C6469" s="29" t="s">
        <v>121</v>
      </c>
      <c r="D6469" s="29">
        <v>5.4458409547805786E-2</v>
      </c>
      <c r="I6469" s="29">
        <v>1</v>
      </c>
    </row>
    <row r="6470" spans="1:10">
      <c r="A6470" s="29">
        <v>239</v>
      </c>
      <c r="B6470" s="29">
        <v>2015</v>
      </c>
      <c r="C6470" s="29" t="s">
        <v>122</v>
      </c>
      <c r="D6470" s="29">
        <v>5.4458409547805786E-2</v>
      </c>
      <c r="I6470" s="29">
        <v>1</v>
      </c>
    </row>
    <row r="6471" spans="1:10">
      <c r="A6471" s="29">
        <v>239</v>
      </c>
      <c r="B6471" s="29">
        <v>2015</v>
      </c>
      <c r="C6471" s="29" t="s">
        <v>123</v>
      </c>
      <c r="D6471" s="29">
        <v>5.4458409547805786E-2</v>
      </c>
      <c r="I6471" s="29">
        <v>1</v>
      </c>
    </row>
    <row r="6472" spans="1:10">
      <c r="A6472" s="29">
        <v>239</v>
      </c>
      <c r="B6472" s="29">
        <v>2015</v>
      </c>
      <c r="C6472" s="29" t="s">
        <v>124</v>
      </c>
      <c r="D6472" s="29">
        <v>5.4458409547805786E-2</v>
      </c>
      <c r="I6472" s="29">
        <v>1</v>
      </c>
    </row>
    <row r="6473" spans="1:10">
      <c r="A6473" s="29">
        <v>239</v>
      </c>
      <c r="B6473" s="29">
        <v>2015</v>
      </c>
      <c r="C6473" s="29" t="s">
        <v>126</v>
      </c>
      <c r="D6473" s="29">
        <v>5.4458409547805786E-2</v>
      </c>
      <c r="I6473" s="29">
        <v>1</v>
      </c>
    </row>
    <row r="6474" spans="1:10">
      <c r="A6474" s="29">
        <v>239</v>
      </c>
      <c r="B6474" s="29">
        <v>2015</v>
      </c>
      <c r="C6474" s="29" t="s">
        <v>125</v>
      </c>
      <c r="D6474" s="29">
        <v>5.4458409547805786E-2</v>
      </c>
      <c r="I6474" s="29">
        <v>1</v>
      </c>
    </row>
    <row r="6475" spans="1:10">
      <c r="A6475" s="29">
        <v>239</v>
      </c>
      <c r="B6475" s="29">
        <v>2015</v>
      </c>
      <c r="C6475" s="29" t="s">
        <v>127</v>
      </c>
      <c r="D6475" s="29">
        <v>5.4458409547805786E-2</v>
      </c>
      <c r="I6475" s="29">
        <v>0</v>
      </c>
    </row>
    <row r="6476" spans="1:10">
      <c r="A6476" s="29">
        <v>239</v>
      </c>
      <c r="B6476" s="29">
        <v>2015</v>
      </c>
      <c r="C6476" s="29" t="s">
        <v>129</v>
      </c>
      <c r="D6476" s="29">
        <v>5.4458409547805786E-2</v>
      </c>
      <c r="J6476" s="29">
        <v>1</v>
      </c>
    </row>
    <row r="6477" spans="1:10">
      <c r="A6477" s="29">
        <v>239</v>
      </c>
      <c r="B6477" s="29">
        <v>2015</v>
      </c>
      <c r="C6477" s="29" t="s">
        <v>128</v>
      </c>
      <c r="D6477" s="29">
        <v>5.4458409547805786E-2</v>
      </c>
      <c r="I6477" s="29">
        <v>1</v>
      </c>
    </row>
    <row r="6478" spans="1:10">
      <c r="A6478" s="29">
        <v>239</v>
      </c>
      <c r="B6478" s="29">
        <v>2015</v>
      </c>
      <c r="C6478" s="29" t="s">
        <v>130</v>
      </c>
      <c r="D6478" s="29">
        <v>5.4458409547805786E-2</v>
      </c>
      <c r="I6478" s="29">
        <v>0</v>
      </c>
    </row>
    <row r="6479" spans="1:10">
      <c r="A6479" s="29">
        <v>240</v>
      </c>
      <c r="B6479" s="29">
        <v>2015</v>
      </c>
      <c r="C6479" s="29" t="s">
        <v>83</v>
      </c>
      <c r="D6479" s="29">
        <v>5.4458409547805786E-2</v>
      </c>
      <c r="I6479" s="29">
        <v>1</v>
      </c>
    </row>
    <row r="6480" spans="1:10">
      <c r="A6480" s="29">
        <v>240</v>
      </c>
      <c r="B6480" s="29">
        <v>2015</v>
      </c>
      <c r="C6480" s="29" t="s">
        <v>82</v>
      </c>
      <c r="D6480" s="29">
        <v>5.4458409547805786E-2</v>
      </c>
      <c r="I6480" s="29">
        <v>0</v>
      </c>
    </row>
    <row r="6481" spans="1:9">
      <c r="A6481" s="29">
        <v>240</v>
      </c>
      <c r="B6481" s="29">
        <v>2015</v>
      </c>
      <c r="C6481" s="29" t="s">
        <v>85</v>
      </c>
      <c r="D6481" s="29">
        <v>5.4458409547805786E-2</v>
      </c>
      <c r="I6481" s="29">
        <v>1</v>
      </c>
    </row>
    <row r="6482" spans="1:9">
      <c r="A6482" s="29">
        <v>240</v>
      </c>
      <c r="B6482" s="29">
        <v>2015</v>
      </c>
      <c r="C6482" s="29" t="s">
        <v>84</v>
      </c>
      <c r="D6482" s="29">
        <v>5.4458409547805786E-2</v>
      </c>
      <c r="I6482" s="29">
        <v>1</v>
      </c>
    </row>
    <row r="6483" spans="1:9">
      <c r="A6483" s="29">
        <v>240</v>
      </c>
      <c r="B6483" s="29">
        <v>2015</v>
      </c>
      <c r="C6483" s="29" t="s">
        <v>86</v>
      </c>
      <c r="D6483" s="29">
        <v>5.4458409547805786E-2</v>
      </c>
      <c r="I6483" s="29">
        <v>1</v>
      </c>
    </row>
    <row r="6484" spans="1:9">
      <c r="A6484" s="29">
        <v>240</v>
      </c>
      <c r="B6484" s="29">
        <v>2015</v>
      </c>
      <c r="C6484" s="29" t="s">
        <v>87</v>
      </c>
      <c r="D6484" s="29">
        <v>5.4458409547805786E-2</v>
      </c>
      <c r="I6484" s="29">
        <v>1</v>
      </c>
    </row>
    <row r="6485" spans="1:9">
      <c r="A6485" s="29">
        <v>240</v>
      </c>
      <c r="B6485" s="29">
        <v>2015</v>
      </c>
      <c r="C6485" s="29" t="s">
        <v>88</v>
      </c>
      <c r="D6485" s="29">
        <v>5.4458409547805786E-2</v>
      </c>
      <c r="I6485" s="29">
        <v>1</v>
      </c>
    </row>
    <row r="6486" spans="1:9">
      <c r="A6486" s="29">
        <v>240</v>
      </c>
      <c r="B6486" s="29">
        <v>2015</v>
      </c>
      <c r="C6486" s="29" t="s">
        <v>89</v>
      </c>
      <c r="D6486" s="29">
        <v>5.4458409547805786E-2</v>
      </c>
      <c r="I6486" s="29">
        <v>0</v>
      </c>
    </row>
    <row r="6487" spans="1:9">
      <c r="A6487" s="29">
        <v>240</v>
      </c>
      <c r="B6487" s="29">
        <v>2015</v>
      </c>
      <c r="C6487" s="29" t="s">
        <v>90</v>
      </c>
      <c r="D6487" s="29">
        <v>5.4458409547805786E-2</v>
      </c>
      <c r="I6487" s="29">
        <v>1</v>
      </c>
    </row>
    <row r="6488" spans="1:9">
      <c r="A6488" s="29">
        <v>240</v>
      </c>
      <c r="B6488" s="29">
        <v>2015</v>
      </c>
      <c r="C6488" s="29" t="s">
        <v>91</v>
      </c>
      <c r="D6488" s="29">
        <v>5.4458409547805786E-2</v>
      </c>
      <c r="I6488" s="29">
        <v>0</v>
      </c>
    </row>
    <row r="6489" spans="1:9">
      <c r="A6489" s="29">
        <v>240</v>
      </c>
      <c r="B6489" s="29">
        <v>2015</v>
      </c>
      <c r="C6489" s="29" t="s">
        <v>92</v>
      </c>
      <c r="D6489" s="29">
        <v>5.4458409547805786E-2</v>
      </c>
      <c r="I6489" s="29">
        <v>1</v>
      </c>
    </row>
    <row r="6490" spans="1:9">
      <c r="A6490" s="29">
        <v>240</v>
      </c>
      <c r="B6490" s="29">
        <v>2015</v>
      </c>
      <c r="C6490" s="29" t="s">
        <v>94</v>
      </c>
      <c r="D6490" s="29">
        <v>5.4458409547805786E-2</v>
      </c>
      <c r="I6490" s="29">
        <v>1</v>
      </c>
    </row>
    <row r="6491" spans="1:9">
      <c r="A6491" s="29">
        <v>240</v>
      </c>
      <c r="B6491" s="29">
        <v>2015</v>
      </c>
      <c r="C6491" s="29" t="s">
        <v>95</v>
      </c>
      <c r="D6491" s="29">
        <v>5.4458409547805786E-2</v>
      </c>
      <c r="I6491" s="29">
        <v>1</v>
      </c>
    </row>
    <row r="6492" spans="1:9">
      <c r="A6492" s="29">
        <v>240</v>
      </c>
      <c r="B6492" s="29">
        <v>2015</v>
      </c>
      <c r="C6492" s="29" t="s">
        <v>96</v>
      </c>
      <c r="D6492" s="29">
        <v>5.4458409547805786E-2</v>
      </c>
      <c r="I6492" s="29">
        <v>1</v>
      </c>
    </row>
    <row r="6493" spans="1:9">
      <c r="A6493" s="29">
        <v>240</v>
      </c>
      <c r="B6493" s="29">
        <v>2015</v>
      </c>
      <c r="C6493" s="29" t="s">
        <v>93</v>
      </c>
      <c r="D6493" s="29">
        <v>5.4458409547805786E-2</v>
      </c>
      <c r="I6493" s="29">
        <v>1</v>
      </c>
    </row>
    <row r="6494" spans="1:9">
      <c r="A6494" s="29">
        <v>240</v>
      </c>
      <c r="B6494" s="29">
        <v>2015</v>
      </c>
      <c r="C6494" s="29" t="s">
        <v>97</v>
      </c>
      <c r="D6494" s="29">
        <v>5.4458409547805786E-2</v>
      </c>
      <c r="I6494" s="29">
        <v>1</v>
      </c>
    </row>
    <row r="6495" spans="1:9">
      <c r="A6495" s="29">
        <v>240</v>
      </c>
      <c r="B6495" s="29">
        <v>2015</v>
      </c>
      <c r="C6495" s="29" t="s">
        <v>98</v>
      </c>
      <c r="D6495" s="29">
        <v>5.4458409547805786E-2</v>
      </c>
      <c r="I6495" s="29">
        <v>1</v>
      </c>
    </row>
    <row r="6496" spans="1:9">
      <c r="A6496" s="29">
        <v>240</v>
      </c>
      <c r="B6496" s="29">
        <v>2015</v>
      </c>
      <c r="C6496" s="29" t="s">
        <v>13</v>
      </c>
      <c r="D6496" s="29">
        <v>5.4458409547805786E-2</v>
      </c>
      <c r="I6496" s="29">
        <v>1</v>
      </c>
    </row>
    <row r="6497" spans="1:10">
      <c r="A6497" s="29">
        <v>240</v>
      </c>
      <c r="B6497" s="29">
        <v>2015</v>
      </c>
      <c r="C6497" s="29" t="s">
        <v>101</v>
      </c>
      <c r="D6497" s="29">
        <v>5.4458409547805786E-2</v>
      </c>
      <c r="I6497" s="29">
        <v>1</v>
      </c>
    </row>
    <row r="6498" spans="1:10">
      <c r="A6498" s="29">
        <v>240</v>
      </c>
      <c r="B6498" s="29">
        <v>2015</v>
      </c>
      <c r="C6498" s="29" t="s">
        <v>100</v>
      </c>
      <c r="D6498" s="29">
        <v>5.4458409547805786E-2</v>
      </c>
      <c r="I6498" s="29">
        <v>1</v>
      </c>
    </row>
    <row r="6499" spans="1:10">
      <c r="A6499" s="29">
        <v>240</v>
      </c>
      <c r="B6499" s="29">
        <v>2015</v>
      </c>
      <c r="C6499" s="29" t="s">
        <v>99</v>
      </c>
      <c r="D6499" s="29">
        <v>5.4458409547805786E-2</v>
      </c>
      <c r="I6499" s="29">
        <v>0</v>
      </c>
    </row>
    <row r="6500" spans="1:10">
      <c r="A6500" s="29">
        <v>240</v>
      </c>
      <c r="B6500" s="29">
        <v>2015</v>
      </c>
      <c r="C6500" s="29" t="s">
        <v>102</v>
      </c>
      <c r="D6500" s="29">
        <v>5.4458409547805786E-2</v>
      </c>
      <c r="I6500" s="29">
        <v>1</v>
      </c>
    </row>
    <row r="6501" spans="1:10">
      <c r="A6501" s="29">
        <v>240</v>
      </c>
      <c r="B6501" s="29">
        <v>2015</v>
      </c>
      <c r="C6501" s="29" t="s">
        <v>103</v>
      </c>
      <c r="D6501" s="29">
        <v>5.4458409547805786E-2</v>
      </c>
      <c r="I6501" s="29">
        <v>1</v>
      </c>
    </row>
    <row r="6502" spans="1:10">
      <c r="A6502" s="29">
        <v>240</v>
      </c>
      <c r="B6502" s="29">
        <v>2015</v>
      </c>
      <c r="C6502" s="29" t="s">
        <v>105</v>
      </c>
      <c r="D6502" s="29">
        <v>5.4458409547805786E-2</v>
      </c>
      <c r="I6502" s="29">
        <v>1</v>
      </c>
    </row>
    <row r="6503" spans="1:10">
      <c r="A6503" s="29">
        <v>240</v>
      </c>
      <c r="B6503" s="29">
        <v>2015</v>
      </c>
      <c r="C6503" s="29" t="s">
        <v>104</v>
      </c>
      <c r="D6503" s="29">
        <v>5.4458409547805786E-2</v>
      </c>
      <c r="I6503" s="29">
        <v>1</v>
      </c>
    </row>
    <row r="6504" spans="1:10">
      <c r="A6504" s="29">
        <v>240</v>
      </c>
      <c r="B6504" s="29">
        <v>2015</v>
      </c>
      <c r="C6504" s="29" t="s">
        <v>106</v>
      </c>
      <c r="D6504" s="29">
        <v>5.4458409547805786E-2</v>
      </c>
      <c r="I6504" s="29">
        <v>1</v>
      </c>
    </row>
    <row r="6505" spans="1:10">
      <c r="A6505" s="29">
        <v>240</v>
      </c>
      <c r="B6505" s="29">
        <v>2015</v>
      </c>
      <c r="C6505" s="29" t="s">
        <v>109</v>
      </c>
      <c r="D6505" s="29">
        <v>5.4458409547805786E-2</v>
      </c>
      <c r="I6505" s="29">
        <v>1</v>
      </c>
    </row>
    <row r="6506" spans="1:10">
      <c r="A6506" s="29">
        <v>240</v>
      </c>
      <c r="B6506" s="29">
        <v>2015</v>
      </c>
      <c r="C6506" s="29" t="s">
        <v>113</v>
      </c>
      <c r="D6506" s="29">
        <v>5.4458409547805786E-2</v>
      </c>
      <c r="J6506" s="29">
        <v>1</v>
      </c>
    </row>
    <row r="6507" spans="1:10">
      <c r="A6507" s="29">
        <v>240</v>
      </c>
      <c r="B6507" s="29">
        <v>2015</v>
      </c>
      <c r="C6507" s="29" t="s">
        <v>110</v>
      </c>
      <c r="D6507" s="29">
        <v>5.4458409547805786E-2</v>
      </c>
      <c r="I6507" s="29">
        <v>1</v>
      </c>
    </row>
    <row r="6508" spans="1:10">
      <c r="A6508" s="29">
        <v>240</v>
      </c>
      <c r="B6508" s="29">
        <v>2015</v>
      </c>
      <c r="C6508" s="29" t="s">
        <v>111</v>
      </c>
      <c r="D6508" s="29">
        <v>5.4458409547805786E-2</v>
      </c>
      <c r="I6508" s="29">
        <v>1</v>
      </c>
    </row>
    <row r="6509" spans="1:10">
      <c r="A6509" s="29">
        <v>240</v>
      </c>
      <c r="B6509" s="29">
        <v>2015</v>
      </c>
      <c r="C6509" s="29" t="s">
        <v>112</v>
      </c>
      <c r="D6509" s="29">
        <v>5.4458409547805786E-2</v>
      </c>
      <c r="I6509" s="29">
        <v>1</v>
      </c>
    </row>
    <row r="6510" spans="1:10">
      <c r="A6510" s="29">
        <v>240</v>
      </c>
      <c r="B6510" s="29">
        <v>2015</v>
      </c>
      <c r="C6510" s="29" t="s">
        <v>114</v>
      </c>
      <c r="D6510" s="29">
        <v>5.4458409547805786E-2</v>
      </c>
      <c r="I6510" s="29">
        <v>1</v>
      </c>
    </row>
    <row r="6511" spans="1:10">
      <c r="A6511" s="29">
        <v>240</v>
      </c>
      <c r="B6511" s="29">
        <v>2015</v>
      </c>
      <c r="C6511" s="29" t="s">
        <v>107</v>
      </c>
      <c r="D6511" s="29">
        <v>5.4458409547805786E-2</v>
      </c>
      <c r="I6511" s="29">
        <v>1</v>
      </c>
    </row>
    <row r="6512" spans="1:10">
      <c r="A6512" s="29">
        <v>240</v>
      </c>
      <c r="B6512" s="29">
        <v>2015</v>
      </c>
      <c r="C6512" s="29" t="s">
        <v>108</v>
      </c>
      <c r="D6512" s="29">
        <v>5.4458409547805786E-2</v>
      </c>
      <c r="I6512" s="29">
        <v>1</v>
      </c>
    </row>
    <row r="6513" spans="1:10">
      <c r="A6513" s="29">
        <v>240</v>
      </c>
      <c r="B6513" s="29">
        <v>2015</v>
      </c>
      <c r="C6513" s="29" t="s">
        <v>115</v>
      </c>
      <c r="D6513" s="29">
        <v>5.4458409547805786E-2</v>
      </c>
      <c r="I6513" s="29">
        <v>0</v>
      </c>
    </row>
    <row r="6514" spans="1:10">
      <c r="A6514" s="29">
        <v>240</v>
      </c>
      <c r="B6514" s="29">
        <v>2015</v>
      </c>
      <c r="C6514" s="29" t="s">
        <v>116</v>
      </c>
      <c r="D6514" s="29">
        <v>5.4458409547805786E-2</v>
      </c>
      <c r="I6514" s="29">
        <v>0</v>
      </c>
    </row>
    <row r="6515" spans="1:10">
      <c r="A6515" s="29">
        <v>240</v>
      </c>
      <c r="B6515" s="29">
        <v>2015</v>
      </c>
      <c r="C6515" s="29" t="s">
        <v>117</v>
      </c>
      <c r="D6515" s="29">
        <v>5.4458409547805786E-2</v>
      </c>
      <c r="I6515" s="29">
        <v>1</v>
      </c>
    </row>
    <row r="6516" spans="1:10">
      <c r="A6516" s="29">
        <v>240</v>
      </c>
      <c r="B6516" s="29">
        <v>2015</v>
      </c>
      <c r="C6516" s="29" t="s">
        <v>118</v>
      </c>
      <c r="D6516" s="29">
        <v>5.4458409547805786E-2</v>
      </c>
      <c r="I6516" s="29">
        <v>0</v>
      </c>
    </row>
    <row r="6517" spans="1:10">
      <c r="A6517" s="29">
        <v>240</v>
      </c>
      <c r="B6517" s="29">
        <v>2015</v>
      </c>
      <c r="C6517" s="29" t="s">
        <v>119</v>
      </c>
      <c r="D6517" s="29">
        <v>5.4458409547805786E-2</v>
      </c>
      <c r="I6517" s="29">
        <v>1</v>
      </c>
    </row>
    <row r="6518" spans="1:10">
      <c r="A6518" s="29">
        <v>240</v>
      </c>
      <c r="B6518" s="29">
        <v>2015</v>
      </c>
      <c r="C6518" s="29" t="s">
        <v>120</v>
      </c>
      <c r="D6518" s="29">
        <v>5.4458409547805786E-2</v>
      </c>
      <c r="I6518" s="29">
        <v>0</v>
      </c>
    </row>
    <row r="6519" spans="1:10">
      <c r="A6519" s="29">
        <v>240</v>
      </c>
      <c r="B6519" s="29">
        <v>2015</v>
      </c>
      <c r="C6519" s="29" t="s">
        <v>121</v>
      </c>
      <c r="D6519" s="29">
        <v>5.4458409547805786E-2</v>
      </c>
      <c r="I6519" s="29">
        <v>1</v>
      </c>
    </row>
    <row r="6520" spans="1:10">
      <c r="A6520" s="29">
        <v>240</v>
      </c>
      <c r="B6520" s="29">
        <v>2015</v>
      </c>
      <c r="C6520" s="29" t="s">
        <v>122</v>
      </c>
      <c r="D6520" s="29">
        <v>5.4458409547805786E-2</v>
      </c>
      <c r="I6520" s="29">
        <v>1</v>
      </c>
    </row>
    <row r="6521" spans="1:10">
      <c r="A6521" s="29">
        <v>240</v>
      </c>
      <c r="B6521" s="29">
        <v>2015</v>
      </c>
      <c r="C6521" s="29" t="s">
        <v>123</v>
      </c>
      <c r="D6521" s="29">
        <v>5.4458409547805786E-2</v>
      </c>
      <c r="I6521" s="29">
        <v>1</v>
      </c>
    </row>
    <row r="6522" spans="1:10">
      <c r="A6522" s="29">
        <v>240</v>
      </c>
      <c r="B6522" s="29">
        <v>2015</v>
      </c>
      <c r="C6522" s="29" t="s">
        <v>124</v>
      </c>
      <c r="D6522" s="29">
        <v>5.4458409547805786E-2</v>
      </c>
      <c r="I6522" s="29">
        <v>1</v>
      </c>
    </row>
    <row r="6523" spans="1:10">
      <c r="A6523" s="29">
        <v>240</v>
      </c>
      <c r="B6523" s="29">
        <v>2015</v>
      </c>
      <c r="C6523" s="29" t="s">
        <v>126</v>
      </c>
      <c r="D6523" s="29">
        <v>5.4458409547805786E-2</v>
      </c>
      <c r="I6523" s="29">
        <v>1</v>
      </c>
    </row>
    <row r="6524" spans="1:10">
      <c r="A6524" s="29">
        <v>240</v>
      </c>
      <c r="B6524" s="29">
        <v>2015</v>
      </c>
      <c r="C6524" s="29" t="s">
        <v>125</v>
      </c>
      <c r="D6524" s="29">
        <v>5.4458409547805786E-2</v>
      </c>
      <c r="I6524" s="29">
        <v>1</v>
      </c>
    </row>
    <row r="6525" spans="1:10">
      <c r="A6525" s="29">
        <v>240</v>
      </c>
      <c r="B6525" s="29">
        <v>2015</v>
      </c>
      <c r="C6525" s="29" t="s">
        <v>127</v>
      </c>
      <c r="D6525" s="29">
        <v>5.4458409547805786E-2</v>
      </c>
      <c r="I6525" s="29">
        <v>1</v>
      </c>
    </row>
    <row r="6526" spans="1:10">
      <c r="A6526" s="29">
        <v>240</v>
      </c>
      <c r="B6526" s="29">
        <v>2015</v>
      </c>
      <c r="C6526" s="29" t="s">
        <v>129</v>
      </c>
      <c r="D6526" s="29">
        <v>5.4458409547805786E-2</v>
      </c>
      <c r="J6526" s="29">
        <v>1</v>
      </c>
    </row>
    <row r="6527" spans="1:10">
      <c r="A6527" s="29">
        <v>240</v>
      </c>
      <c r="B6527" s="29">
        <v>2015</v>
      </c>
      <c r="C6527" s="29" t="s">
        <v>128</v>
      </c>
      <c r="D6527" s="29">
        <v>5.4458409547805786E-2</v>
      </c>
      <c r="I6527" s="29">
        <v>1</v>
      </c>
    </row>
    <row r="6528" spans="1:10">
      <c r="A6528" s="29">
        <v>240</v>
      </c>
      <c r="B6528" s="29">
        <v>2015</v>
      </c>
      <c r="C6528" s="29" t="s">
        <v>130</v>
      </c>
      <c r="D6528" s="29">
        <v>5.4458409547805786E-2</v>
      </c>
      <c r="I6528" s="29">
        <v>0</v>
      </c>
    </row>
    <row r="6529" spans="1:9">
      <c r="A6529" s="29">
        <v>241</v>
      </c>
      <c r="B6529" s="29">
        <v>2015</v>
      </c>
      <c r="C6529" s="29" t="s">
        <v>83</v>
      </c>
      <c r="D6529" s="29">
        <v>5.4458409547805786E-2</v>
      </c>
      <c r="I6529" s="29">
        <v>0</v>
      </c>
    </row>
    <row r="6530" spans="1:9">
      <c r="A6530" s="29">
        <v>241</v>
      </c>
      <c r="B6530" s="29">
        <v>2015</v>
      </c>
      <c r="C6530" s="29" t="s">
        <v>82</v>
      </c>
      <c r="D6530" s="29">
        <v>5.4458409547805786E-2</v>
      </c>
      <c r="I6530" s="29">
        <v>0</v>
      </c>
    </row>
    <row r="6531" spans="1:9">
      <c r="A6531" s="29">
        <v>241</v>
      </c>
      <c r="B6531" s="29">
        <v>2015</v>
      </c>
      <c r="C6531" s="29" t="s">
        <v>85</v>
      </c>
      <c r="D6531" s="29">
        <v>5.4458409547805786E-2</v>
      </c>
      <c r="I6531" s="29">
        <v>0</v>
      </c>
    </row>
    <row r="6532" spans="1:9">
      <c r="A6532" s="29">
        <v>241</v>
      </c>
      <c r="B6532" s="29">
        <v>2015</v>
      </c>
      <c r="C6532" s="29" t="s">
        <v>84</v>
      </c>
      <c r="D6532" s="29">
        <v>5.4458409547805786E-2</v>
      </c>
      <c r="I6532" s="29">
        <v>1</v>
      </c>
    </row>
    <row r="6533" spans="1:9">
      <c r="A6533" s="29">
        <v>241</v>
      </c>
      <c r="B6533" s="29">
        <v>2015</v>
      </c>
      <c r="C6533" s="29" t="s">
        <v>86</v>
      </c>
      <c r="D6533" s="29">
        <v>5.4458409547805786E-2</v>
      </c>
      <c r="I6533" s="29">
        <v>1</v>
      </c>
    </row>
    <row r="6534" spans="1:9">
      <c r="A6534" s="29">
        <v>241</v>
      </c>
      <c r="B6534" s="29">
        <v>2015</v>
      </c>
      <c r="C6534" s="29" t="s">
        <v>87</v>
      </c>
      <c r="D6534" s="29">
        <v>5.4458409547805786E-2</v>
      </c>
      <c r="I6534" s="29">
        <v>0</v>
      </c>
    </row>
    <row r="6535" spans="1:9">
      <c r="A6535" s="29">
        <v>241</v>
      </c>
      <c r="B6535" s="29">
        <v>2015</v>
      </c>
      <c r="C6535" s="29" t="s">
        <v>88</v>
      </c>
      <c r="D6535" s="29">
        <v>5.4458409547805786E-2</v>
      </c>
      <c r="I6535" s="29">
        <v>1</v>
      </c>
    </row>
    <row r="6536" spans="1:9">
      <c r="A6536" s="29">
        <v>241</v>
      </c>
      <c r="B6536" s="29">
        <v>2015</v>
      </c>
      <c r="C6536" s="29" t="s">
        <v>89</v>
      </c>
      <c r="D6536" s="29">
        <v>5.4458409547805786E-2</v>
      </c>
      <c r="I6536" s="29">
        <v>0</v>
      </c>
    </row>
    <row r="6537" spans="1:9">
      <c r="A6537" s="29">
        <v>241</v>
      </c>
      <c r="B6537" s="29">
        <v>2015</v>
      </c>
      <c r="C6537" s="29" t="s">
        <v>90</v>
      </c>
      <c r="D6537" s="29">
        <v>5.4458409547805786E-2</v>
      </c>
      <c r="I6537" s="29">
        <v>0</v>
      </c>
    </row>
    <row r="6538" spans="1:9">
      <c r="A6538" s="29">
        <v>241</v>
      </c>
      <c r="B6538" s="29">
        <v>2015</v>
      </c>
      <c r="C6538" s="29" t="s">
        <v>91</v>
      </c>
      <c r="D6538" s="29">
        <v>5.4458409547805786E-2</v>
      </c>
      <c r="I6538" s="29">
        <v>0</v>
      </c>
    </row>
    <row r="6539" spans="1:9">
      <c r="A6539" s="29">
        <v>241</v>
      </c>
      <c r="B6539" s="29">
        <v>2015</v>
      </c>
      <c r="C6539" s="29" t="s">
        <v>92</v>
      </c>
      <c r="D6539" s="29">
        <v>5.4458409547805786E-2</v>
      </c>
      <c r="I6539" s="29">
        <v>0</v>
      </c>
    </row>
    <row r="6540" spans="1:9">
      <c r="A6540" s="29">
        <v>241</v>
      </c>
      <c r="B6540" s="29">
        <v>2015</v>
      </c>
      <c r="C6540" s="29" t="s">
        <v>94</v>
      </c>
      <c r="D6540" s="29">
        <v>5.4458409547805786E-2</v>
      </c>
      <c r="I6540" s="29">
        <v>1</v>
      </c>
    </row>
    <row r="6541" spans="1:9">
      <c r="A6541" s="29">
        <v>241</v>
      </c>
      <c r="B6541" s="29">
        <v>2015</v>
      </c>
      <c r="C6541" s="29" t="s">
        <v>95</v>
      </c>
      <c r="D6541" s="29">
        <v>5.4458409547805786E-2</v>
      </c>
      <c r="I6541" s="29">
        <v>0</v>
      </c>
    </row>
    <row r="6542" spans="1:9">
      <c r="A6542" s="29">
        <v>241</v>
      </c>
      <c r="B6542" s="29">
        <v>2015</v>
      </c>
      <c r="C6542" s="29" t="s">
        <v>96</v>
      </c>
      <c r="D6542" s="29">
        <v>5.4458409547805786E-2</v>
      </c>
      <c r="I6542" s="29">
        <v>1</v>
      </c>
    </row>
    <row r="6543" spans="1:9">
      <c r="A6543" s="29">
        <v>241</v>
      </c>
      <c r="B6543" s="29">
        <v>2015</v>
      </c>
      <c r="C6543" s="29" t="s">
        <v>93</v>
      </c>
      <c r="D6543" s="29">
        <v>5.4458409547805786E-2</v>
      </c>
      <c r="I6543" s="29">
        <v>1</v>
      </c>
    </row>
    <row r="6544" spans="1:9">
      <c r="A6544" s="29">
        <v>241</v>
      </c>
      <c r="B6544" s="29">
        <v>2015</v>
      </c>
      <c r="C6544" s="29" t="s">
        <v>97</v>
      </c>
      <c r="D6544" s="29">
        <v>5.4458409547805786E-2</v>
      </c>
      <c r="I6544" s="29">
        <v>1</v>
      </c>
    </row>
    <row r="6545" spans="1:10">
      <c r="A6545" s="29">
        <v>241</v>
      </c>
      <c r="B6545" s="29">
        <v>2015</v>
      </c>
      <c r="C6545" s="29" t="s">
        <v>98</v>
      </c>
      <c r="D6545" s="29">
        <v>5.4458409547805786E-2</v>
      </c>
      <c r="I6545" s="29">
        <v>0</v>
      </c>
    </row>
    <row r="6546" spans="1:10">
      <c r="A6546" s="29">
        <v>241</v>
      </c>
      <c r="B6546" s="29">
        <v>2015</v>
      </c>
      <c r="C6546" s="29" t="s">
        <v>13</v>
      </c>
      <c r="D6546" s="29">
        <v>5.4458409547805786E-2</v>
      </c>
      <c r="I6546" s="29">
        <v>0</v>
      </c>
    </row>
    <row r="6547" spans="1:10">
      <c r="A6547" s="29">
        <v>241</v>
      </c>
      <c r="B6547" s="29">
        <v>2015</v>
      </c>
      <c r="C6547" s="29" t="s">
        <v>101</v>
      </c>
      <c r="D6547" s="29">
        <v>5.4458409547805786E-2</v>
      </c>
      <c r="I6547" s="29">
        <v>1</v>
      </c>
    </row>
    <row r="6548" spans="1:10">
      <c r="A6548" s="29">
        <v>241</v>
      </c>
      <c r="B6548" s="29">
        <v>2015</v>
      </c>
      <c r="C6548" s="29" t="s">
        <v>100</v>
      </c>
      <c r="D6548" s="29">
        <v>5.4458409547805786E-2</v>
      </c>
      <c r="I6548" s="29">
        <v>1</v>
      </c>
    </row>
    <row r="6549" spans="1:10">
      <c r="A6549" s="29">
        <v>241</v>
      </c>
      <c r="B6549" s="29">
        <v>2015</v>
      </c>
      <c r="C6549" s="29" t="s">
        <v>99</v>
      </c>
      <c r="D6549" s="29">
        <v>5.4458409547805786E-2</v>
      </c>
      <c r="I6549" s="29">
        <v>0</v>
      </c>
    </row>
    <row r="6550" spans="1:10">
      <c r="A6550" s="29">
        <v>241</v>
      </c>
      <c r="B6550" s="29">
        <v>2015</v>
      </c>
      <c r="C6550" s="29" t="s">
        <v>102</v>
      </c>
      <c r="D6550" s="29">
        <v>5.4458409547805786E-2</v>
      </c>
      <c r="I6550" s="29">
        <v>1</v>
      </c>
    </row>
    <row r="6551" spans="1:10">
      <c r="A6551" s="29">
        <v>241</v>
      </c>
      <c r="B6551" s="29">
        <v>2015</v>
      </c>
      <c r="C6551" s="29" t="s">
        <v>103</v>
      </c>
      <c r="D6551" s="29">
        <v>5.4458409547805786E-2</v>
      </c>
      <c r="I6551" s="29">
        <v>1</v>
      </c>
    </row>
    <row r="6552" spans="1:10">
      <c r="A6552" s="29">
        <v>241</v>
      </c>
      <c r="B6552" s="29">
        <v>2015</v>
      </c>
      <c r="C6552" s="29" t="s">
        <v>105</v>
      </c>
      <c r="D6552" s="29">
        <v>5.4458409547805786E-2</v>
      </c>
      <c r="I6552" s="29">
        <v>0</v>
      </c>
    </row>
    <row r="6553" spans="1:10">
      <c r="A6553" s="29">
        <v>241</v>
      </c>
      <c r="B6553" s="29">
        <v>2015</v>
      </c>
      <c r="C6553" s="29" t="s">
        <v>104</v>
      </c>
      <c r="D6553" s="29">
        <v>5.4458409547805786E-2</v>
      </c>
      <c r="I6553" s="29">
        <v>0</v>
      </c>
    </row>
    <row r="6554" spans="1:10">
      <c r="A6554" s="29">
        <v>241</v>
      </c>
      <c r="B6554" s="29">
        <v>2015</v>
      </c>
      <c r="C6554" s="29" t="s">
        <v>106</v>
      </c>
      <c r="D6554" s="29">
        <v>5.4458409547805786E-2</v>
      </c>
      <c r="I6554" s="29">
        <v>0</v>
      </c>
    </row>
    <row r="6555" spans="1:10">
      <c r="A6555" s="29">
        <v>241</v>
      </c>
      <c r="B6555" s="29">
        <v>2015</v>
      </c>
      <c r="C6555" s="29" t="s">
        <v>109</v>
      </c>
      <c r="D6555" s="29">
        <v>5.4458409547805786E-2</v>
      </c>
      <c r="I6555" s="29">
        <v>1</v>
      </c>
    </row>
    <row r="6556" spans="1:10">
      <c r="A6556" s="29">
        <v>241</v>
      </c>
      <c r="B6556" s="29">
        <v>2015</v>
      </c>
      <c r="C6556" s="29" t="s">
        <v>113</v>
      </c>
      <c r="D6556" s="29">
        <v>5.4458409547805786E-2</v>
      </c>
      <c r="J6556" s="29">
        <v>1</v>
      </c>
    </row>
    <row r="6557" spans="1:10">
      <c r="A6557" s="29">
        <v>241</v>
      </c>
      <c r="B6557" s="29">
        <v>2015</v>
      </c>
      <c r="C6557" s="29" t="s">
        <v>110</v>
      </c>
      <c r="D6557" s="29">
        <v>5.4458409547805786E-2</v>
      </c>
      <c r="I6557" s="29">
        <v>1</v>
      </c>
    </row>
    <row r="6558" spans="1:10">
      <c r="A6558" s="29">
        <v>241</v>
      </c>
      <c r="B6558" s="29">
        <v>2015</v>
      </c>
      <c r="C6558" s="29" t="s">
        <v>111</v>
      </c>
      <c r="D6558" s="29">
        <v>5.4458409547805786E-2</v>
      </c>
      <c r="I6558" s="29">
        <v>0</v>
      </c>
    </row>
    <row r="6559" spans="1:10">
      <c r="A6559" s="29">
        <v>241</v>
      </c>
      <c r="B6559" s="29">
        <v>2015</v>
      </c>
      <c r="C6559" s="29" t="s">
        <v>112</v>
      </c>
      <c r="D6559" s="29">
        <v>5.4458409547805786E-2</v>
      </c>
      <c r="I6559" s="29">
        <v>1</v>
      </c>
    </row>
    <row r="6560" spans="1:10">
      <c r="A6560" s="29">
        <v>241</v>
      </c>
      <c r="B6560" s="29">
        <v>2015</v>
      </c>
      <c r="C6560" s="29" t="s">
        <v>114</v>
      </c>
      <c r="D6560" s="29">
        <v>5.4458409547805786E-2</v>
      </c>
      <c r="I6560" s="29">
        <v>0</v>
      </c>
    </row>
    <row r="6561" spans="1:10">
      <c r="A6561" s="29">
        <v>241</v>
      </c>
      <c r="B6561" s="29">
        <v>2015</v>
      </c>
      <c r="C6561" s="29" t="s">
        <v>107</v>
      </c>
      <c r="D6561" s="29">
        <v>5.4458409547805786E-2</v>
      </c>
      <c r="I6561" s="29">
        <v>0</v>
      </c>
    </row>
    <row r="6562" spans="1:10">
      <c r="A6562" s="29">
        <v>241</v>
      </c>
      <c r="B6562" s="29">
        <v>2015</v>
      </c>
      <c r="C6562" s="29" t="s">
        <v>108</v>
      </c>
      <c r="D6562" s="29">
        <v>5.4458409547805786E-2</v>
      </c>
      <c r="I6562" s="29">
        <v>1</v>
      </c>
    </row>
    <row r="6563" spans="1:10">
      <c r="A6563" s="29">
        <v>241</v>
      </c>
      <c r="B6563" s="29">
        <v>2015</v>
      </c>
      <c r="C6563" s="29" t="s">
        <v>115</v>
      </c>
      <c r="D6563" s="29">
        <v>5.4458409547805786E-2</v>
      </c>
      <c r="I6563" s="29">
        <v>0</v>
      </c>
    </row>
    <row r="6564" spans="1:10">
      <c r="A6564" s="29">
        <v>241</v>
      </c>
      <c r="B6564" s="29">
        <v>2015</v>
      </c>
      <c r="C6564" s="29" t="s">
        <v>116</v>
      </c>
      <c r="D6564" s="29">
        <v>5.4458409547805786E-2</v>
      </c>
      <c r="I6564" s="29">
        <v>0</v>
      </c>
    </row>
    <row r="6565" spans="1:10">
      <c r="A6565" s="29">
        <v>241</v>
      </c>
      <c r="B6565" s="29">
        <v>2015</v>
      </c>
      <c r="C6565" s="29" t="s">
        <v>117</v>
      </c>
      <c r="D6565" s="29">
        <v>5.4458409547805786E-2</v>
      </c>
      <c r="I6565" s="29">
        <v>0</v>
      </c>
    </row>
    <row r="6566" spans="1:10">
      <c r="A6566" s="29">
        <v>241</v>
      </c>
      <c r="B6566" s="29">
        <v>2015</v>
      </c>
      <c r="C6566" s="29" t="s">
        <v>118</v>
      </c>
      <c r="D6566" s="29">
        <v>5.4458409547805786E-2</v>
      </c>
      <c r="I6566" s="29">
        <v>0</v>
      </c>
    </row>
    <row r="6567" spans="1:10">
      <c r="A6567" s="29">
        <v>241</v>
      </c>
      <c r="B6567" s="29">
        <v>2015</v>
      </c>
      <c r="C6567" s="29" t="s">
        <v>119</v>
      </c>
      <c r="D6567" s="29">
        <v>5.4458409547805786E-2</v>
      </c>
      <c r="I6567" s="29">
        <v>0</v>
      </c>
    </row>
    <row r="6568" spans="1:10">
      <c r="A6568" s="29">
        <v>241</v>
      </c>
      <c r="B6568" s="29">
        <v>2015</v>
      </c>
      <c r="C6568" s="29" t="s">
        <v>120</v>
      </c>
      <c r="D6568" s="29">
        <v>5.4458409547805786E-2</v>
      </c>
      <c r="I6568" s="29">
        <v>0</v>
      </c>
    </row>
    <row r="6569" spans="1:10">
      <c r="A6569" s="29">
        <v>241</v>
      </c>
      <c r="B6569" s="29">
        <v>2015</v>
      </c>
      <c r="C6569" s="29" t="s">
        <v>121</v>
      </c>
      <c r="D6569" s="29">
        <v>5.4458409547805786E-2</v>
      </c>
      <c r="I6569" s="29">
        <v>0</v>
      </c>
    </row>
    <row r="6570" spans="1:10">
      <c r="A6570" s="29">
        <v>241</v>
      </c>
      <c r="B6570" s="29">
        <v>2015</v>
      </c>
      <c r="C6570" s="29" t="s">
        <v>122</v>
      </c>
      <c r="D6570" s="29">
        <v>5.4458409547805786E-2</v>
      </c>
      <c r="I6570" s="29">
        <v>1</v>
      </c>
    </row>
    <row r="6571" spans="1:10">
      <c r="A6571" s="29">
        <v>241</v>
      </c>
      <c r="B6571" s="29">
        <v>2015</v>
      </c>
      <c r="C6571" s="29" t="s">
        <v>123</v>
      </c>
      <c r="D6571" s="29">
        <v>5.4458409547805786E-2</v>
      </c>
      <c r="I6571" s="29">
        <v>0</v>
      </c>
    </row>
    <row r="6572" spans="1:10">
      <c r="A6572" s="29">
        <v>241</v>
      </c>
      <c r="B6572" s="29">
        <v>2015</v>
      </c>
      <c r="C6572" s="29" t="s">
        <v>124</v>
      </c>
      <c r="D6572" s="29">
        <v>5.4458409547805786E-2</v>
      </c>
      <c r="I6572" s="29">
        <v>1</v>
      </c>
    </row>
    <row r="6573" spans="1:10">
      <c r="A6573" s="29">
        <v>241</v>
      </c>
      <c r="B6573" s="29">
        <v>2015</v>
      </c>
      <c r="C6573" s="29" t="s">
        <v>126</v>
      </c>
      <c r="D6573" s="29">
        <v>5.4458409547805786E-2</v>
      </c>
      <c r="I6573" s="29">
        <v>1</v>
      </c>
    </row>
    <row r="6574" spans="1:10">
      <c r="A6574" s="29">
        <v>241</v>
      </c>
      <c r="B6574" s="29">
        <v>2015</v>
      </c>
      <c r="C6574" s="29" t="s">
        <v>125</v>
      </c>
      <c r="D6574" s="29">
        <v>5.4458409547805786E-2</v>
      </c>
      <c r="I6574" s="29">
        <v>1</v>
      </c>
    </row>
    <row r="6575" spans="1:10">
      <c r="A6575" s="29">
        <v>241</v>
      </c>
      <c r="B6575" s="29">
        <v>2015</v>
      </c>
      <c r="C6575" s="29" t="s">
        <v>127</v>
      </c>
      <c r="D6575" s="29">
        <v>5.4458409547805786E-2</v>
      </c>
      <c r="I6575" s="29">
        <v>0</v>
      </c>
    </row>
    <row r="6576" spans="1:10">
      <c r="A6576" s="29">
        <v>241</v>
      </c>
      <c r="B6576" s="29">
        <v>2015</v>
      </c>
      <c r="C6576" s="29" t="s">
        <v>129</v>
      </c>
      <c r="D6576" s="29">
        <v>5.4458409547805786E-2</v>
      </c>
      <c r="J6576" s="29">
        <v>1</v>
      </c>
    </row>
    <row r="6577" spans="1:9">
      <c r="A6577" s="29">
        <v>241</v>
      </c>
      <c r="B6577" s="29">
        <v>2015</v>
      </c>
      <c r="C6577" s="29" t="s">
        <v>128</v>
      </c>
      <c r="D6577" s="29">
        <v>5.4458409547805786E-2</v>
      </c>
      <c r="I6577" s="29">
        <v>1</v>
      </c>
    </row>
    <row r="6578" spans="1:9">
      <c r="A6578" s="29">
        <v>241</v>
      </c>
      <c r="B6578" s="29">
        <v>2015</v>
      </c>
      <c r="C6578" s="29" t="s">
        <v>130</v>
      </c>
      <c r="D6578" s="29">
        <v>5.4458409547805786E-2</v>
      </c>
      <c r="I6578" s="29">
        <v>0</v>
      </c>
    </row>
    <row r="6579" spans="1:9">
      <c r="A6579" s="29">
        <v>242</v>
      </c>
      <c r="B6579" s="29">
        <v>2015</v>
      </c>
      <c r="C6579" s="29" t="s">
        <v>83</v>
      </c>
      <c r="D6579" s="29">
        <v>5.4458409547805786E-2</v>
      </c>
      <c r="I6579" s="29">
        <v>0</v>
      </c>
    </row>
    <row r="6580" spans="1:9">
      <c r="A6580" s="29">
        <v>242</v>
      </c>
      <c r="B6580" s="29">
        <v>2015</v>
      </c>
      <c r="C6580" s="29" t="s">
        <v>82</v>
      </c>
      <c r="D6580" s="29">
        <v>5.4458409547805786E-2</v>
      </c>
      <c r="I6580" s="29">
        <v>0</v>
      </c>
    </row>
    <row r="6581" spans="1:9">
      <c r="A6581" s="29">
        <v>242</v>
      </c>
      <c r="B6581" s="29">
        <v>2015</v>
      </c>
      <c r="C6581" s="29" t="s">
        <v>85</v>
      </c>
      <c r="D6581" s="29">
        <v>5.4458409547805786E-2</v>
      </c>
      <c r="I6581" s="29">
        <v>1</v>
      </c>
    </row>
    <row r="6582" spans="1:9">
      <c r="A6582" s="29">
        <v>242</v>
      </c>
      <c r="B6582" s="29">
        <v>2015</v>
      </c>
      <c r="C6582" s="29" t="s">
        <v>84</v>
      </c>
      <c r="D6582" s="29">
        <v>5.4458409547805786E-2</v>
      </c>
      <c r="I6582" s="29">
        <v>0</v>
      </c>
    </row>
    <row r="6583" spans="1:9">
      <c r="A6583" s="29">
        <v>242</v>
      </c>
      <c r="B6583" s="29">
        <v>2015</v>
      </c>
      <c r="C6583" s="29" t="s">
        <v>86</v>
      </c>
      <c r="D6583" s="29">
        <v>5.4458409547805786E-2</v>
      </c>
      <c r="I6583" s="29">
        <v>1</v>
      </c>
    </row>
    <row r="6584" spans="1:9">
      <c r="A6584" s="29">
        <v>242</v>
      </c>
      <c r="B6584" s="29">
        <v>2015</v>
      </c>
      <c r="C6584" s="29" t="s">
        <v>87</v>
      </c>
      <c r="D6584" s="29">
        <v>5.4458409547805786E-2</v>
      </c>
      <c r="I6584" s="29">
        <v>1</v>
      </c>
    </row>
    <row r="6585" spans="1:9">
      <c r="A6585" s="29">
        <v>242</v>
      </c>
      <c r="B6585" s="29">
        <v>2015</v>
      </c>
      <c r="C6585" s="29" t="s">
        <v>88</v>
      </c>
      <c r="D6585" s="29">
        <v>5.4458409547805786E-2</v>
      </c>
      <c r="I6585" s="29">
        <v>1</v>
      </c>
    </row>
    <row r="6586" spans="1:9">
      <c r="A6586" s="29">
        <v>242</v>
      </c>
      <c r="B6586" s="29">
        <v>2015</v>
      </c>
      <c r="C6586" s="29" t="s">
        <v>89</v>
      </c>
      <c r="D6586" s="29">
        <v>5.4458409547805786E-2</v>
      </c>
      <c r="I6586" s="29">
        <v>0</v>
      </c>
    </row>
    <row r="6587" spans="1:9">
      <c r="A6587" s="29">
        <v>242</v>
      </c>
      <c r="B6587" s="29">
        <v>2015</v>
      </c>
      <c r="C6587" s="29" t="s">
        <v>90</v>
      </c>
      <c r="D6587" s="29">
        <v>5.4458409547805786E-2</v>
      </c>
      <c r="I6587" s="29">
        <v>1</v>
      </c>
    </row>
    <row r="6588" spans="1:9">
      <c r="A6588" s="29">
        <v>242</v>
      </c>
      <c r="B6588" s="29">
        <v>2015</v>
      </c>
      <c r="C6588" s="29" t="s">
        <v>91</v>
      </c>
      <c r="D6588" s="29">
        <v>5.4458409547805786E-2</v>
      </c>
      <c r="I6588" s="29">
        <v>0</v>
      </c>
    </row>
    <row r="6589" spans="1:9">
      <c r="A6589" s="29">
        <v>242</v>
      </c>
      <c r="B6589" s="29">
        <v>2015</v>
      </c>
      <c r="C6589" s="29" t="s">
        <v>92</v>
      </c>
      <c r="D6589" s="29">
        <v>5.4458409547805786E-2</v>
      </c>
      <c r="I6589" s="29">
        <v>1</v>
      </c>
    </row>
    <row r="6590" spans="1:9">
      <c r="A6590" s="29">
        <v>242</v>
      </c>
      <c r="B6590" s="29">
        <v>2015</v>
      </c>
      <c r="C6590" s="29" t="s">
        <v>94</v>
      </c>
      <c r="D6590" s="29">
        <v>5.4458409547805786E-2</v>
      </c>
      <c r="I6590" s="29">
        <v>1</v>
      </c>
    </row>
    <row r="6591" spans="1:9">
      <c r="A6591" s="29">
        <v>242</v>
      </c>
      <c r="B6591" s="29">
        <v>2015</v>
      </c>
      <c r="C6591" s="29" t="s">
        <v>95</v>
      </c>
      <c r="D6591" s="29">
        <v>5.4458409547805786E-2</v>
      </c>
      <c r="I6591" s="29">
        <v>0</v>
      </c>
    </row>
    <row r="6592" spans="1:9">
      <c r="A6592" s="29">
        <v>242</v>
      </c>
      <c r="B6592" s="29">
        <v>2015</v>
      </c>
      <c r="C6592" s="29" t="s">
        <v>96</v>
      </c>
      <c r="D6592" s="29">
        <v>5.4458409547805786E-2</v>
      </c>
      <c r="I6592" s="29">
        <v>1</v>
      </c>
    </row>
    <row r="6593" spans="1:10">
      <c r="A6593" s="29">
        <v>242</v>
      </c>
      <c r="B6593" s="29">
        <v>2015</v>
      </c>
      <c r="C6593" s="29" t="s">
        <v>93</v>
      </c>
      <c r="D6593" s="29">
        <v>5.4458409547805786E-2</v>
      </c>
      <c r="I6593" s="29">
        <v>1</v>
      </c>
    </row>
    <row r="6594" spans="1:10">
      <c r="A6594" s="29">
        <v>242</v>
      </c>
      <c r="B6594" s="29">
        <v>2015</v>
      </c>
      <c r="C6594" s="29" t="s">
        <v>97</v>
      </c>
      <c r="D6594" s="29">
        <v>5.4458409547805786E-2</v>
      </c>
      <c r="I6594" s="29">
        <v>1</v>
      </c>
    </row>
    <row r="6595" spans="1:10">
      <c r="A6595" s="29">
        <v>242</v>
      </c>
      <c r="B6595" s="29">
        <v>2015</v>
      </c>
      <c r="C6595" s="29" t="s">
        <v>98</v>
      </c>
      <c r="D6595" s="29">
        <v>5.4458409547805786E-2</v>
      </c>
      <c r="I6595" s="29">
        <v>1</v>
      </c>
    </row>
    <row r="6596" spans="1:10">
      <c r="A6596" s="29">
        <v>242</v>
      </c>
      <c r="B6596" s="29">
        <v>2015</v>
      </c>
      <c r="C6596" s="29" t="s">
        <v>13</v>
      </c>
      <c r="D6596" s="29">
        <v>5.4458409547805786E-2</v>
      </c>
      <c r="I6596" s="29">
        <v>0</v>
      </c>
    </row>
    <row r="6597" spans="1:10">
      <c r="A6597" s="29">
        <v>242</v>
      </c>
      <c r="B6597" s="29">
        <v>2015</v>
      </c>
      <c r="C6597" s="29" t="s">
        <v>101</v>
      </c>
      <c r="D6597" s="29">
        <v>5.4458409547805786E-2</v>
      </c>
      <c r="I6597" s="29">
        <v>1</v>
      </c>
    </row>
    <row r="6598" spans="1:10">
      <c r="A6598" s="29">
        <v>242</v>
      </c>
      <c r="B6598" s="29">
        <v>2015</v>
      </c>
      <c r="C6598" s="29" t="s">
        <v>100</v>
      </c>
      <c r="D6598" s="29">
        <v>5.4458409547805786E-2</v>
      </c>
      <c r="I6598" s="29">
        <v>1</v>
      </c>
    </row>
    <row r="6599" spans="1:10">
      <c r="A6599" s="29">
        <v>242</v>
      </c>
      <c r="B6599" s="29">
        <v>2015</v>
      </c>
      <c r="C6599" s="29" t="s">
        <v>99</v>
      </c>
      <c r="D6599" s="29">
        <v>5.4458409547805786E-2</v>
      </c>
      <c r="I6599" s="29">
        <v>0</v>
      </c>
    </row>
    <row r="6600" spans="1:10">
      <c r="A6600" s="29">
        <v>242</v>
      </c>
      <c r="B6600" s="29">
        <v>2015</v>
      </c>
      <c r="C6600" s="29" t="s">
        <v>102</v>
      </c>
      <c r="D6600" s="29">
        <v>5.4458409547805786E-2</v>
      </c>
      <c r="I6600" s="29">
        <v>1</v>
      </c>
    </row>
    <row r="6601" spans="1:10">
      <c r="A6601" s="29">
        <v>242</v>
      </c>
      <c r="B6601" s="29">
        <v>2015</v>
      </c>
      <c r="C6601" s="29" t="s">
        <v>103</v>
      </c>
      <c r="D6601" s="29">
        <v>5.4458409547805786E-2</v>
      </c>
      <c r="I6601" s="29">
        <v>1</v>
      </c>
    </row>
    <row r="6602" spans="1:10">
      <c r="A6602" s="29">
        <v>242</v>
      </c>
      <c r="B6602" s="29">
        <v>2015</v>
      </c>
      <c r="C6602" s="29" t="s">
        <v>105</v>
      </c>
      <c r="D6602" s="29">
        <v>5.4458409547805786E-2</v>
      </c>
      <c r="I6602" s="29">
        <v>0</v>
      </c>
    </row>
    <row r="6603" spans="1:10">
      <c r="A6603" s="29">
        <v>242</v>
      </c>
      <c r="B6603" s="29">
        <v>2015</v>
      </c>
      <c r="C6603" s="29" t="s">
        <v>104</v>
      </c>
      <c r="D6603" s="29">
        <v>5.4458409547805786E-2</v>
      </c>
      <c r="I6603" s="29">
        <v>0</v>
      </c>
    </row>
    <row r="6604" spans="1:10">
      <c r="A6604" s="29">
        <v>242</v>
      </c>
      <c r="B6604" s="29">
        <v>2015</v>
      </c>
      <c r="C6604" s="29" t="s">
        <v>106</v>
      </c>
      <c r="D6604" s="29">
        <v>5.4458409547805786E-2</v>
      </c>
      <c r="I6604" s="29">
        <v>1</v>
      </c>
    </row>
    <row r="6605" spans="1:10">
      <c r="A6605" s="29">
        <v>242</v>
      </c>
      <c r="B6605" s="29">
        <v>2015</v>
      </c>
      <c r="C6605" s="29" t="s">
        <v>109</v>
      </c>
      <c r="D6605" s="29">
        <v>5.4458409547805786E-2</v>
      </c>
      <c r="I6605" s="29">
        <v>1</v>
      </c>
    </row>
    <row r="6606" spans="1:10">
      <c r="A6606" s="29">
        <v>242</v>
      </c>
      <c r="B6606" s="29">
        <v>2015</v>
      </c>
      <c r="C6606" s="29" t="s">
        <v>113</v>
      </c>
      <c r="D6606" s="29">
        <v>5.4458409547805786E-2</v>
      </c>
      <c r="J6606" s="29">
        <v>1</v>
      </c>
    </row>
    <row r="6607" spans="1:10">
      <c r="A6607" s="29">
        <v>242</v>
      </c>
      <c r="B6607" s="29">
        <v>2015</v>
      </c>
      <c r="C6607" s="29" t="s">
        <v>110</v>
      </c>
      <c r="D6607" s="29">
        <v>5.4458409547805786E-2</v>
      </c>
      <c r="I6607" s="29">
        <v>1</v>
      </c>
    </row>
    <row r="6608" spans="1:10">
      <c r="A6608" s="29">
        <v>242</v>
      </c>
      <c r="B6608" s="29">
        <v>2015</v>
      </c>
      <c r="C6608" s="29" t="s">
        <v>111</v>
      </c>
      <c r="D6608" s="29">
        <v>5.4458409547805786E-2</v>
      </c>
      <c r="I6608" s="29">
        <v>1</v>
      </c>
    </row>
    <row r="6609" spans="1:9">
      <c r="A6609" s="29">
        <v>242</v>
      </c>
      <c r="B6609" s="29">
        <v>2015</v>
      </c>
      <c r="C6609" s="29" t="s">
        <v>112</v>
      </c>
      <c r="D6609" s="29">
        <v>5.4458409547805786E-2</v>
      </c>
      <c r="I6609" s="29">
        <v>1</v>
      </c>
    </row>
    <row r="6610" spans="1:9">
      <c r="A6610" s="29">
        <v>242</v>
      </c>
      <c r="B6610" s="29">
        <v>2015</v>
      </c>
      <c r="C6610" s="29" t="s">
        <v>114</v>
      </c>
      <c r="D6610" s="29">
        <v>5.4458409547805786E-2</v>
      </c>
      <c r="I6610" s="29">
        <v>1</v>
      </c>
    </row>
    <row r="6611" spans="1:9">
      <c r="A6611" s="29">
        <v>242</v>
      </c>
      <c r="B6611" s="29">
        <v>2015</v>
      </c>
      <c r="C6611" s="29" t="s">
        <v>107</v>
      </c>
      <c r="D6611" s="29">
        <v>5.4458409547805786E-2</v>
      </c>
      <c r="I6611" s="29">
        <v>0</v>
      </c>
    </row>
    <row r="6612" spans="1:9">
      <c r="A6612" s="29">
        <v>242</v>
      </c>
      <c r="B6612" s="29">
        <v>2015</v>
      </c>
      <c r="C6612" s="29" t="s">
        <v>108</v>
      </c>
      <c r="D6612" s="29">
        <v>5.4458409547805786E-2</v>
      </c>
      <c r="I6612" s="29">
        <v>1</v>
      </c>
    </row>
    <row r="6613" spans="1:9">
      <c r="A6613" s="29">
        <v>242</v>
      </c>
      <c r="B6613" s="29">
        <v>2015</v>
      </c>
      <c r="C6613" s="29" t="s">
        <v>115</v>
      </c>
      <c r="D6613" s="29">
        <v>5.4458409547805786E-2</v>
      </c>
      <c r="I6613" s="29">
        <v>0</v>
      </c>
    </row>
    <row r="6614" spans="1:9">
      <c r="A6614" s="29">
        <v>242</v>
      </c>
      <c r="B6614" s="29">
        <v>2015</v>
      </c>
      <c r="C6614" s="29" t="s">
        <v>116</v>
      </c>
      <c r="D6614" s="29">
        <v>5.4458409547805786E-2</v>
      </c>
      <c r="I6614" s="29">
        <v>0</v>
      </c>
    </row>
    <row r="6615" spans="1:9">
      <c r="A6615" s="29">
        <v>242</v>
      </c>
      <c r="B6615" s="29">
        <v>2015</v>
      </c>
      <c r="C6615" s="29" t="s">
        <v>117</v>
      </c>
      <c r="D6615" s="29">
        <v>5.4458409547805786E-2</v>
      </c>
      <c r="I6615" s="29">
        <v>1</v>
      </c>
    </row>
    <row r="6616" spans="1:9">
      <c r="A6616" s="29">
        <v>242</v>
      </c>
      <c r="B6616" s="29">
        <v>2015</v>
      </c>
      <c r="C6616" s="29" t="s">
        <v>118</v>
      </c>
      <c r="D6616" s="29">
        <v>5.4458409547805786E-2</v>
      </c>
      <c r="I6616" s="29">
        <v>0</v>
      </c>
    </row>
    <row r="6617" spans="1:9">
      <c r="A6617" s="29">
        <v>242</v>
      </c>
      <c r="B6617" s="29">
        <v>2015</v>
      </c>
      <c r="C6617" s="29" t="s">
        <v>119</v>
      </c>
      <c r="D6617" s="29">
        <v>5.4458409547805786E-2</v>
      </c>
      <c r="I6617" s="29">
        <v>0</v>
      </c>
    </row>
    <row r="6618" spans="1:9">
      <c r="A6618" s="29">
        <v>242</v>
      </c>
      <c r="B6618" s="29">
        <v>2015</v>
      </c>
      <c r="C6618" s="29" t="s">
        <v>120</v>
      </c>
      <c r="D6618" s="29">
        <v>5.4458409547805786E-2</v>
      </c>
      <c r="I6618" s="29">
        <v>0</v>
      </c>
    </row>
    <row r="6619" spans="1:9">
      <c r="A6619" s="29">
        <v>242</v>
      </c>
      <c r="B6619" s="29">
        <v>2015</v>
      </c>
      <c r="C6619" s="29" t="s">
        <v>121</v>
      </c>
      <c r="D6619" s="29">
        <v>5.4458409547805786E-2</v>
      </c>
      <c r="I6619" s="29">
        <v>1</v>
      </c>
    </row>
    <row r="6620" spans="1:9">
      <c r="A6620" s="29">
        <v>242</v>
      </c>
      <c r="B6620" s="29">
        <v>2015</v>
      </c>
      <c r="C6620" s="29" t="s">
        <v>122</v>
      </c>
      <c r="D6620" s="29">
        <v>5.4458409547805786E-2</v>
      </c>
      <c r="I6620" s="29">
        <v>1</v>
      </c>
    </row>
    <row r="6621" spans="1:9">
      <c r="A6621" s="29">
        <v>242</v>
      </c>
      <c r="B6621" s="29">
        <v>2015</v>
      </c>
      <c r="C6621" s="29" t="s">
        <v>123</v>
      </c>
      <c r="D6621" s="29">
        <v>5.4458409547805786E-2</v>
      </c>
      <c r="I6621" s="29">
        <v>1</v>
      </c>
    </row>
    <row r="6622" spans="1:9">
      <c r="A6622" s="29">
        <v>242</v>
      </c>
      <c r="B6622" s="29">
        <v>2015</v>
      </c>
      <c r="C6622" s="29" t="s">
        <v>124</v>
      </c>
      <c r="D6622" s="29">
        <v>5.4458409547805786E-2</v>
      </c>
      <c r="I6622" s="29">
        <v>1</v>
      </c>
    </row>
    <row r="6623" spans="1:9">
      <c r="A6623" s="29">
        <v>242</v>
      </c>
      <c r="B6623" s="29">
        <v>2015</v>
      </c>
      <c r="C6623" s="29" t="s">
        <v>126</v>
      </c>
      <c r="D6623" s="29">
        <v>5.4458409547805786E-2</v>
      </c>
      <c r="I6623" s="29">
        <v>0</v>
      </c>
    </row>
    <row r="6624" spans="1:9">
      <c r="A6624" s="29">
        <v>242</v>
      </c>
      <c r="B6624" s="29">
        <v>2015</v>
      </c>
      <c r="C6624" s="29" t="s">
        <v>125</v>
      </c>
      <c r="D6624" s="29">
        <v>5.4458409547805786E-2</v>
      </c>
      <c r="I6624" s="29">
        <v>1</v>
      </c>
    </row>
    <row r="6625" spans="1:10">
      <c r="A6625" s="29">
        <v>242</v>
      </c>
      <c r="B6625" s="29">
        <v>2015</v>
      </c>
      <c r="C6625" s="29" t="s">
        <v>127</v>
      </c>
      <c r="D6625" s="29">
        <v>5.4458409547805786E-2</v>
      </c>
      <c r="I6625" s="29">
        <v>1</v>
      </c>
    </row>
    <row r="6626" spans="1:10">
      <c r="A6626" s="29">
        <v>242</v>
      </c>
      <c r="B6626" s="29">
        <v>2015</v>
      </c>
      <c r="C6626" s="29" t="s">
        <v>129</v>
      </c>
      <c r="D6626" s="29">
        <v>5.4458409547805786E-2</v>
      </c>
      <c r="J6626" s="29">
        <v>1</v>
      </c>
    </row>
    <row r="6627" spans="1:10">
      <c r="A6627" s="29">
        <v>242</v>
      </c>
      <c r="B6627" s="29">
        <v>2015</v>
      </c>
      <c r="C6627" s="29" t="s">
        <v>128</v>
      </c>
      <c r="D6627" s="29">
        <v>5.4458409547805786E-2</v>
      </c>
      <c r="I6627" s="29">
        <v>1</v>
      </c>
    </row>
    <row r="6628" spans="1:10">
      <c r="A6628" s="29">
        <v>242</v>
      </c>
      <c r="B6628" s="29">
        <v>2015</v>
      </c>
      <c r="C6628" s="29" t="s">
        <v>130</v>
      </c>
      <c r="D6628" s="29">
        <v>5.4458409547805786E-2</v>
      </c>
      <c r="I6628" s="29">
        <v>0</v>
      </c>
    </row>
    <row r="6629" spans="1:10">
      <c r="A6629" s="29">
        <v>243</v>
      </c>
      <c r="B6629" s="29">
        <v>2015</v>
      </c>
      <c r="C6629" s="29" t="s">
        <v>83</v>
      </c>
      <c r="D6629" s="29">
        <v>0.32854580879211426</v>
      </c>
      <c r="I6629" s="29">
        <v>0</v>
      </c>
    </row>
    <row r="6630" spans="1:10">
      <c r="A6630" s="29">
        <v>243</v>
      </c>
      <c r="B6630" s="29">
        <v>2015</v>
      </c>
      <c r="C6630" s="29" t="s">
        <v>82</v>
      </c>
      <c r="D6630" s="29">
        <v>0.32854580879211426</v>
      </c>
      <c r="I6630" s="29">
        <v>0</v>
      </c>
    </row>
    <row r="6631" spans="1:10">
      <c r="A6631" s="29">
        <v>243</v>
      </c>
      <c r="B6631" s="29">
        <v>2015</v>
      </c>
      <c r="C6631" s="29" t="s">
        <v>85</v>
      </c>
      <c r="D6631" s="29">
        <v>0.32854580879211426</v>
      </c>
      <c r="I6631" s="29">
        <v>0</v>
      </c>
    </row>
    <row r="6632" spans="1:10">
      <c r="A6632" s="29">
        <v>243</v>
      </c>
      <c r="B6632" s="29">
        <v>2015</v>
      </c>
      <c r="C6632" s="29" t="s">
        <v>84</v>
      </c>
      <c r="D6632" s="29">
        <v>0.32854580879211426</v>
      </c>
      <c r="I6632" s="29">
        <v>0</v>
      </c>
    </row>
    <row r="6633" spans="1:10">
      <c r="A6633" s="29">
        <v>243</v>
      </c>
      <c r="B6633" s="29">
        <v>2015</v>
      </c>
      <c r="C6633" s="29" t="s">
        <v>86</v>
      </c>
      <c r="D6633" s="29">
        <v>0.32854580879211426</v>
      </c>
      <c r="I6633" s="29">
        <v>0</v>
      </c>
    </row>
    <row r="6634" spans="1:10">
      <c r="A6634" s="29">
        <v>243</v>
      </c>
      <c r="B6634" s="29">
        <v>2015</v>
      </c>
      <c r="C6634" s="29" t="s">
        <v>87</v>
      </c>
      <c r="D6634" s="29">
        <v>0.32854580879211426</v>
      </c>
      <c r="I6634" s="29">
        <v>1</v>
      </c>
    </row>
    <row r="6635" spans="1:10">
      <c r="A6635" s="29">
        <v>243</v>
      </c>
      <c r="B6635" s="29">
        <v>2015</v>
      </c>
      <c r="C6635" s="29" t="s">
        <v>88</v>
      </c>
      <c r="D6635" s="29">
        <v>0.32854580879211426</v>
      </c>
      <c r="I6635" s="29">
        <v>0</v>
      </c>
    </row>
    <row r="6636" spans="1:10">
      <c r="A6636" s="29">
        <v>243</v>
      </c>
      <c r="B6636" s="29">
        <v>2015</v>
      </c>
      <c r="C6636" s="29" t="s">
        <v>89</v>
      </c>
      <c r="D6636" s="29">
        <v>0.32854580879211426</v>
      </c>
      <c r="I6636" s="29">
        <v>0</v>
      </c>
    </row>
    <row r="6637" spans="1:10">
      <c r="A6637" s="29">
        <v>243</v>
      </c>
      <c r="B6637" s="29">
        <v>2015</v>
      </c>
      <c r="C6637" s="29" t="s">
        <v>90</v>
      </c>
      <c r="D6637" s="29">
        <v>0.32854580879211426</v>
      </c>
      <c r="I6637" s="29">
        <v>0</v>
      </c>
    </row>
    <row r="6638" spans="1:10">
      <c r="A6638" s="29">
        <v>243</v>
      </c>
      <c r="B6638" s="29">
        <v>2015</v>
      </c>
      <c r="C6638" s="29" t="s">
        <v>91</v>
      </c>
      <c r="D6638" s="29">
        <v>0.32854580879211426</v>
      </c>
      <c r="I6638" s="29">
        <v>1</v>
      </c>
    </row>
    <row r="6639" spans="1:10">
      <c r="A6639" s="29">
        <v>243</v>
      </c>
      <c r="B6639" s="29">
        <v>2015</v>
      </c>
      <c r="C6639" s="29" t="s">
        <v>92</v>
      </c>
      <c r="D6639" s="29">
        <v>0.32854580879211426</v>
      </c>
      <c r="I6639" s="29">
        <v>0</v>
      </c>
    </row>
    <row r="6640" spans="1:10">
      <c r="A6640" s="29">
        <v>243</v>
      </c>
      <c r="B6640" s="29">
        <v>2015</v>
      </c>
      <c r="C6640" s="29" t="s">
        <v>94</v>
      </c>
      <c r="D6640" s="29">
        <v>0.32854580879211426</v>
      </c>
      <c r="I6640" s="29">
        <v>0</v>
      </c>
    </row>
    <row r="6641" spans="1:10">
      <c r="A6641" s="29">
        <v>243</v>
      </c>
      <c r="B6641" s="29">
        <v>2015</v>
      </c>
      <c r="C6641" s="29" t="s">
        <v>95</v>
      </c>
      <c r="D6641" s="29">
        <v>0.32854580879211426</v>
      </c>
      <c r="I6641" s="29">
        <v>1</v>
      </c>
    </row>
    <row r="6642" spans="1:10">
      <c r="A6642" s="29">
        <v>243</v>
      </c>
      <c r="B6642" s="29">
        <v>2015</v>
      </c>
      <c r="C6642" s="29" t="s">
        <v>96</v>
      </c>
      <c r="D6642" s="29">
        <v>0.32854580879211426</v>
      </c>
      <c r="I6642" s="29">
        <v>0</v>
      </c>
    </row>
    <row r="6643" spans="1:10">
      <c r="A6643" s="29">
        <v>243</v>
      </c>
      <c r="B6643" s="29">
        <v>2015</v>
      </c>
      <c r="C6643" s="29" t="s">
        <v>93</v>
      </c>
      <c r="D6643" s="29">
        <v>0.32854580879211426</v>
      </c>
      <c r="I6643" s="29">
        <v>0</v>
      </c>
    </row>
    <row r="6644" spans="1:10">
      <c r="A6644" s="29">
        <v>243</v>
      </c>
      <c r="B6644" s="29">
        <v>2015</v>
      </c>
      <c r="C6644" s="29" t="s">
        <v>97</v>
      </c>
      <c r="D6644" s="29">
        <v>0.32854580879211426</v>
      </c>
      <c r="I6644" s="29">
        <v>0</v>
      </c>
    </row>
    <row r="6645" spans="1:10">
      <c r="A6645" s="29">
        <v>243</v>
      </c>
      <c r="B6645" s="29">
        <v>2015</v>
      </c>
      <c r="C6645" s="29" t="s">
        <v>98</v>
      </c>
      <c r="D6645" s="29">
        <v>0.32854580879211426</v>
      </c>
      <c r="I6645" s="29">
        <v>1</v>
      </c>
    </row>
    <row r="6646" spans="1:10">
      <c r="A6646" s="29">
        <v>243</v>
      </c>
      <c r="B6646" s="29">
        <v>2015</v>
      </c>
      <c r="C6646" s="29" t="s">
        <v>13</v>
      </c>
      <c r="D6646" s="29">
        <v>0.32854580879211426</v>
      </c>
      <c r="I6646" s="29">
        <v>0</v>
      </c>
    </row>
    <row r="6647" spans="1:10">
      <c r="A6647" s="29">
        <v>243</v>
      </c>
      <c r="B6647" s="29">
        <v>2015</v>
      </c>
      <c r="C6647" s="29" t="s">
        <v>101</v>
      </c>
      <c r="D6647" s="29">
        <v>0.32854580879211426</v>
      </c>
      <c r="I6647" s="29">
        <v>0</v>
      </c>
    </row>
    <row r="6648" spans="1:10">
      <c r="A6648" s="29">
        <v>243</v>
      </c>
      <c r="B6648" s="29">
        <v>2015</v>
      </c>
      <c r="C6648" s="29" t="s">
        <v>100</v>
      </c>
      <c r="D6648" s="29">
        <v>0.32854580879211426</v>
      </c>
      <c r="I6648" s="29">
        <v>1</v>
      </c>
    </row>
    <row r="6649" spans="1:10">
      <c r="A6649" s="29">
        <v>243</v>
      </c>
      <c r="B6649" s="29">
        <v>2015</v>
      </c>
      <c r="C6649" s="29" t="s">
        <v>99</v>
      </c>
      <c r="D6649" s="29">
        <v>0.32854580879211426</v>
      </c>
      <c r="I6649" s="29">
        <v>0</v>
      </c>
    </row>
    <row r="6650" spans="1:10">
      <c r="A6650" s="29">
        <v>243</v>
      </c>
      <c r="B6650" s="29">
        <v>2015</v>
      </c>
      <c r="C6650" s="29" t="s">
        <v>102</v>
      </c>
      <c r="D6650" s="29">
        <v>0.32854580879211426</v>
      </c>
      <c r="I6650" s="29">
        <v>0</v>
      </c>
    </row>
    <row r="6651" spans="1:10">
      <c r="A6651" s="29">
        <v>243</v>
      </c>
      <c r="B6651" s="29">
        <v>2015</v>
      </c>
      <c r="C6651" s="29" t="s">
        <v>103</v>
      </c>
      <c r="D6651" s="29">
        <v>0.32854580879211426</v>
      </c>
      <c r="I6651" s="29">
        <v>1</v>
      </c>
    </row>
    <row r="6652" spans="1:10">
      <c r="A6652" s="29">
        <v>243</v>
      </c>
      <c r="B6652" s="29">
        <v>2015</v>
      </c>
      <c r="C6652" s="29" t="s">
        <v>105</v>
      </c>
      <c r="D6652" s="29">
        <v>0.32854580879211426</v>
      </c>
      <c r="I6652" s="29">
        <v>0</v>
      </c>
    </row>
    <row r="6653" spans="1:10">
      <c r="A6653" s="29">
        <v>243</v>
      </c>
      <c r="B6653" s="29">
        <v>2015</v>
      </c>
      <c r="C6653" s="29" t="s">
        <v>104</v>
      </c>
      <c r="D6653" s="29">
        <v>0.32854580879211426</v>
      </c>
      <c r="I6653" s="29">
        <v>0</v>
      </c>
    </row>
    <row r="6654" spans="1:10">
      <c r="A6654" s="29">
        <v>243</v>
      </c>
      <c r="B6654" s="29">
        <v>2015</v>
      </c>
      <c r="C6654" s="29" t="s">
        <v>106</v>
      </c>
      <c r="D6654" s="29">
        <v>0.32854580879211426</v>
      </c>
      <c r="I6654" s="29">
        <v>0</v>
      </c>
    </row>
    <row r="6655" spans="1:10">
      <c r="A6655" s="29">
        <v>243</v>
      </c>
      <c r="B6655" s="29">
        <v>2015</v>
      </c>
      <c r="C6655" s="29" t="s">
        <v>109</v>
      </c>
      <c r="D6655" s="29">
        <v>0.32854580879211426</v>
      </c>
      <c r="I6655" s="29">
        <v>1</v>
      </c>
    </row>
    <row r="6656" spans="1:10">
      <c r="A6656" s="29">
        <v>243</v>
      </c>
      <c r="B6656" s="29">
        <v>2015</v>
      </c>
      <c r="C6656" s="29" t="s">
        <v>113</v>
      </c>
      <c r="D6656" s="29">
        <v>0.32854580879211426</v>
      </c>
      <c r="J6656" s="29">
        <v>1</v>
      </c>
    </row>
    <row r="6657" spans="1:9">
      <c r="A6657" s="29">
        <v>243</v>
      </c>
      <c r="B6657" s="29">
        <v>2015</v>
      </c>
      <c r="C6657" s="29" t="s">
        <v>110</v>
      </c>
      <c r="D6657" s="29">
        <v>0.32854580879211426</v>
      </c>
      <c r="I6657" s="29">
        <v>1</v>
      </c>
    </row>
    <row r="6658" spans="1:9">
      <c r="A6658" s="29">
        <v>243</v>
      </c>
      <c r="B6658" s="29">
        <v>2015</v>
      </c>
      <c r="C6658" s="29" t="s">
        <v>111</v>
      </c>
      <c r="D6658" s="29">
        <v>0.32854580879211426</v>
      </c>
      <c r="I6658" s="29">
        <v>0</v>
      </c>
    </row>
    <row r="6659" spans="1:9">
      <c r="A6659" s="29">
        <v>243</v>
      </c>
      <c r="B6659" s="29">
        <v>2015</v>
      </c>
      <c r="C6659" s="29" t="s">
        <v>112</v>
      </c>
      <c r="D6659" s="29">
        <v>0.32854580879211426</v>
      </c>
      <c r="I6659" s="29">
        <v>1</v>
      </c>
    </row>
    <row r="6660" spans="1:9">
      <c r="A6660" s="29">
        <v>243</v>
      </c>
      <c r="B6660" s="29">
        <v>2015</v>
      </c>
      <c r="C6660" s="29" t="s">
        <v>114</v>
      </c>
      <c r="D6660" s="29">
        <v>0.32854580879211426</v>
      </c>
      <c r="I6660" s="29">
        <v>1</v>
      </c>
    </row>
    <row r="6661" spans="1:9">
      <c r="A6661" s="29">
        <v>243</v>
      </c>
      <c r="B6661" s="29">
        <v>2015</v>
      </c>
      <c r="C6661" s="29" t="s">
        <v>107</v>
      </c>
      <c r="D6661" s="29">
        <v>0.32854580879211426</v>
      </c>
      <c r="I6661" s="29">
        <v>1</v>
      </c>
    </row>
    <row r="6662" spans="1:9">
      <c r="A6662" s="29">
        <v>243</v>
      </c>
      <c r="B6662" s="29">
        <v>2015</v>
      </c>
      <c r="C6662" s="29" t="s">
        <v>108</v>
      </c>
      <c r="D6662" s="29">
        <v>0.32854580879211426</v>
      </c>
      <c r="I6662" s="29">
        <v>0</v>
      </c>
    </row>
    <row r="6663" spans="1:9">
      <c r="A6663" s="29">
        <v>243</v>
      </c>
      <c r="B6663" s="29">
        <v>2015</v>
      </c>
      <c r="C6663" s="29" t="s">
        <v>115</v>
      </c>
      <c r="D6663" s="29">
        <v>0.32854580879211426</v>
      </c>
      <c r="I6663" s="29">
        <v>0</v>
      </c>
    </row>
    <row r="6664" spans="1:9">
      <c r="A6664" s="29">
        <v>243</v>
      </c>
      <c r="B6664" s="29">
        <v>2015</v>
      </c>
      <c r="C6664" s="29" t="s">
        <v>116</v>
      </c>
      <c r="D6664" s="29">
        <v>0.32854580879211426</v>
      </c>
      <c r="I6664" s="29">
        <v>1</v>
      </c>
    </row>
    <row r="6665" spans="1:9">
      <c r="A6665" s="29">
        <v>243</v>
      </c>
      <c r="B6665" s="29">
        <v>2015</v>
      </c>
      <c r="C6665" s="29" t="s">
        <v>117</v>
      </c>
      <c r="D6665" s="29">
        <v>0.32854580879211426</v>
      </c>
      <c r="I6665" s="29">
        <v>1</v>
      </c>
    </row>
    <row r="6666" spans="1:9">
      <c r="A6666" s="29">
        <v>243</v>
      </c>
      <c r="B6666" s="29">
        <v>2015</v>
      </c>
      <c r="C6666" s="29" t="s">
        <v>118</v>
      </c>
      <c r="D6666" s="29">
        <v>0.32854580879211426</v>
      </c>
      <c r="I6666" s="29">
        <v>1</v>
      </c>
    </row>
    <row r="6667" spans="1:9">
      <c r="A6667" s="29">
        <v>243</v>
      </c>
      <c r="B6667" s="29">
        <v>2015</v>
      </c>
      <c r="C6667" s="29" t="s">
        <v>119</v>
      </c>
      <c r="D6667" s="29">
        <v>0.32854580879211426</v>
      </c>
      <c r="I6667" s="29">
        <v>0</v>
      </c>
    </row>
    <row r="6668" spans="1:9">
      <c r="A6668" s="29">
        <v>243</v>
      </c>
      <c r="B6668" s="29">
        <v>2015</v>
      </c>
      <c r="C6668" s="29" t="s">
        <v>120</v>
      </c>
      <c r="D6668" s="29">
        <v>0.32854580879211426</v>
      </c>
      <c r="I6668" s="29">
        <v>0</v>
      </c>
    </row>
    <row r="6669" spans="1:9">
      <c r="A6669" s="29">
        <v>243</v>
      </c>
      <c r="B6669" s="29">
        <v>2015</v>
      </c>
      <c r="C6669" s="29" t="s">
        <v>121</v>
      </c>
      <c r="D6669" s="29">
        <v>0.32854580879211426</v>
      </c>
      <c r="I6669" s="29">
        <v>0</v>
      </c>
    </row>
    <row r="6670" spans="1:9">
      <c r="A6670" s="29">
        <v>243</v>
      </c>
      <c r="B6670" s="29">
        <v>2015</v>
      </c>
      <c r="C6670" s="29" t="s">
        <v>122</v>
      </c>
      <c r="D6670" s="29">
        <v>0.32854580879211426</v>
      </c>
      <c r="I6670" s="29">
        <v>1</v>
      </c>
    </row>
    <row r="6671" spans="1:9">
      <c r="A6671" s="29">
        <v>243</v>
      </c>
      <c r="B6671" s="29">
        <v>2015</v>
      </c>
      <c r="C6671" s="29" t="s">
        <v>123</v>
      </c>
      <c r="D6671" s="29">
        <v>0.32854580879211426</v>
      </c>
      <c r="I6671" s="29">
        <v>0</v>
      </c>
    </row>
    <row r="6672" spans="1:9">
      <c r="A6672" s="29">
        <v>243</v>
      </c>
      <c r="B6672" s="29">
        <v>2015</v>
      </c>
      <c r="C6672" s="29" t="s">
        <v>124</v>
      </c>
      <c r="D6672" s="29">
        <v>0.32854580879211426</v>
      </c>
      <c r="I6672" s="29">
        <v>0</v>
      </c>
    </row>
    <row r="6673" spans="1:10">
      <c r="A6673" s="29">
        <v>243</v>
      </c>
      <c r="B6673" s="29">
        <v>2015</v>
      </c>
      <c r="C6673" s="29" t="s">
        <v>126</v>
      </c>
      <c r="D6673" s="29">
        <v>0.32854580879211426</v>
      </c>
      <c r="I6673" s="29">
        <v>0</v>
      </c>
    </row>
    <row r="6674" spans="1:10">
      <c r="A6674" s="29">
        <v>243</v>
      </c>
      <c r="B6674" s="29">
        <v>2015</v>
      </c>
      <c r="C6674" s="29" t="s">
        <v>125</v>
      </c>
      <c r="D6674" s="29">
        <v>0.32854580879211426</v>
      </c>
      <c r="I6674" s="29">
        <v>1</v>
      </c>
    </row>
    <row r="6675" spans="1:10">
      <c r="A6675" s="29">
        <v>243</v>
      </c>
      <c r="B6675" s="29">
        <v>2015</v>
      </c>
      <c r="C6675" s="29" t="s">
        <v>127</v>
      </c>
      <c r="D6675" s="29">
        <v>0.32854580879211426</v>
      </c>
      <c r="I6675" s="29">
        <v>0</v>
      </c>
    </row>
    <row r="6676" spans="1:10">
      <c r="A6676" s="29">
        <v>243</v>
      </c>
      <c r="B6676" s="29">
        <v>2015</v>
      </c>
      <c r="C6676" s="29" t="s">
        <v>129</v>
      </c>
      <c r="D6676" s="29">
        <v>0.32854580879211426</v>
      </c>
      <c r="J6676" s="29">
        <v>1</v>
      </c>
    </row>
    <row r="6677" spans="1:10">
      <c r="A6677" s="29">
        <v>243</v>
      </c>
      <c r="B6677" s="29">
        <v>2015</v>
      </c>
      <c r="C6677" s="29" t="s">
        <v>128</v>
      </c>
      <c r="D6677" s="29">
        <v>0.32854580879211426</v>
      </c>
      <c r="I6677" s="29">
        <v>1</v>
      </c>
    </row>
    <row r="6678" spans="1:10">
      <c r="A6678" s="29">
        <v>243</v>
      </c>
      <c r="B6678" s="29">
        <v>2015</v>
      </c>
      <c r="C6678" s="29" t="s">
        <v>130</v>
      </c>
      <c r="D6678" s="29">
        <v>0.32854580879211426</v>
      </c>
      <c r="I6678" s="29">
        <v>1</v>
      </c>
    </row>
    <row r="6679" spans="1:10">
      <c r="A6679" s="29">
        <v>244</v>
      </c>
      <c r="B6679" s="29">
        <v>2015</v>
      </c>
      <c r="C6679" s="29" t="s">
        <v>83</v>
      </c>
      <c r="D6679" s="29">
        <v>0.3447037935256958</v>
      </c>
      <c r="I6679" s="29">
        <v>94.610952859999998</v>
      </c>
    </row>
    <row r="6680" spans="1:10">
      <c r="A6680" s="29">
        <v>244</v>
      </c>
      <c r="B6680" s="29">
        <v>2015</v>
      </c>
      <c r="C6680" s="29" t="s">
        <v>82</v>
      </c>
      <c r="D6680" s="29">
        <v>0.3447037935256958</v>
      </c>
      <c r="I6680" s="29">
        <v>78.839684439999999</v>
      </c>
    </row>
    <row r="6681" spans="1:10">
      <c r="A6681" s="29">
        <v>244</v>
      </c>
      <c r="B6681" s="29">
        <v>2015</v>
      </c>
      <c r="C6681" s="29" t="s">
        <v>85</v>
      </c>
      <c r="D6681" s="29">
        <v>0.3447037935256958</v>
      </c>
      <c r="I6681" s="29">
        <v>97.500640020000006</v>
      </c>
    </row>
    <row r="6682" spans="1:10">
      <c r="A6682" s="29">
        <v>244</v>
      </c>
      <c r="B6682" s="29">
        <v>2015</v>
      </c>
      <c r="C6682" s="29" t="s">
        <v>84</v>
      </c>
      <c r="D6682" s="29">
        <v>0.3447037935256958</v>
      </c>
      <c r="I6682" s="29">
        <v>92.47731958</v>
      </c>
    </row>
    <row r="6683" spans="1:10">
      <c r="A6683" s="29">
        <v>244</v>
      </c>
      <c r="B6683" s="29">
        <v>2015</v>
      </c>
      <c r="C6683" s="29" t="s">
        <v>86</v>
      </c>
      <c r="D6683" s="29">
        <v>0.3447037935256958</v>
      </c>
      <c r="I6683" s="29">
        <v>97.515438790000005</v>
      </c>
    </row>
    <row r="6684" spans="1:10">
      <c r="A6684" s="29">
        <v>244</v>
      </c>
      <c r="B6684" s="29">
        <v>2015</v>
      </c>
      <c r="C6684" s="29" t="s">
        <v>87</v>
      </c>
      <c r="D6684" s="29">
        <v>0.3447037935256958</v>
      </c>
      <c r="I6684" s="29">
        <v>95.824846109999996</v>
      </c>
    </row>
    <row r="6685" spans="1:10">
      <c r="A6685" s="29">
        <v>244</v>
      </c>
      <c r="B6685" s="29">
        <v>2015</v>
      </c>
      <c r="C6685" s="29" t="s">
        <v>88</v>
      </c>
      <c r="D6685" s="29">
        <v>0.3447037935256958</v>
      </c>
      <c r="I6685" s="29">
        <v>99.739595940000001</v>
      </c>
    </row>
    <row r="6686" spans="1:10">
      <c r="A6686" s="29">
        <v>244</v>
      </c>
      <c r="B6686" s="29">
        <v>2015</v>
      </c>
      <c r="C6686" s="29" t="s">
        <v>89</v>
      </c>
      <c r="D6686" s="29">
        <v>0.3447037935256958</v>
      </c>
      <c r="I6686" s="29">
        <v>84.808397249999999</v>
      </c>
    </row>
    <row r="6687" spans="1:10">
      <c r="A6687" s="29">
        <v>244</v>
      </c>
      <c r="B6687" s="29">
        <v>2015</v>
      </c>
      <c r="C6687" s="29" t="s">
        <v>90</v>
      </c>
      <c r="D6687" s="29">
        <v>0.3447037935256958</v>
      </c>
      <c r="I6687" s="29">
        <v>93.26664006</v>
      </c>
    </row>
    <row r="6688" spans="1:10">
      <c r="A6688" s="29">
        <v>244</v>
      </c>
      <c r="B6688" s="29">
        <v>2015</v>
      </c>
      <c r="C6688" s="29" t="s">
        <v>91</v>
      </c>
      <c r="D6688" s="29">
        <v>0.3447037935256958</v>
      </c>
      <c r="I6688" s="29">
        <v>85.703631240000007</v>
      </c>
    </row>
    <row r="6689" spans="1:9">
      <c r="A6689" s="29">
        <v>244</v>
      </c>
      <c r="B6689" s="29">
        <v>2015</v>
      </c>
      <c r="C6689" s="29" t="s">
        <v>92</v>
      </c>
      <c r="D6689" s="29">
        <v>0.3447037935256958</v>
      </c>
      <c r="I6689" s="29">
        <v>54.593769129999998</v>
      </c>
    </row>
    <row r="6690" spans="1:9">
      <c r="A6690" s="29">
        <v>244</v>
      </c>
      <c r="B6690" s="29">
        <v>2015</v>
      </c>
      <c r="C6690" s="29" t="s">
        <v>94</v>
      </c>
      <c r="D6690" s="29">
        <v>0.3447037935256958</v>
      </c>
      <c r="I6690" s="29">
        <v>93.587711760000005</v>
      </c>
    </row>
    <row r="6691" spans="1:9">
      <c r="A6691" s="29">
        <v>244</v>
      </c>
      <c r="B6691" s="29">
        <v>2015</v>
      </c>
      <c r="C6691" s="29" t="s">
        <v>95</v>
      </c>
      <c r="D6691" s="29">
        <v>0.3447037935256958</v>
      </c>
      <c r="I6691" s="29">
        <v>98.636464549999999</v>
      </c>
    </row>
    <row r="6692" spans="1:9">
      <c r="A6692" s="29">
        <v>244</v>
      </c>
      <c r="B6692" s="29">
        <v>2015</v>
      </c>
      <c r="C6692" s="29" t="s">
        <v>96</v>
      </c>
      <c r="D6692" s="29">
        <v>0.3447037935256958</v>
      </c>
      <c r="I6692" s="29">
        <v>94.229451030000007</v>
      </c>
    </row>
    <row r="6693" spans="1:9">
      <c r="A6693" s="29">
        <v>244</v>
      </c>
      <c r="B6693" s="29">
        <v>2015</v>
      </c>
      <c r="C6693" s="29" t="s">
        <v>93</v>
      </c>
      <c r="D6693" s="29">
        <v>0.3447037935256958</v>
      </c>
      <c r="I6693" s="29">
        <v>90.539933840000003</v>
      </c>
    </row>
    <row r="6694" spans="1:9">
      <c r="A6694" s="29">
        <v>244</v>
      </c>
      <c r="B6694" s="29">
        <v>2015</v>
      </c>
      <c r="C6694" s="29" t="s">
        <v>97</v>
      </c>
      <c r="D6694" s="29">
        <v>0.3447037935256958</v>
      </c>
      <c r="I6694" s="29">
        <v>95.512786520000006</v>
      </c>
    </row>
    <row r="6695" spans="1:9">
      <c r="A6695" s="29">
        <v>244</v>
      </c>
      <c r="B6695" s="29">
        <v>2015</v>
      </c>
      <c r="C6695" s="29" t="s">
        <v>98</v>
      </c>
      <c r="D6695" s="29">
        <v>0.3447037935256958</v>
      </c>
      <c r="I6695" s="29">
        <v>84.705281679999999</v>
      </c>
    </row>
    <row r="6696" spans="1:9">
      <c r="A6696" s="29">
        <v>244</v>
      </c>
      <c r="B6696" s="29">
        <v>2015</v>
      </c>
      <c r="C6696" s="29" t="s">
        <v>13</v>
      </c>
      <c r="D6696" s="29">
        <v>0.3447037935256958</v>
      </c>
      <c r="I6696" s="29">
        <v>82.450966320000006</v>
      </c>
    </row>
    <row r="6697" spans="1:9">
      <c r="A6697" s="29">
        <v>244</v>
      </c>
      <c r="B6697" s="29">
        <v>2015</v>
      </c>
      <c r="C6697" s="29" t="s">
        <v>101</v>
      </c>
      <c r="D6697" s="29">
        <v>0.3447037935256958</v>
      </c>
      <c r="I6697" s="29">
        <v>98.170831730000003</v>
      </c>
    </row>
    <row r="6698" spans="1:9">
      <c r="A6698" s="29">
        <v>244</v>
      </c>
      <c r="B6698" s="29">
        <v>2015</v>
      </c>
      <c r="C6698" s="29" t="s">
        <v>100</v>
      </c>
      <c r="D6698" s="29">
        <v>0.3447037935256958</v>
      </c>
      <c r="I6698" s="29">
        <v>68.197131630000001</v>
      </c>
    </row>
    <row r="6699" spans="1:9">
      <c r="A6699" s="29">
        <v>244</v>
      </c>
      <c r="B6699" s="29">
        <v>2015</v>
      </c>
      <c r="C6699" s="29" t="s">
        <v>99</v>
      </c>
      <c r="D6699" s="29">
        <v>0.3447037935256958</v>
      </c>
      <c r="I6699" s="29">
        <v>88.045745069999995</v>
      </c>
    </row>
    <row r="6700" spans="1:9">
      <c r="A6700" s="29">
        <v>244</v>
      </c>
      <c r="B6700" s="29">
        <v>2015</v>
      </c>
      <c r="C6700" s="29" t="s">
        <v>102</v>
      </c>
      <c r="D6700" s="29">
        <v>0.3447037935256958</v>
      </c>
      <c r="I6700" s="29">
        <v>99.167922730000001</v>
      </c>
    </row>
    <row r="6701" spans="1:9">
      <c r="A6701" s="29">
        <v>244</v>
      </c>
      <c r="B6701" s="29">
        <v>2015</v>
      </c>
      <c r="C6701" s="29" t="s">
        <v>103</v>
      </c>
      <c r="D6701" s="29">
        <v>0.3447037935256958</v>
      </c>
      <c r="I6701" s="29">
        <v>99.308360059999998</v>
      </c>
    </row>
    <row r="6702" spans="1:9">
      <c r="A6702" s="29">
        <v>244</v>
      </c>
      <c r="B6702" s="29">
        <v>2015</v>
      </c>
      <c r="C6702" s="29" t="s">
        <v>105</v>
      </c>
      <c r="D6702" s="29">
        <v>0.3447037935256958</v>
      </c>
      <c r="I6702" s="29">
        <v>94.066698419999994</v>
      </c>
    </row>
    <row r="6703" spans="1:9">
      <c r="A6703" s="29">
        <v>244</v>
      </c>
      <c r="B6703" s="29">
        <v>2015</v>
      </c>
      <c r="C6703" s="29" t="s">
        <v>104</v>
      </c>
      <c r="D6703" s="29">
        <v>0.3447037935256958</v>
      </c>
      <c r="I6703" s="29">
        <v>95.225190459999993</v>
      </c>
    </row>
    <row r="6704" spans="1:9">
      <c r="A6704" s="29">
        <v>244</v>
      </c>
      <c r="B6704" s="29">
        <v>2015</v>
      </c>
      <c r="C6704" s="29" t="s">
        <v>106</v>
      </c>
      <c r="D6704" s="29">
        <v>0.3447037935256958</v>
      </c>
      <c r="I6704" s="29">
        <v>90.481759800000006</v>
      </c>
    </row>
    <row r="6705" spans="1:9">
      <c r="A6705" s="29">
        <v>244</v>
      </c>
      <c r="B6705" s="29">
        <v>2015</v>
      </c>
      <c r="C6705" s="29" t="s">
        <v>109</v>
      </c>
      <c r="D6705" s="29">
        <v>0.3447037935256958</v>
      </c>
      <c r="I6705" s="29">
        <v>91.814360320000006</v>
      </c>
    </row>
    <row r="6706" spans="1:9">
      <c r="A6706" s="29">
        <v>244</v>
      </c>
      <c r="B6706" s="29">
        <v>2015</v>
      </c>
      <c r="C6706" s="29" t="s">
        <v>113</v>
      </c>
      <c r="D6706" s="29">
        <v>0.3447037935256958</v>
      </c>
      <c r="I6706" s="29">
        <v>99.151407210000002</v>
      </c>
    </row>
    <row r="6707" spans="1:9">
      <c r="A6707" s="29">
        <v>244</v>
      </c>
      <c r="B6707" s="29">
        <v>2015</v>
      </c>
      <c r="C6707" s="29" t="s">
        <v>110</v>
      </c>
      <c r="D6707" s="29">
        <v>0.3447037935256958</v>
      </c>
      <c r="I6707" s="29">
        <v>79.534259770000006</v>
      </c>
    </row>
    <row r="6708" spans="1:9">
      <c r="A6708" s="29">
        <v>244</v>
      </c>
      <c r="B6708" s="29">
        <v>2015</v>
      </c>
      <c r="C6708" s="29" t="s">
        <v>111</v>
      </c>
      <c r="D6708" s="29">
        <v>0.3447037935256958</v>
      </c>
      <c r="I6708" s="29">
        <v>91.988121520000007</v>
      </c>
    </row>
    <row r="6709" spans="1:9">
      <c r="A6709" s="29">
        <v>244</v>
      </c>
      <c r="B6709" s="29">
        <v>2015</v>
      </c>
      <c r="C6709" s="29" t="s">
        <v>112</v>
      </c>
      <c r="D6709" s="29">
        <v>0.3447037935256958</v>
      </c>
      <c r="I6709" s="29">
        <v>92.174780479999995</v>
      </c>
    </row>
    <row r="6710" spans="1:9">
      <c r="A6710" s="29">
        <v>244</v>
      </c>
      <c r="B6710" s="29">
        <v>2015</v>
      </c>
      <c r="C6710" s="29" t="s">
        <v>114</v>
      </c>
      <c r="D6710" s="29">
        <v>0.3447037935256958</v>
      </c>
      <c r="I6710" s="29">
        <v>96.286181510000006</v>
      </c>
    </row>
    <row r="6711" spans="1:9">
      <c r="A6711" s="29">
        <v>244</v>
      </c>
      <c r="B6711" s="29">
        <v>2015</v>
      </c>
      <c r="C6711" s="29" t="s">
        <v>107</v>
      </c>
      <c r="D6711" s="29">
        <v>0.3447037935256958</v>
      </c>
      <c r="I6711" s="29">
        <v>94.150270770000006</v>
      </c>
    </row>
    <row r="6712" spans="1:9">
      <c r="A6712" s="29">
        <v>244</v>
      </c>
      <c r="B6712" s="29">
        <v>2015</v>
      </c>
      <c r="C6712" s="29" t="s">
        <v>108</v>
      </c>
      <c r="D6712" s="29">
        <v>0.3447037935256958</v>
      </c>
      <c r="I6712" s="29">
        <v>94.175421439999994</v>
      </c>
    </row>
    <row r="6713" spans="1:9">
      <c r="A6713" s="29">
        <v>244</v>
      </c>
      <c r="B6713" s="29">
        <v>2015</v>
      </c>
      <c r="C6713" s="29" t="s">
        <v>115</v>
      </c>
      <c r="D6713" s="29">
        <v>0.3447037935256958</v>
      </c>
      <c r="I6713" s="29">
        <v>93.107361679999997</v>
      </c>
    </row>
    <row r="6714" spans="1:9">
      <c r="A6714" s="29">
        <v>244</v>
      </c>
      <c r="B6714" s="29">
        <v>2015</v>
      </c>
      <c r="C6714" s="29" t="s">
        <v>116</v>
      </c>
      <c r="D6714" s="29">
        <v>0.3447037935256958</v>
      </c>
      <c r="I6714" s="29">
        <v>76.531706720000003</v>
      </c>
    </row>
    <row r="6715" spans="1:9">
      <c r="A6715" s="29">
        <v>244</v>
      </c>
      <c r="B6715" s="29">
        <v>2015</v>
      </c>
      <c r="C6715" s="29" t="s">
        <v>117</v>
      </c>
      <c r="D6715" s="29">
        <v>0.3447037935256958</v>
      </c>
      <c r="I6715" s="29">
        <v>81.892318119999999</v>
      </c>
    </row>
    <row r="6716" spans="1:9">
      <c r="A6716" s="29">
        <v>244</v>
      </c>
      <c r="B6716" s="29">
        <v>2015</v>
      </c>
      <c r="C6716" s="29" t="s">
        <v>118</v>
      </c>
      <c r="D6716" s="29">
        <v>0.3447037935256958</v>
      </c>
      <c r="I6716" s="29">
        <v>88.01488956</v>
      </c>
    </row>
    <row r="6717" spans="1:9">
      <c r="A6717" s="29">
        <v>244</v>
      </c>
      <c r="B6717" s="29">
        <v>2015</v>
      </c>
      <c r="C6717" s="29" t="s">
        <v>119</v>
      </c>
      <c r="D6717" s="29">
        <v>0.3447037935256958</v>
      </c>
      <c r="I6717" s="29">
        <v>85.419202690000006</v>
      </c>
    </row>
    <row r="6718" spans="1:9">
      <c r="A6718" s="29">
        <v>244</v>
      </c>
      <c r="B6718" s="29">
        <v>2015</v>
      </c>
      <c r="C6718" s="29" t="s">
        <v>120</v>
      </c>
      <c r="D6718" s="29">
        <v>0.3447037935256958</v>
      </c>
      <c r="I6718" s="29">
        <v>95.327664729999995</v>
      </c>
    </row>
    <row r="6719" spans="1:9">
      <c r="A6719" s="29">
        <v>244</v>
      </c>
      <c r="B6719" s="29">
        <v>2015</v>
      </c>
      <c r="C6719" s="29" t="s">
        <v>121</v>
      </c>
      <c r="D6719" s="29">
        <v>0.3447037935256958</v>
      </c>
      <c r="I6719" s="29">
        <v>97.538557819999994</v>
      </c>
    </row>
    <row r="6720" spans="1:9">
      <c r="A6720" s="29">
        <v>244</v>
      </c>
      <c r="B6720" s="29">
        <v>2015</v>
      </c>
      <c r="C6720" s="29" t="s">
        <v>122</v>
      </c>
      <c r="D6720" s="29">
        <v>0.3447037935256958</v>
      </c>
      <c r="I6720" s="29">
        <v>98.07327703</v>
      </c>
    </row>
    <row r="6721" spans="1:13">
      <c r="A6721" s="29">
        <v>244</v>
      </c>
      <c r="B6721" s="29">
        <v>2015</v>
      </c>
      <c r="C6721" s="29" t="s">
        <v>123</v>
      </c>
      <c r="D6721" s="29">
        <v>0.3447037935256958</v>
      </c>
      <c r="I6721" s="29">
        <v>92.833179369999996</v>
      </c>
    </row>
    <row r="6722" spans="1:13">
      <c r="A6722" s="29">
        <v>244</v>
      </c>
      <c r="B6722" s="29">
        <v>2015</v>
      </c>
      <c r="C6722" s="29" t="s">
        <v>124</v>
      </c>
      <c r="D6722" s="29">
        <v>0.3447037935256958</v>
      </c>
      <c r="I6722" s="29">
        <v>92.282247499999997</v>
      </c>
    </row>
    <row r="6723" spans="1:13">
      <c r="A6723" s="29">
        <v>244</v>
      </c>
      <c r="B6723" s="29">
        <v>2015</v>
      </c>
      <c r="C6723" s="29" t="s">
        <v>126</v>
      </c>
      <c r="D6723" s="29">
        <v>0.3447037935256958</v>
      </c>
      <c r="I6723" s="29">
        <v>91.157263959999995</v>
      </c>
    </row>
    <row r="6724" spans="1:13">
      <c r="A6724" s="29">
        <v>244</v>
      </c>
      <c r="B6724" s="29">
        <v>2015</v>
      </c>
      <c r="C6724" s="29" t="s">
        <v>125</v>
      </c>
      <c r="D6724" s="29">
        <v>0.3447037935256958</v>
      </c>
      <c r="I6724" s="29">
        <v>97.957211400000006</v>
      </c>
    </row>
    <row r="6725" spans="1:13">
      <c r="A6725" s="29">
        <v>244</v>
      </c>
      <c r="B6725" s="29">
        <v>2015</v>
      </c>
      <c r="C6725" s="29" t="s">
        <v>127</v>
      </c>
      <c r="D6725" s="29">
        <v>0.3447037935256958</v>
      </c>
      <c r="I6725" s="29">
        <v>99.452509359999993</v>
      </c>
    </row>
    <row r="6726" spans="1:13">
      <c r="A6726" s="29">
        <v>244</v>
      </c>
      <c r="B6726" s="29">
        <v>2015</v>
      </c>
      <c r="C6726" s="29" t="s">
        <v>129</v>
      </c>
      <c r="D6726" s="29">
        <v>0.3447037935256958</v>
      </c>
      <c r="I6726" s="29">
        <v>96.938804570000002</v>
      </c>
    </row>
    <row r="6727" spans="1:13">
      <c r="A6727" s="29">
        <v>244</v>
      </c>
      <c r="B6727" s="29">
        <v>2015</v>
      </c>
      <c r="C6727" s="29" t="s">
        <v>128</v>
      </c>
      <c r="D6727" s="29">
        <v>0.3447037935256958</v>
      </c>
      <c r="I6727" s="29">
        <v>94.936583909999996</v>
      </c>
    </row>
    <row r="6728" spans="1:13">
      <c r="A6728" s="29">
        <v>244</v>
      </c>
      <c r="B6728" s="29">
        <v>2015</v>
      </c>
      <c r="C6728" s="29" t="s">
        <v>130</v>
      </c>
      <c r="D6728" s="29">
        <v>0.3447037935256958</v>
      </c>
      <c r="I6728" s="29">
        <v>89.198486259999996</v>
      </c>
    </row>
    <row r="6729" spans="1:13">
      <c r="A6729" s="29">
        <v>248</v>
      </c>
      <c r="B6729" s="29">
        <v>2015</v>
      </c>
      <c r="C6729" s="29" t="s">
        <v>81</v>
      </c>
      <c r="D6729" s="29">
        <v>0.40000000596046448</v>
      </c>
      <c r="I6729" s="29">
        <v>4.3683463339999999</v>
      </c>
      <c r="L6729" s="29">
        <v>5.3944072723388672</v>
      </c>
      <c r="M6729" s="29">
        <v>3.3422853946685791</v>
      </c>
    </row>
    <row r="6730" spans="1:13">
      <c r="A6730" s="29">
        <v>248</v>
      </c>
      <c r="B6730" s="29">
        <v>2015</v>
      </c>
      <c r="C6730" s="29" t="s">
        <v>83</v>
      </c>
      <c r="D6730" s="29">
        <v>0.40000000596046448</v>
      </c>
      <c r="I6730" s="29">
        <v>0.62336694400000003</v>
      </c>
      <c r="K6730" s="29">
        <v>3</v>
      </c>
    </row>
    <row r="6731" spans="1:13">
      <c r="A6731" s="29">
        <v>248</v>
      </c>
      <c r="B6731" s="29">
        <v>2015</v>
      </c>
      <c r="C6731" s="29" t="s">
        <v>82</v>
      </c>
      <c r="D6731" s="29">
        <v>0.40000000596046448</v>
      </c>
      <c r="I6731" s="29">
        <v>0</v>
      </c>
      <c r="K6731" s="29">
        <v>3</v>
      </c>
    </row>
    <row r="6732" spans="1:13">
      <c r="A6732" s="29">
        <v>248</v>
      </c>
      <c r="B6732" s="29">
        <v>2015</v>
      </c>
      <c r="C6732" s="29" t="s">
        <v>85</v>
      </c>
      <c r="D6732" s="29">
        <v>0.40000000596046448</v>
      </c>
      <c r="I6732" s="29">
        <v>0.62336694400000003</v>
      </c>
      <c r="K6732" s="29">
        <v>3</v>
      </c>
    </row>
    <row r="6733" spans="1:13">
      <c r="A6733" s="29">
        <v>248</v>
      </c>
      <c r="B6733" s="29">
        <v>2015</v>
      </c>
      <c r="C6733" s="29" t="s">
        <v>84</v>
      </c>
      <c r="D6733" s="29">
        <v>0.40000000596046448</v>
      </c>
      <c r="I6733" s="29">
        <v>4.7331094739999999</v>
      </c>
      <c r="K6733" s="29">
        <v>2</v>
      </c>
    </row>
    <row r="6734" spans="1:13">
      <c r="A6734" s="29">
        <v>248</v>
      </c>
      <c r="B6734" s="29">
        <v>2015</v>
      </c>
      <c r="C6734" s="29" t="s">
        <v>86</v>
      </c>
      <c r="D6734" s="29">
        <v>0.40000000596046448</v>
      </c>
      <c r="I6734" s="29">
        <v>5.9798431399999998</v>
      </c>
      <c r="K6734" s="29">
        <v>1</v>
      </c>
    </row>
    <row r="6735" spans="1:13">
      <c r="A6735" s="29">
        <v>248</v>
      </c>
      <c r="B6735" s="29">
        <v>2015</v>
      </c>
      <c r="C6735" s="29" t="s">
        <v>87</v>
      </c>
      <c r="D6735" s="29">
        <v>0.40000000596046448</v>
      </c>
      <c r="I6735" s="29">
        <v>4.7331094739999999</v>
      </c>
      <c r="K6735" s="29">
        <v>2</v>
      </c>
    </row>
    <row r="6736" spans="1:13">
      <c r="A6736" s="29">
        <v>248</v>
      </c>
      <c r="B6736" s="29">
        <v>2015</v>
      </c>
      <c r="C6736" s="29" t="s">
        <v>88</v>
      </c>
      <c r="D6736" s="29">
        <v>0.40000000596046448</v>
      </c>
      <c r="I6736" s="29">
        <v>3.385591507</v>
      </c>
      <c r="K6736" s="29">
        <v>2</v>
      </c>
    </row>
    <row r="6737" spans="1:11">
      <c r="A6737" s="29">
        <v>248</v>
      </c>
      <c r="B6737" s="29">
        <v>2015</v>
      </c>
      <c r="C6737" s="29" t="s">
        <v>89</v>
      </c>
      <c r="D6737" s="29">
        <v>0.40000000596046448</v>
      </c>
      <c r="I6737" s="29">
        <v>1.2467338889999999</v>
      </c>
      <c r="K6737" s="29">
        <v>3</v>
      </c>
    </row>
    <row r="6738" spans="1:11">
      <c r="A6738" s="29">
        <v>248</v>
      </c>
      <c r="B6738" s="29">
        <v>2015</v>
      </c>
      <c r="C6738" s="29" t="s">
        <v>90</v>
      </c>
      <c r="D6738" s="29">
        <v>0.40000000596046448</v>
      </c>
      <c r="I6738" s="29">
        <v>3.2176184650000001</v>
      </c>
      <c r="K6738" s="29">
        <v>3</v>
      </c>
    </row>
    <row r="6739" spans="1:11">
      <c r="A6739" s="29">
        <v>248</v>
      </c>
      <c r="B6739" s="29">
        <v>2015</v>
      </c>
      <c r="C6739" s="29" t="s">
        <v>91</v>
      </c>
      <c r="D6739" s="29">
        <v>0.40000000596046448</v>
      </c>
      <c r="I6739" s="29">
        <v>0.62336694400000003</v>
      </c>
      <c r="K6739" s="29">
        <v>3</v>
      </c>
    </row>
    <row r="6740" spans="1:11">
      <c r="A6740" s="29">
        <v>248</v>
      </c>
      <c r="B6740" s="29">
        <v>2015</v>
      </c>
      <c r="C6740" s="29" t="s">
        <v>92</v>
      </c>
      <c r="D6740" s="29">
        <v>0.40000000596046448</v>
      </c>
      <c r="I6740" s="29">
        <v>2.5942516329999998</v>
      </c>
      <c r="K6740" s="29">
        <v>3</v>
      </c>
    </row>
    <row r="6741" spans="1:11">
      <c r="A6741" s="29">
        <v>248</v>
      </c>
      <c r="B6741" s="29">
        <v>2015</v>
      </c>
      <c r="C6741" s="29" t="s">
        <v>94</v>
      </c>
      <c r="D6741" s="29">
        <v>0.40000000596046448</v>
      </c>
      <c r="I6741" s="29">
        <v>6.6592013839999993</v>
      </c>
      <c r="K6741" s="29">
        <v>1</v>
      </c>
    </row>
    <row r="6742" spans="1:11">
      <c r="A6742" s="29">
        <v>248</v>
      </c>
      <c r="B6742" s="29">
        <v>2015</v>
      </c>
      <c r="C6742" s="29" t="s">
        <v>95</v>
      </c>
      <c r="D6742" s="29">
        <v>0.40000000596046448</v>
      </c>
      <c r="I6742" s="29">
        <v>1.870100796</v>
      </c>
      <c r="K6742" s="29">
        <v>3</v>
      </c>
    </row>
    <row r="6743" spans="1:11">
      <c r="A6743" s="29">
        <v>248</v>
      </c>
      <c r="B6743" s="29">
        <v>2015</v>
      </c>
      <c r="C6743" s="29" t="s">
        <v>96</v>
      </c>
      <c r="D6743" s="29">
        <v>0.40000000596046448</v>
      </c>
      <c r="I6743" s="29">
        <v>7.2825682160000005</v>
      </c>
      <c r="K6743" s="29">
        <v>1</v>
      </c>
    </row>
    <row r="6744" spans="1:11">
      <c r="A6744" s="29">
        <v>248</v>
      </c>
      <c r="B6744" s="29">
        <v>2015</v>
      </c>
      <c r="C6744" s="29" t="s">
        <v>93</v>
      </c>
      <c r="D6744" s="29">
        <v>0.40000000596046448</v>
      </c>
      <c r="I6744" s="29">
        <v>10</v>
      </c>
      <c r="K6744" s="29">
        <v>1</v>
      </c>
    </row>
    <row r="6745" spans="1:11">
      <c r="A6745" s="29">
        <v>248</v>
      </c>
      <c r="B6745" s="29">
        <v>2015</v>
      </c>
      <c r="C6745" s="29" t="s">
        <v>97</v>
      </c>
      <c r="D6745" s="29">
        <v>0.40000000596046448</v>
      </c>
      <c r="I6745" s="29">
        <v>6.6592013839999993</v>
      </c>
      <c r="K6745" s="29">
        <v>1</v>
      </c>
    </row>
    <row r="6746" spans="1:11">
      <c r="A6746" s="29">
        <v>248</v>
      </c>
      <c r="B6746" s="29">
        <v>2015</v>
      </c>
      <c r="C6746" s="29" t="s">
        <v>98</v>
      </c>
      <c r="D6746" s="29">
        <v>0.40000000596046448</v>
      </c>
      <c r="I6746" s="29">
        <v>7.2825682160000005</v>
      </c>
      <c r="K6746" s="29">
        <v>1</v>
      </c>
    </row>
    <row r="6747" spans="1:11">
      <c r="A6747" s="29">
        <v>248</v>
      </c>
      <c r="B6747" s="29">
        <v>2015</v>
      </c>
      <c r="C6747" s="29" t="s">
        <v>13</v>
      </c>
      <c r="D6747" s="29">
        <v>0.40000000596046448</v>
      </c>
      <c r="I6747" s="29">
        <v>3.385591507</v>
      </c>
      <c r="K6747" s="29">
        <v>2</v>
      </c>
    </row>
    <row r="6748" spans="1:11">
      <c r="A6748" s="29">
        <v>248</v>
      </c>
      <c r="B6748" s="29">
        <v>2015</v>
      </c>
      <c r="C6748" s="29" t="s">
        <v>101</v>
      </c>
      <c r="D6748" s="29">
        <v>0.40000000596046448</v>
      </c>
      <c r="I6748" s="29">
        <v>7.2825682160000005</v>
      </c>
      <c r="K6748" s="29">
        <v>1</v>
      </c>
    </row>
    <row r="6749" spans="1:11">
      <c r="A6749" s="29">
        <v>248</v>
      </c>
      <c r="B6749" s="29">
        <v>2015</v>
      </c>
      <c r="C6749" s="29" t="s">
        <v>100</v>
      </c>
      <c r="D6749" s="29">
        <v>0.40000000596046448</v>
      </c>
      <c r="I6749" s="29">
        <v>6.6592013839999993</v>
      </c>
      <c r="K6749" s="29">
        <v>1</v>
      </c>
    </row>
    <row r="6750" spans="1:11">
      <c r="A6750" s="29">
        <v>248</v>
      </c>
      <c r="B6750" s="29">
        <v>2015</v>
      </c>
      <c r="C6750" s="29" t="s">
        <v>99</v>
      </c>
      <c r="D6750" s="29">
        <v>0.40000000596046448</v>
      </c>
      <c r="I6750" s="29">
        <v>0.62336694400000003</v>
      </c>
      <c r="K6750" s="29">
        <v>3</v>
      </c>
    </row>
    <row r="6751" spans="1:11">
      <c r="A6751" s="29">
        <v>248</v>
      </c>
      <c r="B6751" s="29">
        <v>2015</v>
      </c>
      <c r="C6751" s="29" t="s">
        <v>102</v>
      </c>
      <c r="D6751" s="29">
        <v>0.40000000596046448</v>
      </c>
      <c r="I6751" s="29">
        <v>4.520343542</v>
      </c>
      <c r="K6751" s="29">
        <v>2</v>
      </c>
    </row>
    <row r="6752" spans="1:11">
      <c r="A6752" s="29">
        <v>248</v>
      </c>
      <c r="B6752" s="29">
        <v>2015</v>
      </c>
      <c r="C6752" s="29" t="s">
        <v>103</v>
      </c>
      <c r="D6752" s="29">
        <v>0.40000000596046448</v>
      </c>
      <c r="I6752" s="29">
        <v>8.7532663349999993</v>
      </c>
      <c r="K6752" s="29">
        <v>1</v>
      </c>
    </row>
    <row r="6753" spans="1:11">
      <c r="A6753" s="29">
        <v>248</v>
      </c>
      <c r="B6753" s="29">
        <v>2015</v>
      </c>
      <c r="C6753" s="29" t="s">
        <v>105</v>
      </c>
      <c r="D6753" s="29">
        <v>0.40000000596046448</v>
      </c>
      <c r="I6753" s="29">
        <v>2.762224674</v>
      </c>
      <c r="K6753" s="29">
        <v>3</v>
      </c>
    </row>
    <row r="6754" spans="1:11">
      <c r="A6754" s="29">
        <v>248</v>
      </c>
      <c r="B6754" s="29">
        <v>2015</v>
      </c>
      <c r="C6754" s="29" t="s">
        <v>104</v>
      </c>
      <c r="D6754" s="29">
        <v>0.40000000596046448</v>
      </c>
      <c r="I6754" s="29">
        <v>5.3564763069999994</v>
      </c>
      <c r="K6754" s="29">
        <v>2</v>
      </c>
    </row>
    <row r="6755" spans="1:11">
      <c r="A6755" s="29">
        <v>248</v>
      </c>
      <c r="B6755" s="29">
        <v>2015</v>
      </c>
      <c r="C6755" s="29" t="s">
        <v>106</v>
      </c>
      <c r="D6755" s="29">
        <v>0.40000000596046448</v>
      </c>
      <c r="I6755" s="29">
        <v>2.762224674</v>
      </c>
      <c r="K6755" s="29">
        <v>3</v>
      </c>
    </row>
    <row r="6756" spans="1:11">
      <c r="A6756" s="29">
        <v>248</v>
      </c>
      <c r="B6756" s="29">
        <v>2015</v>
      </c>
      <c r="C6756" s="29" t="s">
        <v>109</v>
      </c>
      <c r="D6756" s="29">
        <v>0.40000000596046448</v>
      </c>
      <c r="I6756" s="29">
        <v>6.0358345509999998</v>
      </c>
      <c r="K6756" s="29">
        <v>1</v>
      </c>
    </row>
    <row r="6757" spans="1:11">
      <c r="A6757" s="29">
        <v>248</v>
      </c>
      <c r="B6757" s="29">
        <v>2015</v>
      </c>
      <c r="C6757" s="29" t="s">
        <v>113</v>
      </c>
      <c r="D6757" s="29">
        <v>0.40000000596046448</v>
      </c>
      <c r="I6757" s="29">
        <v>4.6883165839999998</v>
      </c>
      <c r="K6757" s="29">
        <v>2</v>
      </c>
    </row>
    <row r="6758" spans="1:11">
      <c r="A6758" s="29">
        <v>248</v>
      </c>
      <c r="B6758" s="29">
        <v>2015</v>
      </c>
      <c r="C6758" s="29" t="s">
        <v>110</v>
      </c>
      <c r="D6758" s="29">
        <v>0.40000000596046448</v>
      </c>
      <c r="I6758" s="29">
        <v>6.6592013839999993</v>
      </c>
      <c r="K6758" s="29">
        <v>1</v>
      </c>
    </row>
    <row r="6759" spans="1:11">
      <c r="A6759" s="29">
        <v>248</v>
      </c>
      <c r="B6759" s="29">
        <v>2015</v>
      </c>
      <c r="C6759" s="29" t="s">
        <v>111</v>
      </c>
      <c r="D6759" s="29">
        <v>0.40000000596046448</v>
      </c>
      <c r="I6759" s="29">
        <v>2.762224674</v>
      </c>
      <c r="K6759" s="29">
        <v>3</v>
      </c>
    </row>
    <row r="6760" spans="1:11">
      <c r="A6760" s="29">
        <v>248</v>
      </c>
      <c r="B6760" s="29">
        <v>2015</v>
      </c>
      <c r="C6760" s="29" t="s">
        <v>112</v>
      </c>
      <c r="D6760" s="29">
        <v>0.40000000596046448</v>
      </c>
      <c r="I6760" s="29">
        <v>6.6592013839999993</v>
      </c>
      <c r="K6760" s="29">
        <v>1</v>
      </c>
    </row>
    <row r="6761" spans="1:11">
      <c r="A6761" s="29">
        <v>248</v>
      </c>
      <c r="B6761" s="29">
        <v>2015</v>
      </c>
      <c r="C6761" s="29" t="s">
        <v>114</v>
      </c>
      <c r="D6761" s="29">
        <v>0.40000000596046448</v>
      </c>
      <c r="I6761" s="29">
        <v>9.3766331669999996</v>
      </c>
      <c r="K6761" s="29">
        <v>1</v>
      </c>
    </row>
    <row r="6762" spans="1:11">
      <c r="A6762" s="29">
        <v>248</v>
      </c>
      <c r="B6762" s="29">
        <v>2015</v>
      </c>
      <c r="C6762" s="29" t="s">
        <v>107</v>
      </c>
      <c r="D6762" s="29">
        <v>0.40000000596046448</v>
      </c>
      <c r="I6762" s="29">
        <v>5.3564763069999994</v>
      </c>
      <c r="K6762" s="29">
        <v>2</v>
      </c>
    </row>
    <row r="6763" spans="1:11">
      <c r="A6763" s="29">
        <v>248</v>
      </c>
      <c r="B6763" s="29">
        <v>2015</v>
      </c>
      <c r="C6763" s="29" t="s">
        <v>108</v>
      </c>
      <c r="D6763" s="29">
        <v>0.40000000596046448</v>
      </c>
      <c r="I6763" s="29">
        <v>2.5494587419999997</v>
      </c>
      <c r="K6763" s="29">
        <v>3</v>
      </c>
    </row>
    <row r="6764" spans="1:11">
      <c r="A6764" s="29">
        <v>248</v>
      </c>
      <c r="B6764" s="29">
        <v>2015</v>
      </c>
      <c r="C6764" s="29" t="s">
        <v>115</v>
      </c>
      <c r="D6764" s="29">
        <v>0.40000000596046448</v>
      </c>
      <c r="I6764" s="29">
        <v>4.1097426409999995</v>
      </c>
      <c r="K6764" s="29">
        <v>2</v>
      </c>
    </row>
    <row r="6765" spans="1:11">
      <c r="A6765" s="29">
        <v>248</v>
      </c>
      <c r="B6765" s="29">
        <v>2015</v>
      </c>
      <c r="C6765" s="29" t="s">
        <v>116</v>
      </c>
      <c r="D6765" s="29">
        <v>0.40000000596046448</v>
      </c>
      <c r="I6765" s="29">
        <v>0</v>
      </c>
      <c r="K6765" s="29">
        <v>3</v>
      </c>
    </row>
    <row r="6766" spans="1:11">
      <c r="A6766" s="29">
        <v>248</v>
      </c>
      <c r="B6766" s="29">
        <v>2015</v>
      </c>
      <c r="C6766" s="29" t="s">
        <v>117</v>
      </c>
      <c r="D6766" s="29">
        <v>0.40000000596046448</v>
      </c>
      <c r="I6766" s="29">
        <v>0.62336694400000003</v>
      </c>
      <c r="K6766" s="29">
        <v>3</v>
      </c>
    </row>
    <row r="6767" spans="1:11">
      <c r="A6767" s="29">
        <v>248</v>
      </c>
      <c r="B6767" s="29">
        <v>2015</v>
      </c>
      <c r="C6767" s="29" t="s">
        <v>118</v>
      </c>
      <c r="D6767" s="29">
        <v>0.40000000596046448</v>
      </c>
      <c r="I6767" s="29">
        <v>0</v>
      </c>
      <c r="K6767" s="29">
        <v>3</v>
      </c>
    </row>
    <row r="6768" spans="1:11">
      <c r="A6768" s="29">
        <v>248</v>
      </c>
      <c r="B6768" s="29">
        <v>2015</v>
      </c>
      <c r="C6768" s="29" t="s">
        <v>119</v>
      </c>
      <c r="D6768" s="29">
        <v>0.40000000596046448</v>
      </c>
      <c r="I6768" s="29">
        <v>4.7331094739999999</v>
      </c>
      <c r="K6768" s="29">
        <v>2</v>
      </c>
    </row>
    <row r="6769" spans="1:11">
      <c r="A6769" s="29">
        <v>248</v>
      </c>
      <c r="B6769" s="29">
        <v>2015</v>
      </c>
      <c r="C6769" s="29" t="s">
        <v>120</v>
      </c>
      <c r="D6769" s="29">
        <v>0.40000000596046448</v>
      </c>
      <c r="I6769" s="29">
        <v>0.62336694400000003</v>
      </c>
      <c r="K6769" s="29">
        <v>3</v>
      </c>
    </row>
    <row r="6770" spans="1:11">
      <c r="A6770" s="29">
        <v>248</v>
      </c>
      <c r="B6770" s="29">
        <v>2015</v>
      </c>
      <c r="C6770" s="29" t="s">
        <v>121</v>
      </c>
      <c r="D6770" s="29">
        <v>0.40000000596046448</v>
      </c>
      <c r="I6770" s="29">
        <v>4.7331094739999999</v>
      </c>
      <c r="K6770" s="29">
        <v>2</v>
      </c>
    </row>
    <row r="6771" spans="1:11">
      <c r="A6771" s="29">
        <v>248</v>
      </c>
      <c r="B6771" s="29">
        <v>2015</v>
      </c>
      <c r="C6771" s="29" t="s">
        <v>122</v>
      </c>
      <c r="D6771" s="29">
        <v>0.40000000596046448</v>
      </c>
      <c r="I6771" s="29">
        <v>6.6592013839999993</v>
      </c>
      <c r="K6771" s="29">
        <v>1</v>
      </c>
    </row>
    <row r="6772" spans="1:11">
      <c r="A6772" s="29">
        <v>248</v>
      </c>
      <c r="B6772" s="29">
        <v>2015</v>
      </c>
      <c r="C6772" s="29" t="s">
        <v>123</v>
      </c>
      <c r="D6772" s="29">
        <v>0.40000000596046448</v>
      </c>
      <c r="I6772" s="29">
        <v>5.3564763069999994</v>
      </c>
      <c r="K6772" s="29">
        <v>2</v>
      </c>
    </row>
    <row r="6773" spans="1:11">
      <c r="A6773" s="29">
        <v>248</v>
      </c>
      <c r="B6773" s="29">
        <v>2015</v>
      </c>
      <c r="C6773" s="29" t="s">
        <v>124</v>
      </c>
      <c r="D6773" s="29">
        <v>0.40000000596046448</v>
      </c>
      <c r="I6773" s="29">
        <v>6.6592013839999993</v>
      </c>
      <c r="K6773" s="29">
        <v>1</v>
      </c>
    </row>
    <row r="6774" spans="1:11">
      <c r="A6774" s="29">
        <v>248</v>
      </c>
      <c r="B6774" s="29">
        <v>2015</v>
      </c>
      <c r="C6774" s="29" t="s">
        <v>126</v>
      </c>
      <c r="D6774" s="29">
        <v>0.40000000596046448</v>
      </c>
      <c r="I6774" s="29">
        <v>5.3564763069999994</v>
      </c>
      <c r="K6774" s="29">
        <v>2</v>
      </c>
    </row>
    <row r="6775" spans="1:11">
      <c r="A6775" s="29">
        <v>248</v>
      </c>
      <c r="B6775" s="29">
        <v>2015</v>
      </c>
      <c r="C6775" s="29" t="s">
        <v>125</v>
      </c>
      <c r="D6775" s="29">
        <v>0.40000000596046448</v>
      </c>
      <c r="I6775" s="29">
        <v>7.2825682160000005</v>
      </c>
      <c r="K6775" s="29">
        <v>1</v>
      </c>
    </row>
    <row r="6776" spans="1:11">
      <c r="A6776" s="29">
        <v>248</v>
      </c>
      <c r="B6776" s="29">
        <v>2015</v>
      </c>
      <c r="C6776" s="29" t="s">
        <v>127</v>
      </c>
      <c r="D6776" s="29">
        <v>0.40000000596046448</v>
      </c>
      <c r="I6776" s="29">
        <v>4.7331094739999999</v>
      </c>
      <c r="K6776" s="29">
        <v>2</v>
      </c>
    </row>
    <row r="6777" spans="1:11">
      <c r="A6777" s="29">
        <v>248</v>
      </c>
      <c r="B6777" s="29">
        <v>2015</v>
      </c>
      <c r="C6777" s="29" t="s">
        <v>129</v>
      </c>
      <c r="D6777" s="29">
        <v>0.40000000596046448</v>
      </c>
      <c r="I6777" s="29">
        <v>5.3116834160000002</v>
      </c>
      <c r="K6777" s="29">
        <v>2</v>
      </c>
    </row>
    <row r="6778" spans="1:11">
      <c r="A6778" s="29">
        <v>248</v>
      </c>
      <c r="B6778" s="29">
        <v>2015</v>
      </c>
      <c r="C6778" s="29" t="s">
        <v>128</v>
      </c>
      <c r="D6778" s="29">
        <v>0.40000000596046448</v>
      </c>
      <c r="I6778" s="29">
        <v>7.905935049</v>
      </c>
      <c r="K6778" s="29">
        <v>1</v>
      </c>
    </row>
    <row r="6779" spans="1:11">
      <c r="A6779" s="29">
        <v>248</v>
      </c>
      <c r="B6779" s="29">
        <v>2015</v>
      </c>
      <c r="C6779" s="29" t="s">
        <v>130</v>
      </c>
      <c r="D6779" s="29">
        <v>0.40000000596046448</v>
      </c>
      <c r="I6779" s="29">
        <v>0.62336694400000003</v>
      </c>
      <c r="K6779" s="29">
        <v>3</v>
      </c>
    </row>
    <row r="6780" spans="1:11">
      <c r="A6780" s="29">
        <v>249</v>
      </c>
      <c r="B6780" s="29">
        <v>2015</v>
      </c>
      <c r="C6780" s="29" t="s">
        <v>83</v>
      </c>
      <c r="D6780" s="29">
        <v>0.19708847999572754</v>
      </c>
      <c r="I6780" s="29">
        <v>0</v>
      </c>
    </row>
    <row r="6781" spans="1:11">
      <c r="A6781" s="29">
        <v>249</v>
      </c>
      <c r="B6781" s="29">
        <v>2015</v>
      </c>
      <c r="C6781" s="29" t="s">
        <v>82</v>
      </c>
      <c r="D6781" s="29">
        <v>0.19708847999572754</v>
      </c>
      <c r="I6781" s="29">
        <v>0</v>
      </c>
    </row>
    <row r="6782" spans="1:11">
      <c r="A6782" s="29">
        <v>249</v>
      </c>
      <c r="B6782" s="29">
        <v>2015</v>
      </c>
      <c r="C6782" s="29" t="s">
        <v>85</v>
      </c>
      <c r="D6782" s="29">
        <v>0.19708847999572754</v>
      </c>
      <c r="I6782" s="29">
        <v>0</v>
      </c>
    </row>
    <row r="6783" spans="1:11">
      <c r="A6783" s="29">
        <v>249</v>
      </c>
      <c r="B6783" s="29">
        <v>2015</v>
      </c>
      <c r="C6783" s="29" t="s">
        <v>84</v>
      </c>
      <c r="D6783" s="29">
        <v>0.19708847999572754</v>
      </c>
      <c r="I6783" s="29">
        <v>1</v>
      </c>
    </row>
    <row r="6784" spans="1:11">
      <c r="A6784" s="29">
        <v>249</v>
      </c>
      <c r="B6784" s="29">
        <v>2015</v>
      </c>
      <c r="C6784" s="29" t="s">
        <v>86</v>
      </c>
      <c r="D6784" s="29">
        <v>0.19708847999572754</v>
      </c>
      <c r="I6784" s="29">
        <v>1</v>
      </c>
    </row>
    <row r="6785" spans="1:9">
      <c r="A6785" s="29">
        <v>249</v>
      </c>
      <c r="B6785" s="29">
        <v>2015</v>
      </c>
      <c r="C6785" s="29" t="s">
        <v>87</v>
      </c>
      <c r="D6785" s="29">
        <v>0.19708847999572754</v>
      </c>
      <c r="I6785" s="29">
        <v>1</v>
      </c>
    </row>
    <row r="6786" spans="1:9">
      <c r="A6786" s="29">
        <v>249</v>
      </c>
      <c r="B6786" s="29">
        <v>2015</v>
      </c>
      <c r="C6786" s="29" t="s">
        <v>88</v>
      </c>
      <c r="D6786" s="29">
        <v>0.19708847999572754</v>
      </c>
      <c r="I6786" s="29">
        <v>0</v>
      </c>
    </row>
    <row r="6787" spans="1:9">
      <c r="A6787" s="29">
        <v>249</v>
      </c>
      <c r="B6787" s="29">
        <v>2015</v>
      </c>
      <c r="C6787" s="29" t="s">
        <v>89</v>
      </c>
      <c r="D6787" s="29">
        <v>0.19708847999572754</v>
      </c>
      <c r="I6787" s="29">
        <v>0</v>
      </c>
    </row>
    <row r="6788" spans="1:9">
      <c r="A6788" s="29">
        <v>249</v>
      </c>
      <c r="B6788" s="29">
        <v>2015</v>
      </c>
      <c r="C6788" s="29" t="s">
        <v>90</v>
      </c>
      <c r="D6788" s="29">
        <v>0.19708847999572754</v>
      </c>
      <c r="I6788" s="29">
        <v>1</v>
      </c>
    </row>
    <row r="6789" spans="1:9">
      <c r="A6789" s="29">
        <v>249</v>
      </c>
      <c r="B6789" s="29">
        <v>2015</v>
      </c>
      <c r="C6789" s="29" t="s">
        <v>91</v>
      </c>
      <c r="D6789" s="29">
        <v>0.19708847999572754</v>
      </c>
      <c r="I6789" s="29">
        <v>0</v>
      </c>
    </row>
    <row r="6790" spans="1:9">
      <c r="A6790" s="29">
        <v>249</v>
      </c>
      <c r="B6790" s="29">
        <v>2015</v>
      </c>
      <c r="C6790" s="29" t="s">
        <v>92</v>
      </c>
      <c r="D6790" s="29">
        <v>0.19708847999572754</v>
      </c>
      <c r="I6790" s="29">
        <v>1</v>
      </c>
    </row>
    <row r="6791" spans="1:9">
      <c r="A6791" s="29">
        <v>249</v>
      </c>
      <c r="B6791" s="29">
        <v>2015</v>
      </c>
      <c r="C6791" s="29" t="s">
        <v>94</v>
      </c>
      <c r="D6791" s="29">
        <v>0.19708847999572754</v>
      </c>
      <c r="I6791" s="29">
        <v>1</v>
      </c>
    </row>
    <row r="6792" spans="1:9">
      <c r="A6792" s="29">
        <v>249</v>
      </c>
      <c r="B6792" s="29">
        <v>2015</v>
      </c>
      <c r="C6792" s="29" t="s">
        <v>95</v>
      </c>
      <c r="D6792" s="29">
        <v>0.19708847999572754</v>
      </c>
      <c r="I6792" s="29">
        <v>0</v>
      </c>
    </row>
    <row r="6793" spans="1:9">
      <c r="A6793" s="29">
        <v>249</v>
      </c>
      <c r="B6793" s="29">
        <v>2015</v>
      </c>
      <c r="C6793" s="29" t="s">
        <v>96</v>
      </c>
      <c r="D6793" s="29">
        <v>0.19708847999572754</v>
      </c>
      <c r="I6793" s="29">
        <v>1</v>
      </c>
    </row>
    <row r="6794" spans="1:9">
      <c r="A6794" s="29">
        <v>249</v>
      </c>
      <c r="B6794" s="29">
        <v>2015</v>
      </c>
      <c r="C6794" s="29" t="s">
        <v>93</v>
      </c>
      <c r="D6794" s="29">
        <v>0.19708847999572754</v>
      </c>
      <c r="I6794" s="29">
        <v>1</v>
      </c>
    </row>
    <row r="6795" spans="1:9">
      <c r="A6795" s="29">
        <v>249</v>
      </c>
      <c r="B6795" s="29">
        <v>2015</v>
      </c>
      <c r="C6795" s="29" t="s">
        <v>97</v>
      </c>
      <c r="D6795" s="29">
        <v>0.19708847999572754</v>
      </c>
      <c r="I6795" s="29">
        <v>1</v>
      </c>
    </row>
    <row r="6796" spans="1:9">
      <c r="A6796" s="29">
        <v>249</v>
      </c>
      <c r="B6796" s="29">
        <v>2015</v>
      </c>
      <c r="C6796" s="29" t="s">
        <v>98</v>
      </c>
      <c r="D6796" s="29">
        <v>0.19708847999572754</v>
      </c>
      <c r="I6796" s="29">
        <v>1</v>
      </c>
    </row>
    <row r="6797" spans="1:9">
      <c r="A6797" s="29">
        <v>249</v>
      </c>
      <c r="B6797" s="29">
        <v>2015</v>
      </c>
      <c r="C6797" s="29" t="s">
        <v>13</v>
      </c>
      <c r="D6797" s="29">
        <v>0.19708847999572754</v>
      </c>
      <c r="I6797" s="29">
        <v>0</v>
      </c>
    </row>
    <row r="6798" spans="1:9">
      <c r="A6798" s="29">
        <v>249</v>
      </c>
      <c r="B6798" s="29">
        <v>2015</v>
      </c>
      <c r="C6798" s="29" t="s">
        <v>101</v>
      </c>
      <c r="D6798" s="29">
        <v>0.19708847999572754</v>
      </c>
      <c r="I6798" s="29">
        <v>1</v>
      </c>
    </row>
    <row r="6799" spans="1:9">
      <c r="A6799" s="29">
        <v>249</v>
      </c>
      <c r="B6799" s="29">
        <v>2015</v>
      </c>
      <c r="C6799" s="29" t="s">
        <v>100</v>
      </c>
      <c r="D6799" s="29">
        <v>0.19708847999572754</v>
      </c>
      <c r="I6799" s="29">
        <v>1</v>
      </c>
    </row>
    <row r="6800" spans="1:9">
      <c r="A6800" s="29">
        <v>249</v>
      </c>
      <c r="B6800" s="29">
        <v>2015</v>
      </c>
      <c r="C6800" s="29" t="s">
        <v>99</v>
      </c>
      <c r="D6800" s="29">
        <v>0.19708847999572754</v>
      </c>
      <c r="I6800" s="29">
        <v>0</v>
      </c>
    </row>
    <row r="6801" spans="1:10">
      <c r="A6801" s="29">
        <v>249</v>
      </c>
      <c r="B6801" s="29">
        <v>2015</v>
      </c>
      <c r="C6801" s="29" t="s">
        <v>102</v>
      </c>
      <c r="D6801" s="29">
        <v>0.19708847999572754</v>
      </c>
      <c r="I6801" s="29">
        <v>1</v>
      </c>
    </row>
    <row r="6802" spans="1:10">
      <c r="A6802" s="29">
        <v>249</v>
      </c>
      <c r="B6802" s="29">
        <v>2015</v>
      </c>
      <c r="C6802" s="29" t="s">
        <v>103</v>
      </c>
      <c r="D6802" s="29">
        <v>0.19708847999572754</v>
      </c>
      <c r="I6802" s="29">
        <v>1</v>
      </c>
    </row>
    <row r="6803" spans="1:10">
      <c r="A6803" s="29">
        <v>249</v>
      </c>
      <c r="B6803" s="29">
        <v>2015</v>
      </c>
      <c r="C6803" s="29" t="s">
        <v>105</v>
      </c>
      <c r="D6803" s="29">
        <v>0.19708847999572754</v>
      </c>
      <c r="I6803" s="29">
        <v>0</v>
      </c>
    </row>
    <row r="6804" spans="1:10">
      <c r="A6804" s="29">
        <v>249</v>
      </c>
      <c r="B6804" s="29">
        <v>2015</v>
      </c>
      <c r="C6804" s="29" t="s">
        <v>104</v>
      </c>
      <c r="D6804" s="29">
        <v>0.19708847999572754</v>
      </c>
      <c r="I6804" s="29">
        <v>1</v>
      </c>
    </row>
    <row r="6805" spans="1:10">
      <c r="A6805" s="29">
        <v>249</v>
      </c>
      <c r="B6805" s="29">
        <v>2015</v>
      </c>
      <c r="C6805" s="29" t="s">
        <v>106</v>
      </c>
      <c r="D6805" s="29">
        <v>0.19708847999572754</v>
      </c>
      <c r="I6805" s="29">
        <v>0</v>
      </c>
    </row>
    <row r="6806" spans="1:10">
      <c r="A6806" s="29">
        <v>249</v>
      </c>
      <c r="B6806" s="29">
        <v>2015</v>
      </c>
      <c r="C6806" s="29" t="s">
        <v>109</v>
      </c>
      <c r="D6806" s="29">
        <v>0.19708847999572754</v>
      </c>
      <c r="I6806" s="29">
        <v>1</v>
      </c>
    </row>
    <row r="6807" spans="1:10">
      <c r="A6807" s="29">
        <v>249</v>
      </c>
      <c r="B6807" s="29">
        <v>2015</v>
      </c>
      <c r="C6807" s="29" t="s">
        <v>113</v>
      </c>
      <c r="D6807" s="29">
        <v>0.19708847999572754</v>
      </c>
      <c r="J6807" s="29">
        <v>1</v>
      </c>
    </row>
    <row r="6808" spans="1:10">
      <c r="A6808" s="29">
        <v>249</v>
      </c>
      <c r="B6808" s="29">
        <v>2015</v>
      </c>
      <c r="C6808" s="29" t="s">
        <v>110</v>
      </c>
      <c r="D6808" s="29">
        <v>0.19708847999572754</v>
      </c>
      <c r="I6808" s="29">
        <v>1</v>
      </c>
    </row>
    <row r="6809" spans="1:10">
      <c r="A6809" s="29">
        <v>249</v>
      </c>
      <c r="B6809" s="29">
        <v>2015</v>
      </c>
      <c r="C6809" s="29" t="s">
        <v>111</v>
      </c>
      <c r="D6809" s="29">
        <v>0.19708847999572754</v>
      </c>
      <c r="I6809" s="29">
        <v>0</v>
      </c>
    </row>
    <row r="6810" spans="1:10">
      <c r="A6810" s="29">
        <v>249</v>
      </c>
      <c r="B6810" s="29">
        <v>2015</v>
      </c>
      <c r="C6810" s="29" t="s">
        <v>112</v>
      </c>
      <c r="D6810" s="29">
        <v>0.19708847999572754</v>
      </c>
      <c r="I6810" s="29">
        <v>1</v>
      </c>
    </row>
    <row r="6811" spans="1:10">
      <c r="A6811" s="29">
        <v>249</v>
      </c>
      <c r="B6811" s="29">
        <v>2015</v>
      </c>
      <c r="C6811" s="29" t="s">
        <v>114</v>
      </c>
      <c r="D6811" s="29">
        <v>0.19708847999572754</v>
      </c>
      <c r="I6811" s="29">
        <v>1</v>
      </c>
    </row>
    <row r="6812" spans="1:10">
      <c r="A6812" s="29">
        <v>249</v>
      </c>
      <c r="B6812" s="29">
        <v>2015</v>
      </c>
      <c r="C6812" s="29" t="s">
        <v>107</v>
      </c>
      <c r="D6812" s="29">
        <v>0.19708847999572754</v>
      </c>
      <c r="I6812" s="29">
        <v>1</v>
      </c>
    </row>
    <row r="6813" spans="1:10">
      <c r="A6813" s="29">
        <v>249</v>
      </c>
      <c r="B6813" s="29">
        <v>2015</v>
      </c>
      <c r="C6813" s="29" t="s">
        <v>108</v>
      </c>
      <c r="D6813" s="29">
        <v>0.19708847999572754</v>
      </c>
      <c r="I6813" s="29">
        <v>0</v>
      </c>
    </row>
    <row r="6814" spans="1:10">
      <c r="A6814" s="29">
        <v>249</v>
      </c>
      <c r="B6814" s="29">
        <v>2015</v>
      </c>
      <c r="C6814" s="29" t="s">
        <v>115</v>
      </c>
      <c r="D6814" s="29">
        <v>0.19708847999572754</v>
      </c>
      <c r="I6814" s="29">
        <v>1</v>
      </c>
    </row>
    <row r="6815" spans="1:10">
      <c r="A6815" s="29">
        <v>249</v>
      </c>
      <c r="B6815" s="29">
        <v>2015</v>
      </c>
      <c r="C6815" s="29" t="s">
        <v>116</v>
      </c>
      <c r="D6815" s="29">
        <v>0.19708847999572754</v>
      </c>
      <c r="I6815" s="29">
        <v>0</v>
      </c>
    </row>
    <row r="6816" spans="1:10">
      <c r="A6816" s="29">
        <v>249</v>
      </c>
      <c r="B6816" s="29">
        <v>2015</v>
      </c>
      <c r="C6816" s="29" t="s">
        <v>117</v>
      </c>
      <c r="D6816" s="29">
        <v>0.19708847999572754</v>
      </c>
      <c r="I6816" s="29">
        <v>0</v>
      </c>
    </row>
    <row r="6817" spans="1:10">
      <c r="A6817" s="29">
        <v>249</v>
      </c>
      <c r="B6817" s="29">
        <v>2015</v>
      </c>
      <c r="C6817" s="29" t="s">
        <v>118</v>
      </c>
      <c r="D6817" s="29">
        <v>0.19708847999572754</v>
      </c>
      <c r="I6817" s="29">
        <v>0</v>
      </c>
    </row>
    <row r="6818" spans="1:10">
      <c r="A6818" s="29">
        <v>249</v>
      </c>
      <c r="B6818" s="29">
        <v>2015</v>
      </c>
      <c r="C6818" s="29" t="s">
        <v>119</v>
      </c>
      <c r="D6818" s="29">
        <v>0.19708847999572754</v>
      </c>
      <c r="I6818" s="29">
        <v>1</v>
      </c>
    </row>
    <row r="6819" spans="1:10">
      <c r="A6819" s="29">
        <v>249</v>
      </c>
      <c r="B6819" s="29">
        <v>2015</v>
      </c>
      <c r="C6819" s="29" t="s">
        <v>120</v>
      </c>
      <c r="D6819" s="29">
        <v>0.19708847999572754</v>
      </c>
      <c r="I6819" s="29">
        <v>0</v>
      </c>
    </row>
    <row r="6820" spans="1:10">
      <c r="A6820" s="29">
        <v>249</v>
      </c>
      <c r="B6820" s="29">
        <v>2015</v>
      </c>
      <c r="C6820" s="29" t="s">
        <v>121</v>
      </c>
      <c r="D6820" s="29">
        <v>0.19708847999572754</v>
      </c>
      <c r="I6820" s="29">
        <v>1</v>
      </c>
    </row>
    <row r="6821" spans="1:10">
      <c r="A6821" s="29">
        <v>249</v>
      </c>
      <c r="B6821" s="29">
        <v>2015</v>
      </c>
      <c r="C6821" s="29" t="s">
        <v>122</v>
      </c>
      <c r="D6821" s="29">
        <v>0.19708847999572754</v>
      </c>
      <c r="I6821" s="29">
        <v>1</v>
      </c>
    </row>
    <row r="6822" spans="1:10">
      <c r="A6822" s="29">
        <v>249</v>
      </c>
      <c r="B6822" s="29">
        <v>2015</v>
      </c>
      <c r="C6822" s="29" t="s">
        <v>123</v>
      </c>
      <c r="D6822" s="29">
        <v>0.19708847999572754</v>
      </c>
      <c r="I6822" s="29">
        <v>1</v>
      </c>
    </row>
    <row r="6823" spans="1:10">
      <c r="A6823" s="29">
        <v>249</v>
      </c>
      <c r="B6823" s="29">
        <v>2015</v>
      </c>
      <c r="C6823" s="29" t="s">
        <v>124</v>
      </c>
      <c r="D6823" s="29">
        <v>0.19708847999572754</v>
      </c>
      <c r="I6823" s="29">
        <v>1</v>
      </c>
    </row>
    <row r="6824" spans="1:10">
      <c r="A6824" s="29">
        <v>249</v>
      </c>
      <c r="B6824" s="29">
        <v>2015</v>
      </c>
      <c r="C6824" s="29" t="s">
        <v>126</v>
      </c>
      <c r="D6824" s="29">
        <v>0.19708847999572754</v>
      </c>
      <c r="I6824" s="29">
        <v>1</v>
      </c>
    </row>
    <row r="6825" spans="1:10">
      <c r="A6825" s="29">
        <v>249</v>
      </c>
      <c r="B6825" s="29">
        <v>2015</v>
      </c>
      <c r="C6825" s="29" t="s">
        <v>125</v>
      </c>
      <c r="D6825" s="29">
        <v>0.19708847999572754</v>
      </c>
      <c r="I6825" s="29">
        <v>1</v>
      </c>
    </row>
    <row r="6826" spans="1:10">
      <c r="A6826" s="29">
        <v>249</v>
      </c>
      <c r="B6826" s="29">
        <v>2015</v>
      </c>
      <c r="C6826" s="29" t="s">
        <v>127</v>
      </c>
      <c r="D6826" s="29">
        <v>0.19708847999572754</v>
      </c>
      <c r="I6826" s="29">
        <v>1</v>
      </c>
    </row>
    <row r="6827" spans="1:10">
      <c r="A6827" s="29">
        <v>249</v>
      </c>
      <c r="B6827" s="29">
        <v>2015</v>
      </c>
      <c r="C6827" s="29" t="s">
        <v>129</v>
      </c>
      <c r="D6827" s="29">
        <v>0.19708847999572754</v>
      </c>
      <c r="J6827" s="29">
        <v>1</v>
      </c>
    </row>
    <row r="6828" spans="1:10">
      <c r="A6828" s="29">
        <v>249</v>
      </c>
      <c r="B6828" s="29">
        <v>2015</v>
      </c>
      <c r="C6828" s="29" t="s">
        <v>128</v>
      </c>
      <c r="D6828" s="29">
        <v>0.19708847999572754</v>
      </c>
      <c r="I6828" s="29">
        <v>1</v>
      </c>
    </row>
    <row r="6829" spans="1:10">
      <c r="A6829" s="29">
        <v>249</v>
      </c>
      <c r="B6829" s="29">
        <v>2015</v>
      </c>
      <c r="C6829" s="29" t="s">
        <v>130</v>
      </c>
      <c r="D6829" s="29">
        <v>0.19708847999572754</v>
      </c>
      <c r="I6829" s="29">
        <v>0</v>
      </c>
    </row>
    <row r="6830" spans="1:10">
      <c r="A6830" s="29">
        <v>250</v>
      </c>
      <c r="B6830" s="29">
        <v>2015</v>
      </c>
      <c r="C6830" s="29" t="s">
        <v>83</v>
      </c>
      <c r="D6830" s="29">
        <v>6.2336694449186325E-2</v>
      </c>
      <c r="I6830" s="29">
        <v>0</v>
      </c>
    </row>
    <row r="6831" spans="1:10">
      <c r="A6831" s="29">
        <v>250</v>
      </c>
      <c r="B6831" s="29">
        <v>2015</v>
      </c>
      <c r="C6831" s="29" t="s">
        <v>82</v>
      </c>
      <c r="D6831" s="29">
        <v>6.2336694449186325E-2</v>
      </c>
      <c r="I6831" s="29">
        <v>0</v>
      </c>
    </row>
    <row r="6832" spans="1:10">
      <c r="A6832" s="29">
        <v>250</v>
      </c>
      <c r="B6832" s="29">
        <v>2015</v>
      </c>
      <c r="C6832" s="29" t="s">
        <v>85</v>
      </c>
      <c r="D6832" s="29">
        <v>6.2336694449186325E-2</v>
      </c>
      <c r="I6832" s="29">
        <v>0</v>
      </c>
    </row>
    <row r="6833" spans="1:9">
      <c r="A6833" s="29">
        <v>250</v>
      </c>
      <c r="B6833" s="29">
        <v>2015</v>
      </c>
      <c r="C6833" s="29" t="s">
        <v>84</v>
      </c>
      <c r="D6833" s="29">
        <v>6.2336694449186325E-2</v>
      </c>
      <c r="I6833" s="29">
        <v>0</v>
      </c>
    </row>
    <row r="6834" spans="1:9">
      <c r="A6834" s="29">
        <v>250</v>
      </c>
      <c r="B6834" s="29">
        <v>2015</v>
      </c>
      <c r="C6834" s="29" t="s">
        <v>86</v>
      </c>
      <c r="D6834" s="29">
        <v>6.2336694449186325E-2</v>
      </c>
      <c r="I6834" s="29">
        <v>1</v>
      </c>
    </row>
    <row r="6835" spans="1:9">
      <c r="A6835" s="29">
        <v>250</v>
      </c>
      <c r="B6835" s="29">
        <v>2015</v>
      </c>
      <c r="C6835" s="29" t="s">
        <v>87</v>
      </c>
      <c r="D6835" s="29">
        <v>6.2336694449186325E-2</v>
      </c>
      <c r="I6835" s="29">
        <v>0</v>
      </c>
    </row>
    <row r="6836" spans="1:9">
      <c r="A6836" s="29">
        <v>250</v>
      </c>
      <c r="B6836" s="29">
        <v>2015</v>
      </c>
      <c r="C6836" s="29" t="s">
        <v>88</v>
      </c>
      <c r="D6836" s="29">
        <v>6.2336694449186325E-2</v>
      </c>
      <c r="I6836" s="29">
        <v>1</v>
      </c>
    </row>
    <row r="6837" spans="1:9">
      <c r="A6837" s="29">
        <v>250</v>
      </c>
      <c r="B6837" s="29">
        <v>2015</v>
      </c>
      <c r="C6837" s="29" t="s">
        <v>89</v>
      </c>
      <c r="D6837" s="29">
        <v>6.2336694449186325E-2</v>
      </c>
      <c r="I6837" s="29">
        <v>0</v>
      </c>
    </row>
    <row r="6838" spans="1:9">
      <c r="A6838" s="29">
        <v>250</v>
      </c>
      <c r="B6838" s="29">
        <v>2015</v>
      </c>
      <c r="C6838" s="29" t="s">
        <v>90</v>
      </c>
      <c r="D6838" s="29">
        <v>6.2336694449186325E-2</v>
      </c>
      <c r="I6838" s="29">
        <v>0</v>
      </c>
    </row>
    <row r="6839" spans="1:9">
      <c r="A6839" s="29">
        <v>250</v>
      </c>
      <c r="B6839" s="29">
        <v>2015</v>
      </c>
      <c r="C6839" s="29" t="s">
        <v>91</v>
      </c>
      <c r="D6839" s="29">
        <v>6.2336694449186325E-2</v>
      </c>
      <c r="I6839" s="29">
        <v>0</v>
      </c>
    </row>
    <row r="6840" spans="1:9">
      <c r="A6840" s="29">
        <v>250</v>
      </c>
      <c r="B6840" s="29">
        <v>2015</v>
      </c>
      <c r="C6840" s="29" t="s">
        <v>92</v>
      </c>
      <c r="D6840" s="29">
        <v>6.2336694449186325E-2</v>
      </c>
      <c r="I6840" s="29">
        <v>0</v>
      </c>
    </row>
    <row r="6841" spans="1:9">
      <c r="A6841" s="29">
        <v>250</v>
      </c>
      <c r="B6841" s="29">
        <v>2015</v>
      </c>
      <c r="C6841" s="29" t="s">
        <v>94</v>
      </c>
      <c r="D6841" s="29">
        <v>6.2336694449186325E-2</v>
      </c>
      <c r="I6841" s="29">
        <v>0</v>
      </c>
    </row>
    <row r="6842" spans="1:9">
      <c r="A6842" s="29">
        <v>250</v>
      </c>
      <c r="B6842" s="29">
        <v>2015</v>
      </c>
      <c r="C6842" s="29" t="s">
        <v>95</v>
      </c>
      <c r="D6842" s="29">
        <v>6.2336694449186325E-2</v>
      </c>
      <c r="I6842" s="29">
        <v>1</v>
      </c>
    </row>
    <row r="6843" spans="1:9">
      <c r="A6843" s="29">
        <v>250</v>
      </c>
      <c r="B6843" s="29">
        <v>2015</v>
      </c>
      <c r="C6843" s="29" t="s">
        <v>96</v>
      </c>
      <c r="D6843" s="29">
        <v>6.2336694449186325E-2</v>
      </c>
      <c r="I6843" s="29">
        <v>1</v>
      </c>
    </row>
    <row r="6844" spans="1:9">
      <c r="A6844" s="29">
        <v>250</v>
      </c>
      <c r="B6844" s="29">
        <v>2015</v>
      </c>
      <c r="C6844" s="29" t="s">
        <v>93</v>
      </c>
      <c r="D6844" s="29">
        <v>6.2336694449186325E-2</v>
      </c>
      <c r="I6844" s="29">
        <v>1</v>
      </c>
    </row>
    <row r="6845" spans="1:9">
      <c r="A6845" s="29">
        <v>250</v>
      </c>
      <c r="B6845" s="29">
        <v>2015</v>
      </c>
      <c r="C6845" s="29" t="s">
        <v>97</v>
      </c>
      <c r="D6845" s="29">
        <v>6.2336694449186325E-2</v>
      </c>
      <c r="I6845" s="29">
        <v>0</v>
      </c>
    </row>
    <row r="6846" spans="1:9">
      <c r="A6846" s="29">
        <v>250</v>
      </c>
      <c r="B6846" s="29">
        <v>2015</v>
      </c>
      <c r="C6846" s="29" t="s">
        <v>98</v>
      </c>
      <c r="D6846" s="29">
        <v>6.2336694449186325E-2</v>
      </c>
      <c r="I6846" s="29">
        <v>1</v>
      </c>
    </row>
    <row r="6847" spans="1:9">
      <c r="A6847" s="29">
        <v>250</v>
      </c>
      <c r="B6847" s="29">
        <v>2015</v>
      </c>
      <c r="C6847" s="29" t="s">
        <v>13</v>
      </c>
      <c r="D6847" s="29">
        <v>6.2336694449186325E-2</v>
      </c>
      <c r="I6847" s="29">
        <v>0</v>
      </c>
    </row>
    <row r="6848" spans="1:9">
      <c r="A6848" s="29">
        <v>250</v>
      </c>
      <c r="B6848" s="29">
        <v>2015</v>
      </c>
      <c r="C6848" s="29" t="s">
        <v>101</v>
      </c>
      <c r="D6848" s="29">
        <v>6.2336694449186325E-2</v>
      </c>
      <c r="I6848" s="29">
        <v>1</v>
      </c>
    </row>
    <row r="6849" spans="1:10">
      <c r="A6849" s="29">
        <v>250</v>
      </c>
      <c r="B6849" s="29">
        <v>2015</v>
      </c>
      <c r="C6849" s="29" t="s">
        <v>100</v>
      </c>
      <c r="D6849" s="29">
        <v>6.2336694449186325E-2</v>
      </c>
      <c r="I6849" s="29">
        <v>0</v>
      </c>
    </row>
    <row r="6850" spans="1:10">
      <c r="A6850" s="29">
        <v>250</v>
      </c>
      <c r="B6850" s="29">
        <v>2015</v>
      </c>
      <c r="C6850" s="29" t="s">
        <v>99</v>
      </c>
      <c r="D6850" s="29">
        <v>6.2336694449186325E-2</v>
      </c>
      <c r="I6850" s="29">
        <v>0</v>
      </c>
    </row>
    <row r="6851" spans="1:10">
      <c r="A6851" s="29">
        <v>250</v>
      </c>
      <c r="B6851" s="29">
        <v>2015</v>
      </c>
      <c r="C6851" s="29" t="s">
        <v>102</v>
      </c>
      <c r="D6851" s="29">
        <v>6.2336694449186325E-2</v>
      </c>
      <c r="I6851" s="29">
        <v>1</v>
      </c>
    </row>
    <row r="6852" spans="1:10">
      <c r="A6852" s="29">
        <v>250</v>
      </c>
      <c r="B6852" s="29">
        <v>2015</v>
      </c>
      <c r="C6852" s="29" t="s">
        <v>103</v>
      </c>
      <c r="D6852" s="29">
        <v>6.2336694449186325E-2</v>
      </c>
      <c r="I6852" s="29">
        <v>0</v>
      </c>
    </row>
    <row r="6853" spans="1:10">
      <c r="A6853" s="29">
        <v>250</v>
      </c>
      <c r="B6853" s="29">
        <v>2015</v>
      </c>
      <c r="C6853" s="29" t="s">
        <v>105</v>
      </c>
      <c r="D6853" s="29">
        <v>6.2336694449186325E-2</v>
      </c>
      <c r="I6853" s="29">
        <v>0</v>
      </c>
    </row>
    <row r="6854" spans="1:10">
      <c r="A6854" s="29">
        <v>250</v>
      </c>
      <c r="B6854" s="29">
        <v>2015</v>
      </c>
      <c r="C6854" s="29" t="s">
        <v>104</v>
      </c>
      <c r="D6854" s="29">
        <v>6.2336694449186325E-2</v>
      </c>
      <c r="I6854" s="29">
        <v>1</v>
      </c>
    </row>
    <row r="6855" spans="1:10">
      <c r="A6855" s="29">
        <v>250</v>
      </c>
      <c r="B6855" s="29">
        <v>2015</v>
      </c>
      <c r="C6855" s="29" t="s">
        <v>106</v>
      </c>
      <c r="D6855" s="29">
        <v>6.2336694449186325E-2</v>
      </c>
      <c r="I6855" s="29">
        <v>0</v>
      </c>
    </row>
    <row r="6856" spans="1:10">
      <c r="A6856" s="29">
        <v>250</v>
      </c>
      <c r="B6856" s="29">
        <v>2015</v>
      </c>
      <c r="C6856" s="29" t="s">
        <v>109</v>
      </c>
      <c r="D6856" s="29">
        <v>6.2336694449186325E-2</v>
      </c>
      <c r="I6856" s="29">
        <v>0</v>
      </c>
    </row>
    <row r="6857" spans="1:10">
      <c r="A6857" s="29">
        <v>250</v>
      </c>
      <c r="B6857" s="29">
        <v>2015</v>
      </c>
      <c r="C6857" s="29" t="s">
        <v>113</v>
      </c>
      <c r="D6857" s="29">
        <v>6.2336694449186325E-2</v>
      </c>
      <c r="J6857" s="29">
        <v>1</v>
      </c>
    </row>
    <row r="6858" spans="1:10">
      <c r="A6858" s="29">
        <v>250</v>
      </c>
      <c r="B6858" s="29">
        <v>2015</v>
      </c>
      <c r="C6858" s="29" t="s">
        <v>110</v>
      </c>
      <c r="D6858" s="29">
        <v>6.2336694449186325E-2</v>
      </c>
      <c r="I6858" s="29">
        <v>0</v>
      </c>
    </row>
    <row r="6859" spans="1:10">
      <c r="A6859" s="29">
        <v>250</v>
      </c>
      <c r="B6859" s="29">
        <v>2015</v>
      </c>
      <c r="C6859" s="29" t="s">
        <v>111</v>
      </c>
      <c r="D6859" s="29">
        <v>6.2336694449186325E-2</v>
      </c>
      <c r="I6859" s="29">
        <v>0</v>
      </c>
    </row>
    <row r="6860" spans="1:10">
      <c r="A6860" s="29">
        <v>250</v>
      </c>
      <c r="B6860" s="29">
        <v>2015</v>
      </c>
      <c r="C6860" s="29" t="s">
        <v>112</v>
      </c>
      <c r="D6860" s="29">
        <v>6.2336694449186325E-2</v>
      </c>
      <c r="I6860" s="29">
        <v>0</v>
      </c>
    </row>
    <row r="6861" spans="1:10">
      <c r="A6861" s="29">
        <v>250</v>
      </c>
      <c r="B6861" s="29">
        <v>2015</v>
      </c>
      <c r="C6861" s="29" t="s">
        <v>114</v>
      </c>
      <c r="D6861" s="29">
        <v>6.2336694449186325E-2</v>
      </c>
      <c r="I6861" s="29">
        <v>0</v>
      </c>
    </row>
    <row r="6862" spans="1:10">
      <c r="A6862" s="29">
        <v>250</v>
      </c>
      <c r="B6862" s="29">
        <v>2015</v>
      </c>
      <c r="C6862" s="29" t="s">
        <v>107</v>
      </c>
      <c r="D6862" s="29">
        <v>6.2336694449186325E-2</v>
      </c>
      <c r="I6862" s="29">
        <v>1</v>
      </c>
    </row>
    <row r="6863" spans="1:10">
      <c r="A6863" s="29">
        <v>250</v>
      </c>
      <c r="B6863" s="29">
        <v>2015</v>
      </c>
      <c r="C6863" s="29" t="s">
        <v>108</v>
      </c>
      <c r="D6863" s="29">
        <v>6.2336694449186325E-2</v>
      </c>
      <c r="I6863" s="29">
        <v>0</v>
      </c>
    </row>
    <row r="6864" spans="1:10">
      <c r="A6864" s="29">
        <v>250</v>
      </c>
      <c r="B6864" s="29">
        <v>2015</v>
      </c>
      <c r="C6864" s="29" t="s">
        <v>115</v>
      </c>
      <c r="D6864" s="29">
        <v>6.2336694449186325E-2</v>
      </c>
      <c r="I6864" s="29">
        <v>0</v>
      </c>
    </row>
    <row r="6865" spans="1:10">
      <c r="A6865" s="29">
        <v>250</v>
      </c>
      <c r="B6865" s="29">
        <v>2015</v>
      </c>
      <c r="C6865" s="29" t="s">
        <v>116</v>
      </c>
      <c r="D6865" s="29">
        <v>6.2336694449186325E-2</v>
      </c>
      <c r="I6865" s="29">
        <v>0</v>
      </c>
    </row>
    <row r="6866" spans="1:10">
      <c r="A6866" s="29">
        <v>250</v>
      </c>
      <c r="B6866" s="29">
        <v>2015</v>
      </c>
      <c r="C6866" s="29" t="s">
        <v>117</v>
      </c>
      <c r="D6866" s="29">
        <v>6.2336694449186325E-2</v>
      </c>
      <c r="I6866" s="29">
        <v>0</v>
      </c>
    </row>
    <row r="6867" spans="1:10">
      <c r="A6867" s="29">
        <v>250</v>
      </c>
      <c r="B6867" s="29">
        <v>2015</v>
      </c>
      <c r="C6867" s="29" t="s">
        <v>118</v>
      </c>
      <c r="D6867" s="29">
        <v>6.2336694449186325E-2</v>
      </c>
      <c r="I6867" s="29">
        <v>0</v>
      </c>
    </row>
    <row r="6868" spans="1:10">
      <c r="A6868" s="29">
        <v>250</v>
      </c>
      <c r="B6868" s="29">
        <v>2015</v>
      </c>
      <c r="C6868" s="29" t="s">
        <v>119</v>
      </c>
      <c r="D6868" s="29">
        <v>6.2336694449186325E-2</v>
      </c>
      <c r="I6868" s="29">
        <v>0</v>
      </c>
    </row>
    <row r="6869" spans="1:10">
      <c r="A6869" s="29">
        <v>250</v>
      </c>
      <c r="B6869" s="29">
        <v>2015</v>
      </c>
      <c r="C6869" s="29" t="s">
        <v>120</v>
      </c>
      <c r="D6869" s="29">
        <v>6.2336694449186325E-2</v>
      </c>
      <c r="I6869" s="29">
        <v>1</v>
      </c>
    </row>
    <row r="6870" spans="1:10">
      <c r="A6870" s="29">
        <v>250</v>
      </c>
      <c r="B6870" s="29">
        <v>2015</v>
      </c>
      <c r="C6870" s="29" t="s">
        <v>121</v>
      </c>
      <c r="D6870" s="29">
        <v>6.2336694449186325E-2</v>
      </c>
      <c r="I6870" s="29">
        <v>0</v>
      </c>
    </row>
    <row r="6871" spans="1:10">
      <c r="A6871" s="29">
        <v>250</v>
      </c>
      <c r="B6871" s="29">
        <v>2015</v>
      </c>
      <c r="C6871" s="29" t="s">
        <v>122</v>
      </c>
      <c r="D6871" s="29">
        <v>6.2336694449186325E-2</v>
      </c>
      <c r="I6871" s="29">
        <v>0</v>
      </c>
    </row>
    <row r="6872" spans="1:10">
      <c r="A6872" s="29">
        <v>250</v>
      </c>
      <c r="B6872" s="29">
        <v>2015</v>
      </c>
      <c r="C6872" s="29" t="s">
        <v>123</v>
      </c>
      <c r="D6872" s="29">
        <v>6.2336694449186325E-2</v>
      </c>
      <c r="I6872" s="29">
        <v>0</v>
      </c>
    </row>
    <row r="6873" spans="1:10">
      <c r="A6873" s="29">
        <v>250</v>
      </c>
      <c r="B6873" s="29">
        <v>2015</v>
      </c>
      <c r="C6873" s="29" t="s">
        <v>124</v>
      </c>
      <c r="D6873" s="29">
        <v>6.2336694449186325E-2</v>
      </c>
      <c r="I6873" s="29">
        <v>0</v>
      </c>
    </row>
    <row r="6874" spans="1:10">
      <c r="A6874" s="29">
        <v>250</v>
      </c>
      <c r="B6874" s="29">
        <v>2015</v>
      </c>
      <c r="C6874" s="29" t="s">
        <v>126</v>
      </c>
      <c r="D6874" s="29">
        <v>6.2336694449186325E-2</v>
      </c>
      <c r="I6874" s="29">
        <v>0</v>
      </c>
    </row>
    <row r="6875" spans="1:10">
      <c r="A6875" s="29">
        <v>250</v>
      </c>
      <c r="B6875" s="29">
        <v>2015</v>
      </c>
      <c r="C6875" s="29" t="s">
        <v>125</v>
      </c>
      <c r="D6875" s="29">
        <v>6.2336694449186325E-2</v>
      </c>
      <c r="I6875" s="29">
        <v>0</v>
      </c>
    </row>
    <row r="6876" spans="1:10">
      <c r="A6876" s="29">
        <v>250</v>
      </c>
      <c r="B6876" s="29">
        <v>2015</v>
      </c>
      <c r="C6876" s="29" t="s">
        <v>127</v>
      </c>
      <c r="D6876" s="29">
        <v>6.2336694449186325E-2</v>
      </c>
      <c r="I6876" s="29">
        <v>0</v>
      </c>
    </row>
    <row r="6877" spans="1:10">
      <c r="A6877" s="29">
        <v>250</v>
      </c>
      <c r="B6877" s="29">
        <v>2015</v>
      </c>
      <c r="C6877" s="29" t="s">
        <v>129</v>
      </c>
      <c r="D6877" s="29">
        <v>6.2336694449186325E-2</v>
      </c>
      <c r="J6877" s="29">
        <v>1</v>
      </c>
    </row>
    <row r="6878" spans="1:10">
      <c r="A6878" s="29">
        <v>250</v>
      </c>
      <c r="B6878" s="29">
        <v>2015</v>
      </c>
      <c r="C6878" s="29" t="s">
        <v>128</v>
      </c>
      <c r="D6878" s="29">
        <v>6.2336694449186325E-2</v>
      </c>
      <c r="I6878" s="29">
        <v>1</v>
      </c>
    </row>
    <row r="6879" spans="1:10">
      <c r="A6879" s="29">
        <v>250</v>
      </c>
      <c r="B6879" s="29">
        <v>2015</v>
      </c>
      <c r="C6879" s="29" t="s">
        <v>130</v>
      </c>
      <c r="D6879" s="29">
        <v>6.2336694449186325E-2</v>
      </c>
      <c r="I6879" s="29">
        <v>0</v>
      </c>
    </row>
    <row r="6880" spans="1:10">
      <c r="A6880" s="29">
        <v>251</v>
      </c>
      <c r="B6880" s="29">
        <v>2015</v>
      </c>
      <c r="C6880" s="29" t="s">
        <v>83</v>
      </c>
      <c r="D6880" s="29">
        <v>6.2336694449186325E-2</v>
      </c>
      <c r="I6880" s="29">
        <v>1</v>
      </c>
    </row>
    <row r="6881" spans="1:9">
      <c r="A6881" s="29">
        <v>251</v>
      </c>
      <c r="B6881" s="29">
        <v>2015</v>
      </c>
      <c r="C6881" s="29" t="s">
        <v>82</v>
      </c>
      <c r="D6881" s="29">
        <v>6.2336694449186325E-2</v>
      </c>
      <c r="I6881" s="29">
        <v>0</v>
      </c>
    </row>
    <row r="6882" spans="1:9">
      <c r="A6882" s="29">
        <v>251</v>
      </c>
      <c r="B6882" s="29">
        <v>2015</v>
      </c>
      <c r="C6882" s="29" t="s">
        <v>85</v>
      </c>
      <c r="D6882" s="29">
        <v>6.2336694449186325E-2</v>
      </c>
      <c r="I6882" s="29">
        <v>1</v>
      </c>
    </row>
    <row r="6883" spans="1:9">
      <c r="A6883" s="29">
        <v>251</v>
      </c>
      <c r="B6883" s="29">
        <v>2015</v>
      </c>
      <c r="C6883" s="29" t="s">
        <v>84</v>
      </c>
      <c r="D6883" s="29">
        <v>6.2336694449186325E-2</v>
      </c>
      <c r="I6883" s="29">
        <v>1</v>
      </c>
    </row>
    <row r="6884" spans="1:9">
      <c r="A6884" s="29">
        <v>251</v>
      </c>
      <c r="B6884" s="29">
        <v>2015</v>
      </c>
      <c r="C6884" s="29" t="s">
        <v>86</v>
      </c>
      <c r="D6884" s="29">
        <v>6.2336694449186325E-2</v>
      </c>
      <c r="I6884" s="29">
        <v>1</v>
      </c>
    </row>
    <row r="6885" spans="1:9">
      <c r="A6885" s="29">
        <v>251</v>
      </c>
      <c r="B6885" s="29">
        <v>2015</v>
      </c>
      <c r="C6885" s="29" t="s">
        <v>87</v>
      </c>
      <c r="D6885" s="29">
        <v>6.2336694449186325E-2</v>
      </c>
      <c r="I6885" s="29">
        <v>1</v>
      </c>
    </row>
    <row r="6886" spans="1:9">
      <c r="A6886" s="29">
        <v>251</v>
      </c>
      <c r="B6886" s="29">
        <v>2015</v>
      </c>
      <c r="C6886" s="29" t="s">
        <v>88</v>
      </c>
      <c r="D6886" s="29">
        <v>6.2336694449186325E-2</v>
      </c>
      <c r="I6886" s="29">
        <v>1</v>
      </c>
    </row>
    <row r="6887" spans="1:9">
      <c r="A6887" s="29">
        <v>251</v>
      </c>
      <c r="B6887" s="29">
        <v>2015</v>
      </c>
      <c r="C6887" s="29" t="s">
        <v>89</v>
      </c>
      <c r="D6887" s="29">
        <v>6.2336694449186325E-2</v>
      </c>
      <c r="I6887" s="29">
        <v>1</v>
      </c>
    </row>
    <row r="6888" spans="1:9">
      <c r="A6888" s="29">
        <v>251</v>
      </c>
      <c r="B6888" s="29">
        <v>2015</v>
      </c>
      <c r="C6888" s="29" t="s">
        <v>90</v>
      </c>
      <c r="D6888" s="29">
        <v>6.2336694449186325E-2</v>
      </c>
      <c r="I6888" s="29">
        <v>1</v>
      </c>
    </row>
    <row r="6889" spans="1:9">
      <c r="A6889" s="29">
        <v>251</v>
      </c>
      <c r="B6889" s="29">
        <v>2015</v>
      </c>
      <c r="C6889" s="29" t="s">
        <v>91</v>
      </c>
      <c r="D6889" s="29">
        <v>6.2336694449186325E-2</v>
      </c>
      <c r="I6889" s="29">
        <v>0</v>
      </c>
    </row>
    <row r="6890" spans="1:9">
      <c r="A6890" s="29">
        <v>251</v>
      </c>
      <c r="B6890" s="29">
        <v>2015</v>
      </c>
      <c r="C6890" s="29" t="s">
        <v>92</v>
      </c>
      <c r="D6890" s="29">
        <v>6.2336694449186325E-2</v>
      </c>
      <c r="I6890" s="29">
        <v>1</v>
      </c>
    </row>
    <row r="6891" spans="1:9">
      <c r="A6891" s="29">
        <v>251</v>
      </c>
      <c r="B6891" s="29">
        <v>2015</v>
      </c>
      <c r="C6891" s="29" t="s">
        <v>94</v>
      </c>
      <c r="D6891" s="29">
        <v>6.2336694449186325E-2</v>
      </c>
      <c r="I6891" s="29">
        <v>1</v>
      </c>
    </row>
    <row r="6892" spans="1:9">
      <c r="A6892" s="29">
        <v>251</v>
      </c>
      <c r="B6892" s="29">
        <v>2015</v>
      </c>
      <c r="C6892" s="29" t="s">
        <v>95</v>
      </c>
      <c r="D6892" s="29">
        <v>6.2336694449186325E-2</v>
      </c>
      <c r="I6892" s="29">
        <v>1</v>
      </c>
    </row>
    <row r="6893" spans="1:9">
      <c r="A6893" s="29">
        <v>251</v>
      </c>
      <c r="B6893" s="29">
        <v>2015</v>
      </c>
      <c r="C6893" s="29" t="s">
        <v>96</v>
      </c>
      <c r="D6893" s="29">
        <v>6.2336694449186325E-2</v>
      </c>
      <c r="I6893" s="29">
        <v>1</v>
      </c>
    </row>
    <row r="6894" spans="1:9">
      <c r="A6894" s="29">
        <v>251</v>
      </c>
      <c r="B6894" s="29">
        <v>2015</v>
      </c>
      <c r="C6894" s="29" t="s">
        <v>93</v>
      </c>
      <c r="D6894" s="29">
        <v>6.2336694449186325E-2</v>
      </c>
      <c r="I6894" s="29">
        <v>1</v>
      </c>
    </row>
    <row r="6895" spans="1:9">
      <c r="A6895" s="29">
        <v>251</v>
      </c>
      <c r="B6895" s="29">
        <v>2015</v>
      </c>
      <c r="C6895" s="29" t="s">
        <v>97</v>
      </c>
      <c r="D6895" s="29">
        <v>6.2336694449186325E-2</v>
      </c>
      <c r="I6895" s="29">
        <v>1</v>
      </c>
    </row>
    <row r="6896" spans="1:9">
      <c r="A6896" s="29">
        <v>251</v>
      </c>
      <c r="B6896" s="29">
        <v>2015</v>
      </c>
      <c r="C6896" s="29" t="s">
        <v>98</v>
      </c>
      <c r="D6896" s="29">
        <v>6.2336694449186325E-2</v>
      </c>
      <c r="I6896" s="29">
        <v>1</v>
      </c>
    </row>
    <row r="6897" spans="1:10">
      <c r="A6897" s="29">
        <v>251</v>
      </c>
      <c r="B6897" s="29">
        <v>2015</v>
      </c>
      <c r="C6897" s="29" t="s">
        <v>13</v>
      </c>
      <c r="D6897" s="29">
        <v>6.2336694449186325E-2</v>
      </c>
      <c r="I6897" s="29">
        <v>1</v>
      </c>
    </row>
    <row r="6898" spans="1:10">
      <c r="A6898" s="29">
        <v>251</v>
      </c>
      <c r="B6898" s="29">
        <v>2015</v>
      </c>
      <c r="C6898" s="29" t="s">
        <v>101</v>
      </c>
      <c r="D6898" s="29">
        <v>6.2336694449186325E-2</v>
      </c>
      <c r="I6898" s="29">
        <v>1</v>
      </c>
    </row>
    <row r="6899" spans="1:10">
      <c r="A6899" s="29">
        <v>251</v>
      </c>
      <c r="B6899" s="29">
        <v>2015</v>
      </c>
      <c r="C6899" s="29" t="s">
        <v>100</v>
      </c>
      <c r="D6899" s="29">
        <v>6.2336694449186325E-2</v>
      </c>
      <c r="I6899" s="29">
        <v>1</v>
      </c>
    </row>
    <row r="6900" spans="1:10">
      <c r="A6900" s="29">
        <v>251</v>
      </c>
      <c r="B6900" s="29">
        <v>2015</v>
      </c>
      <c r="C6900" s="29" t="s">
        <v>99</v>
      </c>
      <c r="D6900" s="29">
        <v>6.2336694449186325E-2</v>
      </c>
      <c r="I6900" s="29">
        <v>1</v>
      </c>
    </row>
    <row r="6901" spans="1:10">
      <c r="A6901" s="29">
        <v>251</v>
      </c>
      <c r="B6901" s="29">
        <v>2015</v>
      </c>
      <c r="C6901" s="29" t="s">
        <v>102</v>
      </c>
      <c r="D6901" s="29">
        <v>6.2336694449186325E-2</v>
      </c>
      <c r="I6901" s="29">
        <v>0</v>
      </c>
    </row>
    <row r="6902" spans="1:10">
      <c r="A6902" s="29">
        <v>251</v>
      </c>
      <c r="B6902" s="29">
        <v>2015</v>
      </c>
      <c r="C6902" s="29" t="s">
        <v>103</v>
      </c>
      <c r="D6902" s="29">
        <v>6.2336694449186325E-2</v>
      </c>
      <c r="I6902" s="29">
        <v>1</v>
      </c>
    </row>
    <row r="6903" spans="1:10">
      <c r="A6903" s="29">
        <v>251</v>
      </c>
      <c r="B6903" s="29">
        <v>2015</v>
      </c>
      <c r="C6903" s="29" t="s">
        <v>105</v>
      </c>
      <c r="D6903" s="29">
        <v>6.2336694449186325E-2</v>
      </c>
      <c r="I6903" s="29">
        <v>1</v>
      </c>
    </row>
    <row r="6904" spans="1:10">
      <c r="A6904" s="29">
        <v>251</v>
      </c>
      <c r="B6904" s="29">
        <v>2015</v>
      </c>
      <c r="C6904" s="29" t="s">
        <v>104</v>
      </c>
      <c r="D6904" s="29">
        <v>6.2336694449186325E-2</v>
      </c>
      <c r="I6904" s="29">
        <v>1</v>
      </c>
    </row>
    <row r="6905" spans="1:10">
      <c r="A6905" s="29">
        <v>251</v>
      </c>
      <c r="B6905" s="29">
        <v>2015</v>
      </c>
      <c r="C6905" s="29" t="s">
        <v>106</v>
      </c>
      <c r="D6905" s="29">
        <v>6.2336694449186325E-2</v>
      </c>
      <c r="I6905" s="29">
        <v>1</v>
      </c>
    </row>
    <row r="6906" spans="1:10">
      <c r="A6906" s="29">
        <v>251</v>
      </c>
      <c r="B6906" s="29">
        <v>2015</v>
      </c>
      <c r="C6906" s="29" t="s">
        <v>109</v>
      </c>
      <c r="D6906" s="29">
        <v>6.2336694449186325E-2</v>
      </c>
      <c r="I6906" s="29">
        <v>0</v>
      </c>
    </row>
    <row r="6907" spans="1:10">
      <c r="A6907" s="29">
        <v>251</v>
      </c>
      <c r="B6907" s="29">
        <v>2015</v>
      </c>
      <c r="C6907" s="29" t="s">
        <v>113</v>
      </c>
      <c r="D6907" s="29">
        <v>6.2336694449186325E-2</v>
      </c>
      <c r="J6907" s="29">
        <v>1</v>
      </c>
    </row>
    <row r="6908" spans="1:10">
      <c r="A6908" s="29">
        <v>251</v>
      </c>
      <c r="B6908" s="29">
        <v>2015</v>
      </c>
      <c r="C6908" s="29" t="s">
        <v>110</v>
      </c>
      <c r="D6908" s="29">
        <v>6.2336694449186325E-2</v>
      </c>
      <c r="I6908" s="29">
        <v>0</v>
      </c>
    </row>
    <row r="6909" spans="1:10">
      <c r="A6909" s="29">
        <v>251</v>
      </c>
      <c r="B6909" s="29">
        <v>2015</v>
      </c>
      <c r="C6909" s="29" t="s">
        <v>111</v>
      </c>
      <c r="D6909" s="29">
        <v>6.2336694449186325E-2</v>
      </c>
      <c r="I6909" s="29">
        <v>1</v>
      </c>
    </row>
    <row r="6910" spans="1:10">
      <c r="A6910" s="29">
        <v>251</v>
      </c>
      <c r="B6910" s="29">
        <v>2015</v>
      </c>
      <c r="C6910" s="29" t="s">
        <v>112</v>
      </c>
      <c r="D6910" s="29">
        <v>6.2336694449186325E-2</v>
      </c>
      <c r="I6910" s="29">
        <v>1</v>
      </c>
    </row>
    <row r="6911" spans="1:10">
      <c r="A6911" s="29">
        <v>251</v>
      </c>
      <c r="B6911" s="29">
        <v>2015</v>
      </c>
      <c r="C6911" s="29" t="s">
        <v>114</v>
      </c>
      <c r="D6911" s="29">
        <v>6.2336694449186325E-2</v>
      </c>
      <c r="I6911" s="29">
        <v>1</v>
      </c>
    </row>
    <row r="6912" spans="1:10">
      <c r="A6912" s="29">
        <v>251</v>
      </c>
      <c r="B6912" s="29">
        <v>2015</v>
      </c>
      <c r="C6912" s="29" t="s">
        <v>107</v>
      </c>
      <c r="D6912" s="29">
        <v>6.2336694449186325E-2</v>
      </c>
      <c r="I6912" s="29">
        <v>1</v>
      </c>
    </row>
    <row r="6913" spans="1:10">
      <c r="A6913" s="29">
        <v>251</v>
      </c>
      <c r="B6913" s="29">
        <v>2015</v>
      </c>
      <c r="C6913" s="29" t="s">
        <v>108</v>
      </c>
      <c r="D6913" s="29">
        <v>6.2336694449186325E-2</v>
      </c>
      <c r="I6913" s="29">
        <v>1</v>
      </c>
    </row>
    <row r="6914" spans="1:10">
      <c r="A6914" s="29">
        <v>251</v>
      </c>
      <c r="B6914" s="29">
        <v>2015</v>
      </c>
      <c r="C6914" s="29" t="s">
        <v>115</v>
      </c>
      <c r="D6914" s="29">
        <v>6.2336694449186325E-2</v>
      </c>
      <c r="I6914" s="29">
        <v>0</v>
      </c>
    </row>
    <row r="6915" spans="1:10">
      <c r="A6915" s="29">
        <v>251</v>
      </c>
      <c r="B6915" s="29">
        <v>2015</v>
      </c>
      <c r="C6915" s="29" t="s">
        <v>116</v>
      </c>
      <c r="D6915" s="29">
        <v>6.2336694449186325E-2</v>
      </c>
      <c r="I6915" s="29">
        <v>0</v>
      </c>
    </row>
    <row r="6916" spans="1:10">
      <c r="A6916" s="29">
        <v>251</v>
      </c>
      <c r="B6916" s="29">
        <v>2015</v>
      </c>
      <c r="C6916" s="29" t="s">
        <v>117</v>
      </c>
      <c r="D6916" s="29">
        <v>6.2336694449186325E-2</v>
      </c>
      <c r="I6916" s="29">
        <v>1</v>
      </c>
    </row>
    <row r="6917" spans="1:10">
      <c r="A6917" s="29">
        <v>251</v>
      </c>
      <c r="B6917" s="29">
        <v>2015</v>
      </c>
      <c r="C6917" s="29" t="s">
        <v>118</v>
      </c>
      <c r="D6917" s="29">
        <v>6.2336694449186325E-2</v>
      </c>
      <c r="I6917" s="29">
        <v>0</v>
      </c>
    </row>
    <row r="6918" spans="1:10">
      <c r="A6918" s="29">
        <v>251</v>
      </c>
      <c r="B6918" s="29">
        <v>2015</v>
      </c>
      <c r="C6918" s="29" t="s">
        <v>119</v>
      </c>
      <c r="D6918" s="29">
        <v>6.2336694449186325E-2</v>
      </c>
      <c r="I6918" s="29">
        <v>1</v>
      </c>
    </row>
    <row r="6919" spans="1:10">
      <c r="A6919" s="29">
        <v>251</v>
      </c>
      <c r="B6919" s="29">
        <v>2015</v>
      </c>
      <c r="C6919" s="29" t="s">
        <v>120</v>
      </c>
      <c r="D6919" s="29">
        <v>6.2336694449186325E-2</v>
      </c>
      <c r="I6919" s="29">
        <v>0</v>
      </c>
    </row>
    <row r="6920" spans="1:10">
      <c r="A6920" s="29">
        <v>251</v>
      </c>
      <c r="B6920" s="29">
        <v>2015</v>
      </c>
      <c r="C6920" s="29" t="s">
        <v>121</v>
      </c>
      <c r="D6920" s="29">
        <v>6.2336694449186325E-2</v>
      </c>
      <c r="I6920" s="29">
        <v>1</v>
      </c>
    </row>
    <row r="6921" spans="1:10">
      <c r="A6921" s="29">
        <v>251</v>
      </c>
      <c r="B6921" s="29">
        <v>2015</v>
      </c>
      <c r="C6921" s="29" t="s">
        <v>122</v>
      </c>
      <c r="D6921" s="29">
        <v>6.2336694449186325E-2</v>
      </c>
      <c r="I6921" s="29">
        <v>1</v>
      </c>
    </row>
    <row r="6922" spans="1:10">
      <c r="A6922" s="29">
        <v>251</v>
      </c>
      <c r="B6922" s="29">
        <v>2015</v>
      </c>
      <c r="C6922" s="29" t="s">
        <v>123</v>
      </c>
      <c r="D6922" s="29">
        <v>6.2336694449186325E-2</v>
      </c>
      <c r="I6922" s="29">
        <v>1</v>
      </c>
    </row>
    <row r="6923" spans="1:10">
      <c r="A6923" s="29">
        <v>251</v>
      </c>
      <c r="B6923" s="29">
        <v>2015</v>
      </c>
      <c r="C6923" s="29" t="s">
        <v>124</v>
      </c>
      <c r="D6923" s="29">
        <v>6.2336694449186325E-2</v>
      </c>
      <c r="I6923" s="29">
        <v>1</v>
      </c>
    </row>
    <row r="6924" spans="1:10">
      <c r="A6924" s="29">
        <v>251</v>
      </c>
      <c r="B6924" s="29">
        <v>2015</v>
      </c>
      <c r="C6924" s="29" t="s">
        <v>126</v>
      </c>
      <c r="D6924" s="29">
        <v>6.2336694449186325E-2</v>
      </c>
      <c r="I6924" s="29">
        <v>1</v>
      </c>
    </row>
    <row r="6925" spans="1:10">
      <c r="A6925" s="29">
        <v>251</v>
      </c>
      <c r="B6925" s="29">
        <v>2015</v>
      </c>
      <c r="C6925" s="29" t="s">
        <v>125</v>
      </c>
      <c r="D6925" s="29">
        <v>6.2336694449186325E-2</v>
      </c>
      <c r="I6925" s="29">
        <v>1</v>
      </c>
    </row>
    <row r="6926" spans="1:10">
      <c r="A6926" s="29">
        <v>251</v>
      </c>
      <c r="B6926" s="29">
        <v>2015</v>
      </c>
      <c r="C6926" s="29" t="s">
        <v>127</v>
      </c>
      <c r="D6926" s="29">
        <v>6.2336694449186325E-2</v>
      </c>
      <c r="I6926" s="29">
        <v>1</v>
      </c>
    </row>
    <row r="6927" spans="1:10">
      <c r="A6927" s="29">
        <v>251</v>
      </c>
      <c r="B6927" s="29">
        <v>2015</v>
      </c>
      <c r="C6927" s="29" t="s">
        <v>129</v>
      </c>
      <c r="D6927" s="29">
        <v>6.2336694449186325E-2</v>
      </c>
      <c r="J6927" s="29">
        <v>1</v>
      </c>
    </row>
    <row r="6928" spans="1:10">
      <c r="A6928" s="29">
        <v>251</v>
      </c>
      <c r="B6928" s="29">
        <v>2015</v>
      </c>
      <c r="C6928" s="29" t="s">
        <v>128</v>
      </c>
      <c r="D6928" s="29">
        <v>6.2336694449186325E-2</v>
      </c>
      <c r="I6928" s="29">
        <v>1</v>
      </c>
    </row>
    <row r="6929" spans="1:9">
      <c r="A6929" s="29">
        <v>251</v>
      </c>
      <c r="B6929" s="29">
        <v>2015</v>
      </c>
      <c r="C6929" s="29" t="s">
        <v>130</v>
      </c>
      <c r="D6929" s="29">
        <v>6.2336694449186325E-2</v>
      </c>
      <c r="I6929" s="29">
        <v>1</v>
      </c>
    </row>
    <row r="6930" spans="1:9">
      <c r="A6930" s="29">
        <v>252</v>
      </c>
      <c r="B6930" s="29">
        <v>2015</v>
      </c>
      <c r="C6930" s="29" t="s">
        <v>83</v>
      </c>
      <c r="D6930" s="29">
        <v>6.2336694449186325E-2</v>
      </c>
      <c r="I6930" s="29">
        <v>0</v>
      </c>
    </row>
    <row r="6931" spans="1:9">
      <c r="A6931" s="29">
        <v>252</v>
      </c>
      <c r="B6931" s="29">
        <v>2015</v>
      </c>
      <c r="C6931" s="29" t="s">
        <v>82</v>
      </c>
      <c r="D6931" s="29">
        <v>6.2336694449186325E-2</v>
      </c>
      <c r="I6931" s="29">
        <v>0</v>
      </c>
    </row>
    <row r="6932" spans="1:9">
      <c r="A6932" s="29">
        <v>252</v>
      </c>
      <c r="B6932" s="29">
        <v>2015</v>
      </c>
      <c r="C6932" s="29" t="s">
        <v>85</v>
      </c>
      <c r="D6932" s="29">
        <v>6.2336694449186325E-2</v>
      </c>
      <c r="I6932" s="29">
        <v>0</v>
      </c>
    </row>
    <row r="6933" spans="1:9">
      <c r="A6933" s="29">
        <v>252</v>
      </c>
      <c r="B6933" s="29">
        <v>2015</v>
      </c>
      <c r="C6933" s="29" t="s">
        <v>84</v>
      </c>
      <c r="D6933" s="29">
        <v>6.2336694449186325E-2</v>
      </c>
      <c r="I6933" s="29">
        <v>0</v>
      </c>
    </row>
    <row r="6934" spans="1:9">
      <c r="A6934" s="29">
        <v>252</v>
      </c>
      <c r="B6934" s="29">
        <v>2015</v>
      </c>
      <c r="C6934" s="29" t="s">
        <v>86</v>
      </c>
      <c r="D6934" s="29">
        <v>6.2336694449186325E-2</v>
      </c>
      <c r="I6934" s="29">
        <v>1</v>
      </c>
    </row>
    <row r="6935" spans="1:9">
      <c r="A6935" s="29">
        <v>252</v>
      </c>
      <c r="B6935" s="29">
        <v>2015</v>
      </c>
      <c r="C6935" s="29" t="s">
        <v>87</v>
      </c>
      <c r="D6935" s="29">
        <v>6.2336694449186325E-2</v>
      </c>
      <c r="I6935" s="29">
        <v>0</v>
      </c>
    </row>
    <row r="6936" spans="1:9">
      <c r="A6936" s="29">
        <v>252</v>
      </c>
      <c r="B6936" s="29">
        <v>2015</v>
      </c>
      <c r="C6936" s="29" t="s">
        <v>88</v>
      </c>
      <c r="D6936" s="29">
        <v>6.2336694449186325E-2</v>
      </c>
      <c r="I6936" s="29">
        <v>0</v>
      </c>
    </row>
    <row r="6937" spans="1:9">
      <c r="A6937" s="29">
        <v>252</v>
      </c>
      <c r="B6937" s="29">
        <v>2015</v>
      </c>
      <c r="C6937" s="29" t="s">
        <v>89</v>
      </c>
      <c r="D6937" s="29">
        <v>6.2336694449186325E-2</v>
      </c>
      <c r="I6937" s="29">
        <v>1</v>
      </c>
    </row>
    <row r="6938" spans="1:9">
      <c r="A6938" s="29">
        <v>252</v>
      </c>
      <c r="B6938" s="29">
        <v>2015</v>
      </c>
      <c r="C6938" s="29" t="s">
        <v>90</v>
      </c>
      <c r="D6938" s="29">
        <v>6.2336694449186325E-2</v>
      </c>
      <c r="I6938" s="29">
        <v>1</v>
      </c>
    </row>
    <row r="6939" spans="1:9">
      <c r="A6939" s="29">
        <v>252</v>
      </c>
      <c r="B6939" s="29">
        <v>2015</v>
      </c>
      <c r="C6939" s="29" t="s">
        <v>91</v>
      </c>
      <c r="D6939" s="29">
        <v>6.2336694449186325E-2</v>
      </c>
      <c r="I6939" s="29">
        <v>1</v>
      </c>
    </row>
    <row r="6940" spans="1:9">
      <c r="A6940" s="29">
        <v>252</v>
      </c>
      <c r="B6940" s="29">
        <v>2015</v>
      </c>
      <c r="C6940" s="29" t="s">
        <v>92</v>
      </c>
      <c r="D6940" s="29">
        <v>6.2336694449186325E-2</v>
      </c>
      <c r="I6940" s="29">
        <v>0</v>
      </c>
    </row>
    <row r="6941" spans="1:9">
      <c r="A6941" s="29">
        <v>252</v>
      </c>
      <c r="B6941" s="29">
        <v>2015</v>
      </c>
      <c r="C6941" s="29" t="s">
        <v>94</v>
      </c>
      <c r="D6941" s="29">
        <v>6.2336694449186325E-2</v>
      </c>
      <c r="I6941" s="29">
        <v>0</v>
      </c>
    </row>
    <row r="6942" spans="1:9">
      <c r="A6942" s="29">
        <v>252</v>
      </c>
      <c r="B6942" s="29">
        <v>2015</v>
      </c>
      <c r="C6942" s="29" t="s">
        <v>95</v>
      </c>
      <c r="D6942" s="29">
        <v>6.2336694449186325E-2</v>
      </c>
      <c r="I6942" s="29">
        <v>1</v>
      </c>
    </row>
    <row r="6943" spans="1:9">
      <c r="A6943" s="29">
        <v>252</v>
      </c>
      <c r="B6943" s="29">
        <v>2015</v>
      </c>
      <c r="C6943" s="29" t="s">
        <v>96</v>
      </c>
      <c r="D6943" s="29">
        <v>6.2336694449186325E-2</v>
      </c>
      <c r="I6943" s="29">
        <v>0</v>
      </c>
    </row>
    <row r="6944" spans="1:9">
      <c r="A6944" s="29">
        <v>252</v>
      </c>
      <c r="B6944" s="29">
        <v>2015</v>
      </c>
      <c r="C6944" s="29" t="s">
        <v>93</v>
      </c>
      <c r="D6944" s="29">
        <v>6.2336694449186325E-2</v>
      </c>
      <c r="I6944" s="29">
        <v>1</v>
      </c>
    </row>
    <row r="6945" spans="1:10">
      <c r="A6945" s="29">
        <v>252</v>
      </c>
      <c r="B6945" s="29">
        <v>2015</v>
      </c>
      <c r="C6945" s="29" t="s">
        <v>97</v>
      </c>
      <c r="D6945" s="29">
        <v>6.2336694449186325E-2</v>
      </c>
      <c r="I6945" s="29">
        <v>0</v>
      </c>
    </row>
    <row r="6946" spans="1:10">
      <c r="A6946" s="29">
        <v>252</v>
      </c>
      <c r="B6946" s="29">
        <v>2015</v>
      </c>
      <c r="C6946" s="29" t="s">
        <v>98</v>
      </c>
      <c r="D6946" s="29">
        <v>6.2336694449186325E-2</v>
      </c>
      <c r="I6946" s="29">
        <v>0</v>
      </c>
    </row>
    <row r="6947" spans="1:10">
      <c r="A6947" s="29">
        <v>252</v>
      </c>
      <c r="B6947" s="29">
        <v>2015</v>
      </c>
      <c r="C6947" s="29" t="s">
        <v>13</v>
      </c>
      <c r="D6947" s="29">
        <v>6.2336694449186325E-2</v>
      </c>
      <c r="I6947" s="29">
        <v>1</v>
      </c>
    </row>
    <row r="6948" spans="1:10">
      <c r="A6948" s="29">
        <v>252</v>
      </c>
      <c r="B6948" s="29">
        <v>2015</v>
      </c>
      <c r="C6948" s="29" t="s">
        <v>101</v>
      </c>
      <c r="D6948" s="29">
        <v>6.2336694449186325E-2</v>
      </c>
      <c r="I6948" s="29">
        <v>0</v>
      </c>
    </row>
    <row r="6949" spans="1:10">
      <c r="A6949" s="29">
        <v>252</v>
      </c>
      <c r="B6949" s="29">
        <v>2015</v>
      </c>
      <c r="C6949" s="29" t="s">
        <v>100</v>
      </c>
      <c r="D6949" s="29">
        <v>6.2336694449186325E-2</v>
      </c>
      <c r="I6949" s="29">
        <v>0</v>
      </c>
    </row>
    <row r="6950" spans="1:10">
      <c r="A6950" s="29">
        <v>252</v>
      </c>
      <c r="B6950" s="29">
        <v>2015</v>
      </c>
      <c r="C6950" s="29" t="s">
        <v>99</v>
      </c>
      <c r="D6950" s="29">
        <v>6.2336694449186325E-2</v>
      </c>
      <c r="I6950" s="29">
        <v>0</v>
      </c>
    </row>
    <row r="6951" spans="1:10">
      <c r="A6951" s="29">
        <v>252</v>
      </c>
      <c r="B6951" s="29">
        <v>2015</v>
      </c>
      <c r="C6951" s="29" t="s">
        <v>102</v>
      </c>
      <c r="D6951" s="29">
        <v>6.2336694449186325E-2</v>
      </c>
      <c r="I6951" s="29">
        <v>0</v>
      </c>
    </row>
    <row r="6952" spans="1:10">
      <c r="A6952" s="29">
        <v>252</v>
      </c>
      <c r="B6952" s="29">
        <v>2015</v>
      </c>
      <c r="C6952" s="29" t="s">
        <v>103</v>
      </c>
      <c r="D6952" s="29">
        <v>6.2336694449186325E-2</v>
      </c>
      <c r="I6952" s="29">
        <v>0</v>
      </c>
    </row>
    <row r="6953" spans="1:10">
      <c r="A6953" s="29">
        <v>252</v>
      </c>
      <c r="B6953" s="29">
        <v>2015</v>
      </c>
      <c r="C6953" s="29" t="s">
        <v>105</v>
      </c>
      <c r="D6953" s="29">
        <v>6.2336694449186325E-2</v>
      </c>
      <c r="I6953" s="29">
        <v>0</v>
      </c>
    </row>
    <row r="6954" spans="1:10">
      <c r="A6954" s="29">
        <v>252</v>
      </c>
      <c r="B6954" s="29">
        <v>2015</v>
      </c>
      <c r="C6954" s="29" t="s">
        <v>104</v>
      </c>
      <c r="D6954" s="29">
        <v>6.2336694449186325E-2</v>
      </c>
      <c r="I6954" s="29">
        <v>0</v>
      </c>
    </row>
    <row r="6955" spans="1:10">
      <c r="A6955" s="29">
        <v>252</v>
      </c>
      <c r="B6955" s="29">
        <v>2015</v>
      </c>
      <c r="C6955" s="29" t="s">
        <v>106</v>
      </c>
      <c r="D6955" s="29">
        <v>6.2336694449186325E-2</v>
      </c>
      <c r="I6955" s="29">
        <v>0</v>
      </c>
    </row>
    <row r="6956" spans="1:10">
      <c r="A6956" s="29">
        <v>252</v>
      </c>
      <c r="B6956" s="29">
        <v>2015</v>
      </c>
      <c r="C6956" s="29" t="s">
        <v>109</v>
      </c>
      <c r="D6956" s="29">
        <v>6.2336694449186325E-2</v>
      </c>
      <c r="I6956" s="29">
        <v>0</v>
      </c>
    </row>
    <row r="6957" spans="1:10">
      <c r="A6957" s="29">
        <v>252</v>
      </c>
      <c r="B6957" s="29">
        <v>2015</v>
      </c>
      <c r="C6957" s="29" t="s">
        <v>113</v>
      </c>
      <c r="D6957" s="29">
        <v>6.2336694449186325E-2</v>
      </c>
      <c r="J6957" s="29">
        <v>1</v>
      </c>
    </row>
    <row r="6958" spans="1:10">
      <c r="A6958" s="29">
        <v>252</v>
      </c>
      <c r="B6958" s="29">
        <v>2015</v>
      </c>
      <c r="C6958" s="29" t="s">
        <v>110</v>
      </c>
      <c r="D6958" s="29">
        <v>6.2336694449186325E-2</v>
      </c>
      <c r="I6958" s="29">
        <v>1</v>
      </c>
    </row>
    <row r="6959" spans="1:10">
      <c r="A6959" s="29">
        <v>252</v>
      </c>
      <c r="B6959" s="29">
        <v>2015</v>
      </c>
      <c r="C6959" s="29" t="s">
        <v>111</v>
      </c>
      <c r="D6959" s="29">
        <v>6.2336694449186325E-2</v>
      </c>
      <c r="I6959" s="29">
        <v>0</v>
      </c>
    </row>
    <row r="6960" spans="1:10">
      <c r="A6960" s="29">
        <v>252</v>
      </c>
      <c r="B6960" s="29">
        <v>2015</v>
      </c>
      <c r="C6960" s="29" t="s">
        <v>112</v>
      </c>
      <c r="D6960" s="29">
        <v>6.2336694449186325E-2</v>
      </c>
      <c r="I6960" s="29">
        <v>0</v>
      </c>
    </row>
    <row r="6961" spans="1:9">
      <c r="A6961" s="29">
        <v>252</v>
      </c>
      <c r="B6961" s="29">
        <v>2015</v>
      </c>
      <c r="C6961" s="29" t="s">
        <v>114</v>
      </c>
      <c r="D6961" s="29">
        <v>6.2336694449186325E-2</v>
      </c>
      <c r="I6961" s="29">
        <v>1</v>
      </c>
    </row>
    <row r="6962" spans="1:9">
      <c r="A6962" s="29">
        <v>252</v>
      </c>
      <c r="B6962" s="29">
        <v>2015</v>
      </c>
      <c r="C6962" s="29" t="s">
        <v>107</v>
      </c>
      <c r="D6962" s="29">
        <v>6.2336694449186325E-2</v>
      </c>
      <c r="I6962" s="29">
        <v>0</v>
      </c>
    </row>
    <row r="6963" spans="1:9">
      <c r="A6963" s="29">
        <v>252</v>
      </c>
      <c r="B6963" s="29">
        <v>2015</v>
      </c>
      <c r="C6963" s="29" t="s">
        <v>108</v>
      </c>
      <c r="D6963" s="29">
        <v>6.2336694449186325E-2</v>
      </c>
      <c r="I6963" s="29">
        <v>0</v>
      </c>
    </row>
    <row r="6964" spans="1:9">
      <c r="A6964" s="29">
        <v>252</v>
      </c>
      <c r="B6964" s="29">
        <v>2015</v>
      </c>
      <c r="C6964" s="29" t="s">
        <v>115</v>
      </c>
      <c r="D6964" s="29">
        <v>6.2336694449186325E-2</v>
      </c>
      <c r="I6964" s="29">
        <v>0</v>
      </c>
    </row>
    <row r="6965" spans="1:9">
      <c r="A6965" s="29">
        <v>252</v>
      </c>
      <c r="B6965" s="29">
        <v>2015</v>
      </c>
      <c r="C6965" s="29" t="s">
        <v>116</v>
      </c>
      <c r="D6965" s="29">
        <v>6.2336694449186325E-2</v>
      </c>
      <c r="I6965" s="29">
        <v>0</v>
      </c>
    </row>
    <row r="6966" spans="1:9">
      <c r="A6966" s="29">
        <v>252</v>
      </c>
      <c r="B6966" s="29">
        <v>2015</v>
      </c>
      <c r="C6966" s="29" t="s">
        <v>117</v>
      </c>
      <c r="D6966" s="29">
        <v>6.2336694449186325E-2</v>
      </c>
      <c r="I6966" s="29">
        <v>0</v>
      </c>
    </row>
    <row r="6967" spans="1:9">
      <c r="A6967" s="29">
        <v>252</v>
      </c>
      <c r="B6967" s="29">
        <v>2015</v>
      </c>
      <c r="C6967" s="29" t="s">
        <v>118</v>
      </c>
      <c r="D6967" s="29">
        <v>6.2336694449186325E-2</v>
      </c>
      <c r="I6967" s="29">
        <v>0</v>
      </c>
    </row>
    <row r="6968" spans="1:9">
      <c r="A6968" s="29">
        <v>252</v>
      </c>
      <c r="B6968" s="29">
        <v>2015</v>
      </c>
      <c r="C6968" s="29" t="s">
        <v>119</v>
      </c>
      <c r="D6968" s="29">
        <v>6.2336694449186325E-2</v>
      </c>
      <c r="I6968" s="29">
        <v>0</v>
      </c>
    </row>
    <row r="6969" spans="1:9">
      <c r="A6969" s="29">
        <v>252</v>
      </c>
      <c r="B6969" s="29">
        <v>2015</v>
      </c>
      <c r="C6969" s="29" t="s">
        <v>120</v>
      </c>
      <c r="D6969" s="29">
        <v>6.2336694449186325E-2</v>
      </c>
      <c r="I6969" s="29">
        <v>0</v>
      </c>
    </row>
    <row r="6970" spans="1:9">
      <c r="A6970" s="29">
        <v>252</v>
      </c>
      <c r="B6970" s="29">
        <v>2015</v>
      </c>
      <c r="C6970" s="29" t="s">
        <v>121</v>
      </c>
      <c r="D6970" s="29">
        <v>6.2336694449186325E-2</v>
      </c>
      <c r="I6970" s="29">
        <v>0</v>
      </c>
    </row>
    <row r="6971" spans="1:9">
      <c r="A6971" s="29">
        <v>252</v>
      </c>
      <c r="B6971" s="29">
        <v>2015</v>
      </c>
      <c r="C6971" s="29" t="s">
        <v>122</v>
      </c>
      <c r="D6971" s="29">
        <v>6.2336694449186325E-2</v>
      </c>
      <c r="I6971" s="29">
        <v>0</v>
      </c>
    </row>
    <row r="6972" spans="1:9">
      <c r="A6972" s="29">
        <v>252</v>
      </c>
      <c r="B6972" s="29">
        <v>2015</v>
      </c>
      <c r="C6972" s="29" t="s">
        <v>123</v>
      </c>
      <c r="D6972" s="29">
        <v>6.2336694449186325E-2</v>
      </c>
      <c r="I6972" s="29">
        <v>1</v>
      </c>
    </row>
    <row r="6973" spans="1:9">
      <c r="A6973" s="29">
        <v>252</v>
      </c>
      <c r="B6973" s="29">
        <v>2015</v>
      </c>
      <c r="C6973" s="29" t="s">
        <v>124</v>
      </c>
      <c r="D6973" s="29">
        <v>6.2336694449186325E-2</v>
      </c>
      <c r="I6973" s="29">
        <v>0</v>
      </c>
    </row>
    <row r="6974" spans="1:9">
      <c r="A6974" s="29">
        <v>252</v>
      </c>
      <c r="B6974" s="29">
        <v>2015</v>
      </c>
      <c r="C6974" s="29" t="s">
        <v>126</v>
      </c>
      <c r="D6974" s="29">
        <v>6.2336694449186325E-2</v>
      </c>
      <c r="I6974" s="29">
        <v>1</v>
      </c>
    </row>
    <row r="6975" spans="1:9">
      <c r="A6975" s="29">
        <v>252</v>
      </c>
      <c r="B6975" s="29">
        <v>2015</v>
      </c>
      <c r="C6975" s="29" t="s">
        <v>125</v>
      </c>
      <c r="D6975" s="29">
        <v>6.2336694449186325E-2</v>
      </c>
      <c r="I6975" s="29">
        <v>1</v>
      </c>
    </row>
    <row r="6976" spans="1:9">
      <c r="A6976" s="29">
        <v>252</v>
      </c>
      <c r="B6976" s="29">
        <v>2015</v>
      </c>
      <c r="C6976" s="29" t="s">
        <v>127</v>
      </c>
      <c r="D6976" s="29">
        <v>6.2336694449186325E-2</v>
      </c>
      <c r="I6976" s="29">
        <v>0</v>
      </c>
    </row>
    <row r="6977" spans="1:10">
      <c r="A6977" s="29">
        <v>252</v>
      </c>
      <c r="B6977" s="29">
        <v>2015</v>
      </c>
      <c r="C6977" s="29" t="s">
        <v>129</v>
      </c>
      <c r="D6977" s="29">
        <v>6.2336694449186325E-2</v>
      </c>
      <c r="J6977" s="29">
        <v>1</v>
      </c>
    </row>
    <row r="6978" spans="1:10">
      <c r="A6978" s="29">
        <v>252</v>
      </c>
      <c r="B6978" s="29">
        <v>2015</v>
      </c>
      <c r="C6978" s="29" t="s">
        <v>128</v>
      </c>
      <c r="D6978" s="29">
        <v>6.2336694449186325E-2</v>
      </c>
      <c r="I6978" s="29">
        <v>1</v>
      </c>
    </row>
    <row r="6979" spans="1:10">
      <c r="A6979" s="29">
        <v>252</v>
      </c>
      <c r="B6979" s="29">
        <v>2015</v>
      </c>
      <c r="C6979" s="29" t="s">
        <v>130</v>
      </c>
      <c r="D6979" s="29">
        <v>6.2336694449186325E-2</v>
      </c>
      <c r="I6979" s="29">
        <v>0</v>
      </c>
    </row>
    <row r="6980" spans="1:10">
      <c r="A6980" s="29">
        <v>253</v>
      </c>
      <c r="B6980" s="29">
        <v>2015</v>
      </c>
      <c r="C6980" s="29" t="s">
        <v>83</v>
      </c>
      <c r="D6980" s="29">
        <v>0.21388578414916992</v>
      </c>
      <c r="I6980" s="29">
        <v>0</v>
      </c>
    </row>
    <row r="6981" spans="1:10">
      <c r="A6981" s="29">
        <v>253</v>
      </c>
      <c r="B6981" s="29">
        <v>2015</v>
      </c>
      <c r="C6981" s="29" t="s">
        <v>82</v>
      </c>
      <c r="D6981" s="29">
        <v>0.21388578414916992</v>
      </c>
      <c r="I6981" s="29">
        <v>0</v>
      </c>
    </row>
    <row r="6982" spans="1:10">
      <c r="A6982" s="29">
        <v>253</v>
      </c>
      <c r="B6982" s="29">
        <v>2015</v>
      </c>
      <c r="C6982" s="29" t="s">
        <v>85</v>
      </c>
      <c r="D6982" s="29">
        <v>0.21388578414916992</v>
      </c>
      <c r="I6982" s="29">
        <v>0</v>
      </c>
    </row>
    <row r="6983" spans="1:10">
      <c r="A6983" s="29">
        <v>253</v>
      </c>
      <c r="B6983" s="29">
        <v>2015</v>
      </c>
      <c r="C6983" s="29" t="s">
        <v>84</v>
      </c>
      <c r="D6983" s="29">
        <v>0.21388578414916992</v>
      </c>
      <c r="I6983" s="29">
        <v>1</v>
      </c>
    </row>
    <row r="6984" spans="1:10">
      <c r="A6984" s="29">
        <v>253</v>
      </c>
      <c r="B6984" s="29">
        <v>2015</v>
      </c>
      <c r="C6984" s="29" t="s">
        <v>86</v>
      </c>
      <c r="D6984" s="29">
        <v>0.21388578414916992</v>
      </c>
      <c r="I6984" s="29">
        <v>1</v>
      </c>
    </row>
    <row r="6985" spans="1:10">
      <c r="A6985" s="29">
        <v>253</v>
      </c>
      <c r="B6985" s="29">
        <v>2015</v>
      </c>
      <c r="C6985" s="29" t="s">
        <v>87</v>
      </c>
      <c r="D6985" s="29">
        <v>0.21388578414916992</v>
      </c>
      <c r="I6985" s="29">
        <v>1</v>
      </c>
    </row>
    <row r="6986" spans="1:10">
      <c r="A6986" s="29">
        <v>253</v>
      </c>
      <c r="B6986" s="29">
        <v>2015</v>
      </c>
      <c r="C6986" s="29" t="s">
        <v>88</v>
      </c>
      <c r="D6986" s="29">
        <v>0.21388578414916992</v>
      </c>
      <c r="I6986" s="29">
        <v>1</v>
      </c>
    </row>
    <row r="6987" spans="1:10">
      <c r="A6987" s="29">
        <v>253</v>
      </c>
      <c r="B6987" s="29">
        <v>2015</v>
      </c>
      <c r="C6987" s="29" t="s">
        <v>89</v>
      </c>
      <c r="D6987" s="29">
        <v>0.21388578414916992</v>
      </c>
      <c r="I6987" s="29">
        <v>0</v>
      </c>
    </row>
    <row r="6988" spans="1:10">
      <c r="A6988" s="29">
        <v>253</v>
      </c>
      <c r="B6988" s="29">
        <v>2015</v>
      </c>
      <c r="C6988" s="29" t="s">
        <v>90</v>
      </c>
      <c r="D6988" s="29">
        <v>0.21388578414916992</v>
      </c>
      <c r="I6988" s="29">
        <v>0</v>
      </c>
    </row>
    <row r="6989" spans="1:10">
      <c r="A6989" s="29">
        <v>253</v>
      </c>
      <c r="B6989" s="29">
        <v>2015</v>
      </c>
      <c r="C6989" s="29" t="s">
        <v>91</v>
      </c>
      <c r="D6989" s="29">
        <v>0.21388578414916992</v>
      </c>
      <c r="I6989" s="29">
        <v>0</v>
      </c>
    </row>
    <row r="6990" spans="1:10">
      <c r="A6990" s="29">
        <v>253</v>
      </c>
      <c r="B6990" s="29">
        <v>2015</v>
      </c>
      <c r="C6990" s="29" t="s">
        <v>92</v>
      </c>
      <c r="D6990" s="29">
        <v>0.21388578414916992</v>
      </c>
      <c r="I6990" s="29">
        <v>0</v>
      </c>
    </row>
    <row r="6991" spans="1:10">
      <c r="A6991" s="29">
        <v>253</v>
      </c>
      <c r="B6991" s="29">
        <v>2015</v>
      </c>
      <c r="C6991" s="29" t="s">
        <v>94</v>
      </c>
      <c r="D6991" s="29">
        <v>0.21388578414916992</v>
      </c>
      <c r="I6991" s="29">
        <v>1</v>
      </c>
    </row>
    <row r="6992" spans="1:10">
      <c r="A6992" s="29">
        <v>253</v>
      </c>
      <c r="B6992" s="29">
        <v>2015</v>
      </c>
      <c r="C6992" s="29" t="s">
        <v>95</v>
      </c>
      <c r="D6992" s="29">
        <v>0.21388578414916992</v>
      </c>
      <c r="I6992" s="29">
        <v>0</v>
      </c>
    </row>
    <row r="6993" spans="1:10">
      <c r="A6993" s="29">
        <v>253</v>
      </c>
      <c r="B6993" s="29">
        <v>2015</v>
      </c>
      <c r="C6993" s="29" t="s">
        <v>96</v>
      </c>
      <c r="D6993" s="29">
        <v>0.21388578414916992</v>
      </c>
      <c r="I6993" s="29">
        <v>1</v>
      </c>
    </row>
    <row r="6994" spans="1:10">
      <c r="A6994" s="29">
        <v>253</v>
      </c>
      <c r="B6994" s="29">
        <v>2015</v>
      </c>
      <c r="C6994" s="29" t="s">
        <v>93</v>
      </c>
      <c r="D6994" s="29">
        <v>0.21388578414916992</v>
      </c>
      <c r="I6994" s="29">
        <v>1</v>
      </c>
    </row>
    <row r="6995" spans="1:10">
      <c r="A6995" s="29">
        <v>253</v>
      </c>
      <c r="B6995" s="29">
        <v>2015</v>
      </c>
      <c r="C6995" s="29" t="s">
        <v>97</v>
      </c>
      <c r="D6995" s="29">
        <v>0.21388578414916992</v>
      </c>
      <c r="I6995" s="29">
        <v>1</v>
      </c>
    </row>
    <row r="6996" spans="1:10">
      <c r="A6996" s="29">
        <v>253</v>
      </c>
      <c r="B6996" s="29">
        <v>2015</v>
      </c>
      <c r="C6996" s="29" t="s">
        <v>98</v>
      </c>
      <c r="D6996" s="29">
        <v>0.21388578414916992</v>
      </c>
      <c r="I6996" s="29">
        <v>1</v>
      </c>
    </row>
    <row r="6997" spans="1:10">
      <c r="A6997" s="29">
        <v>253</v>
      </c>
      <c r="B6997" s="29">
        <v>2015</v>
      </c>
      <c r="C6997" s="29" t="s">
        <v>13</v>
      </c>
      <c r="D6997" s="29">
        <v>0.21388578414916992</v>
      </c>
      <c r="I6997" s="29">
        <v>1</v>
      </c>
    </row>
    <row r="6998" spans="1:10">
      <c r="A6998" s="29">
        <v>253</v>
      </c>
      <c r="B6998" s="29">
        <v>2015</v>
      </c>
      <c r="C6998" s="29" t="s">
        <v>101</v>
      </c>
      <c r="D6998" s="29">
        <v>0.21388578414916992</v>
      </c>
      <c r="I6998" s="29">
        <v>1</v>
      </c>
    </row>
    <row r="6999" spans="1:10">
      <c r="A6999" s="29">
        <v>253</v>
      </c>
      <c r="B6999" s="29">
        <v>2015</v>
      </c>
      <c r="C6999" s="29" t="s">
        <v>100</v>
      </c>
      <c r="D6999" s="29">
        <v>0.21388578414916992</v>
      </c>
      <c r="I6999" s="29">
        <v>1</v>
      </c>
    </row>
    <row r="7000" spans="1:10">
      <c r="A7000" s="29">
        <v>253</v>
      </c>
      <c r="B7000" s="29">
        <v>2015</v>
      </c>
      <c r="C7000" s="29" t="s">
        <v>99</v>
      </c>
      <c r="D7000" s="29">
        <v>0.21388578414916992</v>
      </c>
      <c r="I7000" s="29">
        <v>0</v>
      </c>
    </row>
    <row r="7001" spans="1:10">
      <c r="A7001" s="29">
        <v>253</v>
      </c>
      <c r="B7001" s="29">
        <v>2015</v>
      </c>
      <c r="C7001" s="29" t="s">
        <v>102</v>
      </c>
      <c r="D7001" s="29">
        <v>0.21388578414916992</v>
      </c>
      <c r="I7001" s="29">
        <v>0</v>
      </c>
    </row>
    <row r="7002" spans="1:10">
      <c r="A7002" s="29">
        <v>253</v>
      </c>
      <c r="B7002" s="29">
        <v>2015</v>
      </c>
      <c r="C7002" s="29" t="s">
        <v>103</v>
      </c>
      <c r="D7002" s="29">
        <v>0.21388578414916992</v>
      </c>
      <c r="I7002" s="29">
        <v>1</v>
      </c>
    </row>
    <row r="7003" spans="1:10">
      <c r="A7003" s="29">
        <v>253</v>
      </c>
      <c r="B7003" s="29">
        <v>2015</v>
      </c>
      <c r="C7003" s="29" t="s">
        <v>105</v>
      </c>
      <c r="D7003" s="29">
        <v>0.21388578414916992</v>
      </c>
      <c r="I7003" s="29">
        <v>1</v>
      </c>
    </row>
    <row r="7004" spans="1:10">
      <c r="A7004" s="29">
        <v>253</v>
      </c>
      <c r="B7004" s="29">
        <v>2015</v>
      </c>
      <c r="C7004" s="29" t="s">
        <v>104</v>
      </c>
      <c r="D7004" s="29">
        <v>0.21388578414916992</v>
      </c>
      <c r="I7004" s="29">
        <v>1</v>
      </c>
    </row>
    <row r="7005" spans="1:10">
      <c r="A7005" s="29">
        <v>253</v>
      </c>
      <c r="B7005" s="29">
        <v>2015</v>
      </c>
      <c r="C7005" s="29" t="s">
        <v>106</v>
      </c>
      <c r="D7005" s="29">
        <v>0.21388578414916992</v>
      </c>
      <c r="I7005" s="29">
        <v>1</v>
      </c>
    </row>
    <row r="7006" spans="1:10">
      <c r="A7006" s="29">
        <v>253</v>
      </c>
      <c r="B7006" s="29">
        <v>2015</v>
      </c>
      <c r="C7006" s="29" t="s">
        <v>109</v>
      </c>
      <c r="D7006" s="29">
        <v>0.21388578414916992</v>
      </c>
      <c r="I7006" s="29">
        <v>1</v>
      </c>
    </row>
    <row r="7007" spans="1:10">
      <c r="A7007" s="29">
        <v>253</v>
      </c>
      <c r="B7007" s="29">
        <v>2015</v>
      </c>
      <c r="C7007" s="29" t="s">
        <v>113</v>
      </c>
      <c r="D7007" s="29">
        <v>0.21388578414916992</v>
      </c>
      <c r="J7007" s="29">
        <v>1</v>
      </c>
    </row>
    <row r="7008" spans="1:10">
      <c r="A7008" s="29">
        <v>253</v>
      </c>
      <c r="B7008" s="29">
        <v>2015</v>
      </c>
      <c r="C7008" s="29" t="s">
        <v>110</v>
      </c>
      <c r="D7008" s="29">
        <v>0.21388578414916992</v>
      </c>
      <c r="I7008" s="29">
        <v>1</v>
      </c>
    </row>
    <row r="7009" spans="1:9">
      <c r="A7009" s="29">
        <v>253</v>
      </c>
      <c r="B7009" s="29">
        <v>2015</v>
      </c>
      <c r="C7009" s="29" t="s">
        <v>111</v>
      </c>
      <c r="D7009" s="29">
        <v>0.21388578414916992</v>
      </c>
      <c r="I7009" s="29">
        <v>1</v>
      </c>
    </row>
    <row r="7010" spans="1:9">
      <c r="A7010" s="29">
        <v>253</v>
      </c>
      <c r="B7010" s="29">
        <v>2015</v>
      </c>
      <c r="C7010" s="29" t="s">
        <v>112</v>
      </c>
      <c r="D7010" s="29">
        <v>0.21388578414916992</v>
      </c>
      <c r="I7010" s="29">
        <v>1</v>
      </c>
    </row>
    <row r="7011" spans="1:9">
      <c r="A7011" s="29">
        <v>253</v>
      </c>
      <c r="B7011" s="29">
        <v>2015</v>
      </c>
      <c r="C7011" s="29" t="s">
        <v>114</v>
      </c>
      <c r="D7011" s="29">
        <v>0.21388578414916992</v>
      </c>
      <c r="I7011" s="29">
        <v>1</v>
      </c>
    </row>
    <row r="7012" spans="1:9">
      <c r="A7012" s="29">
        <v>253</v>
      </c>
      <c r="B7012" s="29">
        <v>2015</v>
      </c>
      <c r="C7012" s="29" t="s">
        <v>107</v>
      </c>
      <c r="D7012" s="29">
        <v>0.21388578414916992</v>
      </c>
      <c r="I7012" s="29">
        <v>1</v>
      </c>
    </row>
    <row r="7013" spans="1:9">
      <c r="A7013" s="29">
        <v>253</v>
      </c>
      <c r="B7013" s="29">
        <v>2015</v>
      </c>
      <c r="C7013" s="29" t="s">
        <v>108</v>
      </c>
      <c r="D7013" s="29">
        <v>0.21388578414916992</v>
      </c>
      <c r="I7013" s="29">
        <v>0</v>
      </c>
    </row>
    <row r="7014" spans="1:9">
      <c r="A7014" s="29">
        <v>253</v>
      </c>
      <c r="B7014" s="29">
        <v>2015</v>
      </c>
      <c r="C7014" s="29" t="s">
        <v>115</v>
      </c>
      <c r="D7014" s="29">
        <v>0.21388578414916992</v>
      </c>
      <c r="I7014" s="29">
        <v>1</v>
      </c>
    </row>
    <row r="7015" spans="1:9">
      <c r="A7015" s="29">
        <v>253</v>
      </c>
      <c r="B7015" s="29">
        <v>2015</v>
      </c>
      <c r="C7015" s="29" t="s">
        <v>116</v>
      </c>
      <c r="D7015" s="29">
        <v>0.21388578414916992</v>
      </c>
      <c r="I7015" s="29">
        <v>0</v>
      </c>
    </row>
    <row r="7016" spans="1:9">
      <c r="A7016" s="29">
        <v>253</v>
      </c>
      <c r="B7016" s="29">
        <v>2015</v>
      </c>
      <c r="C7016" s="29" t="s">
        <v>117</v>
      </c>
      <c r="D7016" s="29">
        <v>0.21388578414916992</v>
      </c>
      <c r="I7016" s="29">
        <v>0</v>
      </c>
    </row>
    <row r="7017" spans="1:9">
      <c r="A7017" s="29">
        <v>253</v>
      </c>
      <c r="B7017" s="29">
        <v>2015</v>
      </c>
      <c r="C7017" s="29" t="s">
        <v>118</v>
      </c>
      <c r="D7017" s="29">
        <v>0.21388578414916992</v>
      </c>
      <c r="I7017" s="29">
        <v>0</v>
      </c>
    </row>
    <row r="7018" spans="1:9">
      <c r="A7018" s="29">
        <v>253</v>
      </c>
      <c r="B7018" s="29">
        <v>2015</v>
      </c>
      <c r="C7018" s="29" t="s">
        <v>119</v>
      </c>
      <c r="D7018" s="29">
        <v>0.21388578414916992</v>
      </c>
      <c r="I7018" s="29">
        <v>1</v>
      </c>
    </row>
    <row r="7019" spans="1:9">
      <c r="A7019" s="29">
        <v>253</v>
      </c>
      <c r="B7019" s="29">
        <v>2015</v>
      </c>
      <c r="C7019" s="29" t="s">
        <v>120</v>
      </c>
      <c r="D7019" s="29">
        <v>0.21388578414916992</v>
      </c>
      <c r="I7019" s="29">
        <v>0</v>
      </c>
    </row>
    <row r="7020" spans="1:9">
      <c r="A7020" s="29">
        <v>253</v>
      </c>
      <c r="B7020" s="29">
        <v>2015</v>
      </c>
      <c r="C7020" s="29" t="s">
        <v>121</v>
      </c>
      <c r="D7020" s="29">
        <v>0.21388578414916992</v>
      </c>
      <c r="I7020" s="29">
        <v>1</v>
      </c>
    </row>
    <row r="7021" spans="1:9">
      <c r="A7021" s="29">
        <v>253</v>
      </c>
      <c r="B7021" s="29">
        <v>2015</v>
      </c>
      <c r="C7021" s="29" t="s">
        <v>122</v>
      </c>
      <c r="D7021" s="29">
        <v>0.21388578414916992</v>
      </c>
      <c r="I7021" s="29">
        <v>1</v>
      </c>
    </row>
    <row r="7022" spans="1:9">
      <c r="A7022" s="29">
        <v>253</v>
      </c>
      <c r="B7022" s="29">
        <v>2015</v>
      </c>
      <c r="C7022" s="29" t="s">
        <v>123</v>
      </c>
      <c r="D7022" s="29">
        <v>0.21388578414916992</v>
      </c>
      <c r="I7022" s="29">
        <v>1</v>
      </c>
    </row>
    <row r="7023" spans="1:9">
      <c r="A7023" s="29">
        <v>253</v>
      </c>
      <c r="B7023" s="29">
        <v>2015</v>
      </c>
      <c r="C7023" s="29" t="s">
        <v>124</v>
      </c>
      <c r="D7023" s="29">
        <v>0.21388578414916992</v>
      </c>
      <c r="I7023" s="29">
        <v>1</v>
      </c>
    </row>
    <row r="7024" spans="1:9">
      <c r="A7024" s="29">
        <v>253</v>
      </c>
      <c r="B7024" s="29">
        <v>2015</v>
      </c>
      <c r="C7024" s="29" t="s">
        <v>126</v>
      </c>
      <c r="D7024" s="29">
        <v>0.21388578414916992</v>
      </c>
      <c r="I7024" s="29">
        <v>1</v>
      </c>
    </row>
    <row r="7025" spans="1:10">
      <c r="A7025" s="29">
        <v>253</v>
      </c>
      <c r="B7025" s="29">
        <v>2015</v>
      </c>
      <c r="C7025" s="29" t="s">
        <v>125</v>
      </c>
      <c r="D7025" s="29">
        <v>0.21388578414916992</v>
      </c>
      <c r="I7025" s="29">
        <v>1</v>
      </c>
    </row>
    <row r="7026" spans="1:10">
      <c r="A7026" s="29">
        <v>253</v>
      </c>
      <c r="B7026" s="29">
        <v>2015</v>
      </c>
      <c r="C7026" s="29" t="s">
        <v>127</v>
      </c>
      <c r="D7026" s="29">
        <v>0.21388578414916992</v>
      </c>
      <c r="I7026" s="29">
        <v>1</v>
      </c>
    </row>
    <row r="7027" spans="1:10">
      <c r="A7027" s="29">
        <v>253</v>
      </c>
      <c r="B7027" s="29">
        <v>2015</v>
      </c>
      <c r="C7027" s="29" t="s">
        <v>129</v>
      </c>
      <c r="D7027" s="29">
        <v>0.21388578414916992</v>
      </c>
      <c r="J7027" s="29">
        <v>1</v>
      </c>
    </row>
    <row r="7028" spans="1:10">
      <c r="A7028" s="29">
        <v>253</v>
      </c>
      <c r="B7028" s="29">
        <v>2015</v>
      </c>
      <c r="C7028" s="29" t="s">
        <v>128</v>
      </c>
      <c r="D7028" s="29">
        <v>0.21388578414916992</v>
      </c>
      <c r="I7028" s="29">
        <v>1</v>
      </c>
    </row>
    <row r="7029" spans="1:10">
      <c r="A7029" s="29">
        <v>253</v>
      </c>
      <c r="B7029" s="29">
        <v>2015</v>
      </c>
      <c r="C7029" s="29" t="s">
        <v>130</v>
      </c>
      <c r="D7029" s="29">
        <v>0.21388578414916992</v>
      </c>
      <c r="I7029" s="29">
        <v>0</v>
      </c>
    </row>
    <row r="7030" spans="1:10">
      <c r="A7030" s="29">
        <v>255</v>
      </c>
      <c r="B7030" s="29">
        <v>2015</v>
      </c>
      <c r="C7030" s="29" t="s">
        <v>83</v>
      </c>
      <c r="D7030" s="29">
        <v>0.20940650999546051</v>
      </c>
      <c r="I7030" s="29">
        <v>0</v>
      </c>
    </row>
    <row r="7031" spans="1:10">
      <c r="A7031" s="29">
        <v>255</v>
      </c>
      <c r="B7031" s="29">
        <v>2015</v>
      </c>
      <c r="C7031" s="29" t="s">
        <v>82</v>
      </c>
      <c r="D7031" s="29">
        <v>0.20940650999546051</v>
      </c>
      <c r="I7031" s="29">
        <v>0</v>
      </c>
    </row>
    <row r="7032" spans="1:10">
      <c r="A7032" s="29">
        <v>255</v>
      </c>
      <c r="B7032" s="29">
        <v>2015</v>
      </c>
      <c r="C7032" s="29" t="s">
        <v>85</v>
      </c>
      <c r="D7032" s="29">
        <v>0.20940650999546051</v>
      </c>
      <c r="I7032" s="29">
        <v>0</v>
      </c>
    </row>
    <row r="7033" spans="1:10">
      <c r="A7033" s="29">
        <v>255</v>
      </c>
      <c r="B7033" s="29">
        <v>2015</v>
      </c>
      <c r="C7033" s="29" t="s">
        <v>84</v>
      </c>
      <c r="D7033" s="29">
        <v>0.20940650999546051</v>
      </c>
      <c r="I7033" s="29">
        <v>0</v>
      </c>
    </row>
    <row r="7034" spans="1:10">
      <c r="A7034" s="29">
        <v>255</v>
      </c>
      <c r="B7034" s="29">
        <v>2015</v>
      </c>
      <c r="C7034" s="29" t="s">
        <v>86</v>
      </c>
      <c r="D7034" s="29">
        <v>0.20940650999546051</v>
      </c>
      <c r="I7034" s="29">
        <v>0</v>
      </c>
    </row>
    <row r="7035" spans="1:10">
      <c r="A7035" s="29">
        <v>255</v>
      </c>
      <c r="B7035" s="29">
        <v>2015</v>
      </c>
      <c r="C7035" s="29" t="s">
        <v>87</v>
      </c>
      <c r="D7035" s="29">
        <v>0.20940650999546051</v>
      </c>
      <c r="I7035" s="29">
        <v>0</v>
      </c>
    </row>
    <row r="7036" spans="1:10">
      <c r="A7036" s="29">
        <v>255</v>
      </c>
      <c r="B7036" s="29">
        <v>2015</v>
      </c>
      <c r="C7036" s="29" t="s">
        <v>88</v>
      </c>
      <c r="D7036" s="29">
        <v>0.20940650999546051</v>
      </c>
      <c r="I7036" s="29">
        <v>0</v>
      </c>
    </row>
    <row r="7037" spans="1:10">
      <c r="A7037" s="29">
        <v>255</v>
      </c>
      <c r="B7037" s="29">
        <v>2015</v>
      </c>
      <c r="C7037" s="29" t="s">
        <v>89</v>
      </c>
      <c r="D7037" s="29">
        <v>0.20940650999546051</v>
      </c>
      <c r="I7037" s="29">
        <v>0</v>
      </c>
    </row>
    <row r="7038" spans="1:10">
      <c r="A7038" s="29">
        <v>255</v>
      </c>
      <c r="B7038" s="29">
        <v>2015</v>
      </c>
      <c r="C7038" s="29" t="s">
        <v>90</v>
      </c>
      <c r="D7038" s="29">
        <v>0.20940650999546051</v>
      </c>
      <c r="I7038" s="29">
        <v>0</v>
      </c>
    </row>
    <row r="7039" spans="1:10">
      <c r="A7039" s="29">
        <v>255</v>
      </c>
      <c r="B7039" s="29">
        <v>2015</v>
      </c>
      <c r="C7039" s="29" t="s">
        <v>91</v>
      </c>
      <c r="D7039" s="29">
        <v>0.20940650999546051</v>
      </c>
      <c r="I7039" s="29">
        <v>0</v>
      </c>
    </row>
    <row r="7040" spans="1:10">
      <c r="A7040" s="29">
        <v>255</v>
      </c>
      <c r="B7040" s="29">
        <v>2015</v>
      </c>
      <c r="C7040" s="29" t="s">
        <v>92</v>
      </c>
      <c r="D7040" s="29">
        <v>0.20940650999546051</v>
      </c>
      <c r="I7040" s="29">
        <v>0</v>
      </c>
    </row>
    <row r="7041" spans="1:9">
      <c r="A7041" s="29">
        <v>255</v>
      </c>
      <c r="B7041" s="29">
        <v>2015</v>
      </c>
      <c r="C7041" s="29" t="s">
        <v>94</v>
      </c>
      <c r="D7041" s="29">
        <v>0.20940650999546051</v>
      </c>
      <c r="I7041" s="29">
        <v>0</v>
      </c>
    </row>
    <row r="7042" spans="1:9">
      <c r="A7042" s="29">
        <v>255</v>
      </c>
      <c r="B7042" s="29">
        <v>2015</v>
      </c>
      <c r="C7042" s="29" t="s">
        <v>95</v>
      </c>
      <c r="D7042" s="29">
        <v>0.20940650999546051</v>
      </c>
      <c r="I7042" s="29">
        <v>0</v>
      </c>
    </row>
    <row r="7043" spans="1:9">
      <c r="A7043" s="29">
        <v>255</v>
      </c>
      <c r="B7043" s="29">
        <v>2015</v>
      </c>
      <c r="C7043" s="29" t="s">
        <v>96</v>
      </c>
      <c r="D7043" s="29">
        <v>0.20940650999546051</v>
      </c>
      <c r="I7043" s="29">
        <v>0</v>
      </c>
    </row>
    <row r="7044" spans="1:9">
      <c r="A7044" s="29">
        <v>255</v>
      </c>
      <c r="B7044" s="29">
        <v>2015</v>
      </c>
      <c r="C7044" s="29" t="s">
        <v>93</v>
      </c>
      <c r="D7044" s="29">
        <v>0.20940650999546051</v>
      </c>
      <c r="I7044" s="29">
        <v>1</v>
      </c>
    </row>
    <row r="7045" spans="1:9">
      <c r="A7045" s="29">
        <v>255</v>
      </c>
      <c r="B7045" s="29">
        <v>2015</v>
      </c>
      <c r="C7045" s="29" t="s">
        <v>97</v>
      </c>
      <c r="D7045" s="29">
        <v>0.20940650999546051</v>
      </c>
      <c r="I7045" s="29">
        <v>0</v>
      </c>
    </row>
    <row r="7046" spans="1:9">
      <c r="A7046" s="29">
        <v>255</v>
      </c>
      <c r="B7046" s="29">
        <v>2015</v>
      </c>
      <c r="C7046" s="29" t="s">
        <v>98</v>
      </c>
      <c r="D7046" s="29">
        <v>0.20940650999546051</v>
      </c>
      <c r="I7046" s="29">
        <v>0</v>
      </c>
    </row>
    <row r="7047" spans="1:9">
      <c r="A7047" s="29">
        <v>255</v>
      </c>
      <c r="B7047" s="29">
        <v>2015</v>
      </c>
      <c r="C7047" s="29" t="s">
        <v>13</v>
      </c>
      <c r="D7047" s="29">
        <v>0.20940650999546051</v>
      </c>
      <c r="I7047" s="29">
        <v>0</v>
      </c>
    </row>
    <row r="7048" spans="1:9">
      <c r="A7048" s="29">
        <v>255</v>
      </c>
      <c r="B7048" s="29">
        <v>2015</v>
      </c>
      <c r="C7048" s="29" t="s">
        <v>101</v>
      </c>
      <c r="D7048" s="29">
        <v>0.20940650999546051</v>
      </c>
      <c r="I7048" s="29">
        <v>0</v>
      </c>
    </row>
    <row r="7049" spans="1:9">
      <c r="A7049" s="29">
        <v>255</v>
      </c>
      <c r="B7049" s="29">
        <v>2015</v>
      </c>
      <c r="C7049" s="29" t="s">
        <v>100</v>
      </c>
      <c r="D7049" s="29">
        <v>0.20940650999546051</v>
      </c>
      <c r="I7049" s="29">
        <v>0</v>
      </c>
    </row>
    <row r="7050" spans="1:9">
      <c r="A7050" s="29">
        <v>255</v>
      </c>
      <c r="B7050" s="29">
        <v>2015</v>
      </c>
      <c r="C7050" s="29" t="s">
        <v>99</v>
      </c>
      <c r="D7050" s="29">
        <v>0.20940650999546051</v>
      </c>
      <c r="I7050" s="29">
        <v>0</v>
      </c>
    </row>
    <row r="7051" spans="1:9">
      <c r="A7051" s="29">
        <v>255</v>
      </c>
      <c r="B7051" s="29">
        <v>2015</v>
      </c>
      <c r="C7051" s="29" t="s">
        <v>102</v>
      </c>
      <c r="D7051" s="29">
        <v>0.20940650999546051</v>
      </c>
      <c r="I7051" s="29">
        <v>0</v>
      </c>
    </row>
    <row r="7052" spans="1:9">
      <c r="A7052" s="29">
        <v>255</v>
      </c>
      <c r="B7052" s="29">
        <v>2015</v>
      </c>
      <c r="C7052" s="29" t="s">
        <v>103</v>
      </c>
      <c r="D7052" s="29">
        <v>0.20940650999546051</v>
      </c>
      <c r="I7052" s="29">
        <v>1</v>
      </c>
    </row>
    <row r="7053" spans="1:9">
      <c r="A7053" s="29">
        <v>255</v>
      </c>
      <c r="B7053" s="29">
        <v>2015</v>
      </c>
      <c r="C7053" s="29" t="s">
        <v>105</v>
      </c>
      <c r="D7053" s="29">
        <v>0.20940650999546051</v>
      </c>
      <c r="I7053" s="29">
        <v>0</v>
      </c>
    </row>
    <row r="7054" spans="1:9">
      <c r="A7054" s="29">
        <v>255</v>
      </c>
      <c r="B7054" s="29">
        <v>2015</v>
      </c>
      <c r="C7054" s="29" t="s">
        <v>104</v>
      </c>
      <c r="D7054" s="29">
        <v>0.20940650999546051</v>
      </c>
      <c r="I7054" s="29">
        <v>0</v>
      </c>
    </row>
    <row r="7055" spans="1:9">
      <c r="A7055" s="29">
        <v>255</v>
      </c>
      <c r="B7055" s="29">
        <v>2015</v>
      </c>
      <c r="C7055" s="29" t="s">
        <v>106</v>
      </c>
      <c r="D7055" s="29">
        <v>0.20940650999546051</v>
      </c>
      <c r="I7055" s="29">
        <v>0</v>
      </c>
    </row>
    <row r="7056" spans="1:9">
      <c r="A7056" s="29">
        <v>255</v>
      </c>
      <c r="B7056" s="29">
        <v>2015</v>
      </c>
      <c r="C7056" s="29" t="s">
        <v>109</v>
      </c>
      <c r="D7056" s="29">
        <v>0.20940650999546051</v>
      </c>
      <c r="I7056" s="29">
        <v>0</v>
      </c>
    </row>
    <row r="7057" spans="1:10">
      <c r="A7057" s="29">
        <v>255</v>
      </c>
      <c r="B7057" s="29">
        <v>2015</v>
      </c>
      <c r="C7057" s="29" t="s">
        <v>113</v>
      </c>
      <c r="D7057" s="29">
        <v>0.20940650999546051</v>
      </c>
      <c r="J7057" s="29">
        <v>1</v>
      </c>
    </row>
    <row r="7058" spans="1:10">
      <c r="A7058" s="29">
        <v>255</v>
      </c>
      <c r="B7058" s="29">
        <v>2015</v>
      </c>
      <c r="C7058" s="29" t="s">
        <v>110</v>
      </c>
      <c r="D7058" s="29">
        <v>0.20940650999546051</v>
      </c>
      <c r="I7058" s="29">
        <v>0</v>
      </c>
    </row>
    <row r="7059" spans="1:10">
      <c r="A7059" s="29">
        <v>255</v>
      </c>
      <c r="B7059" s="29">
        <v>2015</v>
      </c>
      <c r="C7059" s="29" t="s">
        <v>111</v>
      </c>
      <c r="D7059" s="29">
        <v>0.20940650999546051</v>
      </c>
      <c r="I7059" s="29">
        <v>0</v>
      </c>
    </row>
    <row r="7060" spans="1:10">
      <c r="A7060" s="29">
        <v>255</v>
      </c>
      <c r="B7060" s="29">
        <v>2015</v>
      </c>
      <c r="C7060" s="29" t="s">
        <v>112</v>
      </c>
      <c r="D7060" s="29">
        <v>0.20940650999546051</v>
      </c>
      <c r="I7060" s="29">
        <v>0</v>
      </c>
    </row>
    <row r="7061" spans="1:10">
      <c r="A7061" s="29">
        <v>255</v>
      </c>
      <c r="B7061" s="29">
        <v>2015</v>
      </c>
      <c r="C7061" s="29" t="s">
        <v>114</v>
      </c>
      <c r="D7061" s="29">
        <v>0.20940650999546051</v>
      </c>
      <c r="I7061" s="29">
        <v>1</v>
      </c>
    </row>
    <row r="7062" spans="1:10">
      <c r="A7062" s="29">
        <v>255</v>
      </c>
      <c r="B7062" s="29">
        <v>2015</v>
      </c>
      <c r="C7062" s="29" t="s">
        <v>107</v>
      </c>
      <c r="D7062" s="29">
        <v>0.20940650999546051</v>
      </c>
      <c r="I7062" s="29">
        <v>0</v>
      </c>
    </row>
    <row r="7063" spans="1:10">
      <c r="A7063" s="29">
        <v>255</v>
      </c>
      <c r="B7063" s="29">
        <v>2015</v>
      </c>
      <c r="C7063" s="29" t="s">
        <v>108</v>
      </c>
      <c r="D7063" s="29">
        <v>0.20940650999546051</v>
      </c>
      <c r="I7063" s="29">
        <v>0</v>
      </c>
    </row>
    <row r="7064" spans="1:10">
      <c r="A7064" s="29">
        <v>255</v>
      </c>
      <c r="B7064" s="29">
        <v>2015</v>
      </c>
      <c r="C7064" s="29" t="s">
        <v>115</v>
      </c>
      <c r="D7064" s="29">
        <v>0.20940650999546051</v>
      </c>
      <c r="I7064" s="29">
        <v>0</v>
      </c>
    </row>
    <row r="7065" spans="1:10">
      <c r="A7065" s="29">
        <v>255</v>
      </c>
      <c r="B7065" s="29">
        <v>2015</v>
      </c>
      <c r="C7065" s="29" t="s">
        <v>116</v>
      </c>
      <c r="D7065" s="29">
        <v>0.20940650999546051</v>
      </c>
      <c r="I7065" s="29">
        <v>0</v>
      </c>
    </row>
    <row r="7066" spans="1:10">
      <c r="A7066" s="29">
        <v>255</v>
      </c>
      <c r="B7066" s="29">
        <v>2015</v>
      </c>
      <c r="C7066" s="29" t="s">
        <v>117</v>
      </c>
      <c r="D7066" s="29">
        <v>0.20940650999546051</v>
      </c>
      <c r="I7066" s="29">
        <v>0</v>
      </c>
    </row>
    <row r="7067" spans="1:10">
      <c r="A7067" s="29">
        <v>255</v>
      </c>
      <c r="B7067" s="29">
        <v>2015</v>
      </c>
      <c r="C7067" s="29" t="s">
        <v>118</v>
      </c>
      <c r="D7067" s="29">
        <v>0.20940650999546051</v>
      </c>
      <c r="I7067" s="29">
        <v>0</v>
      </c>
    </row>
    <row r="7068" spans="1:10">
      <c r="A7068" s="29">
        <v>255</v>
      </c>
      <c r="B7068" s="29">
        <v>2015</v>
      </c>
      <c r="C7068" s="29" t="s">
        <v>119</v>
      </c>
      <c r="D7068" s="29">
        <v>0.20940650999546051</v>
      </c>
      <c r="I7068" s="29">
        <v>0</v>
      </c>
    </row>
    <row r="7069" spans="1:10">
      <c r="A7069" s="29">
        <v>255</v>
      </c>
      <c r="B7069" s="29">
        <v>2015</v>
      </c>
      <c r="C7069" s="29" t="s">
        <v>120</v>
      </c>
      <c r="D7069" s="29">
        <v>0.20940650999546051</v>
      </c>
      <c r="I7069" s="29">
        <v>0</v>
      </c>
    </row>
    <row r="7070" spans="1:10">
      <c r="A7070" s="29">
        <v>255</v>
      </c>
      <c r="B7070" s="29">
        <v>2015</v>
      </c>
      <c r="C7070" s="29" t="s">
        <v>121</v>
      </c>
      <c r="D7070" s="29">
        <v>0.20940650999546051</v>
      </c>
      <c r="I7070" s="29">
        <v>0</v>
      </c>
    </row>
    <row r="7071" spans="1:10">
      <c r="A7071" s="29">
        <v>255</v>
      </c>
      <c r="B7071" s="29">
        <v>2015</v>
      </c>
      <c r="C7071" s="29" t="s">
        <v>122</v>
      </c>
      <c r="D7071" s="29">
        <v>0.20940650999546051</v>
      </c>
      <c r="I7071" s="29">
        <v>0</v>
      </c>
    </row>
    <row r="7072" spans="1:10">
      <c r="A7072" s="29">
        <v>255</v>
      </c>
      <c r="B7072" s="29">
        <v>2015</v>
      </c>
      <c r="C7072" s="29" t="s">
        <v>123</v>
      </c>
      <c r="D7072" s="29">
        <v>0.20940650999546051</v>
      </c>
      <c r="I7072" s="29">
        <v>0</v>
      </c>
    </row>
    <row r="7073" spans="1:10">
      <c r="A7073" s="29">
        <v>255</v>
      </c>
      <c r="B7073" s="29">
        <v>2015</v>
      </c>
      <c r="C7073" s="29" t="s">
        <v>124</v>
      </c>
      <c r="D7073" s="29">
        <v>0.20940650999546051</v>
      </c>
      <c r="I7073" s="29">
        <v>0</v>
      </c>
    </row>
    <row r="7074" spans="1:10">
      <c r="A7074" s="29">
        <v>255</v>
      </c>
      <c r="B7074" s="29">
        <v>2015</v>
      </c>
      <c r="C7074" s="29" t="s">
        <v>126</v>
      </c>
      <c r="D7074" s="29">
        <v>0.20940650999546051</v>
      </c>
      <c r="I7074" s="29">
        <v>0</v>
      </c>
    </row>
    <row r="7075" spans="1:10">
      <c r="A7075" s="29">
        <v>255</v>
      </c>
      <c r="B7075" s="29">
        <v>2015</v>
      </c>
      <c r="C7075" s="29" t="s">
        <v>125</v>
      </c>
      <c r="D7075" s="29">
        <v>0.20940650999546051</v>
      </c>
      <c r="I7075" s="29">
        <v>0</v>
      </c>
    </row>
    <row r="7076" spans="1:10">
      <c r="A7076" s="29">
        <v>255</v>
      </c>
      <c r="B7076" s="29">
        <v>2015</v>
      </c>
      <c r="C7076" s="29" t="s">
        <v>127</v>
      </c>
      <c r="D7076" s="29">
        <v>0.20940650999546051</v>
      </c>
      <c r="I7076" s="29">
        <v>0</v>
      </c>
    </row>
    <row r="7077" spans="1:10">
      <c r="A7077" s="29">
        <v>255</v>
      </c>
      <c r="B7077" s="29">
        <v>2015</v>
      </c>
      <c r="C7077" s="29" t="s">
        <v>129</v>
      </c>
      <c r="D7077" s="29">
        <v>0.20940650999546051</v>
      </c>
      <c r="J7077" s="29">
        <v>1</v>
      </c>
    </row>
    <row r="7078" spans="1:10">
      <c r="A7078" s="29">
        <v>255</v>
      </c>
      <c r="B7078" s="29">
        <v>2015</v>
      </c>
      <c r="C7078" s="29" t="s">
        <v>128</v>
      </c>
      <c r="D7078" s="29">
        <v>0.20940650999546051</v>
      </c>
      <c r="I7078" s="29">
        <v>0</v>
      </c>
    </row>
    <row r="7079" spans="1:10">
      <c r="A7079" s="29">
        <v>255</v>
      </c>
      <c r="B7079" s="29">
        <v>2015</v>
      </c>
      <c r="C7079" s="29" t="s">
        <v>130</v>
      </c>
      <c r="D7079" s="29">
        <v>0.20940650999546051</v>
      </c>
      <c r="I7079" s="29">
        <v>0</v>
      </c>
    </row>
    <row r="7080" spans="1:10">
      <c r="A7080" s="29">
        <v>256</v>
      </c>
      <c r="B7080" s="29">
        <v>2015</v>
      </c>
      <c r="C7080" s="29" t="s">
        <v>83</v>
      </c>
      <c r="D7080" s="29">
        <v>0.19260919094085693</v>
      </c>
      <c r="I7080" s="29">
        <v>0</v>
      </c>
    </row>
    <row r="7081" spans="1:10">
      <c r="A7081" s="29">
        <v>256</v>
      </c>
      <c r="B7081" s="29">
        <v>2015</v>
      </c>
      <c r="C7081" s="29" t="s">
        <v>82</v>
      </c>
      <c r="D7081" s="29">
        <v>0.19260919094085693</v>
      </c>
      <c r="I7081" s="29">
        <v>0</v>
      </c>
    </row>
    <row r="7082" spans="1:10">
      <c r="A7082" s="29">
        <v>256</v>
      </c>
      <c r="B7082" s="29">
        <v>2015</v>
      </c>
      <c r="C7082" s="29" t="s">
        <v>85</v>
      </c>
      <c r="D7082" s="29">
        <v>0.19260919094085693</v>
      </c>
      <c r="I7082" s="29">
        <v>0</v>
      </c>
    </row>
    <row r="7083" spans="1:10">
      <c r="A7083" s="29">
        <v>256</v>
      </c>
      <c r="B7083" s="29">
        <v>2015</v>
      </c>
      <c r="C7083" s="29" t="s">
        <v>84</v>
      </c>
      <c r="D7083" s="29">
        <v>0.19260919094085693</v>
      </c>
      <c r="I7083" s="29">
        <v>0</v>
      </c>
    </row>
    <row r="7084" spans="1:10">
      <c r="A7084" s="29">
        <v>256</v>
      </c>
      <c r="B7084" s="29">
        <v>2015</v>
      </c>
      <c r="C7084" s="29" t="s">
        <v>86</v>
      </c>
      <c r="D7084" s="29">
        <v>0.19260919094085693</v>
      </c>
      <c r="I7084" s="29">
        <v>0</v>
      </c>
    </row>
    <row r="7085" spans="1:10">
      <c r="A7085" s="29">
        <v>256</v>
      </c>
      <c r="B7085" s="29">
        <v>2015</v>
      </c>
      <c r="C7085" s="29" t="s">
        <v>87</v>
      </c>
      <c r="D7085" s="29">
        <v>0.19260919094085693</v>
      </c>
      <c r="I7085" s="29">
        <v>0</v>
      </c>
    </row>
    <row r="7086" spans="1:10">
      <c r="A7086" s="29">
        <v>256</v>
      </c>
      <c r="B7086" s="29">
        <v>2015</v>
      </c>
      <c r="C7086" s="29" t="s">
        <v>88</v>
      </c>
      <c r="D7086" s="29">
        <v>0.19260919094085693</v>
      </c>
      <c r="I7086" s="29">
        <v>0</v>
      </c>
    </row>
    <row r="7087" spans="1:10">
      <c r="A7087" s="29">
        <v>256</v>
      </c>
      <c r="B7087" s="29">
        <v>2015</v>
      </c>
      <c r="C7087" s="29" t="s">
        <v>89</v>
      </c>
      <c r="D7087" s="29">
        <v>0.19260919094085693</v>
      </c>
      <c r="I7087" s="29">
        <v>0</v>
      </c>
    </row>
    <row r="7088" spans="1:10">
      <c r="A7088" s="29">
        <v>256</v>
      </c>
      <c r="B7088" s="29">
        <v>2015</v>
      </c>
      <c r="C7088" s="29" t="s">
        <v>90</v>
      </c>
      <c r="D7088" s="29">
        <v>0.19260919094085693</v>
      </c>
      <c r="I7088" s="29">
        <v>0</v>
      </c>
    </row>
    <row r="7089" spans="1:9">
      <c r="A7089" s="29">
        <v>256</v>
      </c>
      <c r="B7089" s="29">
        <v>2015</v>
      </c>
      <c r="C7089" s="29" t="s">
        <v>91</v>
      </c>
      <c r="D7089" s="29">
        <v>0.19260919094085693</v>
      </c>
      <c r="I7089" s="29">
        <v>0</v>
      </c>
    </row>
    <row r="7090" spans="1:9">
      <c r="A7090" s="29">
        <v>256</v>
      </c>
      <c r="B7090" s="29">
        <v>2015</v>
      </c>
      <c r="C7090" s="29" t="s">
        <v>92</v>
      </c>
      <c r="D7090" s="29">
        <v>0.19260919094085693</v>
      </c>
      <c r="I7090" s="29">
        <v>0</v>
      </c>
    </row>
    <row r="7091" spans="1:9">
      <c r="A7091" s="29">
        <v>256</v>
      </c>
      <c r="B7091" s="29">
        <v>2015</v>
      </c>
      <c r="C7091" s="29" t="s">
        <v>94</v>
      </c>
      <c r="D7091" s="29">
        <v>0.19260919094085693</v>
      </c>
      <c r="I7091" s="29">
        <v>1</v>
      </c>
    </row>
    <row r="7092" spans="1:9">
      <c r="A7092" s="29">
        <v>256</v>
      </c>
      <c r="B7092" s="29">
        <v>2015</v>
      </c>
      <c r="C7092" s="29" t="s">
        <v>95</v>
      </c>
      <c r="D7092" s="29">
        <v>0.19260919094085693</v>
      </c>
      <c r="I7092" s="29">
        <v>0</v>
      </c>
    </row>
    <row r="7093" spans="1:9">
      <c r="A7093" s="29">
        <v>256</v>
      </c>
      <c r="B7093" s="29">
        <v>2015</v>
      </c>
      <c r="C7093" s="29" t="s">
        <v>96</v>
      </c>
      <c r="D7093" s="29">
        <v>0.19260919094085693</v>
      </c>
      <c r="I7093" s="29">
        <v>1</v>
      </c>
    </row>
    <row r="7094" spans="1:9">
      <c r="A7094" s="29">
        <v>256</v>
      </c>
      <c r="B7094" s="29">
        <v>2015</v>
      </c>
      <c r="C7094" s="29" t="s">
        <v>93</v>
      </c>
      <c r="D7094" s="29">
        <v>0.19260919094085693</v>
      </c>
      <c r="I7094" s="29">
        <v>1</v>
      </c>
    </row>
    <row r="7095" spans="1:9">
      <c r="A7095" s="29">
        <v>256</v>
      </c>
      <c r="B7095" s="29">
        <v>2015</v>
      </c>
      <c r="C7095" s="29" t="s">
        <v>97</v>
      </c>
      <c r="D7095" s="29">
        <v>0.19260919094085693</v>
      </c>
      <c r="I7095" s="29">
        <v>1</v>
      </c>
    </row>
    <row r="7096" spans="1:9">
      <c r="A7096" s="29">
        <v>256</v>
      </c>
      <c r="B7096" s="29">
        <v>2015</v>
      </c>
      <c r="C7096" s="29" t="s">
        <v>98</v>
      </c>
      <c r="D7096" s="29">
        <v>0.19260919094085693</v>
      </c>
      <c r="I7096" s="29">
        <v>1</v>
      </c>
    </row>
    <row r="7097" spans="1:9">
      <c r="A7097" s="29">
        <v>256</v>
      </c>
      <c r="B7097" s="29">
        <v>2015</v>
      </c>
      <c r="C7097" s="29" t="s">
        <v>13</v>
      </c>
      <c r="D7097" s="29">
        <v>0.19260919094085693</v>
      </c>
      <c r="I7097" s="29">
        <v>0</v>
      </c>
    </row>
    <row r="7098" spans="1:9">
      <c r="A7098" s="29">
        <v>256</v>
      </c>
      <c r="B7098" s="29">
        <v>2015</v>
      </c>
      <c r="C7098" s="29" t="s">
        <v>101</v>
      </c>
      <c r="D7098" s="29">
        <v>0.19260919094085693</v>
      </c>
      <c r="I7098" s="29">
        <v>1</v>
      </c>
    </row>
    <row r="7099" spans="1:9">
      <c r="A7099" s="29">
        <v>256</v>
      </c>
      <c r="B7099" s="29">
        <v>2015</v>
      </c>
      <c r="C7099" s="29" t="s">
        <v>100</v>
      </c>
      <c r="D7099" s="29">
        <v>0.19260919094085693</v>
      </c>
      <c r="I7099" s="29">
        <v>1</v>
      </c>
    </row>
    <row r="7100" spans="1:9">
      <c r="A7100" s="29">
        <v>256</v>
      </c>
      <c r="B7100" s="29">
        <v>2015</v>
      </c>
      <c r="C7100" s="29" t="s">
        <v>99</v>
      </c>
      <c r="D7100" s="29">
        <v>0.19260919094085693</v>
      </c>
      <c r="I7100" s="29">
        <v>0</v>
      </c>
    </row>
    <row r="7101" spans="1:9">
      <c r="A7101" s="29">
        <v>256</v>
      </c>
      <c r="B7101" s="29">
        <v>2015</v>
      </c>
      <c r="C7101" s="29" t="s">
        <v>102</v>
      </c>
      <c r="D7101" s="29">
        <v>0.19260919094085693</v>
      </c>
      <c r="I7101" s="29">
        <v>1</v>
      </c>
    </row>
    <row r="7102" spans="1:9">
      <c r="A7102" s="29">
        <v>256</v>
      </c>
      <c r="B7102" s="29">
        <v>2015</v>
      </c>
      <c r="C7102" s="29" t="s">
        <v>103</v>
      </c>
      <c r="D7102" s="29">
        <v>0.19260919094085693</v>
      </c>
      <c r="I7102" s="29">
        <v>1</v>
      </c>
    </row>
    <row r="7103" spans="1:9">
      <c r="A7103" s="29">
        <v>256</v>
      </c>
      <c r="B7103" s="29">
        <v>2015</v>
      </c>
      <c r="C7103" s="29" t="s">
        <v>105</v>
      </c>
      <c r="D7103" s="29">
        <v>0.19260919094085693</v>
      </c>
      <c r="I7103" s="29">
        <v>0</v>
      </c>
    </row>
    <row r="7104" spans="1:9">
      <c r="A7104" s="29">
        <v>256</v>
      </c>
      <c r="B7104" s="29">
        <v>2015</v>
      </c>
      <c r="C7104" s="29" t="s">
        <v>104</v>
      </c>
      <c r="D7104" s="29">
        <v>0.19260919094085693</v>
      </c>
      <c r="I7104" s="29">
        <v>0</v>
      </c>
    </row>
    <row r="7105" spans="1:10">
      <c r="A7105" s="29">
        <v>256</v>
      </c>
      <c r="B7105" s="29">
        <v>2015</v>
      </c>
      <c r="C7105" s="29" t="s">
        <v>106</v>
      </c>
      <c r="D7105" s="29">
        <v>0.19260919094085693</v>
      </c>
      <c r="I7105" s="29">
        <v>0</v>
      </c>
    </row>
    <row r="7106" spans="1:10">
      <c r="A7106" s="29">
        <v>256</v>
      </c>
      <c r="B7106" s="29">
        <v>2015</v>
      </c>
      <c r="C7106" s="29" t="s">
        <v>109</v>
      </c>
      <c r="D7106" s="29">
        <v>0.19260919094085693</v>
      </c>
      <c r="I7106" s="29">
        <v>1</v>
      </c>
    </row>
    <row r="7107" spans="1:10">
      <c r="A7107" s="29">
        <v>256</v>
      </c>
      <c r="B7107" s="29">
        <v>2015</v>
      </c>
      <c r="C7107" s="29" t="s">
        <v>113</v>
      </c>
      <c r="D7107" s="29">
        <v>0.19260919094085693</v>
      </c>
      <c r="J7107" s="29">
        <v>1</v>
      </c>
    </row>
    <row r="7108" spans="1:10">
      <c r="A7108" s="29">
        <v>256</v>
      </c>
      <c r="B7108" s="29">
        <v>2015</v>
      </c>
      <c r="C7108" s="29" t="s">
        <v>110</v>
      </c>
      <c r="D7108" s="29">
        <v>0.19260919094085693</v>
      </c>
      <c r="I7108" s="29">
        <v>1</v>
      </c>
    </row>
    <row r="7109" spans="1:10">
      <c r="A7109" s="29">
        <v>256</v>
      </c>
      <c r="B7109" s="29">
        <v>2015</v>
      </c>
      <c r="C7109" s="29" t="s">
        <v>111</v>
      </c>
      <c r="D7109" s="29">
        <v>0.19260919094085693</v>
      </c>
      <c r="I7109" s="29">
        <v>0</v>
      </c>
    </row>
    <row r="7110" spans="1:10">
      <c r="A7110" s="29">
        <v>256</v>
      </c>
      <c r="B7110" s="29">
        <v>2015</v>
      </c>
      <c r="C7110" s="29" t="s">
        <v>112</v>
      </c>
      <c r="D7110" s="29">
        <v>0.19260919094085693</v>
      </c>
      <c r="I7110" s="29">
        <v>1</v>
      </c>
    </row>
    <row r="7111" spans="1:10">
      <c r="A7111" s="29">
        <v>256</v>
      </c>
      <c r="B7111" s="29">
        <v>2015</v>
      </c>
      <c r="C7111" s="29" t="s">
        <v>114</v>
      </c>
      <c r="D7111" s="29">
        <v>0.19260919094085693</v>
      </c>
      <c r="I7111" s="29">
        <v>1</v>
      </c>
    </row>
    <row r="7112" spans="1:10">
      <c r="A7112" s="29">
        <v>256</v>
      </c>
      <c r="B7112" s="29">
        <v>2015</v>
      </c>
      <c r="C7112" s="29" t="s">
        <v>107</v>
      </c>
      <c r="D7112" s="29">
        <v>0.19260919094085693</v>
      </c>
      <c r="I7112" s="29">
        <v>0</v>
      </c>
    </row>
    <row r="7113" spans="1:10">
      <c r="A7113" s="29">
        <v>256</v>
      </c>
      <c r="B7113" s="29">
        <v>2015</v>
      </c>
      <c r="C7113" s="29" t="s">
        <v>108</v>
      </c>
      <c r="D7113" s="29">
        <v>0.19260919094085693</v>
      </c>
      <c r="I7113" s="29">
        <v>1</v>
      </c>
    </row>
    <row r="7114" spans="1:10">
      <c r="A7114" s="29">
        <v>256</v>
      </c>
      <c r="B7114" s="29">
        <v>2015</v>
      </c>
      <c r="C7114" s="29" t="s">
        <v>115</v>
      </c>
      <c r="D7114" s="29">
        <v>0.19260919094085693</v>
      </c>
      <c r="I7114" s="29">
        <v>0</v>
      </c>
    </row>
    <row r="7115" spans="1:10">
      <c r="A7115" s="29">
        <v>256</v>
      </c>
      <c r="B7115" s="29">
        <v>2015</v>
      </c>
      <c r="C7115" s="29" t="s">
        <v>116</v>
      </c>
      <c r="D7115" s="29">
        <v>0.19260919094085693</v>
      </c>
      <c r="I7115" s="29">
        <v>0</v>
      </c>
    </row>
    <row r="7116" spans="1:10">
      <c r="A7116" s="29">
        <v>256</v>
      </c>
      <c r="B7116" s="29">
        <v>2015</v>
      </c>
      <c r="C7116" s="29" t="s">
        <v>117</v>
      </c>
      <c r="D7116" s="29">
        <v>0.19260919094085693</v>
      </c>
      <c r="I7116" s="29">
        <v>0</v>
      </c>
    </row>
    <row r="7117" spans="1:10">
      <c r="A7117" s="29">
        <v>256</v>
      </c>
      <c r="B7117" s="29">
        <v>2015</v>
      </c>
      <c r="C7117" s="29" t="s">
        <v>118</v>
      </c>
      <c r="D7117" s="29">
        <v>0.19260919094085693</v>
      </c>
      <c r="I7117" s="29">
        <v>0</v>
      </c>
    </row>
    <row r="7118" spans="1:10">
      <c r="A7118" s="29">
        <v>256</v>
      </c>
      <c r="B7118" s="29">
        <v>2015</v>
      </c>
      <c r="C7118" s="29" t="s">
        <v>119</v>
      </c>
      <c r="D7118" s="29">
        <v>0.19260919094085693</v>
      </c>
      <c r="I7118" s="29">
        <v>0</v>
      </c>
    </row>
    <row r="7119" spans="1:10">
      <c r="A7119" s="29">
        <v>256</v>
      </c>
      <c r="B7119" s="29">
        <v>2015</v>
      </c>
      <c r="C7119" s="29" t="s">
        <v>120</v>
      </c>
      <c r="D7119" s="29">
        <v>0.19260919094085693</v>
      </c>
      <c r="I7119" s="29">
        <v>0</v>
      </c>
    </row>
    <row r="7120" spans="1:10">
      <c r="A7120" s="29">
        <v>256</v>
      </c>
      <c r="B7120" s="29">
        <v>2015</v>
      </c>
      <c r="C7120" s="29" t="s">
        <v>121</v>
      </c>
      <c r="D7120" s="29">
        <v>0.19260919094085693</v>
      </c>
      <c r="I7120" s="29">
        <v>0</v>
      </c>
    </row>
    <row r="7121" spans="1:13">
      <c r="A7121" s="29">
        <v>256</v>
      </c>
      <c r="B7121" s="29">
        <v>2015</v>
      </c>
      <c r="C7121" s="29" t="s">
        <v>122</v>
      </c>
      <c r="D7121" s="29">
        <v>0.19260919094085693</v>
      </c>
      <c r="I7121" s="29">
        <v>1</v>
      </c>
    </row>
    <row r="7122" spans="1:13">
      <c r="A7122" s="29">
        <v>256</v>
      </c>
      <c r="B7122" s="29">
        <v>2015</v>
      </c>
      <c r="C7122" s="29" t="s">
        <v>123</v>
      </c>
      <c r="D7122" s="29">
        <v>0.19260919094085693</v>
      </c>
      <c r="I7122" s="29">
        <v>0</v>
      </c>
    </row>
    <row r="7123" spans="1:13">
      <c r="A7123" s="29">
        <v>256</v>
      </c>
      <c r="B7123" s="29">
        <v>2015</v>
      </c>
      <c r="C7123" s="29" t="s">
        <v>124</v>
      </c>
      <c r="D7123" s="29">
        <v>0.19260919094085693</v>
      </c>
      <c r="I7123" s="29">
        <v>1</v>
      </c>
    </row>
    <row r="7124" spans="1:13">
      <c r="A7124" s="29">
        <v>256</v>
      </c>
      <c r="B7124" s="29">
        <v>2015</v>
      </c>
      <c r="C7124" s="29" t="s">
        <v>126</v>
      </c>
      <c r="D7124" s="29">
        <v>0.19260919094085693</v>
      </c>
      <c r="I7124" s="29">
        <v>0</v>
      </c>
    </row>
    <row r="7125" spans="1:13">
      <c r="A7125" s="29">
        <v>256</v>
      </c>
      <c r="B7125" s="29">
        <v>2015</v>
      </c>
      <c r="C7125" s="29" t="s">
        <v>125</v>
      </c>
      <c r="D7125" s="29">
        <v>0.19260919094085693</v>
      </c>
      <c r="I7125" s="29">
        <v>1</v>
      </c>
    </row>
    <row r="7126" spans="1:13">
      <c r="A7126" s="29">
        <v>256</v>
      </c>
      <c r="B7126" s="29">
        <v>2015</v>
      </c>
      <c r="C7126" s="29" t="s">
        <v>127</v>
      </c>
      <c r="D7126" s="29">
        <v>0.19260919094085693</v>
      </c>
      <c r="I7126" s="29">
        <v>0</v>
      </c>
    </row>
    <row r="7127" spans="1:13">
      <c r="A7127" s="29">
        <v>256</v>
      </c>
      <c r="B7127" s="29">
        <v>2015</v>
      </c>
      <c r="C7127" s="29" t="s">
        <v>129</v>
      </c>
      <c r="D7127" s="29">
        <v>0.19260919094085693</v>
      </c>
      <c r="J7127" s="29">
        <v>1</v>
      </c>
    </row>
    <row r="7128" spans="1:13">
      <c r="A7128" s="29">
        <v>256</v>
      </c>
      <c r="B7128" s="29">
        <v>2015</v>
      </c>
      <c r="C7128" s="29" t="s">
        <v>128</v>
      </c>
      <c r="D7128" s="29">
        <v>0.19260919094085693</v>
      </c>
      <c r="I7128" s="29">
        <v>1</v>
      </c>
    </row>
    <row r="7129" spans="1:13">
      <c r="A7129" s="29">
        <v>256</v>
      </c>
      <c r="B7129" s="29">
        <v>2015</v>
      </c>
      <c r="C7129" s="29" t="s">
        <v>130</v>
      </c>
      <c r="D7129" s="29">
        <v>0.19260919094085693</v>
      </c>
      <c r="I7129" s="29">
        <v>0</v>
      </c>
    </row>
    <row r="7130" spans="1:13">
      <c r="A7130" s="29">
        <v>0</v>
      </c>
      <c r="B7130" s="29">
        <v>2014</v>
      </c>
      <c r="C7130" s="29" t="s">
        <v>81</v>
      </c>
      <c r="I7130" s="29">
        <v>6.5318942069999997</v>
      </c>
      <c r="L7130" s="29">
        <v>6.7092204093933105</v>
      </c>
      <c r="M7130" s="29">
        <v>6.3545684814453125</v>
      </c>
    </row>
    <row r="7131" spans="1:13">
      <c r="A7131" s="29">
        <v>0</v>
      </c>
      <c r="B7131" s="29">
        <v>2014</v>
      </c>
      <c r="C7131" s="29" t="s">
        <v>83</v>
      </c>
      <c r="I7131" s="29">
        <v>5.9047156570000006</v>
      </c>
      <c r="K7131" s="29">
        <v>3</v>
      </c>
    </row>
    <row r="7132" spans="1:13">
      <c r="A7132" s="29">
        <v>0</v>
      </c>
      <c r="B7132" s="29">
        <v>2014</v>
      </c>
      <c r="C7132" s="29" t="s">
        <v>82</v>
      </c>
      <c r="I7132" s="29">
        <v>5.8237445350000003</v>
      </c>
      <c r="K7132" s="29">
        <v>3</v>
      </c>
    </row>
    <row r="7133" spans="1:13">
      <c r="A7133" s="29">
        <v>0</v>
      </c>
      <c r="B7133" s="29">
        <v>2014</v>
      </c>
      <c r="C7133" s="29" t="s">
        <v>85</v>
      </c>
      <c r="I7133" s="29">
        <v>5.6626397370000001</v>
      </c>
      <c r="K7133" s="29">
        <v>3</v>
      </c>
    </row>
    <row r="7134" spans="1:13">
      <c r="A7134" s="29">
        <v>0</v>
      </c>
      <c r="B7134" s="29">
        <v>2014</v>
      </c>
      <c r="C7134" s="29" t="s">
        <v>84</v>
      </c>
      <c r="I7134" s="29">
        <v>6.155391335</v>
      </c>
      <c r="K7134" s="29">
        <v>3</v>
      </c>
    </row>
    <row r="7135" spans="1:13">
      <c r="A7135" s="29">
        <v>0</v>
      </c>
      <c r="B7135" s="29">
        <v>2014</v>
      </c>
      <c r="C7135" s="29" t="s">
        <v>86</v>
      </c>
      <c r="I7135" s="29">
        <v>6.6670411830000003</v>
      </c>
      <c r="K7135" s="29">
        <v>2</v>
      </c>
    </row>
    <row r="7136" spans="1:13">
      <c r="A7136" s="29">
        <v>0</v>
      </c>
      <c r="B7136" s="29">
        <v>2014</v>
      </c>
      <c r="C7136" s="29" t="s">
        <v>87</v>
      </c>
      <c r="I7136" s="29">
        <v>6.5191668270000003</v>
      </c>
      <c r="K7136" s="29">
        <v>2</v>
      </c>
    </row>
    <row r="7137" spans="1:11">
      <c r="A7137" s="29">
        <v>0</v>
      </c>
      <c r="B7137" s="29">
        <v>2014</v>
      </c>
      <c r="C7137" s="29" t="s">
        <v>88</v>
      </c>
      <c r="I7137" s="29">
        <v>6.8020838500000007</v>
      </c>
      <c r="K7137" s="29">
        <v>1</v>
      </c>
    </row>
    <row r="7138" spans="1:11">
      <c r="A7138" s="29">
        <v>0</v>
      </c>
      <c r="B7138" s="29">
        <v>2014</v>
      </c>
      <c r="C7138" s="29" t="s">
        <v>89</v>
      </c>
      <c r="I7138" s="29">
        <v>6.5940368179999993</v>
      </c>
      <c r="K7138" s="29">
        <v>2</v>
      </c>
    </row>
    <row r="7139" spans="1:11">
      <c r="A7139" s="29">
        <v>0</v>
      </c>
      <c r="B7139" s="29">
        <v>2014</v>
      </c>
      <c r="C7139" s="29" t="s">
        <v>90</v>
      </c>
      <c r="I7139" s="29">
        <v>6.6335803270000007</v>
      </c>
      <c r="K7139" s="29">
        <v>2</v>
      </c>
    </row>
    <row r="7140" spans="1:11">
      <c r="A7140" s="29">
        <v>0</v>
      </c>
      <c r="B7140" s="29">
        <v>2014</v>
      </c>
      <c r="C7140" s="29" t="s">
        <v>91</v>
      </c>
      <c r="I7140" s="29">
        <v>6.0523217920000008</v>
      </c>
      <c r="K7140" s="29">
        <v>3</v>
      </c>
    </row>
    <row r="7141" spans="1:11">
      <c r="A7141" s="29">
        <v>0</v>
      </c>
      <c r="B7141" s="29">
        <v>2014</v>
      </c>
      <c r="C7141" s="29" t="s">
        <v>92</v>
      </c>
      <c r="I7141" s="29">
        <v>6.379692554</v>
      </c>
      <c r="K7141" s="29">
        <v>2</v>
      </c>
    </row>
    <row r="7142" spans="1:11">
      <c r="A7142" s="29">
        <v>0</v>
      </c>
      <c r="B7142" s="29">
        <v>2014</v>
      </c>
      <c r="C7142" s="29" t="s">
        <v>94</v>
      </c>
      <c r="I7142" s="29">
        <v>5.9924274679999998</v>
      </c>
      <c r="K7142" s="29">
        <v>3</v>
      </c>
    </row>
    <row r="7143" spans="1:11">
      <c r="A7143" s="29">
        <v>0</v>
      </c>
      <c r="B7143" s="29">
        <v>2014</v>
      </c>
      <c r="C7143" s="29" t="s">
        <v>95</v>
      </c>
      <c r="I7143" s="29">
        <v>6.9067627190000005</v>
      </c>
      <c r="K7143" s="29">
        <v>1</v>
      </c>
    </row>
    <row r="7144" spans="1:11">
      <c r="A7144" s="29">
        <v>0</v>
      </c>
      <c r="B7144" s="29">
        <v>2014</v>
      </c>
      <c r="C7144" s="29" t="s">
        <v>96</v>
      </c>
      <c r="I7144" s="29">
        <v>6.3216018680000001</v>
      </c>
      <c r="K7144" s="29">
        <v>3</v>
      </c>
    </row>
    <row r="7145" spans="1:11">
      <c r="A7145" s="29">
        <v>0</v>
      </c>
      <c r="B7145" s="29">
        <v>2014</v>
      </c>
      <c r="C7145" s="29" t="s">
        <v>93</v>
      </c>
      <c r="I7145" s="29">
        <v>6.8197262290000005</v>
      </c>
      <c r="K7145" s="29">
        <v>1</v>
      </c>
    </row>
    <row r="7146" spans="1:11">
      <c r="A7146" s="29">
        <v>0</v>
      </c>
      <c r="B7146" s="29">
        <v>2014</v>
      </c>
      <c r="C7146" s="29" t="s">
        <v>97</v>
      </c>
      <c r="I7146" s="29">
        <v>6.5000379090000004</v>
      </c>
      <c r="K7146" s="29">
        <v>2</v>
      </c>
    </row>
    <row r="7147" spans="1:11">
      <c r="A7147" s="29">
        <v>0</v>
      </c>
      <c r="B7147" s="29">
        <v>2014</v>
      </c>
      <c r="C7147" s="29" t="s">
        <v>98</v>
      </c>
      <c r="I7147" s="29">
        <v>6.8160504099999999</v>
      </c>
      <c r="K7147" s="29">
        <v>1</v>
      </c>
    </row>
    <row r="7148" spans="1:11">
      <c r="A7148" s="29">
        <v>0</v>
      </c>
      <c r="B7148" s="29">
        <v>2014</v>
      </c>
      <c r="C7148" s="29" t="s">
        <v>13</v>
      </c>
      <c r="I7148" s="29">
        <v>5.7165628670000004</v>
      </c>
      <c r="K7148" s="29">
        <v>3</v>
      </c>
    </row>
    <row r="7149" spans="1:11">
      <c r="A7149" s="29">
        <v>0</v>
      </c>
      <c r="B7149" s="29">
        <v>2014</v>
      </c>
      <c r="C7149" s="29" t="s">
        <v>101</v>
      </c>
      <c r="I7149" s="29">
        <v>6.8191003800000001</v>
      </c>
      <c r="K7149" s="29">
        <v>1</v>
      </c>
    </row>
    <row r="7150" spans="1:11">
      <c r="A7150" s="29">
        <v>0</v>
      </c>
      <c r="B7150" s="29">
        <v>2014</v>
      </c>
      <c r="C7150" s="29" t="s">
        <v>100</v>
      </c>
      <c r="I7150" s="29">
        <v>7.3357278109999999</v>
      </c>
      <c r="K7150" s="29">
        <v>1</v>
      </c>
    </row>
    <row r="7151" spans="1:11">
      <c r="A7151" s="29">
        <v>0</v>
      </c>
      <c r="B7151" s="29">
        <v>2014</v>
      </c>
      <c r="C7151" s="29" t="s">
        <v>99</v>
      </c>
      <c r="I7151" s="29">
        <v>6.6781824830000005</v>
      </c>
      <c r="K7151" s="29">
        <v>2</v>
      </c>
    </row>
    <row r="7152" spans="1:11">
      <c r="A7152" s="29">
        <v>0</v>
      </c>
      <c r="B7152" s="29">
        <v>2014</v>
      </c>
      <c r="C7152" s="29" t="s">
        <v>102</v>
      </c>
      <c r="I7152" s="29">
        <v>6.3921248909999999</v>
      </c>
      <c r="K7152" s="29">
        <v>2</v>
      </c>
    </row>
    <row r="7153" spans="1:11">
      <c r="A7153" s="29">
        <v>0</v>
      </c>
      <c r="B7153" s="29">
        <v>2014</v>
      </c>
      <c r="C7153" s="29" t="s">
        <v>103</v>
      </c>
      <c r="I7153" s="29">
        <v>7.3748189210000001</v>
      </c>
      <c r="K7153" s="29">
        <v>1</v>
      </c>
    </row>
    <row r="7154" spans="1:11">
      <c r="A7154" s="29">
        <v>0</v>
      </c>
      <c r="B7154" s="29">
        <v>2014</v>
      </c>
      <c r="C7154" s="29" t="s">
        <v>105</v>
      </c>
      <c r="I7154" s="29">
        <v>5.6966865060000007</v>
      </c>
      <c r="K7154" s="29">
        <v>3</v>
      </c>
    </row>
    <row r="7155" spans="1:11">
      <c r="A7155" s="29">
        <v>0</v>
      </c>
      <c r="B7155" s="29">
        <v>2014</v>
      </c>
      <c r="C7155" s="29" t="s">
        <v>104</v>
      </c>
      <c r="I7155" s="29">
        <v>6.7658472060000001</v>
      </c>
      <c r="K7155" s="29">
        <v>1</v>
      </c>
    </row>
    <row r="7156" spans="1:11">
      <c r="A7156" s="29">
        <v>0</v>
      </c>
      <c r="B7156" s="29">
        <v>2014</v>
      </c>
      <c r="C7156" s="29" t="s">
        <v>106</v>
      </c>
      <c r="I7156" s="29">
        <v>5.5787140129999999</v>
      </c>
      <c r="K7156" s="29">
        <v>3</v>
      </c>
    </row>
    <row r="7157" spans="1:11">
      <c r="A7157" s="29">
        <v>0</v>
      </c>
      <c r="B7157" s="29">
        <v>2014</v>
      </c>
      <c r="C7157" s="29" t="s">
        <v>109</v>
      </c>
      <c r="I7157" s="29">
        <v>7.0609819890000001</v>
      </c>
      <c r="K7157" s="29">
        <v>1</v>
      </c>
    </row>
    <row r="7158" spans="1:11">
      <c r="A7158" s="29">
        <v>0</v>
      </c>
      <c r="B7158" s="29">
        <v>2014</v>
      </c>
      <c r="C7158" s="29" t="s">
        <v>113</v>
      </c>
      <c r="I7158" s="29">
        <v>6.1248469349999999</v>
      </c>
      <c r="K7158" s="29">
        <v>3</v>
      </c>
    </row>
    <row r="7159" spans="1:11">
      <c r="A7159" s="29">
        <v>0</v>
      </c>
      <c r="B7159" s="29">
        <v>2014</v>
      </c>
      <c r="C7159" s="29" t="s">
        <v>110</v>
      </c>
      <c r="I7159" s="29">
        <v>7.0645701890000003</v>
      </c>
      <c r="K7159" s="29">
        <v>1</v>
      </c>
    </row>
    <row r="7160" spans="1:11">
      <c r="A7160" s="29">
        <v>0</v>
      </c>
      <c r="B7160" s="29">
        <v>2014</v>
      </c>
      <c r="C7160" s="29" t="s">
        <v>111</v>
      </c>
      <c r="I7160" s="29">
        <v>6.7294180390000005</v>
      </c>
      <c r="K7160" s="29">
        <v>1</v>
      </c>
    </row>
    <row r="7161" spans="1:11">
      <c r="A7161" s="29">
        <v>0</v>
      </c>
      <c r="B7161" s="29">
        <v>2014</v>
      </c>
      <c r="C7161" s="29" t="s">
        <v>112</v>
      </c>
      <c r="I7161" s="29">
        <v>6.3555347920000003</v>
      </c>
      <c r="K7161" s="29">
        <v>2</v>
      </c>
    </row>
    <row r="7162" spans="1:11">
      <c r="A7162" s="29">
        <v>0</v>
      </c>
      <c r="B7162" s="29">
        <v>2014</v>
      </c>
      <c r="C7162" s="29" t="s">
        <v>114</v>
      </c>
      <c r="I7162" s="29">
        <v>7.4408137799999992</v>
      </c>
      <c r="K7162" s="29">
        <v>1</v>
      </c>
    </row>
    <row r="7163" spans="1:11">
      <c r="A7163" s="29">
        <v>0</v>
      </c>
      <c r="B7163" s="29">
        <v>2014</v>
      </c>
      <c r="C7163" s="29" t="s">
        <v>107</v>
      </c>
      <c r="I7163" s="29">
        <v>6.8749439720000005</v>
      </c>
      <c r="K7163" s="29">
        <v>1</v>
      </c>
    </row>
    <row r="7164" spans="1:11">
      <c r="A7164" s="29">
        <v>0</v>
      </c>
      <c r="B7164" s="29">
        <v>2014</v>
      </c>
      <c r="C7164" s="29" t="s">
        <v>108</v>
      </c>
      <c r="I7164" s="29">
        <v>6.3863396640000003</v>
      </c>
      <c r="K7164" s="29">
        <v>2</v>
      </c>
    </row>
    <row r="7165" spans="1:11">
      <c r="A7165" s="29">
        <v>0</v>
      </c>
      <c r="B7165" s="29">
        <v>2014</v>
      </c>
      <c r="C7165" s="29" t="s">
        <v>115</v>
      </c>
      <c r="I7165" s="29">
        <v>6.0925090309999996</v>
      </c>
      <c r="K7165" s="29">
        <v>3</v>
      </c>
    </row>
    <row r="7166" spans="1:11">
      <c r="A7166" s="29">
        <v>0</v>
      </c>
      <c r="B7166" s="29">
        <v>2014</v>
      </c>
      <c r="C7166" s="29" t="s">
        <v>116</v>
      </c>
      <c r="I7166" s="29">
        <v>6.3076299430000002</v>
      </c>
      <c r="K7166" s="29">
        <v>3</v>
      </c>
    </row>
    <row r="7167" spans="1:11">
      <c r="A7167" s="29">
        <v>0</v>
      </c>
      <c r="B7167" s="29">
        <v>2014</v>
      </c>
      <c r="C7167" s="29" t="s">
        <v>117</v>
      </c>
      <c r="I7167" s="29">
        <v>6.7198252680000001</v>
      </c>
      <c r="K7167" s="29">
        <v>1</v>
      </c>
    </row>
    <row r="7168" spans="1:11">
      <c r="A7168" s="29">
        <v>0</v>
      </c>
      <c r="B7168" s="29">
        <v>2014</v>
      </c>
      <c r="C7168" s="29" t="s">
        <v>118</v>
      </c>
      <c r="I7168" s="29">
        <v>6.6400068999999995</v>
      </c>
      <c r="K7168" s="29">
        <v>2</v>
      </c>
    </row>
    <row r="7169" spans="1:13">
      <c r="A7169" s="29">
        <v>0</v>
      </c>
      <c r="B7169" s="29">
        <v>2014</v>
      </c>
      <c r="C7169" s="29" t="s">
        <v>119</v>
      </c>
      <c r="I7169" s="29">
        <v>6.8761545420000001</v>
      </c>
      <c r="K7169" s="29">
        <v>1</v>
      </c>
    </row>
    <row r="7170" spans="1:13">
      <c r="A7170" s="29">
        <v>0</v>
      </c>
      <c r="B7170" s="29">
        <v>2014</v>
      </c>
      <c r="C7170" s="29" t="s">
        <v>120</v>
      </c>
      <c r="I7170" s="29">
        <v>6.1847853659999998</v>
      </c>
      <c r="K7170" s="29">
        <v>3</v>
      </c>
    </row>
    <row r="7171" spans="1:13">
      <c r="A7171" s="29">
        <v>0</v>
      </c>
      <c r="B7171" s="29">
        <v>2014</v>
      </c>
      <c r="C7171" s="29" t="s">
        <v>121</v>
      </c>
      <c r="I7171" s="29">
        <v>5.8872419600000008</v>
      </c>
      <c r="K7171" s="29">
        <v>3</v>
      </c>
    </row>
    <row r="7172" spans="1:13">
      <c r="A7172" s="29">
        <v>0</v>
      </c>
      <c r="B7172" s="29">
        <v>2014</v>
      </c>
      <c r="C7172" s="29" t="s">
        <v>122</v>
      </c>
      <c r="I7172" s="29">
        <v>6.6646283860000004</v>
      </c>
      <c r="K7172" s="29">
        <v>2</v>
      </c>
    </row>
    <row r="7173" spans="1:13">
      <c r="A7173" s="29">
        <v>0</v>
      </c>
      <c r="B7173" s="29">
        <v>2014</v>
      </c>
      <c r="C7173" s="29" t="s">
        <v>123</v>
      </c>
      <c r="I7173" s="29">
        <v>6.6747903819999994</v>
      </c>
      <c r="K7173" s="29">
        <v>2</v>
      </c>
    </row>
    <row r="7174" spans="1:13">
      <c r="A7174" s="29">
        <v>0</v>
      </c>
      <c r="B7174" s="29">
        <v>2014</v>
      </c>
      <c r="C7174" s="29" t="s">
        <v>124</v>
      </c>
      <c r="I7174" s="29">
        <v>6.9224685429999999</v>
      </c>
      <c r="K7174" s="29">
        <v>1</v>
      </c>
    </row>
    <row r="7175" spans="1:13">
      <c r="A7175" s="29">
        <v>0</v>
      </c>
      <c r="B7175" s="29">
        <v>2014</v>
      </c>
      <c r="C7175" s="29" t="s">
        <v>126</v>
      </c>
      <c r="I7175" s="29">
        <v>7.3197293279999993</v>
      </c>
      <c r="K7175" s="29">
        <v>1</v>
      </c>
    </row>
    <row r="7176" spans="1:13">
      <c r="A7176" s="29">
        <v>0</v>
      </c>
      <c r="B7176" s="29">
        <v>2014</v>
      </c>
      <c r="C7176" s="29" t="s">
        <v>125</v>
      </c>
      <c r="I7176" s="29">
        <v>7.1287870409999998</v>
      </c>
      <c r="K7176" s="29">
        <v>1</v>
      </c>
    </row>
    <row r="7177" spans="1:13">
      <c r="A7177" s="29">
        <v>0</v>
      </c>
      <c r="B7177" s="29">
        <v>2014</v>
      </c>
      <c r="C7177" s="29" t="s">
        <v>127</v>
      </c>
      <c r="I7177" s="29">
        <v>6.7003840209999996</v>
      </c>
      <c r="K7177" s="29">
        <v>2</v>
      </c>
    </row>
    <row r="7178" spans="1:13">
      <c r="A7178" s="29">
        <v>0</v>
      </c>
      <c r="B7178" s="29">
        <v>2014</v>
      </c>
      <c r="C7178" s="29" t="s">
        <v>129</v>
      </c>
      <c r="I7178" s="29">
        <v>6.4037781949999992</v>
      </c>
      <c r="K7178" s="29">
        <v>2</v>
      </c>
    </row>
    <row r="7179" spans="1:13">
      <c r="A7179" s="29">
        <v>0</v>
      </c>
      <c r="B7179" s="29">
        <v>2014</v>
      </c>
      <c r="C7179" s="29" t="s">
        <v>128</v>
      </c>
      <c r="I7179" s="29">
        <v>6.8835914129999995</v>
      </c>
      <c r="K7179" s="29">
        <v>1</v>
      </c>
    </row>
    <row r="7180" spans="1:13">
      <c r="A7180" s="29">
        <v>0</v>
      </c>
      <c r="B7180" s="29">
        <v>2014</v>
      </c>
      <c r="C7180" s="29" t="s">
        <v>130</v>
      </c>
      <c r="I7180" s="29">
        <v>6.2421780819999997</v>
      </c>
      <c r="K7180" s="29">
        <v>3</v>
      </c>
    </row>
    <row r="7181" spans="1:13">
      <c r="A7181" s="29">
        <v>1</v>
      </c>
      <c r="B7181" s="29">
        <v>2014</v>
      </c>
      <c r="C7181" s="29" t="s">
        <v>81</v>
      </c>
      <c r="D7181" s="29">
        <v>0.18987341225147247</v>
      </c>
      <c r="I7181" s="29">
        <v>7.4541443589999998</v>
      </c>
      <c r="L7181" s="29">
        <v>7.7224922180175781</v>
      </c>
      <c r="M7181" s="29">
        <v>7.185795783996582</v>
      </c>
    </row>
    <row r="7182" spans="1:13">
      <c r="A7182" s="29">
        <v>1</v>
      </c>
      <c r="B7182" s="29">
        <v>2014</v>
      </c>
      <c r="C7182" s="29" t="s">
        <v>83</v>
      </c>
      <c r="D7182" s="29">
        <v>0.18987341225147247</v>
      </c>
      <c r="I7182" s="29">
        <v>7.3586094380000002</v>
      </c>
      <c r="K7182" s="29">
        <v>2</v>
      </c>
    </row>
    <row r="7183" spans="1:13">
      <c r="A7183" s="29">
        <v>1</v>
      </c>
      <c r="B7183" s="29">
        <v>2014</v>
      </c>
      <c r="C7183" s="29" t="s">
        <v>82</v>
      </c>
      <c r="D7183" s="29">
        <v>0.18987341225147247</v>
      </c>
      <c r="I7183" s="29">
        <v>7.6796227689999998</v>
      </c>
      <c r="K7183" s="29">
        <v>2</v>
      </c>
    </row>
    <row r="7184" spans="1:13">
      <c r="A7184" s="29">
        <v>1</v>
      </c>
      <c r="B7184" s="29">
        <v>2014</v>
      </c>
      <c r="C7184" s="29" t="s">
        <v>85</v>
      </c>
      <c r="D7184" s="29">
        <v>0.18987341225147247</v>
      </c>
      <c r="I7184" s="29">
        <v>6.6396802660000001</v>
      </c>
      <c r="K7184" s="29">
        <v>3</v>
      </c>
    </row>
    <row r="7185" spans="1:11">
      <c r="A7185" s="29">
        <v>1</v>
      </c>
      <c r="B7185" s="29">
        <v>2014</v>
      </c>
      <c r="C7185" s="29" t="s">
        <v>84</v>
      </c>
      <c r="D7185" s="29">
        <v>0.18987341225147247</v>
      </c>
      <c r="I7185" s="29">
        <v>7.1271127460000008</v>
      </c>
      <c r="K7185" s="29">
        <v>3</v>
      </c>
    </row>
    <row r="7186" spans="1:11">
      <c r="A7186" s="29">
        <v>1</v>
      </c>
      <c r="B7186" s="29">
        <v>2014</v>
      </c>
      <c r="C7186" s="29" t="s">
        <v>86</v>
      </c>
      <c r="D7186" s="29">
        <v>0.18987341225147247</v>
      </c>
      <c r="I7186" s="29">
        <v>7.2166401150000006</v>
      </c>
      <c r="K7186" s="29">
        <v>2</v>
      </c>
    </row>
    <row r="7187" spans="1:11">
      <c r="A7187" s="29">
        <v>1</v>
      </c>
      <c r="B7187" s="29">
        <v>2014</v>
      </c>
      <c r="C7187" s="29" t="s">
        <v>87</v>
      </c>
      <c r="D7187" s="29">
        <v>0.18987341225147247</v>
      </c>
      <c r="I7187" s="29">
        <v>6.1591517929999995</v>
      </c>
      <c r="K7187" s="29">
        <v>3</v>
      </c>
    </row>
    <row r="7188" spans="1:11">
      <c r="A7188" s="29">
        <v>1</v>
      </c>
      <c r="B7188" s="29">
        <v>2014</v>
      </c>
      <c r="C7188" s="29" t="s">
        <v>88</v>
      </c>
      <c r="D7188" s="29">
        <v>0.18987341225147247</v>
      </c>
      <c r="I7188" s="29">
        <v>7.3970431090000002</v>
      </c>
      <c r="K7188" s="29">
        <v>2</v>
      </c>
    </row>
    <row r="7189" spans="1:11">
      <c r="A7189" s="29">
        <v>1</v>
      </c>
      <c r="B7189" s="29">
        <v>2014</v>
      </c>
      <c r="C7189" s="29" t="s">
        <v>89</v>
      </c>
      <c r="D7189" s="29">
        <v>0.18987341225147247</v>
      </c>
      <c r="I7189" s="29">
        <v>7.4011254309999996</v>
      </c>
      <c r="K7189" s="29">
        <v>2</v>
      </c>
    </row>
    <row r="7190" spans="1:11">
      <c r="A7190" s="29">
        <v>1</v>
      </c>
      <c r="B7190" s="29">
        <v>2014</v>
      </c>
      <c r="C7190" s="29" t="s">
        <v>90</v>
      </c>
      <c r="D7190" s="29">
        <v>0.18987341225147247</v>
      </c>
      <c r="I7190" s="29">
        <v>8.1334239239999988</v>
      </c>
      <c r="K7190" s="29">
        <v>1</v>
      </c>
    </row>
    <row r="7191" spans="1:11">
      <c r="A7191" s="29">
        <v>1</v>
      </c>
      <c r="B7191" s="29">
        <v>2014</v>
      </c>
      <c r="C7191" s="29" t="s">
        <v>91</v>
      </c>
      <c r="D7191" s="29">
        <v>0.18987341225147247</v>
      </c>
      <c r="I7191" s="29">
        <v>7.5107389690000002</v>
      </c>
      <c r="K7191" s="29">
        <v>2</v>
      </c>
    </row>
    <row r="7192" spans="1:11">
      <c r="A7192" s="29">
        <v>1</v>
      </c>
      <c r="B7192" s="29">
        <v>2014</v>
      </c>
      <c r="C7192" s="29" t="s">
        <v>92</v>
      </c>
      <c r="D7192" s="29">
        <v>0.18987341225147247</v>
      </c>
      <c r="I7192" s="29">
        <v>7.5298619269999998</v>
      </c>
      <c r="K7192" s="29">
        <v>2</v>
      </c>
    </row>
    <row r="7193" spans="1:11">
      <c r="A7193" s="29">
        <v>1</v>
      </c>
      <c r="B7193" s="29">
        <v>2014</v>
      </c>
      <c r="C7193" s="29" t="s">
        <v>94</v>
      </c>
      <c r="D7193" s="29">
        <v>0.18987341225147247</v>
      </c>
      <c r="I7193" s="29">
        <v>6.2413078550000005</v>
      </c>
      <c r="K7193" s="29">
        <v>3</v>
      </c>
    </row>
    <row r="7194" spans="1:11">
      <c r="A7194" s="29">
        <v>1</v>
      </c>
      <c r="B7194" s="29">
        <v>2014</v>
      </c>
      <c r="C7194" s="29" t="s">
        <v>95</v>
      </c>
      <c r="D7194" s="29">
        <v>0.18987341225147247</v>
      </c>
      <c r="I7194" s="29">
        <v>7.8711491819999999</v>
      </c>
      <c r="K7194" s="29">
        <v>1</v>
      </c>
    </row>
    <row r="7195" spans="1:11">
      <c r="A7195" s="29">
        <v>1</v>
      </c>
      <c r="B7195" s="29">
        <v>2014</v>
      </c>
      <c r="C7195" s="29" t="s">
        <v>96</v>
      </c>
      <c r="D7195" s="29">
        <v>0.18987341225147247</v>
      </c>
      <c r="I7195" s="29">
        <v>8.1677281859999997</v>
      </c>
      <c r="K7195" s="29">
        <v>1</v>
      </c>
    </row>
    <row r="7196" spans="1:11">
      <c r="A7196" s="29">
        <v>1</v>
      </c>
      <c r="B7196" s="29">
        <v>2014</v>
      </c>
      <c r="C7196" s="29" t="s">
        <v>93</v>
      </c>
      <c r="D7196" s="29">
        <v>0.18987341225147247</v>
      </c>
      <c r="I7196" s="29">
        <v>7.8433400389999992</v>
      </c>
      <c r="K7196" s="29">
        <v>1</v>
      </c>
    </row>
    <row r="7197" spans="1:11">
      <c r="A7197" s="29">
        <v>1</v>
      </c>
      <c r="B7197" s="29">
        <v>2014</v>
      </c>
      <c r="C7197" s="29" t="s">
        <v>97</v>
      </c>
      <c r="D7197" s="29">
        <v>0.18987341225147247</v>
      </c>
      <c r="I7197" s="29">
        <v>7.4153780940000003</v>
      </c>
      <c r="K7197" s="29">
        <v>2</v>
      </c>
    </row>
    <row r="7198" spans="1:11">
      <c r="A7198" s="29">
        <v>1</v>
      </c>
      <c r="B7198" s="29">
        <v>2014</v>
      </c>
      <c r="C7198" s="29" t="s">
        <v>98</v>
      </c>
      <c r="D7198" s="29">
        <v>0.18987341225147247</v>
      </c>
      <c r="I7198" s="29">
        <v>8.7332791089999997</v>
      </c>
      <c r="K7198" s="29">
        <v>1</v>
      </c>
    </row>
    <row r="7199" spans="1:11">
      <c r="A7199" s="29">
        <v>1</v>
      </c>
      <c r="B7199" s="29">
        <v>2014</v>
      </c>
      <c r="C7199" s="29" t="s">
        <v>13</v>
      </c>
      <c r="D7199" s="29">
        <v>0.18987341225147247</v>
      </c>
      <c r="I7199" s="29">
        <v>6.7994368080000003</v>
      </c>
      <c r="K7199" s="29">
        <v>3</v>
      </c>
    </row>
    <row r="7200" spans="1:11">
      <c r="A7200" s="29">
        <v>1</v>
      </c>
      <c r="B7200" s="29">
        <v>2014</v>
      </c>
      <c r="C7200" s="29" t="s">
        <v>101</v>
      </c>
      <c r="D7200" s="29">
        <v>0.18987341225147247</v>
      </c>
      <c r="I7200" s="29">
        <v>7.5774967670000004</v>
      </c>
      <c r="K7200" s="29">
        <v>2</v>
      </c>
    </row>
    <row r="7201" spans="1:11">
      <c r="A7201" s="29">
        <v>1</v>
      </c>
      <c r="B7201" s="29">
        <v>2014</v>
      </c>
      <c r="C7201" s="29" t="s">
        <v>100</v>
      </c>
      <c r="D7201" s="29">
        <v>0.18987341225147247</v>
      </c>
      <c r="I7201" s="29">
        <v>7.6254826779999991</v>
      </c>
      <c r="K7201" s="29">
        <v>2</v>
      </c>
    </row>
    <row r="7202" spans="1:11">
      <c r="A7202" s="29">
        <v>1</v>
      </c>
      <c r="B7202" s="29">
        <v>2014</v>
      </c>
      <c r="C7202" s="29" t="s">
        <v>99</v>
      </c>
      <c r="D7202" s="29">
        <v>0.18987341225147247</v>
      </c>
      <c r="I7202" s="29">
        <v>7.5000041719999997</v>
      </c>
      <c r="K7202" s="29">
        <v>2</v>
      </c>
    </row>
    <row r="7203" spans="1:11">
      <c r="A7203" s="29">
        <v>1</v>
      </c>
      <c r="B7203" s="29">
        <v>2014</v>
      </c>
      <c r="C7203" s="29" t="s">
        <v>102</v>
      </c>
      <c r="D7203" s="29">
        <v>0.18987341225147247</v>
      </c>
      <c r="I7203" s="29">
        <v>8.545232415000001</v>
      </c>
      <c r="K7203" s="29">
        <v>1</v>
      </c>
    </row>
    <row r="7204" spans="1:11">
      <c r="A7204" s="29">
        <v>1</v>
      </c>
      <c r="B7204" s="29">
        <v>2014</v>
      </c>
      <c r="C7204" s="29" t="s">
        <v>103</v>
      </c>
      <c r="D7204" s="29">
        <v>0.18987341225147247</v>
      </c>
      <c r="I7204" s="29">
        <v>8.4198302030000001</v>
      </c>
      <c r="K7204" s="29">
        <v>1</v>
      </c>
    </row>
    <row r="7205" spans="1:11">
      <c r="A7205" s="29">
        <v>1</v>
      </c>
      <c r="B7205" s="29">
        <v>2014</v>
      </c>
      <c r="C7205" s="29" t="s">
        <v>105</v>
      </c>
      <c r="D7205" s="29">
        <v>0.18987341225147247</v>
      </c>
      <c r="I7205" s="29">
        <v>5.5769443510000007</v>
      </c>
      <c r="K7205" s="29">
        <v>3</v>
      </c>
    </row>
    <row r="7206" spans="1:11">
      <c r="A7206" s="29">
        <v>1</v>
      </c>
      <c r="B7206" s="29">
        <v>2014</v>
      </c>
      <c r="C7206" s="29" t="s">
        <v>104</v>
      </c>
      <c r="D7206" s="29">
        <v>0.18987341225147247</v>
      </c>
      <c r="I7206" s="29">
        <v>7.5298935170000005</v>
      </c>
      <c r="K7206" s="29">
        <v>2</v>
      </c>
    </row>
    <row r="7207" spans="1:11">
      <c r="A7207" s="29">
        <v>1</v>
      </c>
      <c r="B7207" s="29">
        <v>2014</v>
      </c>
      <c r="C7207" s="29" t="s">
        <v>106</v>
      </c>
      <c r="D7207" s="29">
        <v>0.18987341225147247</v>
      </c>
      <c r="I7207" s="29">
        <v>6.8037390709999999</v>
      </c>
      <c r="K7207" s="29">
        <v>3</v>
      </c>
    </row>
    <row r="7208" spans="1:11">
      <c r="A7208" s="29">
        <v>1</v>
      </c>
      <c r="B7208" s="29">
        <v>2014</v>
      </c>
      <c r="C7208" s="29" t="s">
        <v>109</v>
      </c>
      <c r="D7208" s="29">
        <v>0.18987341225147247</v>
      </c>
      <c r="I7208" s="29">
        <v>8.2744330169999998</v>
      </c>
      <c r="K7208" s="29">
        <v>1</v>
      </c>
    </row>
    <row r="7209" spans="1:11">
      <c r="A7209" s="29">
        <v>1</v>
      </c>
      <c r="B7209" s="29">
        <v>2014</v>
      </c>
      <c r="C7209" s="29" t="s">
        <v>113</v>
      </c>
      <c r="D7209" s="29">
        <v>0.18987341225147247</v>
      </c>
      <c r="I7209" s="29">
        <v>7.9404956100000001</v>
      </c>
      <c r="K7209" s="29">
        <v>1</v>
      </c>
    </row>
    <row r="7210" spans="1:11">
      <c r="A7210" s="29">
        <v>1</v>
      </c>
      <c r="B7210" s="29">
        <v>2014</v>
      </c>
      <c r="C7210" s="29" t="s">
        <v>110</v>
      </c>
      <c r="D7210" s="29">
        <v>0.18987341225147247</v>
      </c>
      <c r="I7210" s="29">
        <v>7.4264782669999994</v>
      </c>
      <c r="K7210" s="29">
        <v>2</v>
      </c>
    </row>
    <row r="7211" spans="1:11">
      <c r="A7211" s="29">
        <v>1</v>
      </c>
      <c r="B7211" s="29">
        <v>2014</v>
      </c>
      <c r="C7211" s="29" t="s">
        <v>111</v>
      </c>
      <c r="D7211" s="29">
        <v>0.18987341225147247</v>
      </c>
      <c r="I7211" s="29">
        <v>7.8044211859999999</v>
      </c>
      <c r="K7211" s="29">
        <v>1</v>
      </c>
    </row>
    <row r="7212" spans="1:11">
      <c r="A7212" s="29">
        <v>1</v>
      </c>
      <c r="B7212" s="29">
        <v>2014</v>
      </c>
      <c r="C7212" s="29" t="s">
        <v>112</v>
      </c>
      <c r="D7212" s="29">
        <v>0.18987341225147247</v>
      </c>
      <c r="I7212" s="29">
        <v>8.1827175620000006</v>
      </c>
      <c r="K7212" s="29">
        <v>1</v>
      </c>
    </row>
    <row r="7213" spans="1:11">
      <c r="A7213" s="29">
        <v>1</v>
      </c>
      <c r="B7213" s="29">
        <v>2014</v>
      </c>
      <c r="C7213" s="29" t="s">
        <v>114</v>
      </c>
      <c r="D7213" s="29">
        <v>0.18987341225147247</v>
      </c>
      <c r="I7213" s="29">
        <v>8.1448435779999997</v>
      </c>
      <c r="K7213" s="29">
        <v>1</v>
      </c>
    </row>
    <row r="7214" spans="1:11">
      <c r="A7214" s="29">
        <v>1</v>
      </c>
      <c r="B7214" s="29">
        <v>2014</v>
      </c>
      <c r="C7214" s="29" t="s">
        <v>107</v>
      </c>
      <c r="D7214" s="29">
        <v>0.18987341225147247</v>
      </c>
      <c r="I7214" s="29">
        <v>6.8246245380000001</v>
      </c>
      <c r="K7214" s="29">
        <v>3</v>
      </c>
    </row>
    <row r="7215" spans="1:11">
      <c r="A7215" s="29">
        <v>1</v>
      </c>
      <c r="B7215" s="29">
        <v>2014</v>
      </c>
      <c r="C7215" s="29" t="s">
        <v>108</v>
      </c>
      <c r="D7215" s="29">
        <v>0.18987341225147247</v>
      </c>
      <c r="I7215" s="29">
        <v>7.6595777270000003</v>
      </c>
      <c r="K7215" s="29">
        <v>2</v>
      </c>
    </row>
    <row r="7216" spans="1:11">
      <c r="A7216" s="29">
        <v>1</v>
      </c>
      <c r="B7216" s="29">
        <v>2014</v>
      </c>
      <c r="C7216" s="29" t="s">
        <v>115</v>
      </c>
      <c r="D7216" s="29">
        <v>0.18987341225147247</v>
      </c>
      <c r="I7216" s="29">
        <v>6.1463242770000006</v>
      </c>
      <c r="K7216" s="29">
        <v>3</v>
      </c>
    </row>
    <row r="7217" spans="1:13">
      <c r="A7217" s="29">
        <v>1</v>
      </c>
      <c r="B7217" s="29">
        <v>2014</v>
      </c>
      <c r="C7217" s="29" t="s">
        <v>116</v>
      </c>
      <c r="D7217" s="29">
        <v>0.18987341225147247</v>
      </c>
      <c r="I7217" s="29">
        <v>6.6590028999999991</v>
      </c>
      <c r="K7217" s="29">
        <v>3</v>
      </c>
    </row>
    <row r="7218" spans="1:13">
      <c r="A7218" s="29">
        <v>1</v>
      </c>
      <c r="B7218" s="29">
        <v>2014</v>
      </c>
      <c r="C7218" s="29" t="s">
        <v>117</v>
      </c>
      <c r="D7218" s="29">
        <v>0.18987341225147247</v>
      </c>
      <c r="I7218" s="29">
        <v>8.6580270529999996</v>
      </c>
      <c r="K7218" s="29">
        <v>1</v>
      </c>
    </row>
    <row r="7219" spans="1:13">
      <c r="A7219" s="29">
        <v>1</v>
      </c>
      <c r="B7219" s="29">
        <v>2014</v>
      </c>
      <c r="C7219" s="29" t="s">
        <v>118</v>
      </c>
      <c r="D7219" s="29">
        <v>0.18987341225147247</v>
      </c>
      <c r="I7219" s="29">
        <v>7.2629392150000003</v>
      </c>
      <c r="K7219" s="29">
        <v>2</v>
      </c>
    </row>
    <row r="7220" spans="1:13">
      <c r="A7220" s="29">
        <v>1</v>
      </c>
      <c r="B7220" s="29">
        <v>2014</v>
      </c>
      <c r="C7220" s="29" t="s">
        <v>119</v>
      </c>
      <c r="D7220" s="29">
        <v>0.18987341225147247</v>
      </c>
      <c r="I7220" s="29">
        <v>6.569914818</v>
      </c>
      <c r="K7220" s="29">
        <v>3</v>
      </c>
    </row>
    <row r="7221" spans="1:13">
      <c r="A7221" s="29">
        <v>1</v>
      </c>
      <c r="B7221" s="29">
        <v>2014</v>
      </c>
      <c r="C7221" s="29" t="s">
        <v>120</v>
      </c>
      <c r="D7221" s="29">
        <v>0.18987341225147247</v>
      </c>
      <c r="I7221" s="29">
        <v>7.6120352750000002</v>
      </c>
      <c r="K7221" s="29">
        <v>2</v>
      </c>
    </row>
    <row r="7222" spans="1:13">
      <c r="A7222" s="29">
        <v>1</v>
      </c>
      <c r="B7222" s="29">
        <v>2014</v>
      </c>
      <c r="C7222" s="29" t="s">
        <v>121</v>
      </c>
      <c r="D7222" s="29">
        <v>0.18987341225147247</v>
      </c>
      <c r="I7222" s="29">
        <v>6.5746587509999994</v>
      </c>
      <c r="K7222" s="29">
        <v>3</v>
      </c>
    </row>
    <row r="7223" spans="1:13">
      <c r="A7223" s="29">
        <v>1</v>
      </c>
      <c r="B7223" s="29">
        <v>2014</v>
      </c>
      <c r="C7223" s="29" t="s">
        <v>122</v>
      </c>
      <c r="D7223" s="29">
        <v>0.18987341225147247</v>
      </c>
      <c r="I7223" s="29">
        <v>7.1628499030000006</v>
      </c>
      <c r="K7223" s="29">
        <v>3</v>
      </c>
    </row>
    <row r="7224" spans="1:13">
      <c r="A7224" s="29">
        <v>1</v>
      </c>
      <c r="B7224" s="29">
        <v>2014</v>
      </c>
      <c r="C7224" s="29" t="s">
        <v>123</v>
      </c>
      <c r="D7224" s="29">
        <v>0.18987341225147247</v>
      </c>
      <c r="I7224" s="29">
        <v>8.6379235980000004</v>
      </c>
      <c r="K7224" s="29">
        <v>1</v>
      </c>
    </row>
    <row r="7225" spans="1:13">
      <c r="A7225" s="29">
        <v>1</v>
      </c>
      <c r="B7225" s="29">
        <v>2014</v>
      </c>
      <c r="C7225" s="29" t="s">
        <v>124</v>
      </c>
      <c r="D7225" s="29">
        <v>0.18987341225147247</v>
      </c>
      <c r="I7225" s="29">
        <v>6.9999116660000009</v>
      </c>
      <c r="K7225" s="29">
        <v>3</v>
      </c>
    </row>
    <row r="7226" spans="1:13">
      <c r="A7226" s="29">
        <v>1</v>
      </c>
      <c r="B7226" s="29">
        <v>2014</v>
      </c>
      <c r="C7226" s="29" t="s">
        <v>126</v>
      </c>
      <c r="D7226" s="29">
        <v>0.18987341225147247</v>
      </c>
      <c r="I7226" s="29">
        <v>8.3591216799999994</v>
      </c>
      <c r="K7226" s="29">
        <v>1</v>
      </c>
    </row>
    <row r="7227" spans="1:13">
      <c r="A7227" s="29">
        <v>1</v>
      </c>
      <c r="B7227" s="29">
        <v>2014</v>
      </c>
      <c r="C7227" s="29" t="s">
        <v>125</v>
      </c>
      <c r="D7227" s="29">
        <v>0.18987341225147247</v>
      </c>
      <c r="I7227" s="29">
        <v>7.5986838339999991</v>
      </c>
      <c r="K7227" s="29">
        <v>2</v>
      </c>
    </row>
    <row r="7228" spans="1:13">
      <c r="A7228" s="29">
        <v>1</v>
      </c>
      <c r="B7228" s="29">
        <v>2014</v>
      </c>
      <c r="C7228" s="29" t="s">
        <v>127</v>
      </c>
      <c r="D7228" s="29">
        <v>0.18987341225147247</v>
      </c>
      <c r="I7228" s="29">
        <v>7.301675081</v>
      </c>
      <c r="K7228" s="29">
        <v>2</v>
      </c>
    </row>
    <row r="7229" spans="1:13">
      <c r="A7229" s="29">
        <v>1</v>
      </c>
      <c r="B7229" s="29">
        <v>2014</v>
      </c>
      <c r="C7229" s="29" t="s">
        <v>129</v>
      </c>
      <c r="D7229" s="29">
        <v>0.18987341225147247</v>
      </c>
      <c r="I7229" s="29">
        <v>6.9738811250000001</v>
      </c>
      <c r="K7229" s="29">
        <v>3</v>
      </c>
    </row>
    <row r="7230" spans="1:13">
      <c r="A7230" s="29">
        <v>1</v>
      </c>
      <c r="B7230" s="29">
        <v>2014</v>
      </c>
      <c r="C7230" s="29" t="s">
        <v>128</v>
      </c>
      <c r="D7230" s="29">
        <v>0.18987341225147247</v>
      </c>
      <c r="I7230" s="29">
        <v>7.9717916249999998</v>
      </c>
      <c r="K7230" s="29">
        <v>1</v>
      </c>
    </row>
    <row r="7231" spans="1:13">
      <c r="A7231" s="29">
        <v>1</v>
      </c>
      <c r="B7231" s="29">
        <v>2014</v>
      </c>
      <c r="C7231" s="29" t="s">
        <v>130</v>
      </c>
      <c r="D7231" s="29">
        <v>0.18987341225147247</v>
      </c>
      <c r="I7231" s="29">
        <v>7.157620788</v>
      </c>
      <c r="K7231" s="29">
        <v>3</v>
      </c>
    </row>
    <row r="7232" spans="1:13">
      <c r="A7232" s="29">
        <v>2</v>
      </c>
      <c r="B7232" s="29">
        <v>2014</v>
      </c>
      <c r="C7232" s="29" t="s">
        <v>81</v>
      </c>
      <c r="D7232" s="29">
        <v>0.5</v>
      </c>
      <c r="I7232" s="29">
        <v>6.2463968989999996</v>
      </c>
      <c r="L7232" s="29">
        <v>6.7684392929077148</v>
      </c>
      <c r="M7232" s="29">
        <v>5.7243542671203613</v>
      </c>
    </row>
    <row r="7233" spans="1:11">
      <c r="A7233" s="29">
        <v>2</v>
      </c>
      <c r="B7233" s="29">
        <v>2014</v>
      </c>
      <c r="C7233" s="29" t="s">
        <v>83</v>
      </c>
      <c r="D7233" s="29">
        <v>0.5</v>
      </c>
      <c r="I7233" s="29">
        <v>4.8465818170000006</v>
      </c>
      <c r="K7233" s="29">
        <v>3</v>
      </c>
    </row>
    <row r="7234" spans="1:11">
      <c r="A7234" s="29">
        <v>2</v>
      </c>
      <c r="B7234" s="29">
        <v>2014</v>
      </c>
      <c r="C7234" s="29" t="s">
        <v>82</v>
      </c>
      <c r="D7234" s="29">
        <v>0.5</v>
      </c>
      <c r="I7234" s="29">
        <v>6.5413194890000002</v>
      </c>
      <c r="K7234" s="29">
        <v>2</v>
      </c>
    </row>
    <row r="7235" spans="1:11">
      <c r="A7235" s="29">
        <v>2</v>
      </c>
      <c r="B7235" s="29">
        <v>2014</v>
      </c>
      <c r="C7235" s="29" t="s">
        <v>85</v>
      </c>
      <c r="D7235" s="29">
        <v>0.5</v>
      </c>
      <c r="I7235" s="29">
        <v>4.3869972229999998</v>
      </c>
      <c r="K7235" s="29">
        <v>3</v>
      </c>
    </row>
    <row r="7236" spans="1:11">
      <c r="A7236" s="29">
        <v>2</v>
      </c>
      <c r="B7236" s="29">
        <v>2014</v>
      </c>
      <c r="C7236" s="29" t="s">
        <v>84</v>
      </c>
      <c r="D7236" s="29">
        <v>0.5</v>
      </c>
      <c r="I7236" s="29">
        <v>4.4807589050000001</v>
      </c>
      <c r="K7236" s="29">
        <v>3</v>
      </c>
    </row>
    <row r="7237" spans="1:11">
      <c r="A7237" s="29">
        <v>2</v>
      </c>
      <c r="B7237" s="29">
        <v>2014</v>
      </c>
      <c r="C7237" s="29" t="s">
        <v>86</v>
      </c>
      <c r="D7237" s="29">
        <v>0.5</v>
      </c>
      <c r="I7237" s="29">
        <v>6.9327896830000002</v>
      </c>
      <c r="K7237" s="29">
        <v>1</v>
      </c>
    </row>
    <row r="7238" spans="1:11">
      <c r="A7238" s="29">
        <v>2</v>
      </c>
      <c r="B7238" s="29">
        <v>2014</v>
      </c>
      <c r="C7238" s="29" t="s">
        <v>87</v>
      </c>
      <c r="D7238" s="29">
        <v>0.5</v>
      </c>
      <c r="I7238" s="29">
        <v>2.9134970899999999</v>
      </c>
      <c r="K7238" s="29">
        <v>3</v>
      </c>
    </row>
    <row r="7239" spans="1:11">
      <c r="A7239" s="29">
        <v>2</v>
      </c>
      <c r="B7239" s="29">
        <v>2014</v>
      </c>
      <c r="C7239" s="29" t="s">
        <v>88</v>
      </c>
      <c r="D7239" s="29">
        <v>0.5</v>
      </c>
      <c r="I7239" s="29">
        <v>7.2674852609999991</v>
      </c>
      <c r="K7239" s="29">
        <v>1</v>
      </c>
    </row>
    <row r="7240" spans="1:11">
      <c r="A7240" s="29">
        <v>2</v>
      </c>
      <c r="B7240" s="29">
        <v>2014</v>
      </c>
      <c r="C7240" s="29" t="s">
        <v>89</v>
      </c>
      <c r="D7240" s="29">
        <v>0.5</v>
      </c>
      <c r="I7240" s="29">
        <v>6.8655669689999996</v>
      </c>
      <c r="K7240" s="29">
        <v>1</v>
      </c>
    </row>
    <row r="7241" spans="1:11">
      <c r="A7241" s="29">
        <v>2</v>
      </c>
      <c r="B7241" s="29">
        <v>2014</v>
      </c>
      <c r="C7241" s="29" t="s">
        <v>90</v>
      </c>
      <c r="D7241" s="29">
        <v>0.5</v>
      </c>
      <c r="I7241" s="29">
        <v>7.9855412240000003</v>
      </c>
      <c r="K7241" s="29">
        <v>1</v>
      </c>
    </row>
    <row r="7242" spans="1:11">
      <c r="A7242" s="29">
        <v>2</v>
      </c>
      <c r="B7242" s="29">
        <v>2014</v>
      </c>
      <c r="C7242" s="29" t="s">
        <v>91</v>
      </c>
      <c r="D7242" s="29">
        <v>0.5</v>
      </c>
      <c r="I7242" s="29">
        <v>7.0743530990000005</v>
      </c>
      <c r="K7242" s="29">
        <v>1</v>
      </c>
    </row>
    <row r="7243" spans="1:11">
      <c r="A7243" s="29">
        <v>2</v>
      </c>
      <c r="B7243" s="29">
        <v>2014</v>
      </c>
      <c r="C7243" s="29" t="s">
        <v>92</v>
      </c>
      <c r="D7243" s="29">
        <v>0.5</v>
      </c>
      <c r="I7243" s="29">
        <v>6.8192374710000001</v>
      </c>
      <c r="K7243" s="29">
        <v>1</v>
      </c>
    </row>
    <row r="7244" spans="1:11">
      <c r="A7244" s="29">
        <v>2</v>
      </c>
      <c r="B7244" s="29">
        <v>2014</v>
      </c>
      <c r="C7244" s="29" t="s">
        <v>94</v>
      </c>
      <c r="D7244" s="29">
        <v>0.5</v>
      </c>
      <c r="I7244" s="29">
        <v>5.1781445740000001</v>
      </c>
      <c r="K7244" s="29">
        <v>3</v>
      </c>
    </row>
    <row r="7245" spans="1:11">
      <c r="A7245" s="29">
        <v>2</v>
      </c>
      <c r="B7245" s="29">
        <v>2014</v>
      </c>
      <c r="C7245" s="29" t="s">
        <v>95</v>
      </c>
      <c r="D7245" s="29">
        <v>0.5</v>
      </c>
      <c r="I7245" s="29">
        <v>7.1973973510000002</v>
      </c>
      <c r="K7245" s="29">
        <v>1</v>
      </c>
    </row>
    <row r="7246" spans="1:11">
      <c r="A7246" s="29">
        <v>2</v>
      </c>
      <c r="B7246" s="29">
        <v>2014</v>
      </c>
      <c r="C7246" s="29" t="s">
        <v>96</v>
      </c>
      <c r="D7246" s="29">
        <v>0.5</v>
      </c>
      <c r="I7246" s="29">
        <v>7.4947386979999999</v>
      </c>
      <c r="K7246" s="29">
        <v>1</v>
      </c>
    </row>
    <row r="7247" spans="1:11">
      <c r="A7247" s="29">
        <v>2</v>
      </c>
      <c r="B7247" s="29">
        <v>2014</v>
      </c>
      <c r="C7247" s="29" t="s">
        <v>93</v>
      </c>
      <c r="D7247" s="29">
        <v>0.5</v>
      </c>
      <c r="I7247" s="29">
        <v>6.2699133160000002</v>
      </c>
      <c r="K7247" s="29">
        <v>2</v>
      </c>
    </row>
    <row r="7248" spans="1:11">
      <c r="A7248" s="29">
        <v>2</v>
      </c>
      <c r="B7248" s="29">
        <v>2014</v>
      </c>
      <c r="C7248" s="29" t="s">
        <v>97</v>
      </c>
      <c r="D7248" s="29">
        <v>0.5</v>
      </c>
      <c r="I7248" s="29">
        <v>6.8373352289999998</v>
      </c>
      <c r="K7248" s="29">
        <v>1</v>
      </c>
    </row>
    <row r="7249" spans="1:11">
      <c r="A7249" s="29">
        <v>2</v>
      </c>
      <c r="B7249" s="29">
        <v>2014</v>
      </c>
      <c r="C7249" s="29" t="s">
        <v>98</v>
      </c>
      <c r="D7249" s="29">
        <v>0.5</v>
      </c>
      <c r="I7249" s="29">
        <v>8.5142713790000002</v>
      </c>
      <c r="K7249" s="29">
        <v>1</v>
      </c>
    </row>
    <row r="7250" spans="1:11">
      <c r="A7250" s="29">
        <v>2</v>
      </c>
      <c r="B7250" s="29">
        <v>2014</v>
      </c>
      <c r="C7250" s="29" t="s">
        <v>13</v>
      </c>
      <c r="D7250" s="29">
        <v>0.5</v>
      </c>
      <c r="I7250" s="29">
        <v>5.9068274499999998</v>
      </c>
      <c r="K7250" s="29">
        <v>2</v>
      </c>
    </row>
    <row r="7251" spans="1:11">
      <c r="A7251" s="29">
        <v>2</v>
      </c>
      <c r="B7251" s="29">
        <v>2014</v>
      </c>
      <c r="C7251" s="29" t="s">
        <v>101</v>
      </c>
      <c r="D7251" s="29">
        <v>0.5</v>
      </c>
      <c r="I7251" s="29">
        <v>7.6039630170000008</v>
      </c>
      <c r="K7251" s="29">
        <v>1</v>
      </c>
    </row>
    <row r="7252" spans="1:11">
      <c r="A7252" s="29">
        <v>2</v>
      </c>
      <c r="B7252" s="29">
        <v>2014</v>
      </c>
      <c r="C7252" s="29" t="s">
        <v>100</v>
      </c>
      <c r="D7252" s="29">
        <v>0.5</v>
      </c>
      <c r="I7252" s="29">
        <v>5.9501677750000006</v>
      </c>
      <c r="K7252" s="29">
        <v>2</v>
      </c>
    </row>
    <row r="7253" spans="1:11">
      <c r="A7253" s="29">
        <v>2</v>
      </c>
      <c r="B7253" s="29">
        <v>2014</v>
      </c>
      <c r="C7253" s="29" t="s">
        <v>99</v>
      </c>
      <c r="D7253" s="29">
        <v>0.5</v>
      </c>
      <c r="I7253" s="29">
        <v>6.3249552250000001</v>
      </c>
      <c r="K7253" s="29">
        <v>2</v>
      </c>
    </row>
    <row r="7254" spans="1:11">
      <c r="A7254" s="29">
        <v>2</v>
      </c>
      <c r="B7254" s="29">
        <v>2014</v>
      </c>
      <c r="C7254" s="29" t="s">
        <v>102</v>
      </c>
      <c r="D7254" s="29">
        <v>0.5</v>
      </c>
      <c r="I7254" s="29">
        <v>7.0619660619999998</v>
      </c>
      <c r="K7254" s="29">
        <v>1</v>
      </c>
    </row>
    <row r="7255" spans="1:11">
      <c r="A7255" s="29">
        <v>2</v>
      </c>
      <c r="B7255" s="29">
        <v>2014</v>
      </c>
      <c r="C7255" s="29" t="s">
        <v>103</v>
      </c>
      <c r="D7255" s="29">
        <v>0.5</v>
      </c>
      <c r="I7255" s="29">
        <v>7.2859746219999995</v>
      </c>
      <c r="K7255" s="29">
        <v>1</v>
      </c>
    </row>
    <row r="7256" spans="1:11">
      <c r="A7256" s="29">
        <v>2</v>
      </c>
      <c r="B7256" s="29">
        <v>2014</v>
      </c>
      <c r="C7256" s="29" t="s">
        <v>105</v>
      </c>
      <c r="D7256" s="29">
        <v>0.5</v>
      </c>
      <c r="I7256" s="29">
        <v>2.5646543500000001</v>
      </c>
      <c r="K7256" s="29">
        <v>3</v>
      </c>
    </row>
    <row r="7257" spans="1:11">
      <c r="A7257" s="29">
        <v>2</v>
      </c>
      <c r="B7257" s="29">
        <v>2014</v>
      </c>
      <c r="C7257" s="29" t="s">
        <v>104</v>
      </c>
      <c r="D7257" s="29">
        <v>0.5</v>
      </c>
      <c r="I7257" s="29">
        <v>7.3247736689999998</v>
      </c>
      <c r="K7257" s="29">
        <v>1</v>
      </c>
    </row>
    <row r="7258" spans="1:11">
      <c r="A7258" s="29">
        <v>2</v>
      </c>
      <c r="B7258" s="29">
        <v>2014</v>
      </c>
      <c r="C7258" s="29" t="s">
        <v>106</v>
      </c>
      <c r="D7258" s="29">
        <v>0.5</v>
      </c>
      <c r="I7258" s="29">
        <v>4.9553614850000001</v>
      </c>
      <c r="K7258" s="29">
        <v>3</v>
      </c>
    </row>
    <row r="7259" spans="1:11">
      <c r="A7259" s="29">
        <v>2</v>
      </c>
      <c r="B7259" s="29">
        <v>2014</v>
      </c>
      <c r="C7259" s="29" t="s">
        <v>109</v>
      </c>
      <c r="D7259" s="29">
        <v>0.5</v>
      </c>
      <c r="I7259" s="29">
        <v>6.9547647240000003</v>
      </c>
      <c r="K7259" s="29">
        <v>1</v>
      </c>
    </row>
    <row r="7260" spans="1:11">
      <c r="A7260" s="29">
        <v>2</v>
      </c>
      <c r="B7260" s="29">
        <v>2014</v>
      </c>
      <c r="C7260" s="29" t="s">
        <v>113</v>
      </c>
      <c r="D7260" s="29">
        <v>0.5</v>
      </c>
      <c r="I7260" s="29">
        <v>6.4688849449999992</v>
      </c>
      <c r="K7260" s="29">
        <v>2</v>
      </c>
    </row>
    <row r="7261" spans="1:11">
      <c r="A7261" s="29">
        <v>2</v>
      </c>
      <c r="B7261" s="29">
        <v>2014</v>
      </c>
      <c r="C7261" s="29" t="s">
        <v>110</v>
      </c>
      <c r="D7261" s="29">
        <v>0.5</v>
      </c>
      <c r="I7261" s="29">
        <v>6.0890352729999995</v>
      </c>
      <c r="K7261" s="29">
        <v>2</v>
      </c>
    </row>
    <row r="7262" spans="1:11">
      <c r="A7262" s="29">
        <v>2</v>
      </c>
      <c r="B7262" s="29">
        <v>2014</v>
      </c>
      <c r="C7262" s="29" t="s">
        <v>111</v>
      </c>
      <c r="D7262" s="29">
        <v>0.5</v>
      </c>
      <c r="I7262" s="29">
        <v>7.0732170339999998</v>
      </c>
      <c r="K7262" s="29">
        <v>1</v>
      </c>
    </row>
    <row r="7263" spans="1:11">
      <c r="A7263" s="29">
        <v>2</v>
      </c>
      <c r="B7263" s="29">
        <v>2014</v>
      </c>
      <c r="C7263" s="29" t="s">
        <v>112</v>
      </c>
      <c r="D7263" s="29">
        <v>0.5</v>
      </c>
      <c r="I7263" s="29">
        <v>7.2544288639999994</v>
      </c>
      <c r="K7263" s="29">
        <v>1</v>
      </c>
    </row>
    <row r="7264" spans="1:11">
      <c r="A7264" s="29">
        <v>2</v>
      </c>
      <c r="B7264" s="29">
        <v>2014</v>
      </c>
      <c r="C7264" s="29" t="s">
        <v>114</v>
      </c>
      <c r="D7264" s="29">
        <v>0.5</v>
      </c>
      <c r="I7264" s="29">
        <v>7.1306616069999995</v>
      </c>
      <c r="K7264" s="29">
        <v>1</v>
      </c>
    </row>
    <row r="7265" spans="1:11">
      <c r="A7265" s="29">
        <v>2</v>
      </c>
      <c r="B7265" s="29">
        <v>2014</v>
      </c>
      <c r="C7265" s="29" t="s">
        <v>107</v>
      </c>
      <c r="D7265" s="29">
        <v>0.5</v>
      </c>
      <c r="I7265" s="29">
        <v>4.9335712190000001</v>
      </c>
      <c r="K7265" s="29">
        <v>3</v>
      </c>
    </row>
    <row r="7266" spans="1:11">
      <c r="A7266" s="29">
        <v>2</v>
      </c>
      <c r="B7266" s="29">
        <v>2014</v>
      </c>
      <c r="C7266" s="29" t="s">
        <v>108</v>
      </c>
      <c r="D7266" s="29">
        <v>0.5</v>
      </c>
      <c r="I7266" s="29">
        <v>6.0133111479999997</v>
      </c>
      <c r="K7266" s="29">
        <v>2</v>
      </c>
    </row>
    <row r="7267" spans="1:11">
      <c r="A7267" s="29">
        <v>2</v>
      </c>
      <c r="B7267" s="29">
        <v>2014</v>
      </c>
      <c r="C7267" s="29" t="s">
        <v>115</v>
      </c>
      <c r="D7267" s="29">
        <v>0.5</v>
      </c>
      <c r="I7267" s="29">
        <v>3.2581442589999998</v>
      </c>
      <c r="K7267" s="29">
        <v>3</v>
      </c>
    </row>
    <row r="7268" spans="1:11">
      <c r="A7268" s="29">
        <v>2</v>
      </c>
      <c r="B7268" s="29">
        <v>2014</v>
      </c>
      <c r="C7268" s="29" t="s">
        <v>116</v>
      </c>
      <c r="D7268" s="29">
        <v>0.5</v>
      </c>
      <c r="I7268" s="29">
        <v>4.6776533129999995</v>
      </c>
      <c r="K7268" s="29">
        <v>3</v>
      </c>
    </row>
    <row r="7269" spans="1:11">
      <c r="A7269" s="29">
        <v>2</v>
      </c>
      <c r="B7269" s="29">
        <v>2014</v>
      </c>
      <c r="C7269" s="29" t="s">
        <v>117</v>
      </c>
      <c r="D7269" s="29">
        <v>0.5</v>
      </c>
      <c r="I7269" s="29">
        <v>8.6638373140000002</v>
      </c>
      <c r="K7269" s="29">
        <v>1</v>
      </c>
    </row>
    <row r="7270" spans="1:11">
      <c r="A7270" s="29">
        <v>2</v>
      </c>
      <c r="B7270" s="29">
        <v>2014</v>
      </c>
      <c r="C7270" s="29" t="s">
        <v>118</v>
      </c>
      <c r="D7270" s="29">
        <v>0.5</v>
      </c>
      <c r="I7270" s="29">
        <v>4.6437627079999997</v>
      </c>
      <c r="K7270" s="29">
        <v>3</v>
      </c>
    </row>
    <row r="7271" spans="1:11">
      <c r="A7271" s="29">
        <v>2</v>
      </c>
      <c r="B7271" s="29">
        <v>2014</v>
      </c>
      <c r="C7271" s="29" t="s">
        <v>119</v>
      </c>
      <c r="D7271" s="29">
        <v>0.5</v>
      </c>
      <c r="I7271" s="29">
        <v>4.8708629610000003</v>
      </c>
      <c r="K7271" s="29">
        <v>3</v>
      </c>
    </row>
    <row r="7272" spans="1:11">
      <c r="A7272" s="29">
        <v>2</v>
      </c>
      <c r="B7272" s="29">
        <v>2014</v>
      </c>
      <c r="C7272" s="29" t="s">
        <v>120</v>
      </c>
      <c r="D7272" s="29">
        <v>0.5</v>
      </c>
      <c r="I7272" s="29">
        <v>6.1595803500000006</v>
      </c>
      <c r="K7272" s="29">
        <v>2</v>
      </c>
    </row>
    <row r="7273" spans="1:11">
      <c r="A7273" s="29">
        <v>2</v>
      </c>
      <c r="B7273" s="29">
        <v>2014</v>
      </c>
      <c r="C7273" s="29" t="s">
        <v>121</v>
      </c>
      <c r="D7273" s="29">
        <v>0.5</v>
      </c>
      <c r="I7273" s="29">
        <v>5.6024622920000002</v>
      </c>
      <c r="K7273" s="29">
        <v>3</v>
      </c>
    </row>
    <row r="7274" spans="1:11">
      <c r="A7274" s="29">
        <v>2</v>
      </c>
      <c r="B7274" s="29">
        <v>2014</v>
      </c>
      <c r="C7274" s="29" t="s">
        <v>122</v>
      </c>
      <c r="D7274" s="29">
        <v>0.5</v>
      </c>
      <c r="I7274" s="29">
        <v>5.8172982929999995</v>
      </c>
      <c r="K7274" s="29">
        <v>2</v>
      </c>
    </row>
    <row r="7275" spans="1:11">
      <c r="A7275" s="29">
        <v>2</v>
      </c>
      <c r="B7275" s="29">
        <v>2014</v>
      </c>
      <c r="C7275" s="29" t="s">
        <v>123</v>
      </c>
      <c r="D7275" s="29">
        <v>0.5</v>
      </c>
      <c r="I7275" s="29">
        <v>8.1944781540000005</v>
      </c>
      <c r="K7275" s="29">
        <v>1</v>
      </c>
    </row>
    <row r="7276" spans="1:11">
      <c r="A7276" s="29">
        <v>2</v>
      </c>
      <c r="B7276" s="29">
        <v>2014</v>
      </c>
      <c r="C7276" s="29" t="s">
        <v>124</v>
      </c>
      <c r="D7276" s="29">
        <v>0.5</v>
      </c>
      <c r="I7276" s="29">
        <v>6.5048527720000004</v>
      </c>
      <c r="K7276" s="29">
        <v>2</v>
      </c>
    </row>
    <row r="7277" spans="1:11">
      <c r="A7277" s="29">
        <v>2</v>
      </c>
      <c r="B7277" s="29">
        <v>2014</v>
      </c>
      <c r="C7277" s="29" t="s">
        <v>126</v>
      </c>
      <c r="D7277" s="29">
        <v>0.5</v>
      </c>
      <c r="I7277" s="29">
        <v>8.7771195170000009</v>
      </c>
      <c r="K7277" s="29">
        <v>1</v>
      </c>
    </row>
    <row r="7278" spans="1:11">
      <c r="A7278" s="29">
        <v>2</v>
      </c>
      <c r="B7278" s="29">
        <v>2014</v>
      </c>
      <c r="C7278" s="29" t="s">
        <v>125</v>
      </c>
      <c r="D7278" s="29">
        <v>0.5</v>
      </c>
      <c r="I7278" s="29">
        <v>6.1296606059999998</v>
      </c>
      <c r="K7278" s="29">
        <v>2</v>
      </c>
    </row>
    <row r="7279" spans="1:11">
      <c r="A7279" s="29">
        <v>2</v>
      </c>
      <c r="B7279" s="29">
        <v>2014</v>
      </c>
      <c r="C7279" s="29" t="s">
        <v>127</v>
      </c>
      <c r="D7279" s="29">
        <v>0.5</v>
      </c>
      <c r="I7279" s="29">
        <v>5.8139288430000002</v>
      </c>
      <c r="K7279" s="29">
        <v>2</v>
      </c>
    </row>
    <row r="7280" spans="1:11">
      <c r="A7280" s="29">
        <v>2</v>
      </c>
      <c r="B7280" s="29">
        <v>2014</v>
      </c>
      <c r="C7280" s="29" t="s">
        <v>129</v>
      </c>
      <c r="D7280" s="29">
        <v>0.5</v>
      </c>
      <c r="I7280" s="29">
        <v>5.8251124620000008</v>
      </c>
      <c r="K7280" s="29">
        <v>2</v>
      </c>
    </row>
    <row r="7281" spans="1:11">
      <c r="A7281" s="29">
        <v>2</v>
      </c>
      <c r="B7281" s="29">
        <v>2014</v>
      </c>
      <c r="C7281" s="29" t="s">
        <v>128</v>
      </c>
      <c r="D7281" s="29">
        <v>0.5</v>
      </c>
      <c r="I7281" s="29">
        <v>6.1520415539999993</v>
      </c>
      <c r="K7281" s="29">
        <v>2</v>
      </c>
    </row>
    <row r="7282" spans="1:11">
      <c r="A7282" s="29">
        <v>2</v>
      </c>
      <c r="B7282" s="29">
        <v>2014</v>
      </c>
      <c r="C7282" s="29" t="s">
        <v>130</v>
      </c>
      <c r="D7282" s="29">
        <v>0.5</v>
      </c>
      <c r="I7282" s="29">
        <v>6.7265945670000002</v>
      </c>
      <c r="K7282" s="29">
        <v>2</v>
      </c>
    </row>
    <row r="7283" spans="1:11">
      <c r="A7283" s="29">
        <v>4</v>
      </c>
      <c r="B7283" s="29">
        <v>2014</v>
      </c>
      <c r="C7283" s="29" t="s">
        <v>83</v>
      </c>
      <c r="D7283" s="29">
        <v>0.11834318935871124</v>
      </c>
      <c r="I7283" s="29">
        <v>0.82747274640000001</v>
      </c>
    </row>
    <row r="7284" spans="1:11">
      <c r="A7284" s="29">
        <v>4</v>
      </c>
      <c r="B7284" s="29">
        <v>2014</v>
      </c>
      <c r="C7284" s="29" t="s">
        <v>82</v>
      </c>
      <c r="D7284" s="29">
        <v>0.11834318935871124</v>
      </c>
      <c r="J7284" s="29">
        <v>1</v>
      </c>
    </row>
    <row r="7285" spans="1:11">
      <c r="A7285" s="29">
        <v>4</v>
      </c>
      <c r="B7285" s="29">
        <v>2014</v>
      </c>
      <c r="C7285" s="29" t="s">
        <v>85</v>
      </c>
      <c r="D7285" s="29">
        <v>0.11834318935871124</v>
      </c>
      <c r="I7285" s="29">
        <v>1.3564437629999999</v>
      </c>
    </row>
    <row r="7286" spans="1:11">
      <c r="A7286" s="29">
        <v>4</v>
      </c>
      <c r="B7286" s="29">
        <v>2014</v>
      </c>
      <c r="C7286" s="29" t="s">
        <v>84</v>
      </c>
      <c r="D7286" s="29">
        <v>0.11834318935871124</v>
      </c>
      <c r="I7286" s="29">
        <v>1.3519153589999999</v>
      </c>
    </row>
    <row r="7287" spans="1:11">
      <c r="A7287" s="29">
        <v>4</v>
      </c>
      <c r="B7287" s="29">
        <v>2014</v>
      </c>
      <c r="C7287" s="29" t="s">
        <v>86</v>
      </c>
      <c r="D7287" s="29">
        <v>0.11834318935871124</v>
      </c>
      <c r="I7287" s="29">
        <v>2.1857130530000002</v>
      </c>
    </row>
    <row r="7288" spans="1:11">
      <c r="A7288" s="29">
        <v>4</v>
      </c>
      <c r="B7288" s="29">
        <v>2014</v>
      </c>
      <c r="C7288" s="29" t="s">
        <v>87</v>
      </c>
      <c r="D7288" s="29">
        <v>0.11834318935871124</v>
      </c>
      <c r="J7288" s="29">
        <v>1</v>
      </c>
    </row>
    <row r="7289" spans="1:11">
      <c r="A7289" s="29">
        <v>4</v>
      </c>
      <c r="B7289" s="29">
        <v>2014</v>
      </c>
      <c r="C7289" s="29" t="s">
        <v>88</v>
      </c>
      <c r="D7289" s="29">
        <v>0.11834318935871124</v>
      </c>
      <c r="I7289" s="29">
        <v>3.333943605</v>
      </c>
    </row>
    <row r="7290" spans="1:11">
      <c r="A7290" s="29">
        <v>4</v>
      </c>
      <c r="B7290" s="29">
        <v>2014</v>
      </c>
      <c r="C7290" s="29" t="s">
        <v>89</v>
      </c>
      <c r="D7290" s="29">
        <v>0.11834318935871124</v>
      </c>
      <c r="J7290" s="29">
        <v>1</v>
      </c>
    </row>
    <row r="7291" spans="1:11">
      <c r="A7291" s="29">
        <v>4</v>
      </c>
      <c r="B7291" s="29">
        <v>2014</v>
      </c>
      <c r="C7291" s="29" t="s">
        <v>90</v>
      </c>
      <c r="D7291" s="29">
        <v>0.11834318935871124</v>
      </c>
      <c r="I7291" s="29">
        <v>0.20407839119999999</v>
      </c>
    </row>
    <row r="7292" spans="1:11">
      <c r="A7292" s="29">
        <v>4</v>
      </c>
      <c r="B7292" s="29">
        <v>2014</v>
      </c>
      <c r="C7292" s="29" t="s">
        <v>91</v>
      </c>
      <c r="D7292" s="29">
        <v>0.11834318935871124</v>
      </c>
      <c r="I7292" s="29">
        <v>2.2011535169999998</v>
      </c>
    </row>
    <row r="7293" spans="1:11">
      <c r="A7293" s="29">
        <v>4</v>
      </c>
      <c r="B7293" s="29">
        <v>2014</v>
      </c>
      <c r="C7293" s="29" t="s">
        <v>92</v>
      </c>
      <c r="D7293" s="29">
        <v>0.11834318935871124</v>
      </c>
      <c r="J7293" s="29">
        <v>1</v>
      </c>
    </row>
    <row r="7294" spans="1:11">
      <c r="A7294" s="29">
        <v>4</v>
      </c>
      <c r="B7294" s="29">
        <v>2014</v>
      </c>
      <c r="C7294" s="29" t="s">
        <v>94</v>
      </c>
      <c r="D7294" s="29">
        <v>0.11834318935871124</v>
      </c>
      <c r="J7294" s="29">
        <v>1</v>
      </c>
    </row>
    <row r="7295" spans="1:11">
      <c r="A7295" s="29">
        <v>4</v>
      </c>
      <c r="B7295" s="29">
        <v>2014</v>
      </c>
      <c r="C7295" s="29" t="s">
        <v>95</v>
      </c>
      <c r="D7295" s="29">
        <v>0.11834318935871124</v>
      </c>
      <c r="I7295" s="29">
        <v>0.62060958150000001</v>
      </c>
    </row>
    <row r="7296" spans="1:11">
      <c r="A7296" s="29">
        <v>4</v>
      </c>
      <c r="B7296" s="29">
        <v>2014</v>
      </c>
      <c r="C7296" s="29" t="s">
        <v>96</v>
      </c>
      <c r="D7296" s="29">
        <v>0.11834318935871124</v>
      </c>
      <c r="I7296" s="29">
        <v>1.5219048260000001</v>
      </c>
    </row>
    <row r="7297" spans="1:10">
      <c r="A7297" s="29">
        <v>4</v>
      </c>
      <c r="B7297" s="29">
        <v>2014</v>
      </c>
      <c r="C7297" s="29" t="s">
        <v>93</v>
      </c>
      <c r="D7297" s="29">
        <v>0.11834318935871124</v>
      </c>
      <c r="I7297" s="29">
        <v>2.9104163650000001</v>
      </c>
    </row>
    <row r="7298" spans="1:10">
      <c r="A7298" s="29">
        <v>4</v>
      </c>
      <c r="B7298" s="29">
        <v>2014</v>
      </c>
      <c r="C7298" s="29" t="s">
        <v>97</v>
      </c>
      <c r="D7298" s="29">
        <v>0.11834318935871124</v>
      </c>
      <c r="J7298" s="29">
        <v>1</v>
      </c>
    </row>
    <row r="7299" spans="1:10">
      <c r="A7299" s="29">
        <v>4</v>
      </c>
      <c r="B7299" s="29">
        <v>2014</v>
      </c>
      <c r="C7299" s="29" t="s">
        <v>98</v>
      </c>
      <c r="D7299" s="29">
        <v>0.11834318935871124</v>
      </c>
      <c r="I7299" s="29">
        <v>2.7275311950000001</v>
      </c>
    </row>
    <row r="7300" spans="1:10">
      <c r="A7300" s="29">
        <v>4</v>
      </c>
      <c r="B7300" s="29">
        <v>2014</v>
      </c>
      <c r="C7300" s="29" t="s">
        <v>13</v>
      </c>
      <c r="D7300" s="29">
        <v>0.11834318935871124</v>
      </c>
      <c r="I7300" s="29">
        <v>2.1601612569999999</v>
      </c>
    </row>
    <row r="7301" spans="1:10">
      <c r="A7301" s="29">
        <v>4</v>
      </c>
      <c r="B7301" s="29">
        <v>2014</v>
      </c>
      <c r="C7301" s="29" t="s">
        <v>101</v>
      </c>
      <c r="D7301" s="29">
        <v>0.11834318935871124</v>
      </c>
      <c r="I7301" s="29">
        <v>3.0104568</v>
      </c>
    </row>
    <row r="7302" spans="1:10">
      <c r="A7302" s="29">
        <v>4</v>
      </c>
      <c r="B7302" s="29">
        <v>2014</v>
      </c>
      <c r="C7302" s="29" t="s">
        <v>100</v>
      </c>
      <c r="D7302" s="29">
        <v>0.11834318935871124</v>
      </c>
      <c r="I7302" s="29">
        <v>5.0515789990000002</v>
      </c>
    </row>
    <row r="7303" spans="1:10">
      <c r="A7303" s="29">
        <v>4</v>
      </c>
      <c r="B7303" s="29">
        <v>2014</v>
      </c>
      <c r="C7303" s="29" t="s">
        <v>99</v>
      </c>
      <c r="D7303" s="29">
        <v>0.11834318935871124</v>
      </c>
      <c r="I7303" s="29">
        <v>5.6641397480000002</v>
      </c>
    </row>
    <row r="7304" spans="1:10">
      <c r="A7304" s="29">
        <v>4</v>
      </c>
      <c r="B7304" s="29">
        <v>2014</v>
      </c>
      <c r="C7304" s="29" t="s">
        <v>102</v>
      </c>
      <c r="D7304" s="29">
        <v>0.11834318935871124</v>
      </c>
      <c r="I7304" s="29">
        <v>1.111313939</v>
      </c>
    </row>
    <row r="7305" spans="1:10">
      <c r="A7305" s="29">
        <v>4</v>
      </c>
      <c r="B7305" s="29">
        <v>2014</v>
      </c>
      <c r="C7305" s="29" t="s">
        <v>103</v>
      </c>
      <c r="D7305" s="29">
        <v>0.11834318935871124</v>
      </c>
      <c r="I7305" s="29">
        <v>1.475453973</v>
      </c>
    </row>
    <row r="7306" spans="1:10">
      <c r="A7306" s="29">
        <v>4</v>
      </c>
      <c r="B7306" s="29">
        <v>2014</v>
      </c>
      <c r="C7306" s="29" t="s">
        <v>105</v>
      </c>
      <c r="D7306" s="29">
        <v>0.11834318935871124</v>
      </c>
      <c r="I7306" s="29">
        <v>2.0052094459999998</v>
      </c>
    </row>
    <row r="7307" spans="1:10">
      <c r="A7307" s="29">
        <v>4</v>
      </c>
      <c r="B7307" s="29">
        <v>2014</v>
      </c>
      <c r="C7307" s="29" t="s">
        <v>104</v>
      </c>
      <c r="D7307" s="29">
        <v>0.11834318935871124</v>
      </c>
      <c r="I7307" s="29">
        <v>2.812280178</v>
      </c>
    </row>
    <row r="7308" spans="1:10">
      <c r="A7308" s="29">
        <v>4</v>
      </c>
      <c r="B7308" s="29">
        <v>2014</v>
      </c>
      <c r="C7308" s="29" t="s">
        <v>106</v>
      </c>
      <c r="D7308" s="29">
        <v>0.11834318935871124</v>
      </c>
      <c r="J7308" s="29">
        <v>1</v>
      </c>
    </row>
    <row r="7309" spans="1:10">
      <c r="A7309" s="29">
        <v>4</v>
      </c>
      <c r="B7309" s="29">
        <v>2014</v>
      </c>
      <c r="C7309" s="29" t="s">
        <v>109</v>
      </c>
      <c r="D7309" s="29">
        <v>0.11834318935871124</v>
      </c>
      <c r="I7309" s="29">
        <v>2.1402173040000001</v>
      </c>
    </row>
    <row r="7310" spans="1:10">
      <c r="A7310" s="29">
        <v>4</v>
      </c>
      <c r="B7310" s="29">
        <v>2014</v>
      </c>
      <c r="C7310" s="29" t="s">
        <v>113</v>
      </c>
      <c r="D7310" s="29">
        <v>0.11834318935871124</v>
      </c>
      <c r="I7310" s="29">
        <v>1.7911555770000001</v>
      </c>
    </row>
    <row r="7311" spans="1:10">
      <c r="A7311" s="29">
        <v>4</v>
      </c>
      <c r="B7311" s="29">
        <v>2014</v>
      </c>
      <c r="C7311" s="29" t="s">
        <v>110</v>
      </c>
      <c r="D7311" s="29">
        <v>0.11834318935871124</v>
      </c>
      <c r="J7311" s="29">
        <v>1</v>
      </c>
    </row>
    <row r="7312" spans="1:10">
      <c r="A7312" s="29">
        <v>4</v>
      </c>
      <c r="B7312" s="29">
        <v>2014</v>
      </c>
      <c r="C7312" s="29" t="s">
        <v>111</v>
      </c>
      <c r="D7312" s="29">
        <v>0.11834318935871124</v>
      </c>
      <c r="I7312" s="29">
        <v>1.1221452949999999</v>
      </c>
    </row>
    <row r="7313" spans="1:10">
      <c r="A7313" s="29">
        <v>4</v>
      </c>
      <c r="B7313" s="29">
        <v>2014</v>
      </c>
      <c r="C7313" s="29" t="s">
        <v>112</v>
      </c>
      <c r="D7313" s="29">
        <v>0.11834318935871124</v>
      </c>
      <c r="J7313" s="29">
        <v>1</v>
      </c>
    </row>
    <row r="7314" spans="1:10">
      <c r="A7314" s="29">
        <v>4</v>
      </c>
      <c r="B7314" s="29">
        <v>2014</v>
      </c>
      <c r="C7314" s="29" t="s">
        <v>114</v>
      </c>
      <c r="D7314" s="29">
        <v>0.11834318935871124</v>
      </c>
      <c r="I7314" s="29">
        <v>0.86313343050000002</v>
      </c>
    </row>
    <row r="7315" spans="1:10">
      <c r="A7315" s="29">
        <v>4</v>
      </c>
      <c r="B7315" s="29">
        <v>2014</v>
      </c>
      <c r="C7315" s="29" t="s">
        <v>107</v>
      </c>
      <c r="D7315" s="29">
        <v>0.11834318935871124</v>
      </c>
      <c r="I7315" s="29">
        <v>1.1168740989999999</v>
      </c>
    </row>
    <row r="7316" spans="1:10">
      <c r="A7316" s="29">
        <v>4</v>
      </c>
      <c r="B7316" s="29">
        <v>2014</v>
      </c>
      <c r="C7316" s="29" t="s">
        <v>108</v>
      </c>
      <c r="D7316" s="29">
        <v>0.11834318935871124</v>
      </c>
      <c r="J7316" s="29">
        <v>1</v>
      </c>
    </row>
    <row r="7317" spans="1:10">
      <c r="A7317" s="29">
        <v>4</v>
      </c>
      <c r="B7317" s="29">
        <v>2014</v>
      </c>
      <c r="C7317" s="29" t="s">
        <v>115</v>
      </c>
      <c r="D7317" s="29">
        <v>0.11834318935871124</v>
      </c>
      <c r="I7317" s="29">
        <v>1.1234008069999999</v>
      </c>
    </row>
    <row r="7318" spans="1:10">
      <c r="A7318" s="29">
        <v>4</v>
      </c>
      <c r="B7318" s="29">
        <v>2014</v>
      </c>
      <c r="C7318" s="29" t="s">
        <v>116</v>
      </c>
      <c r="D7318" s="29">
        <v>0.11834318935871124</v>
      </c>
      <c r="I7318" s="29">
        <v>2.0762405400000001</v>
      </c>
    </row>
    <row r="7319" spans="1:10">
      <c r="A7319" s="29">
        <v>4</v>
      </c>
      <c r="B7319" s="29">
        <v>2014</v>
      </c>
      <c r="C7319" s="29" t="s">
        <v>117</v>
      </c>
      <c r="D7319" s="29">
        <v>0.11834318935871124</v>
      </c>
      <c r="J7319" s="29">
        <v>1</v>
      </c>
    </row>
    <row r="7320" spans="1:10">
      <c r="A7320" s="29">
        <v>4</v>
      </c>
      <c r="B7320" s="29">
        <v>2014</v>
      </c>
      <c r="C7320" s="29" t="s">
        <v>118</v>
      </c>
      <c r="D7320" s="29">
        <v>0.11834318935871124</v>
      </c>
      <c r="I7320" s="29">
        <v>1.173589945</v>
      </c>
    </row>
    <row r="7321" spans="1:10">
      <c r="A7321" s="29">
        <v>4</v>
      </c>
      <c r="B7321" s="29">
        <v>2014</v>
      </c>
      <c r="C7321" s="29" t="s">
        <v>119</v>
      </c>
      <c r="D7321" s="29">
        <v>0.11834318935871124</v>
      </c>
      <c r="J7321" s="29">
        <v>1</v>
      </c>
    </row>
    <row r="7322" spans="1:10">
      <c r="A7322" s="29">
        <v>4</v>
      </c>
      <c r="B7322" s="29">
        <v>2014</v>
      </c>
      <c r="C7322" s="29" t="s">
        <v>120</v>
      </c>
      <c r="D7322" s="29">
        <v>0.11834318935871124</v>
      </c>
      <c r="J7322" s="29">
        <v>1</v>
      </c>
    </row>
    <row r="7323" spans="1:10">
      <c r="A7323" s="29">
        <v>4</v>
      </c>
      <c r="B7323" s="29">
        <v>2014</v>
      </c>
      <c r="C7323" s="29" t="s">
        <v>121</v>
      </c>
      <c r="D7323" s="29">
        <v>0.11834318935871124</v>
      </c>
      <c r="J7323" s="29">
        <v>1</v>
      </c>
    </row>
    <row r="7324" spans="1:10">
      <c r="A7324" s="29">
        <v>4</v>
      </c>
      <c r="B7324" s="29">
        <v>2014</v>
      </c>
      <c r="C7324" s="29" t="s">
        <v>122</v>
      </c>
      <c r="D7324" s="29">
        <v>0.11834318935871124</v>
      </c>
      <c r="I7324" s="29">
        <v>1.693019032</v>
      </c>
    </row>
    <row r="7325" spans="1:10">
      <c r="A7325" s="29">
        <v>4</v>
      </c>
      <c r="B7325" s="29">
        <v>2014</v>
      </c>
      <c r="C7325" s="29" t="s">
        <v>123</v>
      </c>
      <c r="D7325" s="29">
        <v>0.11834318935871124</v>
      </c>
      <c r="I7325" s="29">
        <v>1.5091129539999999</v>
      </c>
    </row>
    <row r="7326" spans="1:10">
      <c r="A7326" s="29">
        <v>4</v>
      </c>
      <c r="B7326" s="29">
        <v>2014</v>
      </c>
      <c r="C7326" s="29" t="s">
        <v>124</v>
      </c>
      <c r="D7326" s="29">
        <v>0.11834318935871124</v>
      </c>
      <c r="J7326" s="29">
        <v>1</v>
      </c>
    </row>
    <row r="7327" spans="1:10">
      <c r="A7327" s="29">
        <v>4</v>
      </c>
      <c r="B7327" s="29">
        <v>2014</v>
      </c>
      <c r="C7327" s="29" t="s">
        <v>126</v>
      </c>
      <c r="D7327" s="29">
        <v>0.11834318935871124</v>
      </c>
      <c r="J7327" s="29">
        <v>1</v>
      </c>
    </row>
    <row r="7328" spans="1:10">
      <c r="A7328" s="29">
        <v>4</v>
      </c>
      <c r="B7328" s="29">
        <v>2014</v>
      </c>
      <c r="C7328" s="29" t="s">
        <v>125</v>
      </c>
      <c r="D7328" s="29">
        <v>0.11834318935871124</v>
      </c>
      <c r="I7328" s="29">
        <v>1.0882254840000001</v>
      </c>
    </row>
    <row r="7329" spans="1:10">
      <c r="A7329" s="29">
        <v>4</v>
      </c>
      <c r="B7329" s="29">
        <v>2014</v>
      </c>
      <c r="C7329" s="29" t="s">
        <v>127</v>
      </c>
      <c r="D7329" s="29">
        <v>0.11834318935871124</v>
      </c>
      <c r="I7329" s="29">
        <v>4.8754310609999996</v>
      </c>
    </row>
    <row r="7330" spans="1:10">
      <c r="A7330" s="29">
        <v>4</v>
      </c>
      <c r="B7330" s="29">
        <v>2014</v>
      </c>
      <c r="C7330" s="29" t="s">
        <v>129</v>
      </c>
      <c r="D7330" s="29">
        <v>0.11834318935871124</v>
      </c>
      <c r="I7330" s="29">
        <v>2.6974608899999999</v>
      </c>
    </row>
    <row r="7331" spans="1:10">
      <c r="A7331" s="29">
        <v>4</v>
      </c>
      <c r="B7331" s="29">
        <v>2014</v>
      </c>
      <c r="C7331" s="29" t="s">
        <v>128</v>
      </c>
      <c r="D7331" s="29">
        <v>0.11834318935871124</v>
      </c>
      <c r="I7331" s="29">
        <v>0.69650578500000004</v>
      </c>
    </row>
    <row r="7332" spans="1:10">
      <c r="A7332" s="29">
        <v>4</v>
      </c>
      <c r="B7332" s="29">
        <v>2014</v>
      </c>
      <c r="C7332" s="29" t="s">
        <v>130</v>
      </c>
      <c r="D7332" s="29">
        <v>0.11834318935871124</v>
      </c>
      <c r="J7332" s="29">
        <v>1</v>
      </c>
    </row>
    <row r="7333" spans="1:10">
      <c r="A7333" s="29">
        <v>7</v>
      </c>
      <c r="B7333" s="29">
        <v>2014</v>
      </c>
      <c r="C7333" s="29" t="s">
        <v>83</v>
      </c>
      <c r="D7333" s="29">
        <v>0.13149243593215942</v>
      </c>
      <c r="I7333" s="29">
        <v>0</v>
      </c>
    </row>
    <row r="7334" spans="1:10">
      <c r="A7334" s="29">
        <v>7</v>
      </c>
      <c r="B7334" s="29">
        <v>2014</v>
      </c>
      <c r="C7334" s="29" t="s">
        <v>82</v>
      </c>
      <c r="D7334" s="29">
        <v>0.13149243593215942</v>
      </c>
      <c r="I7334" s="29">
        <v>1</v>
      </c>
    </row>
    <row r="7335" spans="1:10">
      <c r="A7335" s="29">
        <v>7</v>
      </c>
      <c r="B7335" s="29">
        <v>2014</v>
      </c>
      <c r="C7335" s="29" t="s">
        <v>85</v>
      </c>
      <c r="D7335" s="29">
        <v>0.13149243593215942</v>
      </c>
      <c r="I7335" s="29">
        <v>0</v>
      </c>
    </row>
    <row r="7336" spans="1:10">
      <c r="A7336" s="29">
        <v>7</v>
      </c>
      <c r="B7336" s="29">
        <v>2014</v>
      </c>
      <c r="C7336" s="29" t="s">
        <v>84</v>
      </c>
      <c r="D7336" s="29">
        <v>0.13149243593215942</v>
      </c>
      <c r="I7336" s="29">
        <v>0</v>
      </c>
    </row>
    <row r="7337" spans="1:10">
      <c r="A7337" s="29">
        <v>7</v>
      </c>
      <c r="B7337" s="29">
        <v>2014</v>
      </c>
      <c r="C7337" s="29" t="s">
        <v>86</v>
      </c>
      <c r="D7337" s="29">
        <v>0.13149243593215942</v>
      </c>
      <c r="J7337" s="29">
        <v>1</v>
      </c>
    </row>
    <row r="7338" spans="1:10">
      <c r="A7338" s="29">
        <v>7</v>
      </c>
      <c r="B7338" s="29">
        <v>2014</v>
      </c>
      <c r="C7338" s="29" t="s">
        <v>87</v>
      </c>
      <c r="D7338" s="29">
        <v>0.13149243593215942</v>
      </c>
      <c r="I7338" s="29">
        <v>0</v>
      </c>
    </row>
    <row r="7339" spans="1:10">
      <c r="A7339" s="29">
        <v>7</v>
      </c>
      <c r="B7339" s="29">
        <v>2014</v>
      </c>
      <c r="C7339" s="29" t="s">
        <v>88</v>
      </c>
      <c r="D7339" s="29">
        <v>0.13149243593215942</v>
      </c>
      <c r="I7339" s="29">
        <v>1</v>
      </c>
    </row>
    <row r="7340" spans="1:10">
      <c r="A7340" s="29">
        <v>7</v>
      </c>
      <c r="B7340" s="29">
        <v>2014</v>
      </c>
      <c r="C7340" s="29" t="s">
        <v>89</v>
      </c>
      <c r="D7340" s="29">
        <v>0.13149243593215942</v>
      </c>
      <c r="I7340" s="29">
        <v>1</v>
      </c>
    </row>
    <row r="7341" spans="1:10">
      <c r="A7341" s="29">
        <v>7</v>
      </c>
      <c r="B7341" s="29">
        <v>2014</v>
      </c>
      <c r="C7341" s="29" t="s">
        <v>90</v>
      </c>
      <c r="D7341" s="29">
        <v>0.13149243593215942</v>
      </c>
      <c r="I7341" s="29">
        <v>1</v>
      </c>
    </row>
    <row r="7342" spans="1:10">
      <c r="A7342" s="29">
        <v>7</v>
      </c>
      <c r="B7342" s="29">
        <v>2014</v>
      </c>
      <c r="C7342" s="29" t="s">
        <v>91</v>
      </c>
      <c r="D7342" s="29">
        <v>0.13149243593215942</v>
      </c>
      <c r="I7342" s="29">
        <v>1</v>
      </c>
    </row>
    <row r="7343" spans="1:10">
      <c r="A7343" s="29">
        <v>7</v>
      </c>
      <c r="B7343" s="29">
        <v>2014</v>
      </c>
      <c r="C7343" s="29" t="s">
        <v>92</v>
      </c>
      <c r="D7343" s="29">
        <v>0.13149243593215942</v>
      </c>
      <c r="I7343" s="29">
        <v>1</v>
      </c>
    </row>
    <row r="7344" spans="1:10">
      <c r="A7344" s="29">
        <v>7</v>
      </c>
      <c r="B7344" s="29">
        <v>2014</v>
      </c>
      <c r="C7344" s="29" t="s">
        <v>94</v>
      </c>
      <c r="D7344" s="29">
        <v>0.13149243593215942</v>
      </c>
      <c r="I7344" s="29">
        <v>1</v>
      </c>
    </row>
    <row r="7345" spans="1:10">
      <c r="A7345" s="29">
        <v>7</v>
      </c>
      <c r="B7345" s="29">
        <v>2014</v>
      </c>
      <c r="C7345" s="29" t="s">
        <v>95</v>
      </c>
      <c r="D7345" s="29">
        <v>0.13149243593215942</v>
      </c>
      <c r="I7345" s="29">
        <v>1</v>
      </c>
    </row>
    <row r="7346" spans="1:10">
      <c r="A7346" s="29">
        <v>7</v>
      </c>
      <c r="B7346" s="29">
        <v>2014</v>
      </c>
      <c r="C7346" s="29" t="s">
        <v>96</v>
      </c>
      <c r="D7346" s="29">
        <v>0.13149243593215942</v>
      </c>
      <c r="I7346" s="29">
        <v>1</v>
      </c>
    </row>
    <row r="7347" spans="1:10">
      <c r="A7347" s="29">
        <v>7</v>
      </c>
      <c r="B7347" s="29">
        <v>2014</v>
      </c>
      <c r="C7347" s="29" t="s">
        <v>93</v>
      </c>
      <c r="D7347" s="29">
        <v>0.13149243593215942</v>
      </c>
      <c r="I7347" s="29">
        <v>0</v>
      </c>
    </row>
    <row r="7348" spans="1:10">
      <c r="A7348" s="29">
        <v>7</v>
      </c>
      <c r="B7348" s="29">
        <v>2014</v>
      </c>
      <c r="C7348" s="29" t="s">
        <v>97</v>
      </c>
      <c r="D7348" s="29">
        <v>0.13149243593215942</v>
      </c>
      <c r="I7348" s="29">
        <v>1</v>
      </c>
    </row>
    <row r="7349" spans="1:10">
      <c r="A7349" s="29">
        <v>7</v>
      </c>
      <c r="B7349" s="29">
        <v>2014</v>
      </c>
      <c r="C7349" s="29" t="s">
        <v>98</v>
      </c>
      <c r="D7349" s="29">
        <v>0.13149243593215942</v>
      </c>
      <c r="I7349" s="29">
        <v>1</v>
      </c>
    </row>
    <row r="7350" spans="1:10">
      <c r="A7350" s="29">
        <v>7</v>
      </c>
      <c r="B7350" s="29">
        <v>2014</v>
      </c>
      <c r="C7350" s="29" t="s">
        <v>13</v>
      </c>
      <c r="D7350" s="29">
        <v>0.13149243593215942</v>
      </c>
      <c r="I7350" s="29">
        <v>1</v>
      </c>
    </row>
    <row r="7351" spans="1:10">
      <c r="A7351" s="29">
        <v>7</v>
      </c>
      <c r="B7351" s="29">
        <v>2014</v>
      </c>
      <c r="C7351" s="29" t="s">
        <v>101</v>
      </c>
      <c r="D7351" s="29">
        <v>0.13149243593215942</v>
      </c>
      <c r="I7351" s="29">
        <v>1</v>
      </c>
    </row>
    <row r="7352" spans="1:10">
      <c r="A7352" s="29">
        <v>7</v>
      </c>
      <c r="B7352" s="29">
        <v>2014</v>
      </c>
      <c r="C7352" s="29" t="s">
        <v>100</v>
      </c>
      <c r="D7352" s="29">
        <v>0.13149243593215942</v>
      </c>
      <c r="I7352" s="29">
        <v>1</v>
      </c>
    </row>
    <row r="7353" spans="1:10">
      <c r="A7353" s="29">
        <v>7</v>
      </c>
      <c r="B7353" s="29">
        <v>2014</v>
      </c>
      <c r="C7353" s="29" t="s">
        <v>99</v>
      </c>
      <c r="D7353" s="29">
        <v>0.13149243593215942</v>
      </c>
      <c r="I7353" s="29">
        <v>1</v>
      </c>
    </row>
    <row r="7354" spans="1:10">
      <c r="A7354" s="29">
        <v>7</v>
      </c>
      <c r="B7354" s="29">
        <v>2014</v>
      </c>
      <c r="C7354" s="29" t="s">
        <v>102</v>
      </c>
      <c r="D7354" s="29">
        <v>0.13149243593215942</v>
      </c>
      <c r="I7354" s="29">
        <v>1</v>
      </c>
    </row>
    <row r="7355" spans="1:10">
      <c r="A7355" s="29">
        <v>7</v>
      </c>
      <c r="B7355" s="29">
        <v>2014</v>
      </c>
      <c r="C7355" s="29" t="s">
        <v>103</v>
      </c>
      <c r="D7355" s="29">
        <v>0.13149243593215942</v>
      </c>
      <c r="I7355" s="29">
        <v>0</v>
      </c>
    </row>
    <row r="7356" spans="1:10">
      <c r="A7356" s="29">
        <v>7</v>
      </c>
      <c r="B7356" s="29">
        <v>2014</v>
      </c>
      <c r="C7356" s="29" t="s">
        <v>105</v>
      </c>
      <c r="D7356" s="29">
        <v>0.13149243593215942</v>
      </c>
      <c r="I7356" s="29">
        <v>1</v>
      </c>
    </row>
    <row r="7357" spans="1:10">
      <c r="A7357" s="29">
        <v>7</v>
      </c>
      <c r="B7357" s="29">
        <v>2014</v>
      </c>
      <c r="C7357" s="29" t="s">
        <v>104</v>
      </c>
      <c r="D7357" s="29">
        <v>0.13149243593215942</v>
      </c>
      <c r="I7357" s="29">
        <v>1</v>
      </c>
    </row>
    <row r="7358" spans="1:10">
      <c r="A7358" s="29">
        <v>7</v>
      </c>
      <c r="B7358" s="29">
        <v>2014</v>
      </c>
      <c r="C7358" s="29" t="s">
        <v>106</v>
      </c>
      <c r="D7358" s="29">
        <v>0.13149243593215942</v>
      </c>
      <c r="I7358" s="29">
        <v>1</v>
      </c>
    </row>
    <row r="7359" spans="1:10">
      <c r="A7359" s="29">
        <v>7</v>
      </c>
      <c r="B7359" s="29">
        <v>2014</v>
      </c>
      <c r="C7359" s="29" t="s">
        <v>109</v>
      </c>
      <c r="D7359" s="29">
        <v>0.13149243593215942</v>
      </c>
      <c r="I7359" s="29">
        <v>1</v>
      </c>
    </row>
    <row r="7360" spans="1:10">
      <c r="A7360" s="29">
        <v>7</v>
      </c>
      <c r="B7360" s="29">
        <v>2014</v>
      </c>
      <c r="C7360" s="29" t="s">
        <v>113</v>
      </c>
      <c r="D7360" s="29">
        <v>0.13149243593215942</v>
      </c>
      <c r="J7360" s="29">
        <v>1</v>
      </c>
    </row>
    <row r="7361" spans="1:10">
      <c r="A7361" s="29">
        <v>7</v>
      </c>
      <c r="B7361" s="29">
        <v>2014</v>
      </c>
      <c r="C7361" s="29" t="s">
        <v>110</v>
      </c>
      <c r="D7361" s="29">
        <v>0.13149243593215942</v>
      </c>
      <c r="I7361" s="29">
        <v>1</v>
      </c>
    </row>
    <row r="7362" spans="1:10">
      <c r="A7362" s="29">
        <v>7</v>
      </c>
      <c r="B7362" s="29">
        <v>2014</v>
      </c>
      <c r="C7362" s="29" t="s">
        <v>111</v>
      </c>
      <c r="D7362" s="29">
        <v>0.13149243593215942</v>
      </c>
      <c r="I7362" s="29">
        <v>1</v>
      </c>
    </row>
    <row r="7363" spans="1:10">
      <c r="A7363" s="29">
        <v>7</v>
      </c>
      <c r="B7363" s="29">
        <v>2014</v>
      </c>
      <c r="C7363" s="29" t="s">
        <v>112</v>
      </c>
      <c r="D7363" s="29">
        <v>0.13149243593215942</v>
      </c>
      <c r="I7363" s="29">
        <v>1</v>
      </c>
    </row>
    <row r="7364" spans="1:10">
      <c r="A7364" s="29">
        <v>7</v>
      </c>
      <c r="B7364" s="29">
        <v>2014</v>
      </c>
      <c r="C7364" s="29" t="s">
        <v>114</v>
      </c>
      <c r="D7364" s="29">
        <v>0.13149243593215942</v>
      </c>
      <c r="I7364" s="29">
        <v>1</v>
      </c>
    </row>
    <row r="7365" spans="1:10">
      <c r="A7365" s="29">
        <v>7</v>
      </c>
      <c r="B7365" s="29">
        <v>2014</v>
      </c>
      <c r="C7365" s="29" t="s">
        <v>107</v>
      </c>
      <c r="D7365" s="29">
        <v>0.13149243593215942</v>
      </c>
      <c r="I7365" s="29">
        <v>1</v>
      </c>
    </row>
    <row r="7366" spans="1:10">
      <c r="A7366" s="29">
        <v>7</v>
      </c>
      <c r="B7366" s="29">
        <v>2014</v>
      </c>
      <c r="C7366" s="29" t="s">
        <v>108</v>
      </c>
      <c r="D7366" s="29">
        <v>0.13149243593215942</v>
      </c>
      <c r="I7366" s="29">
        <v>1</v>
      </c>
    </row>
    <row r="7367" spans="1:10">
      <c r="A7367" s="29">
        <v>7</v>
      </c>
      <c r="B7367" s="29">
        <v>2014</v>
      </c>
      <c r="C7367" s="29" t="s">
        <v>115</v>
      </c>
      <c r="D7367" s="29">
        <v>0.13149243593215942</v>
      </c>
      <c r="I7367" s="29">
        <v>1</v>
      </c>
    </row>
    <row r="7368" spans="1:10">
      <c r="A7368" s="29">
        <v>7</v>
      </c>
      <c r="B7368" s="29">
        <v>2014</v>
      </c>
      <c r="C7368" s="29" t="s">
        <v>116</v>
      </c>
      <c r="D7368" s="29">
        <v>0.13149243593215942</v>
      </c>
      <c r="I7368" s="29">
        <v>0</v>
      </c>
    </row>
    <row r="7369" spans="1:10">
      <c r="A7369" s="29">
        <v>7</v>
      </c>
      <c r="B7369" s="29">
        <v>2014</v>
      </c>
      <c r="C7369" s="29" t="s">
        <v>117</v>
      </c>
      <c r="D7369" s="29">
        <v>0.13149243593215942</v>
      </c>
      <c r="I7369" s="29">
        <v>1</v>
      </c>
    </row>
    <row r="7370" spans="1:10">
      <c r="A7370" s="29">
        <v>7</v>
      </c>
      <c r="B7370" s="29">
        <v>2014</v>
      </c>
      <c r="C7370" s="29" t="s">
        <v>118</v>
      </c>
      <c r="D7370" s="29">
        <v>0.13149243593215942</v>
      </c>
      <c r="I7370" s="29">
        <v>1</v>
      </c>
    </row>
    <row r="7371" spans="1:10">
      <c r="A7371" s="29">
        <v>7</v>
      </c>
      <c r="B7371" s="29">
        <v>2014</v>
      </c>
      <c r="C7371" s="29" t="s">
        <v>119</v>
      </c>
      <c r="D7371" s="29">
        <v>0.13149243593215942</v>
      </c>
      <c r="I7371" s="29">
        <v>1</v>
      </c>
    </row>
    <row r="7372" spans="1:10">
      <c r="A7372" s="29">
        <v>7</v>
      </c>
      <c r="B7372" s="29">
        <v>2014</v>
      </c>
      <c r="C7372" s="29" t="s">
        <v>120</v>
      </c>
      <c r="D7372" s="29">
        <v>0.13149243593215942</v>
      </c>
      <c r="J7372" s="29">
        <v>1</v>
      </c>
    </row>
    <row r="7373" spans="1:10">
      <c r="A7373" s="29">
        <v>7</v>
      </c>
      <c r="B7373" s="29">
        <v>2014</v>
      </c>
      <c r="C7373" s="29" t="s">
        <v>121</v>
      </c>
      <c r="D7373" s="29">
        <v>0.13149243593215942</v>
      </c>
      <c r="I7373" s="29">
        <v>0</v>
      </c>
    </row>
    <row r="7374" spans="1:10">
      <c r="A7374" s="29">
        <v>7</v>
      </c>
      <c r="B7374" s="29">
        <v>2014</v>
      </c>
      <c r="C7374" s="29" t="s">
        <v>122</v>
      </c>
      <c r="D7374" s="29">
        <v>0.13149243593215942</v>
      </c>
      <c r="I7374" s="29">
        <v>0</v>
      </c>
    </row>
    <row r="7375" spans="1:10">
      <c r="A7375" s="29">
        <v>7</v>
      </c>
      <c r="B7375" s="29">
        <v>2014</v>
      </c>
      <c r="C7375" s="29" t="s">
        <v>123</v>
      </c>
      <c r="D7375" s="29">
        <v>0.13149243593215942</v>
      </c>
      <c r="J7375" s="29">
        <v>1</v>
      </c>
    </row>
    <row r="7376" spans="1:10">
      <c r="A7376" s="29">
        <v>7</v>
      </c>
      <c r="B7376" s="29">
        <v>2014</v>
      </c>
      <c r="C7376" s="29" t="s">
        <v>124</v>
      </c>
      <c r="D7376" s="29">
        <v>0.13149243593215942</v>
      </c>
      <c r="I7376" s="29">
        <v>1</v>
      </c>
    </row>
    <row r="7377" spans="1:9">
      <c r="A7377" s="29">
        <v>7</v>
      </c>
      <c r="B7377" s="29">
        <v>2014</v>
      </c>
      <c r="C7377" s="29" t="s">
        <v>126</v>
      </c>
      <c r="D7377" s="29">
        <v>0.13149243593215942</v>
      </c>
      <c r="I7377" s="29">
        <v>1</v>
      </c>
    </row>
    <row r="7378" spans="1:9">
      <c r="A7378" s="29">
        <v>7</v>
      </c>
      <c r="B7378" s="29">
        <v>2014</v>
      </c>
      <c r="C7378" s="29" t="s">
        <v>125</v>
      </c>
      <c r="D7378" s="29">
        <v>0.13149243593215942</v>
      </c>
      <c r="I7378" s="29">
        <v>1</v>
      </c>
    </row>
    <row r="7379" spans="1:9">
      <c r="A7379" s="29">
        <v>7</v>
      </c>
      <c r="B7379" s="29">
        <v>2014</v>
      </c>
      <c r="C7379" s="29" t="s">
        <v>127</v>
      </c>
      <c r="D7379" s="29">
        <v>0.13149243593215942</v>
      </c>
      <c r="I7379" s="29">
        <v>1</v>
      </c>
    </row>
    <row r="7380" spans="1:9">
      <c r="A7380" s="29">
        <v>7</v>
      </c>
      <c r="B7380" s="29">
        <v>2014</v>
      </c>
      <c r="C7380" s="29" t="s">
        <v>129</v>
      </c>
      <c r="D7380" s="29">
        <v>0.13149243593215942</v>
      </c>
      <c r="I7380" s="29">
        <v>1</v>
      </c>
    </row>
    <row r="7381" spans="1:9">
      <c r="A7381" s="29">
        <v>7</v>
      </c>
      <c r="B7381" s="29">
        <v>2014</v>
      </c>
      <c r="C7381" s="29" t="s">
        <v>128</v>
      </c>
      <c r="D7381" s="29">
        <v>0.13149243593215942</v>
      </c>
      <c r="I7381" s="29">
        <v>1</v>
      </c>
    </row>
    <row r="7382" spans="1:9">
      <c r="A7382" s="29">
        <v>7</v>
      </c>
      <c r="B7382" s="29">
        <v>2014</v>
      </c>
      <c r="C7382" s="29" t="s">
        <v>130</v>
      </c>
      <c r="D7382" s="29">
        <v>0.13149243593215942</v>
      </c>
      <c r="I7382" s="29">
        <v>1</v>
      </c>
    </row>
    <row r="7383" spans="1:9">
      <c r="A7383" s="29">
        <v>8</v>
      </c>
      <c r="B7383" s="29">
        <v>2014</v>
      </c>
      <c r="C7383" s="29" t="s">
        <v>83</v>
      </c>
      <c r="D7383" s="29">
        <v>0.13149243593215942</v>
      </c>
      <c r="I7383" s="29">
        <v>1</v>
      </c>
    </row>
    <row r="7384" spans="1:9">
      <c r="A7384" s="29">
        <v>8</v>
      </c>
      <c r="B7384" s="29">
        <v>2014</v>
      </c>
      <c r="C7384" s="29" t="s">
        <v>82</v>
      </c>
      <c r="D7384" s="29">
        <v>0.13149243593215942</v>
      </c>
      <c r="I7384" s="29">
        <v>0</v>
      </c>
    </row>
    <row r="7385" spans="1:9">
      <c r="A7385" s="29">
        <v>8</v>
      </c>
      <c r="B7385" s="29">
        <v>2014</v>
      </c>
      <c r="C7385" s="29" t="s">
        <v>85</v>
      </c>
      <c r="D7385" s="29">
        <v>0.13149243593215942</v>
      </c>
      <c r="I7385" s="29">
        <v>0</v>
      </c>
    </row>
    <row r="7386" spans="1:9">
      <c r="A7386" s="29">
        <v>8</v>
      </c>
      <c r="B7386" s="29">
        <v>2014</v>
      </c>
      <c r="C7386" s="29" t="s">
        <v>84</v>
      </c>
      <c r="D7386" s="29">
        <v>0.13149243593215942</v>
      </c>
      <c r="I7386" s="29">
        <v>0</v>
      </c>
    </row>
    <row r="7387" spans="1:9">
      <c r="A7387" s="29">
        <v>8</v>
      </c>
      <c r="B7387" s="29">
        <v>2014</v>
      </c>
      <c r="C7387" s="29" t="s">
        <v>86</v>
      </c>
      <c r="D7387" s="29">
        <v>0.13149243593215942</v>
      </c>
      <c r="I7387" s="29">
        <v>0</v>
      </c>
    </row>
    <row r="7388" spans="1:9">
      <c r="A7388" s="29">
        <v>8</v>
      </c>
      <c r="B7388" s="29">
        <v>2014</v>
      </c>
      <c r="C7388" s="29" t="s">
        <v>87</v>
      </c>
      <c r="D7388" s="29">
        <v>0.13149243593215942</v>
      </c>
      <c r="I7388" s="29">
        <v>0</v>
      </c>
    </row>
    <row r="7389" spans="1:9">
      <c r="A7389" s="29">
        <v>8</v>
      </c>
      <c r="B7389" s="29">
        <v>2014</v>
      </c>
      <c r="C7389" s="29" t="s">
        <v>88</v>
      </c>
      <c r="D7389" s="29">
        <v>0.13149243593215942</v>
      </c>
      <c r="I7389" s="29">
        <v>0</v>
      </c>
    </row>
    <row r="7390" spans="1:9">
      <c r="A7390" s="29">
        <v>8</v>
      </c>
      <c r="B7390" s="29">
        <v>2014</v>
      </c>
      <c r="C7390" s="29" t="s">
        <v>89</v>
      </c>
      <c r="D7390" s="29">
        <v>0.13149243593215942</v>
      </c>
      <c r="I7390" s="29">
        <v>1</v>
      </c>
    </row>
    <row r="7391" spans="1:9">
      <c r="A7391" s="29">
        <v>8</v>
      </c>
      <c r="B7391" s="29">
        <v>2014</v>
      </c>
      <c r="C7391" s="29" t="s">
        <v>90</v>
      </c>
      <c r="D7391" s="29">
        <v>0.13149243593215942</v>
      </c>
      <c r="I7391" s="29">
        <v>1</v>
      </c>
    </row>
    <row r="7392" spans="1:9">
      <c r="A7392" s="29">
        <v>8</v>
      </c>
      <c r="B7392" s="29">
        <v>2014</v>
      </c>
      <c r="C7392" s="29" t="s">
        <v>91</v>
      </c>
      <c r="D7392" s="29">
        <v>0.13149243593215942</v>
      </c>
      <c r="I7392" s="29">
        <v>1</v>
      </c>
    </row>
    <row r="7393" spans="1:9">
      <c r="A7393" s="29">
        <v>8</v>
      </c>
      <c r="B7393" s="29">
        <v>2014</v>
      </c>
      <c r="C7393" s="29" t="s">
        <v>92</v>
      </c>
      <c r="D7393" s="29">
        <v>0.13149243593215942</v>
      </c>
      <c r="I7393" s="29">
        <v>1</v>
      </c>
    </row>
    <row r="7394" spans="1:9">
      <c r="A7394" s="29">
        <v>8</v>
      </c>
      <c r="B7394" s="29">
        <v>2014</v>
      </c>
      <c r="C7394" s="29" t="s">
        <v>94</v>
      </c>
      <c r="D7394" s="29">
        <v>0.13149243593215942</v>
      </c>
      <c r="I7394" s="29">
        <v>0</v>
      </c>
    </row>
    <row r="7395" spans="1:9">
      <c r="A7395" s="29">
        <v>8</v>
      </c>
      <c r="B7395" s="29">
        <v>2014</v>
      </c>
      <c r="C7395" s="29" t="s">
        <v>95</v>
      </c>
      <c r="D7395" s="29">
        <v>0.13149243593215942</v>
      </c>
      <c r="I7395" s="29">
        <v>0</v>
      </c>
    </row>
    <row r="7396" spans="1:9">
      <c r="A7396" s="29">
        <v>8</v>
      </c>
      <c r="B7396" s="29">
        <v>2014</v>
      </c>
      <c r="C7396" s="29" t="s">
        <v>96</v>
      </c>
      <c r="D7396" s="29">
        <v>0.13149243593215942</v>
      </c>
      <c r="I7396" s="29">
        <v>1</v>
      </c>
    </row>
    <row r="7397" spans="1:9">
      <c r="A7397" s="29">
        <v>8</v>
      </c>
      <c r="B7397" s="29">
        <v>2014</v>
      </c>
      <c r="C7397" s="29" t="s">
        <v>93</v>
      </c>
      <c r="D7397" s="29">
        <v>0.13149243593215942</v>
      </c>
      <c r="I7397" s="29">
        <v>1</v>
      </c>
    </row>
    <row r="7398" spans="1:9">
      <c r="A7398" s="29">
        <v>8</v>
      </c>
      <c r="B7398" s="29">
        <v>2014</v>
      </c>
      <c r="C7398" s="29" t="s">
        <v>97</v>
      </c>
      <c r="D7398" s="29">
        <v>0.13149243593215942</v>
      </c>
      <c r="I7398" s="29">
        <v>0</v>
      </c>
    </row>
    <row r="7399" spans="1:9">
      <c r="A7399" s="29">
        <v>8</v>
      </c>
      <c r="B7399" s="29">
        <v>2014</v>
      </c>
      <c r="C7399" s="29" t="s">
        <v>98</v>
      </c>
      <c r="D7399" s="29">
        <v>0.13149243593215942</v>
      </c>
      <c r="I7399" s="29">
        <v>1</v>
      </c>
    </row>
    <row r="7400" spans="1:9">
      <c r="A7400" s="29">
        <v>8</v>
      </c>
      <c r="B7400" s="29">
        <v>2014</v>
      </c>
      <c r="C7400" s="29" t="s">
        <v>13</v>
      </c>
      <c r="D7400" s="29">
        <v>0.13149243593215942</v>
      </c>
      <c r="I7400" s="29">
        <v>0</v>
      </c>
    </row>
    <row r="7401" spans="1:9">
      <c r="A7401" s="29">
        <v>8</v>
      </c>
      <c r="B7401" s="29">
        <v>2014</v>
      </c>
      <c r="C7401" s="29" t="s">
        <v>101</v>
      </c>
      <c r="D7401" s="29">
        <v>0.13149243593215942</v>
      </c>
      <c r="I7401" s="29">
        <v>0</v>
      </c>
    </row>
    <row r="7402" spans="1:9">
      <c r="A7402" s="29">
        <v>8</v>
      </c>
      <c r="B7402" s="29">
        <v>2014</v>
      </c>
      <c r="C7402" s="29" t="s">
        <v>100</v>
      </c>
      <c r="D7402" s="29">
        <v>0.13149243593215942</v>
      </c>
      <c r="I7402" s="29">
        <v>0</v>
      </c>
    </row>
    <row r="7403" spans="1:9">
      <c r="A7403" s="29">
        <v>8</v>
      </c>
      <c r="B7403" s="29">
        <v>2014</v>
      </c>
      <c r="C7403" s="29" t="s">
        <v>99</v>
      </c>
      <c r="D7403" s="29">
        <v>0.13149243593215942</v>
      </c>
      <c r="I7403" s="29">
        <v>1</v>
      </c>
    </row>
    <row r="7404" spans="1:9">
      <c r="A7404" s="29">
        <v>8</v>
      </c>
      <c r="B7404" s="29">
        <v>2014</v>
      </c>
      <c r="C7404" s="29" t="s">
        <v>102</v>
      </c>
      <c r="D7404" s="29">
        <v>0.13149243593215942</v>
      </c>
      <c r="I7404" s="29">
        <v>1</v>
      </c>
    </row>
    <row r="7405" spans="1:9">
      <c r="A7405" s="29">
        <v>8</v>
      </c>
      <c r="B7405" s="29">
        <v>2014</v>
      </c>
      <c r="C7405" s="29" t="s">
        <v>103</v>
      </c>
      <c r="D7405" s="29">
        <v>0.13149243593215942</v>
      </c>
      <c r="I7405" s="29">
        <v>1</v>
      </c>
    </row>
    <row r="7406" spans="1:9">
      <c r="A7406" s="29">
        <v>8</v>
      </c>
      <c r="B7406" s="29">
        <v>2014</v>
      </c>
      <c r="C7406" s="29" t="s">
        <v>105</v>
      </c>
      <c r="D7406" s="29">
        <v>0.13149243593215942</v>
      </c>
      <c r="I7406" s="29">
        <v>0</v>
      </c>
    </row>
    <row r="7407" spans="1:9">
      <c r="A7407" s="29">
        <v>8</v>
      </c>
      <c r="B7407" s="29">
        <v>2014</v>
      </c>
      <c r="C7407" s="29" t="s">
        <v>104</v>
      </c>
      <c r="D7407" s="29">
        <v>0.13149243593215942</v>
      </c>
      <c r="I7407" s="29">
        <v>1</v>
      </c>
    </row>
    <row r="7408" spans="1:9">
      <c r="A7408" s="29">
        <v>8</v>
      </c>
      <c r="B7408" s="29">
        <v>2014</v>
      </c>
      <c r="C7408" s="29" t="s">
        <v>106</v>
      </c>
      <c r="D7408" s="29">
        <v>0.13149243593215942</v>
      </c>
      <c r="I7408" s="29">
        <v>0</v>
      </c>
    </row>
    <row r="7409" spans="1:10">
      <c r="A7409" s="29">
        <v>8</v>
      </c>
      <c r="B7409" s="29">
        <v>2014</v>
      </c>
      <c r="C7409" s="29" t="s">
        <v>109</v>
      </c>
      <c r="D7409" s="29">
        <v>0.13149243593215942</v>
      </c>
      <c r="I7409" s="29">
        <v>1</v>
      </c>
    </row>
    <row r="7410" spans="1:10">
      <c r="A7410" s="29">
        <v>8</v>
      </c>
      <c r="B7410" s="29">
        <v>2014</v>
      </c>
      <c r="C7410" s="29" t="s">
        <v>113</v>
      </c>
      <c r="D7410" s="29">
        <v>0.13149243593215942</v>
      </c>
      <c r="J7410" s="29">
        <v>1</v>
      </c>
    </row>
    <row r="7411" spans="1:10">
      <c r="A7411" s="29">
        <v>8</v>
      </c>
      <c r="B7411" s="29">
        <v>2014</v>
      </c>
      <c r="C7411" s="29" t="s">
        <v>110</v>
      </c>
      <c r="D7411" s="29">
        <v>0.13149243593215942</v>
      </c>
      <c r="I7411" s="29">
        <v>1</v>
      </c>
    </row>
    <row r="7412" spans="1:10">
      <c r="A7412" s="29">
        <v>8</v>
      </c>
      <c r="B7412" s="29">
        <v>2014</v>
      </c>
      <c r="C7412" s="29" t="s">
        <v>111</v>
      </c>
      <c r="D7412" s="29">
        <v>0.13149243593215942</v>
      </c>
      <c r="I7412" s="29">
        <v>0</v>
      </c>
    </row>
    <row r="7413" spans="1:10">
      <c r="A7413" s="29">
        <v>8</v>
      </c>
      <c r="B7413" s="29">
        <v>2014</v>
      </c>
      <c r="C7413" s="29" t="s">
        <v>112</v>
      </c>
      <c r="D7413" s="29">
        <v>0.13149243593215942</v>
      </c>
      <c r="I7413" s="29">
        <v>0</v>
      </c>
    </row>
    <row r="7414" spans="1:10">
      <c r="A7414" s="29">
        <v>8</v>
      </c>
      <c r="B7414" s="29">
        <v>2014</v>
      </c>
      <c r="C7414" s="29" t="s">
        <v>114</v>
      </c>
      <c r="D7414" s="29">
        <v>0.13149243593215942</v>
      </c>
      <c r="I7414" s="29">
        <v>1</v>
      </c>
    </row>
    <row r="7415" spans="1:10">
      <c r="A7415" s="29">
        <v>8</v>
      </c>
      <c r="B7415" s="29">
        <v>2014</v>
      </c>
      <c r="C7415" s="29" t="s">
        <v>107</v>
      </c>
      <c r="D7415" s="29">
        <v>0.13149243593215942</v>
      </c>
      <c r="I7415" s="29">
        <v>0</v>
      </c>
    </row>
    <row r="7416" spans="1:10">
      <c r="A7416" s="29">
        <v>8</v>
      </c>
      <c r="B7416" s="29">
        <v>2014</v>
      </c>
      <c r="C7416" s="29" t="s">
        <v>108</v>
      </c>
      <c r="D7416" s="29">
        <v>0.13149243593215942</v>
      </c>
      <c r="I7416" s="29">
        <v>1</v>
      </c>
    </row>
    <row r="7417" spans="1:10">
      <c r="A7417" s="29">
        <v>8</v>
      </c>
      <c r="B7417" s="29">
        <v>2014</v>
      </c>
      <c r="C7417" s="29" t="s">
        <v>115</v>
      </c>
      <c r="D7417" s="29">
        <v>0.13149243593215942</v>
      </c>
      <c r="I7417" s="29">
        <v>0</v>
      </c>
    </row>
    <row r="7418" spans="1:10">
      <c r="A7418" s="29">
        <v>8</v>
      </c>
      <c r="B7418" s="29">
        <v>2014</v>
      </c>
      <c r="C7418" s="29" t="s">
        <v>116</v>
      </c>
      <c r="D7418" s="29">
        <v>0.13149243593215942</v>
      </c>
      <c r="I7418" s="29">
        <v>0</v>
      </c>
    </row>
    <row r="7419" spans="1:10">
      <c r="A7419" s="29">
        <v>8</v>
      </c>
      <c r="B7419" s="29">
        <v>2014</v>
      </c>
      <c r="C7419" s="29" t="s">
        <v>117</v>
      </c>
      <c r="D7419" s="29">
        <v>0.13149243593215942</v>
      </c>
      <c r="I7419" s="29">
        <v>1</v>
      </c>
    </row>
    <row r="7420" spans="1:10">
      <c r="A7420" s="29">
        <v>8</v>
      </c>
      <c r="B7420" s="29">
        <v>2014</v>
      </c>
      <c r="C7420" s="29" t="s">
        <v>118</v>
      </c>
      <c r="D7420" s="29">
        <v>0.13149243593215942</v>
      </c>
      <c r="I7420" s="29">
        <v>0</v>
      </c>
    </row>
    <row r="7421" spans="1:10">
      <c r="A7421" s="29">
        <v>8</v>
      </c>
      <c r="B7421" s="29">
        <v>2014</v>
      </c>
      <c r="C7421" s="29" t="s">
        <v>119</v>
      </c>
      <c r="D7421" s="29">
        <v>0.13149243593215942</v>
      </c>
      <c r="I7421" s="29">
        <v>1</v>
      </c>
    </row>
    <row r="7422" spans="1:10">
      <c r="A7422" s="29">
        <v>8</v>
      </c>
      <c r="B7422" s="29">
        <v>2014</v>
      </c>
      <c r="C7422" s="29" t="s">
        <v>120</v>
      </c>
      <c r="D7422" s="29">
        <v>0.13149243593215942</v>
      </c>
      <c r="I7422" s="29">
        <v>0</v>
      </c>
    </row>
    <row r="7423" spans="1:10">
      <c r="A7423" s="29">
        <v>8</v>
      </c>
      <c r="B7423" s="29">
        <v>2014</v>
      </c>
      <c r="C7423" s="29" t="s">
        <v>121</v>
      </c>
      <c r="D7423" s="29">
        <v>0.13149243593215942</v>
      </c>
      <c r="I7423" s="29">
        <v>0</v>
      </c>
    </row>
    <row r="7424" spans="1:10">
      <c r="A7424" s="29">
        <v>8</v>
      </c>
      <c r="B7424" s="29">
        <v>2014</v>
      </c>
      <c r="C7424" s="29" t="s">
        <v>122</v>
      </c>
      <c r="D7424" s="29">
        <v>0.13149243593215942</v>
      </c>
      <c r="I7424" s="29">
        <v>1</v>
      </c>
    </row>
    <row r="7425" spans="1:10">
      <c r="A7425" s="29">
        <v>8</v>
      </c>
      <c r="B7425" s="29">
        <v>2014</v>
      </c>
      <c r="C7425" s="29" t="s">
        <v>123</v>
      </c>
      <c r="D7425" s="29">
        <v>0.13149243593215942</v>
      </c>
      <c r="I7425" s="29">
        <v>1</v>
      </c>
    </row>
    <row r="7426" spans="1:10">
      <c r="A7426" s="29">
        <v>8</v>
      </c>
      <c r="B7426" s="29">
        <v>2014</v>
      </c>
      <c r="C7426" s="29" t="s">
        <v>124</v>
      </c>
      <c r="D7426" s="29">
        <v>0.13149243593215942</v>
      </c>
      <c r="I7426" s="29">
        <v>1</v>
      </c>
    </row>
    <row r="7427" spans="1:10">
      <c r="A7427" s="29">
        <v>8</v>
      </c>
      <c r="B7427" s="29">
        <v>2014</v>
      </c>
      <c r="C7427" s="29" t="s">
        <v>126</v>
      </c>
      <c r="D7427" s="29">
        <v>0.13149243593215942</v>
      </c>
      <c r="I7427" s="29">
        <v>1</v>
      </c>
    </row>
    <row r="7428" spans="1:10">
      <c r="A7428" s="29">
        <v>8</v>
      </c>
      <c r="B7428" s="29">
        <v>2014</v>
      </c>
      <c r="C7428" s="29" t="s">
        <v>125</v>
      </c>
      <c r="D7428" s="29">
        <v>0.13149243593215942</v>
      </c>
      <c r="I7428" s="29">
        <v>1</v>
      </c>
    </row>
    <row r="7429" spans="1:10">
      <c r="A7429" s="29">
        <v>8</v>
      </c>
      <c r="B7429" s="29">
        <v>2014</v>
      </c>
      <c r="C7429" s="29" t="s">
        <v>127</v>
      </c>
      <c r="D7429" s="29">
        <v>0.13149243593215942</v>
      </c>
      <c r="I7429" s="29">
        <v>0</v>
      </c>
    </row>
    <row r="7430" spans="1:10">
      <c r="A7430" s="29">
        <v>8</v>
      </c>
      <c r="B7430" s="29">
        <v>2014</v>
      </c>
      <c r="C7430" s="29" t="s">
        <v>129</v>
      </c>
      <c r="D7430" s="29">
        <v>0.13149243593215942</v>
      </c>
      <c r="J7430" s="29">
        <v>1</v>
      </c>
    </row>
    <row r="7431" spans="1:10">
      <c r="A7431" s="29">
        <v>8</v>
      </c>
      <c r="B7431" s="29">
        <v>2014</v>
      </c>
      <c r="C7431" s="29" t="s">
        <v>128</v>
      </c>
      <c r="D7431" s="29">
        <v>0.13149243593215942</v>
      </c>
      <c r="I7431" s="29">
        <v>1</v>
      </c>
    </row>
    <row r="7432" spans="1:10">
      <c r="A7432" s="29">
        <v>8</v>
      </c>
      <c r="B7432" s="29">
        <v>2014</v>
      </c>
      <c r="C7432" s="29" t="s">
        <v>130</v>
      </c>
      <c r="D7432" s="29">
        <v>0.13149243593215942</v>
      </c>
      <c r="I7432" s="29">
        <v>0</v>
      </c>
    </row>
    <row r="7433" spans="1:10">
      <c r="A7433" s="29">
        <v>9</v>
      </c>
      <c r="B7433" s="29">
        <v>2014</v>
      </c>
      <c r="C7433" s="29" t="s">
        <v>83</v>
      </c>
      <c r="D7433" s="29">
        <v>0.13083496689796448</v>
      </c>
      <c r="I7433" s="29">
        <v>0</v>
      </c>
    </row>
    <row r="7434" spans="1:10">
      <c r="A7434" s="29">
        <v>9</v>
      </c>
      <c r="B7434" s="29">
        <v>2014</v>
      </c>
      <c r="C7434" s="29" t="s">
        <v>82</v>
      </c>
      <c r="D7434" s="29">
        <v>0.13083496689796448</v>
      </c>
      <c r="I7434" s="29">
        <v>1</v>
      </c>
    </row>
    <row r="7435" spans="1:10">
      <c r="A7435" s="29">
        <v>9</v>
      </c>
      <c r="B7435" s="29">
        <v>2014</v>
      </c>
      <c r="C7435" s="29" t="s">
        <v>85</v>
      </c>
      <c r="D7435" s="29">
        <v>0.13083496689796448</v>
      </c>
      <c r="I7435" s="29">
        <v>1</v>
      </c>
    </row>
    <row r="7436" spans="1:10">
      <c r="A7436" s="29">
        <v>9</v>
      </c>
      <c r="B7436" s="29">
        <v>2014</v>
      </c>
      <c r="C7436" s="29" t="s">
        <v>84</v>
      </c>
      <c r="D7436" s="29">
        <v>0.13083496689796448</v>
      </c>
      <c r="I7436" s="29">
        <v>1</v>
      </c>
    </row>
    <row r="7437" spans="1:10">
      <c r="A7437" s="29">
        <v>9</v>
      </c>
      <c r="B7437" s="29">
        <v>2014</v>
      </c>
      <c r="C7437" s="29" t="s">
        <v>86</v>
      </c>
      <c r="D7437" s="29">
        <v>0.13083496689796448</v>
      </c>
      <c r="I7437" s="29">
        <v>1</v>
      </c>
    </row>
    <row r="7438" spans="1:10">
      <c r="A7438" s="29">
        <v>9</v>
      </c>
      <c r="B7438" s="29">
        <v>2014</v>
      </c>
      <c r="C7438" s="29" t="s">
        <v>87</v>
      </c>
      <c r="D7438" s="29">
        <v>0.13083496689796448</v>
      </c>
      <c r="I7438" s="29">
        <v>0</v>
      </c>
    </row>
    <row r="7439" spans="1:10">
      <c r="A7439" s="29">
        <v>9</v>
      </c>
      <c r="B7439" s="29">
        <v>2014</v>
      </c>
      <c r="C7439" s="29" t="s">
        <v>88</v>
      </c>
      <c r="D7439" s="29">
        <v>0.13083496689796448</v>
      </c>
      <c r="I7439" s="29">
        <v>1</v>
      </c>
    </row>
    <row r="7440" spans="1:10">
      <c r="A7440" s="29">
        <v>9</v>
      </c>
      <c r="B7440" s="29">
        <v>2014</v>
      </c>
      <c r="C7440" s="29" t="s">
        <v>89</v>
      </c>
      <c r="D7440" s="29">
        <v>0.13083496689796448</v>
      </c>
      <c r="I7440" s="29">
        <v>1</v>
      </c>
    </row>
    <row r="7441" spans="1:9">
      <c r="A7441" s="29">
        <v>9</v>
      </c>
      <c r="B7441" s="29">
        <v>2014</v>
      </c>
      <c r="C7441" s="29" t="s">
        <v>90</v>
      </c>
      <c r="D7441" s="29">
        <v>0.13083496689796448</v>
      </c>
      <c r="I7441" s="29">
        <v>1</v>
      </c>
    </row>
    <row r="7442" spans="1:9">
      <c r="A7442" s="29">
        <v>9</v>
      </c>
      <c r="B7442" s="29">
        <v>2014</v>
      </c>
      <c r="C7442" s="29" t="s">
        <v>91</v>
      </c>
      <c r="D7442" s="29">
        <v>0.13083496689796448</v>
      </c>
      <c r="I7442" s="29">
        <v>0</v>
      </c>
    </row>
    <row r="7443" spans="1:9">
      <c r="A7443" s="29">
        <v>9</v>
      </c>
      <c r="B7443" s="29">
        <v>2014</v>
      </c>
      <c r="C7443" s="29" t="s">
        <v>92</v>
      </c>
      <c r="D7443" s="29">
        <v>0.13083496689796448</v>
      </c>
      <c r="I7443" s="29">
        <v>1</v>
      </c>
    </row>
    <row r="7444" spans="1:9">
      <c r="A7444" s="29">
        <v>9</v>
      </c>
      <c r="B7444" s="29">
        <v>2014</v>
      </c>
      <c r="C7444" s="29" t="s">
        <v>94</v>
      </c>
      <c r="D7444" s="29">
        <v>0.13083496689796448</v>
      </c>
      <c r="I7444" s="29">
        <v>0</v>
      </c>
    </row>
    <row r="7445" spans="1:9">
      <c r="A7445" s="29">
        <v>9</v>
      </c>
      <c r="B7445" s="29">
        <v>2014</v>
      </c>
      <c r="C7445" s="29" t="s">
        <v>95</v>
      </c>
      <c r="D7445" s="29">
        <v>0.13083496689796448</v>
      </c>
      <c r="I7445" s="29">
        <v>1</v>
      </c>
    </row>
    <row r="7446" spans="1:9">
      <c r="A7446" s="29">
        <v>9</v>
      </c>
      <c r="B7446" s="29">
        <v>2014</v>
      </c>
      <c r="C7446" s="29" t="s">
        <v>96</v>
      </c>
      <c r="D7446" s="29">
        <v>0.13083496689796448</v>
      </c>
      <c r="I7446" s="29">
        <v>1</v>
      </c>
    </row>
    <row r="7447" spans="1:9">
      <c r="A7447" s="29">
        <v>9</v>
      </c>
      <c r="B7447" s="29">
        <v>2014</v>
      </c>
      <c r="C7447" s="29" t="s">
        <v>93</v>
      </c>
      <c r="D7447" s="29">
        <v>0.13083496689796448</v>
      </c>
      <c r="I7447" s="29">
        <v>1</v>
      </c>
    </row>
    <row r="7448" spans="1:9">
      <c r="A7448" s="29">
        <v>9</v>
      </c>
      <c r="B7448" s="29">
        <v>2014</v>
      </c>
      <c r="C7448" s="29" t="s">
        <v>97</v>
      </c>
      <c r="D7448" s="29">
        <v>0.13083496689796448</v>
      </c>
      <c r="I7448" s="29">
        <v>1</v>
      </c>
    </row>
    <row r="7449" spans="1:9">
      <c r="A7449" s="29">
        <v>9</v>
      </c>
      <c r="B7449" s="29">
        <v>2014</v>
      </c>
      <c r="C7449" s="29" t="s">
        <v>98</v>
      </c>
      <c r="D7449" s="29">
        <v>0.13083496689796448</v>
      </c>
      <c r="I7449" s="29">
        <v>1</v>
      </c>
    </row>
    <row r="7450" spans="1:9">
      <c r="A7450" s="29">
        <v>9</v>
      </c>
      <c r="B7450" s="29">
        <v>2014</v>
      </c>
      <c r="C7450" s="29" t="s">
        <v>13</v>
      </c>
      <c r="D7450" s="29">
        <v>0.13083496689796448</v>
      </c>
      <c r="I7450" s="29">
        <v>1</v>
      </c>
    </row>
    <row r="7451" spans="1:9">
      <c r="A7451" s="29">
        <v>9</v>
      </c>
      <c r="B7451" s="29">
        <v>2014</v>
      </c>
      <c r="C7451" s="29" t="s">
        <v>101</v>
      </c>
      <c r="D7451" s="29">
        <v>0.13083496689796448</v>
      </c>
      <c r="I7451" s="29">
        <v>1</v>
      </c>
    </row>
    <row r="7452" spans="1:9">
      <c r="A7452" s="29">
        <v>9</v>
      </c>
      <c r="B7452" s="29">
        <v>2014</v>
      </c>
      <c r="C7452" s="29" t="s">
        <v>100</v>
      </c>
      <c r="D7452" s="29">
        <v>0.13083496689796448</v>
      </c>
      <c r="I7452" s="29">
        <v>1</v>
      </c>
    </row>
    <row r="7453" spans="1:9">
      <c r="A7453" s="29">
        <v>9</v>
      </c>
      <c r="B7453" s="29">
        <v>2014</v>
      </c>
      <c r="C7453" s="29" t="s">
        <v>99</v>
      </c>
      <c r="D7453" s="29">
        <v>0.13083496689796448</v>
      </c>
      <c r="I7453" s="29">
        <v>1</v>
      </c>
    </row>
    <row r="7454" spans="1:9">
      <c r="A7454" s="29">
        <v>9</v>
      </c>
      <c r="B7454" s="29">
        <v>2014</v>
      </c>
      <c r="C7454" s="29" t="s">
        <v>102</v>
      </c>
      <c r="D7454" s="29">
        <v>0.13083496689796448</v>
      </c>
      <c r="I7454" s="29">
        <v>1</v>
      </c>
    </row>
    <row r="7455" spans="1:9">
      <c r="A7455" s="29">
        <v>9</v>
      </c>
      <c r="B7455" s="29">
        <v>2014</v>
      </c>
      <c r="C7455" s="29" t="s">
        <v>103</v>
      </c>
      <c r="D7455" s="29">
        <v>0.13083496689796448</v>
      </c>
      <c r="I7455" s="29">
        <v>1</v>
      </c>
    </row>
    <row r="7456" spans="1:9">
      <c r="A7456" s="29">
        <v>9</v>
      </c>
      <c r="B7456" s="29">
        <v>2014</v>
      </c>
      <c r="C7456" s="29" t="s">
        <v>105</v>
      </c>
      <c r="D7456" s="29">
        <v>0.13083496689796448</v>
      </c>
      <c r="I7456" s="29">
        <v>0</v>
      </c>
    </row>
    <row r="7457" spans="1:10">
      <c r="A7457" s="29">
        <v>9</v>
      </c>
      <c r="B7457" s="29">
        <v>2014</v>
      </c>
      <c r="C7457" s="29" t="s">
        <v>104</v>
      </c>
      <c r="D7457" s="29">
        <v>0.13083496689796448</v>
      </c>
      <c r="I7457" s="29">
        <v>1</v>
      </c>
    </row>
    <row r="7458" spans="1:10">
      <c r="A7458" s="29">
        <v>9</v>
      </c>
      <c r="B7458" s="29">
        <v>2014</v>
      </c>
      <c r="C7458" s="29" t="s">
        <v>106</v>
      </c>
      <c r="D7458" s="29">
        <v>0.13083496689796448</v>
      </c>
      <c r="I7458" s="29">
        <v>1</v>
      </c>
    </row>
    <row r="7459" spans="1:10">
      <c r="A7459" s="29">
        <v>9</v>
      </c>
      <c r="B7459" s="29">
        <v>2014</v>
      </c>
      <c r="C7459" s="29" t="s">
        <v>109</v>
      </c>
      <c r="D7459" s="29">
        <v>0.13083496689796448</v>
      </c>
      <c r="I7459" s="29">
        <v>1</v>
      </c>
    </row>
    <row r="7460" spans="1:10">
      <c r="A7460" s="29">
        <v>9</v>
      </c>
      <c r="B7460" s="29">
        <v>2014</v>
      </c>
      <c r="C7460" s="29" t="s">
        <v>113</v>
      </c>
      <c r="D7460" s="29">
        <v>0.13083496689796448</v>
      </c>
      <c r="J7460" s="29">
        <v>1</v>
      </c>
    </row>
    <row r="7461" spans="1:10">
      <c r="A7461" s="29">
        <v>9</v>
      </c>
      <c r="B7461" s="29">
        <v>2014</v>
      </c>
      <c r="C7461" s="29" t="s">
        <v>110</v>
      </c>
      <c r="D7461" s="29">
        <v>0.13083496689796448</v>
      </c>
      <c r="I7461" s="29">
        <v>0</v>
      </c>
    </row>
    <row r="7462" spans="1:10">
      <c r="A7462" s="29">
        <v>9</v>
      </c>
      <c r="B7462" s="29">
        <v>2014</v>
      </c>
      <c r="C7462" s="29" t="s">
        <v>111</v>
      </c>
      <c r="D7462" s="29">
        <v>0.13083496689796448</v>
      </c>
      <c r="I7462" s="29">
        <v>1</v>
      </c>
    </row>
    <row r="7463" spans="1:10">
      <c r="A7463" s="29">
        <v>9</v>
      </c>
      <c r="B7463" s="29">
        <v>2014</v>
      </c>
      <c r="C7463" s="29" t="s">
        <v>112</v>
      </c>
      <c r="D7463" s="29">
        <v>0.13083496689796448</v>
      </c>
      <c r="I7463" s="29">
        <v>1</v>
      </c>
    </row>
    <row r="7464" spans="1:10">
      <c r="A7464" s="29">
        <v>9</v>
      </c>
      <c r="B7464" s="29">
        <v>2014</v>
      </c>
      <c r="C7464" s="29" t="s">
        <v>114</v>
      </c>
      <c r="D7464" s="29">
        <v>0.13083496689796448</v>
      </c>
      <c r="I7464" s="29">
        <v>1</v>
      </c>
    </row>
    <row r="7465" spans="1:10">
      <c r="A7465" s="29">
        <v>9</v>
      </c>
      <c r="B7465" s="29">
        <v>2014</v>
      </c>
      <c r="C7465" s="29" t="s">
        <v>107</v>
      </c>
      <c r="D7465" s="29">
        <v>0.13083496689796448</v>
      </c>
      <c r="I7465" s="29">
        <v>1</v>
      </c>
    </row>
    <row r="7466" spans="1:10">
      <c r="A7466" s="29">
        <v>9</v>
      </c>
      <c r="B7466" s="29">
        <v>2014</v>
      </c>
      <c r="C7466" s="29" t="s">
        <v>108</v>
      </c>
      <c r="D7466" s="29">
        <v>0.13083496689796448</v>
      </c>
      <c r="I7466" s="29">
        <v>1</v>
      </c>
    </row>
    <row r="7467" spans="1:10">
      <c r="A7467" s="29">
        <v>9</v>
      </c>
      <c r="B7467" s="29">
        <v>2014</v>
      </c>
      <c r="C7467" s="29" t="s">
        <v>115</v>
      </c>
      <c r="D7467" s="29">
        <v>0.13083496689796448</v>
      </c>
      <c r="I7467" s="29">
        <v>0</v>
      </c>
    </row>
    <row r="7468" spans="1:10">
      <c r="A7468" s="29">
        <v>9</v>
      </c>
      <c r="B7468" s="29">
        <v>2014</v>
      </c>
      <c r="C7468" s="29" t="s">
        <v>116</v>
      </c>
      <c r="D7468" s="29">
        <v>0.13083496689796448</v>
      </c>
      <c r="I7468" s="29">
        <v>1</v>
      </c>
    </row>
    <row r="7469" spans="1:10">
      <c r="A7469" s="29">
        <v>9</v>
      </c>
      <c r="B7469" s="29">
        <v>2014</v>
      </c>
      <c r="C7469" s="29" t="s">
        <v>117</v>
      </c>
      <c r="D7469" s="29">
        <v>0.13083496689796448</v>
      </c>
      <c r="I7469" s="29">
        <v>1</v>
      </c>
    </row>
    <row r="7470" spans="1:10">
      <c r="A7470" s="29">
        <v>9</v>
      </c>
      <c r="B7470" s="29">
        <v>2014</v>
      </c>
      <c r="C7470" s="29" t="s">
        <v>118</v>
      </c>
      <c r="D7470" s="29">
        <v>0.13083496689796448</v>
      </c>
      <c r="I7470" s="29">
        <v>1</v>
      </c>
    </row>
    <row r="7471" spans="1:10">
      <c r="A7471" s="29">
        <v>9</v>
      </c>
      <c r="B7471" s="29">
        <v>2014</v>
      </c>
      <c r="C7471" s="29" t="s">
        <v>119</v>
      </c>
      <c r="D7471" s="29">
        <v>0.13083496689796448</v>
      </c>
      <c r="I7471" s="29">
        <v>1</v>
      </c>
    </row>
    <row r="7472" spans="1:10">
      <c r="A7472" s="29">
        <v>9</v>
      </c>
      <c r="B7472" s="29">
        <v>2014</v>
      </c>
      <c r="C7472" s="29" t="s">
        <v>120</v>
      </c>
      <c r="D7472" s="29">
        <v>0.13083496689796448</v>
      </c>
      <c r="I7472" s="29">
        <v>0</v>
      </c>
    </row>
    <row r="7473" spans="1:10">
      <c r="A7473" s="29">
        <v>9</v>
      </c>
      <c r="B7473" s="29">
        <v>2014</v>
      </c>
      <c r="C7473" s="29" t="s">
        <v>121</v>
      </c>
      <c r="D7473" s="29">
        <v>0.13083496689796448</v>
      </c>
      <c r="I7473" s="29">
        <v>1</v>
      </c>
    </row>
    <row r="7474" spans="1:10">
      <c r="A7474" s="29">
        <v>9</v>
      </c>
      <c r="B7474" s="29">
        <v>2014</v>
      </c>
      <c r="C7474" s="29" t="s">
        <v>122</v>
      </c>
      <c r="D7474" s="29">
        <v>0.13083496689796448</v>
      </c>
      <c r="I7474" s="29">
        <v>1</v>
      </c>
    </row>
    <row r="7475" spans="1:10">
      <c r="A7475" s="29">
        <v>9</v>
      </c>
      <c r="B7475" s="29">
        <v>2014</v>
      </c>
      <c r="C7475" s="29" t="s">
        <v>123</v>
      </c>
      <c r="D7475" s="29">
        <v>0.13083496689796448</v>
      </c>
      <c r="I7475" s="29">
        <v>1</v>
      </c>
    </row>
    <row r="7476" spans="1:10">
      <c r="A7476" s="29">
        <v>9</v>
      </c>
      <c r="B7476" s="29">
        <v>2014</v>
      </c>
      <c r="C7476" s="29" t="s">
        <v>124</v>
      </c>
      <c r="D7476" s="29">
        <v>0.13083496689796448</v>
      </c>
      <c r="I7476" s="29">
        <v>1</v>
      </c>
    </row>
    <row r="7477" spans="1:10">
      <c r="A7477" s="29">
        <v>9</v>
      </c>
      <c r="B7477" s="29">
        <v>2014</v>
      </c>
      <c r="C7477" s="29" t="s">
        <v>126</v>
      </c>
      <c r="D7477" s="29">
        <v>0.13083496689796448</v>
      </c>
      <c r="I7477" s="29">
        <v>1</v>
      </c>
    </row>
    <row r="7478" spans="1:10">
      <c r="A7478" s="29">
        <v>9</v>
      </c>
      <c r="B7478" s="29">
        <v>2014</v>
      </c>
      <c r="C7478" s="29" t="s">
        <v>125</v>
      </c>
      <c r="D7478" s="29">
        <v>0.13083496689796448</v>
      </c>
      <c r="I7478" s="29">
        <v>1</v>
      </c>
    </row>
    <row r="7479" spans="1:10">
      <c r="A7479" s="29">
        <v>9</v>
      </c>
      <c r="B7479" s="29">
        <v>2014</v>
      </c>
      <c r="C7479" s="29" t="s">
        <v>127</v>
      </c>
      <c r="D7479" s="29">
        <v>0.13083496689796448</v>
      </c>
      <c r="I7479" s="29">
        <v>1</v>
      </c>
    </row>
    <row r="7480" spans="1:10">
      <c r="A7480" s="29">
        <v>9</v>
      </c>
      <c r="B7480" s="29">
        <v>2014</v>
      </c>
      <c r="C7480" s="29" t="s">
        <v>129</v>
      </c>
      <c r="D7480" s="29">
        <v>0.13083496689796448</v>
      </c>
      <c r="J7480" s="29">
        <v>1</v>
      </c>
    </row>
    <row r="7481" spans="1:10">
      <c r="A7481" s="29">
        <v>9</v>
      </c>
      <c r="B7481" s="29">
        <v>2014</v>
      </c>
      <c r="C7481" s="29" t="s">
        <v>128</v>
      </c>
      <c r="D7481" s="29">
        <v>0.13083496689796448</v>
      </c>
      <c r="I7481" s="29">
        <v>0</v>
      </c>
    </row>
    <row r="7482" spans="1:10">
      <c r="A7482" s="29">
        <v>9</v>
      </c>
      <c r="B7482" s="29">
        <v>2014</v>
      </c>
      <c r="C7482" s="29" t="s">
        <v>130</v>
      </c>
      <c r="D7482" s="29">
        <v>0.13083496689796448</v>
      </c>
      <c r="I7482" s="29">
        <v>1</v>
      </c>
    </row>
    <row r="7483" spans="1:10">
      <c r="A7483" s="29">
        <v>10</v>
      </c>
      <c r="B7483" s="29">
        <v>2014</v>
      </c>
      <c r="C7483" s="29" t="s">
        <v>83</v>
      </c>
      <c r="D7483" s="29">
        <v>0.12228796631097794</v>
      </c>
      <c r="I7483" s="29">
        <v>0</v>
      </c>
    </row>
    <row r="7484" spans="1:10">
      <c r="A7484" s="29">
        <v>10</v>
      </c>
      <c r="B7484" s="29">
        <v>2014</v>
      </c>
      <c r="C7484" s="29" t="s">
        <v>82</v>
      </c>
      <c r="D7484" s="29">
        <v>0.12228796631097794</v>
      </c>
      <c r="I7484" s="29">
        <v>1</v>
      </c>
    </row>
    <row r="7485" spans="1:10">
      <c r="A7485" s="29">
        <v>10</v>
      </c>
      <c r="B7485" s="29">
        <v>2014</v>
      </c>
      <c r="C7485" s="29" t="s">
        <v>85</v>
      </c>
      <c r="D7485" s="29">
        <v>0.12228796631097794</v>
      </c>
      <c r="I7485" s="29">
        <v>0</v>
      </c>
    </row>
    <row r="7486" spans="1:10">
      <c r="A7486" s="29">
        <v>10</v>
      </c>
      <c r="B7486" s="29">
        <v>2014</v>
      </c>
      <c r="C7486" s="29" t="s">
        <v>84</v>
      </c>
      <c r="D7486" s="29">
        <v>0.12228796631097794</v>
      </c>
      <c r="I7486" s="29">
        <v>0</v>
      </c>
    </row>
    <row r="7487" spans="1:10">
      <c r="A7487" s="29">
        <v>10</v>
      </c>
      <c r="B7487" s="29">
        <v>2014</v>
      </c>
      <c r="C7487" s="29" t="s">
        <v>86</v>
      </c>
      <c r="D7487" s="29">
        <v>0.12228796631097794</v>
      </c>
      <c r="I7487" s="29">
        <v>1</v>
      </c>
    </row>
    <row r="7488" spans="1:10">
      <c r="A7488" s="29">
        <v>10</v>
      </c>
      <c r="B7488" s="29">
        <v>2014</v>
      </c>
      <c r="C7488" s="29" t="s">
        <v>87</v>
      </c>
      <c r="D7488" s="29">
        <v>0.12228796631097794</v>
      </c>
      <c r="I7488" s="29">
        <v>1</v>
      </c>
    </row>
    <row r="7489" spans="1:9">
      <c r="A7489" s="29">
        <v>10</v>
      </c>
      <c r="B7489" s="29">
        <v>2014</v>
      </c>
      <c r="C7489" s="29" t="s">
        <v>88</v>
      </c>
      <c r="D7489" s="29">
        <v>0.12228796631097794</v>
      </c>
      <c r="I7489" s="29">
        <v>1</v>
      </c>
    </row>
    <row r="7490" spans="1:9">
      <c r="A7490" s="29">
        <v>10</v>
      </c>
      <c r="B7490" s="29">
        <v>2014</v>
      </c>
      <c r="C7490" s="29" t="s">
        <v>89</v>
      </c>
      <c r="D7490" s="29">
        <v>0.12228796631097794</v>
      </c>
      <c r="I7490" s="29">
        <v>0</v>
      </c>
    </row>
    <row r="7491" spans="1:9">
      <c r="A7491" s="29">
        <v>10</v>
      </c>
      <c r="B7491" s="29">
        <v>2014</v>
      </c>
      <c r="C7491" s="29" t="s">
        <v>90</v>
      </c>
      <c r="D7491" s="29">
        <v>0.12228796631097794</v>
      </c>
      <c r="I7491" s="29">
        <v>1</v>
      </c>
    </row>
    <row r="7492" spans="1:9">
      <c r="A7492" s="29">
        <v>10</v>
      </c>
      <c r="B7492" s="29">
        <v>2014</v>
      </c>
      <c r="C7492" s="29" t="s">
        <v>91</v>
      </c>
      <c r="D7492" s="29">
        <v>0.12228796631097794</v>
      </c>
      <c r="I7492" s="29">
        <v>1</v>
      </c>
    </row>
    <row r="7493" spans="1:9">
      <c r="A7493" s="29">
        <v>10</v>
      </c>
      <c r="B7493" s="29">
        <v>2014</v>
      </c>
      <c r="C7493" s="29" t="s">
        <v>92</v>
      </c>
      <c r="D7493" s="29">
        <v>0.12228796631097794</v>
      </c>
      <c r="I7493" s="29">
        <v>0</v>
      </c>
    </row>
    <row r="7494" spans="1:9">
      <c r="A7494" s="29">
        <v>10</v>
      </c>
      <c r="B7494" s="29">
        <v>2014</v>
      </c>
      <c r="C7494" s="29" t="s">
        <v>94</v>
      </c>
      <c r="D7494" s="29">
        <v>0.12228796631097794</v>
      </c>
      <c r="I7494" s="29">
        <v>0</v>
      </c>
    </row>
    <row r="7495" spans="1:9">
      <c r="A7495" s="29">
        <v>10</v>
      </c>
      <c r="B7495" s="29">
        <v>2014</v>
      </c>
      <c r="C7495" s="29" t="s">
        <v>95</v>
      </c>
      <c r="D7495" s="29">
        <v>0.12228796631097794</v>
      </c>
      <c r="I7495" s="29">
        <v>1</v>
      </c>
    </row>
    <row r="7496" spans="1:9">
      <c r="A7496" s="29">
        <v>10</v>
      </c>
      <c r="B7496" s="29">
        <v>2014</v>
      </c>
      <c r="C7496" s="29" t="s">
        <v>96</v>
      </c>
      <c r="D7496" s="29">
        <v>0.12228796631097794</v>
      </c>
      <c r="I7496" s="29">
        <v>0</v>
      </c>
    </row>
    <row r="7497" spans="1:9">
      <c r="A7497" s="29">
        <v>10</v>
      </c>
      <c r="B7497" s="29">
        <v>2014</v>
      </c>
      <c r="C7497" s="29" t="s">
        <v>93</v>
      </c>
      <c r="D7497" s="29">
        <v>0.12228796631097794</v>
      </c>
      <c r="I7497" s="29">
        <v>0</v>
      </c>
    </row>
    <row r="7498" spans="1:9">
      <c r="A7498" s="29">
        <v>10</v>
      </c>
      <c r="B7498" s="29">
        <v>2014</v>
      </c>
      <c r="C7498" s="29" t="s">
        <v>97</v>
      </c>
      <c r="D7498" s="29">
        <v>0.12228796631097794</v>
      </c>
      <c r="I7498" s="29">
        <v>1</v>
      </c>
    </row>
    <row r="7499" spans="1:9">
      <c r="A7499" s="29">
        <v>10</v>
      </c>
      <c r="B7499" s="29">
        <v>2014</v>
      </c>
      <c r="C7499" s="29" t="s">
        <v>98</v>
      </c>
      <c r="D7499" s="29">
        <v>0.12228796631097794</v>
      </c>
      <c r="I7499" s="29">
        <v>1</v>
      </c>
    </row>
    <row r="7500" spans="1:9">
      <c r="A7500" s="29">
        <v>10</v>
      </c>
      <c r="B7500" s="29">
        <v>2014</v>
      </c>
      <c r="C7500" s="29" t="s">
        <v>13</v>
      </c>
      <c r="D7500" s="29">
        <v>0.12228796631097794</v>
      </c>
      <c r="I7500" s="29">
        <v>0</v>
      </c>
    </row>
    <row r="7501" spans="1:9">
      <c r="A7501" s="29">
        <v>10</v>
      </c>
      <c r="B7501" s="29">
        <v>2014</v>
      </c>
      <c r="C7501" s="29" t="s">
        <v>101</v>
      </c>
      <c r="D7501" s="29">
        <v>0.12228796631097794</v>
      </c>
      <c r="I7501" s="29">
        <v>1</v>
      </c>
    </row>
    <row r="7502" spans="1:9">
      <c r="A7502" s="29">
        <v>10</v>
      </c>
      <c r="B7502" s="29">
        <v>2014</v>
      </c>
      <c r="C7502" s="29" t="s">
        <v>100</v>
      </c>
      <c r="D7502" s="29">
        <v>0.12228796631097794</v>
      </c>
      <c r="I7502" s="29">
        <v>1</v>
      </c>
    </row>
    <row r="7503" spans="1:9">
      <c r="A7503" s="29">
        <v>10</v>
      </c>
      <c r="B7503" s="29">
        <v>2014</v>
      </c>
      <c r="C7503" s="29" t="s">
        <v>99</v>
      </c>
      <c r="D7503" s="29">
        <v>0.12228796631097794</v>
      </c>
      <c r="I7503" s="29">
        <v>0</v>
      </c>
    </row>
    <row r="7504" spans="1:9">
      <c r="A7504" s="29">
        <v>10</v>
      </c>
      <c r="B7504" s="29">
        <v>2014</v>
      </c>
      <c r="C7504" s="29" t="s">
        <v>102</v>
      </c>
      <c r="D7504" s="29">
        <v>0.12228796631097794</v>
      </c>
      <c r="I7504" s="29">
        <v>0</v>
      </c>
    </row>
    <row r="7505" spans="1:10">
      <c r="A7505" s="29">
        <v>10</v>
      </c>
      <c r="B7505" s="29">
        <v>2014</v>
      </c>
      <c r="C7505" s="29" t="s">
        <v>103</v>
      </c>
      <c r="D7505" s="29">
        <v>0.12228796631097794</v>
      </c>
      <c r="I7505" s="29">
        <v>1</v>
      </c>
    </row>
    <row r="7506" spans="1:10">
      <c r="A7506" s="29">
        <v>10</v>
      </c>
      <c r="B7506" s="29">
        <v>2014</v>
      </c>
      <c r="C7506" s="29" t="s">
        <v>105</v>
      </c>
      <c r="D7506" s="29">
        <v>0.12228796631097794</v>
      </c>
      <c r="I7506" s="29">
        <v>0</v>
      </c>
    </row>
    <row r="7507" spans="1:10">
      <c r="A7507" s="29">
        <v>10</v>
      </c>
      <c r="B7507" s="29">
        <v>2014</v>
      </c>
      <c r="C7507" s="29" t="s">
        <v>104</v>
      </c>
      <c r="D7507" s="29">
        <v>0.12228796631097794</v>
      </c>
      <c r="I7507" s="29">
        <v>0</v>
      </c>
    </row>
    <row r="7508" spans="1:10">
      <c r="A7508" s="29">
        <v>10</v>
      </c>
      <c r="B7508" s="29">
        <v>2014</v>
      </c>
      <c r="C7508" s="29" t="s">
        <v>106</v>
      </c>
      <c r="D7508" s="29">
        <v>0.12228796631097794</v>
      </c>
      <c r="I7508" s="29">
        <v>0</v>
      </c>
    </row>
    <row r="7509" spans="1:10">
      <c r="A7509" s="29">
        <v>10</v>
      </c>
      <c r="B7509" s="29">
        <v>2014</v>
      </c>
      <c r="C7509" s="29" t="s">
        <v>109</v>
      </c>
      <c r="D7509" s="29">
        <v>0.12228796631097794</v>
      </c>
      <c r="I7509" s="29">
        <v>0</v>
      </c>
    </row>
    <row r="7510" spans="1:10">
      <c r="A7510" s="29">
        <v>10</v>
      </c>
      <c r="B7510" s="29">
        <v>2014</v>
      </c>
      <c r="C7510" s="29" t="s">
        <v>113</v>
      </c>
      <c r="D7510" s="29">
        <v>0.12228796631097794</v>
      </c>
      <c r="J7510" s="29">
        <v>1</v>
      </c>
    </row>
    <row r="7511" spans="1:10">
      <c r="A7511" s="29">
        <v>10</v>
      </c>
      <c r="B7511" s="29">
        <v>2014</v>
      </c>
      <c r="C7511" s="29" t="s">
        <v>110</v>
      </c>
      <c r="D7511" s="29">
        <v>0.12228796631097794</v>
      </c>
      <c r="I7511" s="29">
        <v>0</v>
      </c>
    </row>
    <row r="7512" spans="1:10">
      <c r="A7512" s="29">
        <v>10</v>
      </c>
      <c r="B7512" s="29">
        <v>2014</v>
      </c>
      <c r="C7512" s="29" t="s">
        <v>111</v>
      </c>
      <c r="D7512" s="29">
        <v>0.12228796631097794</v>
      </c>
      <c r="I7512" s="29">
        <v>1</v>
      </c>
    </row>
    <row r="7513" spans="1:10">
      <c r="A7513" s="29">
        <v>10</v>
      </c>
      <c r="B7513" s="29">
        <v>2014</v>
      </c>
      <c r="C7513" s="29" t="s">
        <v>112</v>
      </c>
      <c r="D7513" s="29">
        <v>0.12228796631097794</v>
      </c>
      <c r="I7513" s="29">
        <v>1</v>
      </c>
    </row>
    <row r="7514" spans="1:10">
      <c r="A7514" s="29">
        <v>10</v>
      </c>
      <c r="B7514" s="29">
        <v>2014</v>
      </c>
      <c r="C7514" s="29" t="s">
        <v>114</v>
      </c>
      <c r="D7514" s="29">
        <v>0.12228796631097794</v>
      </c>
      <c r="I7514" s="29">
        <v>1</v>
      </c>
    </row>
    <row r="7515" spans="1:10">
      <c r="A7515" s="29">
        <v>10</v>
      </c>
      <c r="B7515" s="29">
        <v>2014</v>
      </c>
      <c r="C7515" s="29" t="s">
        <v>107</v>
      </c>
      <c r="D7515" s="29">
        <v>0.12228796631097794</v>
      </c>
      <c r="I7515" s="29">
        <v>0</v>
      </c>
    </row>
    <row r="7516" spans="1:10">
      <c r="A7516" s="29">
        <v>10</v>
      </c>
      <c r="B7516" s="29">
        <v>2014</v>
      </c>
      <c r="C7516" s="29" t="s">
        <v>108</v>
      </c>
      <c r="D7516" s="29">
        <v>0.12228796631097794</v>
      </c>
      <c r="I7516" s="29">
        <v>0</v>
      </c>
    </row>
    <row r="7517" spans="1:10">
      <c r="A7517" s="29">
        <v>10</v>
      </c>
      <c r="B7517" s="29">
        <v>2014</v>
      </c>
      <c r="C7517" s="29" t="s">
        <v>115</v>
      </c>
      <c r="D7517" s="29">
        <v>0.12228796631097794</v>
      </c>
      <c r="I7517" s="29">
        <v>0</v>
      </c>
    </row>
    <row r="7518" spans="1:10">
      <c r="A7518" s="29">
        <v>10</v>
      </c>
      <c r="B7518" s="29">
        <v>2014</v>
      </c>
      <c r="C7518" s="29" t="s">
        <v>116</v>
      </c>
      <c r="D7518" s="29">
        <v>0.12228796631097794</v>
      </c>
      <c r="I7518" s="29">
        <v>0</v>
      </c>
    </row>
    <row r="7519" spans="1:10">
      <c r="A7519" s="29">
        <v>10</v>
      </c>
      <c r="B7519" s="29">
        <v>2014</v>
      </c>
      <c r="C7519" s="29" t="s">
        <v>117</v>
      </c>
      <c r="D7519" s="29">
        <v>0.12228796631097794</v>
      </c>
      <c r="I7519" s="29">
        <v>1</v>
      </c>
    </row>
    <row r="7520" spans="1:10">
      <c r="A7520" s="29">
        <v>10</v>
      </c>
      <c r="B7520" s="29">
        <v>2014</v>
      </c>
      <c r="C7520" s="29" t="s">
        <v>118</v>
      </c>
      <c r="D7520" s="29">
        <v>0.12228796631097794</v>
      </c>
      <c r="I7520" s="29">
        <v>0</v>
      </c>
    </row>
    <row r="7521" spans="1:10">
      <c r="A7521" s="29">
        <v>10</v>
      </c>
      <c r="B7521" s="29">
        <v>2014</v>
      </c>
      <c r="C7521" s="29" t="s">
        <v>119</v>
      </c>
      <c r="D7521" s="29">
        <v>0.12228796631097794</v>
      </c>
      <c r="I7521" s="29">
        <v>0</v>
      </c>
    </row>
    <row r="7522" spans="1:10">
      <c r="A7522" s="29">
        <v>10</v>
      </c>
      <c r="B7522" s="29">
        <v>2014</v>
      </c>
      <c r="C7522" s="29" t="s">
        <v>120</v>
      </c>
      <c r="D7522" s="29">
        <v>0.12228796631097794</v>
      </c>
      <c r="I7522" s="29">
        <v>1</v>
      </c>
    </row>
    <row r="7523" spans="1:10">
      <c r="A7523" s="29">
        <v>10</v>
      </c>
      <c r="B7523" s="29">
        <v>2014</v>
      </c>
      <c r="C7523" s="29" t="s">
        <v>121</v>
      </c>
      <c r="D7523" s="29">
        <v>0.12228796631097794</v>
      </c>
      <c r="I7523" s="29">
        <v>0</v>
      </c>
    </row>
    <row r="7524" spans="1:10">
      <c r="A7524" s="29">
        <v>10</v>
      </c>
      <c r="B7524" s="29">
        <v>2014</v>
      </c>
      <c r="C7524" s="29" t="s">
        <v>122</v>
      </c>
      <c r="D7524" s="29">
        <v>0.12228796631097794</v>
      </c>
      <c r="I7524" s="29">
        <v>1</v>
      </c>
    </row>
    <row r="7525" spans="1:10">
      <c r="A7525" s="29">
        <v>10</v>
      </c>
      <c r="B7525" s="29">
        <v>2014</v>
      </c>
      <c r="C7525" s="29" t="s">
        <v>123</v>
      </c>
      <c r="D7525" s="29">
        <v>0.12228796631097794</v>
      </c>
      <c r="I7525" s="29">
        <v>1</v>
      </c>
    </row>
    <row r="7526" spans="1:10">
      <c r="A7526" s="29">
        <v>10</v>
      </c>
      <c r="B7526" s="29">
        <v>2014</v>
      </c>
      <c r="C7526" s="29" t="s">
        <v>124</v>
      </c>
      <c r="D7526" s="29">
        <v>0.12228796631097794</v>
      </c>
      <c r="I7526" s="29">
        <v>0</v>
      </c>
    </row>
    <row r="7527" spans="1:10">
      <c r="A7527" s="29">
        <v>10</v>
      </c>
      <c r="B7527" s="29">
        <v>2014</v>
      </c>
      <c r="C7527" s="29" t="s">
        <v>126</v>
      </c>
      <c r="D7527" s="29">
        <v>0.12228796631097794</v>
      </c>
      <c r="I7527" s="29">
        <v>0</v>
      </c>
    </row>
    <row r="7528" spans="1:10">
      <c r="A7528" s="29">
        <v>10</v>
      </c>
      <c r="B7528" s="29">
        <v>2014</v>
      </c>
      <c r="C7528" s="29" t="s">
        <v>125</v>
      </c>
      <c r="D7528" s="29">
        <v>0.12228796631097794</v>
      </c>
      <c r="I7528" s="29">
        <v>0</v>
      </c>
    </row>
    <row r="7529" spans="1:10">
      <c r="A7529" s="29">
        <v>10</v>
      </c>
      <c r="B7529" s="29">
        <v>2014</v>
      </c>
      <c r="C7529" s="29" t="s">
        <v>127</v>
      </c>
      <c r="D7529" s="29">
        <v>0.12228796631097794</v>
      </c>
      <c r="I7529" s="29">
        <v>0</v>
      </c>
    </row>
    <row r="7530" spans="1:10">
      <c r="A7530" s="29">
        <v>10</v>
      </c>
      <c r="B7530" s="29">
        <v>2014</v>
      </c>
      <c r="C7530" s="29" t="s">
        <v>129</v>
      </c>
      <c r="D7530" s="29">
        <v>0.12228796631097794</v>
      </c>
      <c r="J7530" s="29">
        <v>1</v>
      </c>
    </row>
    <row r="7531" spans="1:10">
      <c r="A7531" s="29">
        <v>10</v>
      </c>
      <c r="B7531" s="29">
        <v>2014</v>
      </c>
      <c r="C7531" s="29" t="s">
        <v>128</v>
      </c>
      <c r="D7531" s="29">
        <v>0.12228796631097794</v>
      </c>
      <c r="I7531" s="29">
        <v>0</v>
      </c>
    </row>
    <row r="7532" spans="1:10">
      <c r="A7532" s="29">
        <v>10</v>
      </c>
      <c r="B7532" s="29">
        <v>2014</v>
      </c>
      <c r="C7532" s="29" t="s">
        <v>130</v>
      </c>
      <c r="D7532" s="29">
        <v>0.12228796631097794</v>
      </c>
      <c r="I7532" s="29">
        <v>0</v>
      </c>
    </row>
    <row r="7533" spans="1:10">
      <c r="A7533" s="29">
        <v>11</v>
      </c>
      <c r="B7533" s="29">
        <v>2014</v>
      </c>
      <c r="C7533" s="29" t="s">
        <v>83</v>
      </c>
      <c r="D7533" s="29">
        <v>0.11834318935871124</v>
      </c>
      <c r="I7533" s="29">
        <v>87.5</v>
      </c>
    </row>
    <row r="7534" spans="1:10">
      <c r="A7534" s="29">
        <v>11</v>
      </c>
      <c r="B7534" s="29">
        <v>2014</v>
      </c>
      <c r="C7534" s="29" t="s">
        <v>82</v>
      </c>
      <c r="D7534" s="29">
        <v>0.11834318935871124</v>
      </c>
      <c r="I7534" s="29">
        <v>62.5</v>
      </c>
    </row>
    <row r="7535" spans="1:10">
      <c r="A7535" s="29">
        <v>11</v>
      </c>
      <c r="B7535" s="29">
        <v>2014</v>
      </c>
      <c r="C7535" s="29" t="s">
        <v>85</v>
      </c>
      <c r="D7535" s="29">
        <v>0.11834318935871124</v>
      </c>
      <c r="I7535" s="29">
        <v>47.619</v>
      </c>
    </row>
    <row r="7536" spans="1:10">
      <c r="A7536" s="29">
        <v>11</v>
      </c>
      <c r="B7536" s="29">
        <v>2014</v>
      </c>
      <c r="C7536" s="29" t="s">
        <v>84</v>
      </c>
      <c r="D7536" s="29">
        <v>0.11834318935871124</v>
      </c>
      <c r="I7536" s="29">
        <v>55.555599999999998</v>
      </c>
    </row>
    <row r="7537" spans="1:9">
      <c r="A7537" s="29">
        <v>11</v>
      </c>
      <c r="B7537" s="29">
        <v>2014</v>
      </c>
      <c r="C7537" s="29" t="s">
        <v>86</v>
      </c>
      <c r="D7537" s="29">
        <v>0.11834318935871124</v>
      </c>
      <c r="I7537" s="29">
        <v>45.783099999999997</v>
      </c>
    </row>
    <row r="7538" spans="1:9">
      <c r="A7538" s="29">
        <v>11</v>
      </c>
      <c r="B7538" s="29">
        <v>2014</v>
      </c>
      <c r="C7538" s="29" t="s">
        <v>87</v>
      </c>
      <c r="D7538" s="29">
        <v>0.11834318935871124</v>
      </c>
      <c r="I7538" s="29">
        <v>33.333300000000001</v>
      </c>
    </row>
    <row r="7539" spans="1:9">
      <c r="A7539" s="29">
        <v>11</v>
      </c>
      <c r="B7539" s="29">
        <v>2014</v>
      </c>
      <c r="C7539" s="29" t="s">
        <v>88</v>
      </c>
      <c r="D7539" s="29">
        <v>0.11834318935871124</v>
      </c>
      <c r="I7539" s="29">
        <v>70.588200000000001</v>
      </c>
    </row>
    <row r="7540" spans="1:9">
      <c r="A7540" s="29">
        <v>11</v>
      </c>
      <c r="B7540" s="29">
        <v>2014</v>
      </c>
      <c r="C7540" s="29" t="s">
        <v>89</v>
      </c>
      <c r="D7540" s="29">
        <v>0.11834318935871124</v>
      </c>
      <c r="I7540" s="29">
        <v>100</v>
      </c>
    </row>
    <row r="7541" spans="1:9">
      <c r="A7541" s="29">
        <v>11</v>
      </c>
      <c r="B7541" s="29">
        <v>2014</v>
      </c>
      <c r="C7541" s="29" t="s">
        <v>90</v>
      </c>
      <c r="D7541" s="29">
        <v>0.11834318935871124</v>
      </c>
      <c r="I7541" s="29">
        <v>29.6296</v>
      </c>
    </row>
    <row r="7542" spans="1:9">
      <c r="A7542" s="29">
        <v>11</v>
      </c>
      <c r="B7542" s="29">
        <v>2014</v>
      </c>
      <c r="C7542" s="29" t="s">
        <v>91</v>
      </c>
      <c r="D7542" s="29">
        <v>0.11834318935871124</v>
      </c>
      <c r="I7542" s="29">
        <v>57.142899999999997</v>
      </c>
    </row>
    <row r="7543" spans="1:9">
      <c r="A7543" s="29">
        <v>11</v>
      </c>
      <c r="B7543" s="29">
        <v>2014</v>
      </c>
      <c r="C7543" s="29" t="s">
        <v>92</v>
      </c>
      <c r="D7543" s="29">
        <v>0.11834318935871124</v>
      </c>
      <c r="I7543" s="29">
        <v>100</v>
      </c>
    </row>
    <row r="7544" spans="1:9">
      <c r="A7544" s="29">
        <v>11</v>
      </c>
      <c r="B7544" s="29">
        <v>2014</v>
      </c>
      <c r="C7544" s="29" t="s">
        <v>94</v>
      </c>
      <c r="D7544" s="29">
        <v>0.11834318935871124</v>
      </c>
      <c r="I7544" s="29">
        <v>100</v>
      </c>
    </row>
    <row r="7545" spans="1:9">
      <c r="A7545" s="29">
        <v>11</v>
      </c>
      <c r="B7545" s="29">
        <v>2014</v>
      </c>
      <c r="C7545" s="29" t="s">
        <v>95</v>
      </c>
      <c r="D7545" s="29">
        <v>0.11834318935871124</v>
      </c>
      <c r="I7545" s="29">
        <v>72.881399999999999</v>
      </c>
    </row>
    <row r="7546" spans="1:9">
      <c r="A7546" s="29">
        <v>11</v>
      </c>
      <c r="B7546" s="29">
        <v>2014</v>
      </c>
      <c r="C7546" s="29" t="s">
        <v>96</v>
      </c>
      <c r="D7546" s="29">
        <v>0.11834318935871124</v>
      </c>
      <c r="I7546" s="29">
        <v>87.5</v>
      </c>
    </row>
    <row r="7547" spans="1:9">
      <c r="A7547" s="29">
        <v>11</v>
      </c>
      <c r="B7547" s="29">
        <v>2014</v>
      </c>
      <c r="C7547" s="29" t="s">
        <v>93</v>
      </c>
      <c r="D7547" s="29">
        <v>0.11834318935871124</v>
      </c>
      <c r="I7547" s="29">
        <v>90.909099999999995</v>
      </c>
    </row>
    <row r="7548" spans="1:9">
      <c r="A7548" s="29">
        <v>11</v>
      </c>
      <c r="B7548" s="29">
        <v>2014</v>
      </c>
      <c r="C7548" s="29" t="s">
        <v>97</v>
      </c>
      <c r="D7548" s="29">
        <v>0.11834318935871124</v>
      </c>
      <c r="I7548" s="29">
        <v>31.578900000000001</v>
      </c>
    </row>
    <row r="7549" spans="1:9">
      <c r="A7549" s="29">
        <v>11</v>
      </c>
      <c r="B7549" s="29">
        <v>2014</v>
      </c>
      <c r="C7549" s="29" t="s">
        <v>98</v>
      </c>
      <c r="D7549" s="29">
        <v>0.11834318935871124</v>
      </c>
      <c r="I7549" s="29">
        <v>66.666700000000006</v>
      </c>
    </row>
    <row r="7550" spans="1:9">
      <c r="A7550" s="29">
        <v>11</v>
      </c>
      <c r="B7550" s="29">
        <v>2014</v>
      </c>
      <c r="C7550" s="29" t="s">
        <v>13</v>
      </c>
      <c r="D7550" s="29">
        <v>0.11834318935871124</v>
      </c>
      <c r="I7550" s="29">
        <v>62.5</v>
      </c>
    </row>
    <row r="7551" spans="1:9">
      <c r="A7551" s="29">
        <v>11</v>
      </c>
      <c r="B7551" s="29">
        <v>2014</v>
      </c>
      <c r="C7551" s="29" t="s">
        <v>101</v>
      </c>
      <c r="D7551" s="29">
        <v>0.11834318935871124</v>
      </c>
      <c r="I7551" s="29">
        <v>100</v>
      </c>
    </row>
    <row r="7552" spans="1:9">
      <c r="A7552" s="29">
        <v>11</v>
      </c>
      <c r="B7552" s="29">
        <v>2014</v>
      </c>
      <c r="C7552" s="29" t="s">
        <v>100</v>
      </c>
      <c r="D7552" s="29">
        <v>0.11834318935871124</v>
      </c>
      <c r="I7552" s="29">
        <v>62.963000000000001</v>
      </c>
    </row>
    <row r="7553" spans="1:9">
      <c r="A7553" s="29">
        <v>11</v>
      </c>
      <c r="B7553" s="29">
        <v>2014</v>
      </c>
      <c r="C7553" s="29" t="s">
        <v>99</v>
      </c>
      <c r="D7553" s="29">
        <v>0.11834318935871124</v>
      </c>
      <c r="I7553" s="29">
        <v>85</v>
      </c>
    </row>
    <row r="7554" spans="1:9">
      <c r="A7554" s="29">
        <v>11</v>
      </c>
      <c r="B7554" s="29">
        <v>2014</v>
      </c>
      <c r="C7554" s="29" t="s">
        <v>102</v>
      </c>
      <c r="D7554" s="29">
        <v>0.11834318935871124</v>
      </c>
      <c r="I7554" s="29">
        <v>52.173900000000003</v>
      </c>
    </row>
    <row r="7555" spans="1:9">
      <c r="A7555" s="29">
        <v>11</v>
      </c>
      <c r="B7555" s="29">
        <v>2014</v>
      </c>
      <c r="C7555" s="29" t="s">
        <v>103</v>
      </c>
      <c r="D7555" s="29">
        <v>0.11834318935871124</v>
      </c>
      <c r="I7555" s="29">
        <v>77.777799999999999</v>
      </c>
    </row>
    <row r="7556" spans="1:9">
      <c r="A7556" s="29">
        <v>11</v>
      </c>
      <c r="B7556" s="29">
        <v>2014</v>
      </c>
      <c r="C7556" s="29" t="s">
        <v>105</v>
      </c>
      <c r="D7556" s="29">
        <v>0.11834318935871124</v>
      </c>
      <c r="I7556" s="29">
        <v>100</v>
      </c>
    </row>
    <row r="7557" spans="1:9">
      <c r="A7557" s="29">
        <v>11</v>
      </c>
      <c r="B7557" s="29">
        <v>2014</v>
      </c>
      <c r="C7557" s="29" t="s">
        <v>104</v>
      </c>
      <c r="D7557" s="29">
        <v>0.11834318935871124</v>
      </c>
      <c r="I7557" s="29">
        <v>69.230800000000002</v>
      </c>
    </row>
    <row r="7558" spans="1:9">
      <c r="A7558" s="29">
        <v>11</v>
      </c>
      <c r="B7558" s="29">
        <v>2014</v>
      </c>
      <c r="C7558" s="29" t="s">
        <v>106</v>
      </c>
      <c r="D7558" s="29">
        <v>0.11834318935871124</v>
      </c>
      <c r="I7558" s="29">
        <v>60</v>
      </c>
    </row>
    <row r="7559" spans="1:9">
      <c r="A7559" s="29">
        <v>11</v>
      </c>
      <c r="B7559" s="29">
        <v>2014</v>
      </c>
      <c r="C7559" s="29" t="s">
        <v>109</v>
      </c>
      <c r="D7559" s="29">
        <v>0.11834318935871124</v>
      </c>
      <c r="I7559" s="29">
        <v>40</v>
      </c>
    </row>
    <row r="7560" spans="1:9">
      <c r="A7560" s="29">
        <v>11</v>
      </c>
      <c r="B7560" s="29">
        <v>2014</v>
      </c>
      <c r="C7560" s="29" t="s">
        <v>113</v>
      </c>
      <c r="D7560" s="29">
        <v>0.11834318935871124</v>
      </c>
      <c r="I7560" s="29">
        <v>100</v>
      </c>
    </row>
    <row r="7561" spans="1:9">
      <c r="A7561" s="29">
        <v>11</v>
      </c>
      <c r="B7561" s="29">
        <v>2014</v>
      </c>
      <c r="C7561" s="29" t="s">
        <v>110</v>
      </c>
      <c r="D7561" s="29">
        <v>0.11834318935871124</v>
      </c>
      <c r="I7561" s="29">
        <v>50</v>
      </c>
    </row>
    <row r="7562" spans="1:9">
      <c r="A7562" s="29">
        <v>11</v>
      </c>
      <c r="B7562" s="29">
        <v>2014</v>
      </c>
      <c r="C7562" s="29" t="s">
        <v>111</v>
      </c>
      <c r="D7562" s="29">
        <v>0.11834318935871124</v>
      </c>
      <c r="I7562" s="29">
        <v>60.869599999999998</v>
      </c>
    </row>
    <row r="7563" spans="1:9">
      <c r="A7563" s="29">
        <v>11</v>
      </c>
      <c r="B7563" s="29">
        <v>2014</v>
      </c>
      <c r="C7563" s="29" t="s">
        <v>112</v>
      </c>
      <c r="D7563" s="29">
        <v>0.11834318935871124</v>
      </c>
      <c r="I7563" s="29">
        <v>66.666700000000006</v>
      </c>
    </row>
    <row r="7564" spans="1:9">
      <c r="A7564" s="29">
        <v>11</v>
      </c>
      <c r="B7564" s="29">
        <v>2014</v>
      </c>
      <c r="C7564" s="29" t="s">
        <v>114</v>
      </c>
      <c r="D7564" s="29">
        <v>0.11834318935871124</v>
      </c>
      <c r="I7564" s="29">
        <v>64.285700000000006</v>
      </c>
    </row>
    <row r="7565" spans="1:9">
      <c r="A7565" s="29">
        <v>11</v>
      </c>
      <c r="B7565" s="29">
        <v>2014</v>
      </c>
      <c r="C7565" s="29" t="s">
        <v>107</v>
      </c>
      <c r="D7565" s="29">
        <v>0.11834318935871124</v>
      </c>
      <c r="I7565" s="29">
        <v>92.307699999999997</v>
      </c>
    </row>
    <row r="7566" spans="1:9">
      <c r="A7566" s="29">
        <v>11</v>
      </c>
      <c r="B7566" s="29">
        <v>2014</v>
      </c>
      <c r="C7566" s="29" t="s">
        <v>108</v>
      </c>
      <c r="D7566" s="29">
        <v>0.11834318935871124</v>
      </c>
      <c r="I7566" s="29">
        <v>0</v>
      </c>
    </row>
    <row r="7567" spans="1:9">
      <c r="A7567" s="29">
        <v>11</v>
      </c>
      <c r="B7567" s="29">
        <v>2014</v>
      </c>
      <c r="C7567" s="29" t="s">
        <v>115</v>
      </c>
      <c r="D7567" s="29">
        <v>0.11834318935871124</v>
      </c>
      <c r="I7567" s="29">
        <v>52.381</v>
      </c>
    </row>
    <row r="7568" spans="1:9">
      <c r="A7568" s="29">
        <v>11</v>
      </c>
      <c r="B7568" s="29">
        <v>2014</v>
      </c>
      <c r="C7568" s="29" t="s">
        <v>116</v>
      </c>
      <c r="D7568" s="29">
        <v>0.11834318935871124</v>
      </c>
      <c r="I7568" s="29">
        <v>70</v>
      </c>
    </row>
    <row r="7569" spans="1:9">
      <c r="A7569" s="29">
        <v>11</v>
      </c>
      <c r="B7569" s="29">
        <v>2014</v>
      </c>
      <c r="C7569" s="29" t="s">
        <v>117</v>
      </c>
      <c r="D7569" s="29">
        <v>0.11834318935871124</v>
      </c>
      <c r="I7569" s="29">
        <v>74.074100000000001</v>
      </c>
    </row>
    <row r="7570" spans="1:9">
      <c r="A7570" s="29">
        <v>11</v>
      </c>
      <c r="B7570" s="29">
        <v>2014</v>
      </c>
      <c r="C7570" s="29" t="s">
        <v>118</v>
      </c>
      <c r="D7570" s="29">
        <v>0.11834318935871124</v>
      </c>
      <c r="I7570" s="29">
        <v>67.647099999999995</v>
      </c>
    </row>
    <row r="7571" spans="1:9">
      <c r="A7571" s="29">
        <v>11</v>
      </c>
      <c r="B7571" s="29">
        <v>2014</v>
      </c>
      <c r="C7571" s="29" t="s">
        <v>119</v>
      </c>
      <c r="D7571" s="29">
        <v>0.11834318935871124</v>
      </c>
      <c r="I7571" s="29">
        <v>38.461500000000001</v>
      </c>
    </row>
    <row r="7572" spans="1:9">
      <c r="A7572" s="29">
        <v>11</v>
      </c>
      <c r="B7572" s="29">
        <v>2014</v>
      </c>
      <c r="C7572" s="29" t="s">
        <v>120</v>
      </c>
      <c r="D7572" s="29">
        <v>0.11834318935871124</v>
      </c>
      <c r="I7572" s="29">
        <v>93.75</v>
      </c>
    </row>
    <row r="7573" spans="1:9">
      <c r="A7573" s="29">
        <v>11</v>
      </c>
      <c r="B7573" s="29">
        <v>2014</v>
      </c>
      <c r="C7573" s="29" t="s">
        <v>121</v>
      </c>
      <c r="D7573" s="29">
        <v>0.11834318935871124</v>
      </c>
      <c r="I7573" s="29">
        <v>100</v>
      </c>
    </row>
    <row r="7574" spans="1:9">
      <c r="A7574" s="29">
        <v>11</v>
      </c>
      <c r="B7574" s="29">
        <v>2014</v>
      </c>
      <c r="C7574" s="29" t="s">
        <v>122</v>
      </c>
      <c r="D7574" s="29">
        <v>0.11834318935871124</v>
      </c>
      <c r="I7574" s="29">
        <v>61.904800000000002</v>
      </c>
    </row>
    <row r="7575" spans="1:9">
      <c r="A7575" s="29">
        <v>11</v>
      </c>
      <c r="B7575" s="29">
        <v>2014</v>
      </c>
      <c r="C7575" s="29" t="s">
        <v>123</v>
      </c>
      <c r="D7575" s="29">
        <v>0.11834318935871124</v>
      </c>
      <c r="I7575" s="29">
        <v>43.333300000000001</v>
      </c>
    </row>
    <row r="7576" spans="1:9">
      <c r="A7576" s="29">
        <v>11</v>
      </c>
      <c r="B7576" s="29">
        <v>2014</v>
      </c>
      <c r="C7576" s="29" t="s">
        <v>124</v>
      </c>
      <c r="D7576" s="29">
        <v>0.11834318935871124</v>
      </c>
      <c r="I7576" s="29">
        <v>90</v>
      </c>
    </row>
    <row r="7577" spans="1:9">
      <c r="A7577" s="29">
        <v>11</v>
      </c>
      <c r="B7577" s="29">
        <v>2014</v>
      </c>
      <c r="C7577" s="29" t="s">
        <v>126</v>
      </c>
      <c r="D7577" s="29">
        <v>0.11834318935871124</v>
      </c>
      <c r="I7577" s="29">
        <v>100</v>
      </c>
    </row>
    <row r="7578" spans="1:9">
      <c r="A7578" s="29">
        <v>11</v>
      </c>
      <c r="B7578" s="29">
        <v>2014</v>
      </c>
      <c r="C7578" s="29" t="s">
        <v>125</v>
      </c>
      <c r="D7578" s="29">
        <v>0.11834318935871124</v>
      </c>
      <c r="I7578" s="29">
        <v>82.352900000000005</v>
      </c>
    </row>
    <row r="7579" spans="1:9">
      <c r="A7579" s="29">
        <v>11</v>
      </c>
      <c r="B7579" s="29">
        <v>2014</v>
      </c>
      <c r="C7579" s="29" t="s">
        <v>127</v>
      </c>
      <c r="D7579" s="29">
        <v>0.11834318935871124</v>
      </c>
      <c r="I7579" s="29">
        <v>46.428600000000003</v>
      </c>
    </row>
    <row r="7580" spans="1:9">
      <c r="A7580" s="29">
        <v>11</v>
      </c>
      <c r="B7580" s="29">
        <v>2014</v>
      </c>
      <c r="C7580" s="29" t="s">
        <v>129</v>
      </c>
      <c r="D7580" s="29">
        <v>0.11834318935871124</v>
      </c>
      <c r="I7580" s="29">
        <v>42.857100000000003</v>
      </c>
    </row>
    <row r="7581" spans="1:9">
      <c r="A7581" s="29">
        <v>11</v>
      </c>
      <c r="B7581" s="29">
        <v>2014</v>
      </c>
      <c r="C7581" s="29" t="s">
        <v>128</v>
      </c>
      <c r="D7581" s="29">
        <v>0.11834318935871124</v>
      </c>
      <c r="I7581" s="29">
        <v>87.096800000000002</v>
      </c>
    </row>
    <row r="7582" spans="1:9">
      <c r="A7582" s="29">
        <v>11</v>
      </c>
      <c r="B7582" s="29">
        <v>2014</v>
      </c>
      <c r="C7582" s="29" t="s">
        <v>130</v>
      </c>
      <c r="D7582" s="29">
        <v>0.11834318935871124</v>
      </c>
      <c r="I7582" s="29">
        <v>66.666700000000006</v>
      </c>
    </row>
    <row r="7583" spans="1:9">
      <c r="A7583" s="29">
        <v>13</v>
      </c>
      <c r="B7583" s="29">
        <v>2014</v>
      </c>
      <c r="C7583" s="29" t="s">
        <v>83</v>
      </c>
      <c r="D7583" s="29">
        <v>0.11834318935871124</v>
      </c>
      <c r="I7583" s="29">
        <v>1</v>
      </c>
    </row>
    <row r="7584" spans="1:9">
      <c r="A7584" s="29">
        <v>13</v>
      </c>
      <c r="B7584" s="29">
        <v>2014</v>
      </c>
      <c r="C7584" s="29" t="s">
        <v>82</v>
      </c>
      <c r="D7584" s="29">
        <v>0.11834318935871124</v>
      </c>
      <c r="I7584" s="29">
        <v>1</v>
      </c>
    </row>
    <row r="7585" spans="1:9">
      <c r="A7585" s="29">
        <v>13</v>
      </c>
      <c r="B7585" s="29">
        <v>2014</v>
      </c>
      <c r="C7585" s="29" t="s">
        <v>85</v>
      </c>
      <c r="D7585" s="29">
        <v>0.11834318935871124</v>
      </c>
      <c r="I7585" s="29">
        <v>1</v>
      </c>
    </row>
    <row r="7586" spans="1:9">
      <c r="A7586" s="29">
        <v>13</v>
      </c>
      <c r="B7586" s="29">
        <v>2014</v>
      </c>
      <c r="C7586" s="29" t="s">
        <v>84</v>
      </c>
      <c r="D7586" s="29">
        <v>0.11834318935871124</v>
      </c>
      <c r="I7586" s="29">
        <v>1</v>
      </c>
    </row>
    <row r="7587" spans="1:9">
      <c r="A7587" s="29">
        <v>13</v>
      </c>
      <c r="B7587" s="29">
        <v>2014</v>
      </c>
      <c r="C7587" s="29" t="s">
        <v>86</v>
      </c>
      <c r="D7587" s="29">
        <v>0.11834318935871124</v>
      </c>
      <c r="I7587" s="29">
        <v>1</v>
      </c>
    </row>
    <row r="7588" spans="1:9">
      <c r="A7588" s="29">
        <v>13</v>
      </c>
      <c r="B7588" s="29">
        <v>2014</v>
      </c>
      <c r="C7588" s="29" t="s">
        <v>87</v>
      </c>
      <c r="D7588" s="29">
        <v>0.11834318935871124</v>
      </c>
      <c r="I7588" s="29">
        <v>1</v>
      </c>
    </row>
    <row r="7589" spans="1:9">
      <c r="A7589" s="29">
        <v>13</v>
      </c>
      <c r="B7589" s="29">
        <v>2014</v>
      </c>
      <c r="C7589" s="29" t="s">
        <v>88</v>
      </c>
      <c r="D7589" s="29">
        <v>0.11834318935871124</v>
      </c>
      <c r="I7589" s="29">
        <v>1</v>
      </c>
    </row>
    <row r="7590" spans="1:9">
      <c r="A7590" s="29">
        <v>13</v>
      </c>
      <c r="B7590" s="29">
        <v>2014</v>
      </c>
      <c r="C7590" s="29" t="s">
        <v>89</v>
      </c>
      <c r="D7590" s="29">
        <v>0.11834318935871124</v>
      </c>
      <c r="I7590" s="29">
        <v>0</v>
      </c>
    </row>
    <row r="7591" spans="1:9">
      <c r="A7591" s="29">
        <v>13</v>
      </c>
      <c r="B7591" s="29">
        <v>2014</v>
      </c>
      <c r="C7591" s="29" t="s">
        <v>90</v>
      </c>
      <c r="D7591" s="29">
        <v>0.11834318935871124</v>
      </c>
      <c r="I7591" s="29">
        <v>1</v>
      </c>
    </row>
    <row r="7592" spans="1:9">
      <c r="A7592" s="29">
        <v>13</v>
      </c>
      <c r="B7592" s="29">
        <v>2014</v>
      </c>
      <c r="C7592" s="29" t="s">
        <v>91</v>
      </c>
      <c r="D7592" s="29">
        <v>0.11834318935871124</v>
      </c>
      <c r="I7592" s="29">
        <v>1</v>
      </c>
    </row>
    <row r="7593" spans="1:9">
      <c r="A7593" s="29">
        <v>13</v>
      </c>
      <c r="B7593" s="29">
        <v>2014</v>
      </c>
      <c r="C7593" s="29" t="s">
        <v>92</v>
      </c>
      <c r="D7593" s="29">
        <v>0.11834318935871124</v>
      </c>
      <c r="I7593" s="29">
        <v>0</v>
      </c>
    </row>
    <row r="7594" spans="1:9">
      <c r="A7594" s="29">
        <v>13</v>
      </c>
      <c r="B7594" s="29">
        <v>2014</v>
      </c>
      <c r="C7594" s="29" t="s">
        <v>94</v>
      </c>
      <c r="D7594" s="29">
        <v>0.11834318935871124</v>
      </c>
      <c r="I7594" s="29">
        <v>1</v>
      </c>
    </row>
    <row r="7595" spans="1:9">
      <c r="A7595" s="29">
        <v>13</v>
      </c>
      <c r="B7595" s="29">
        <v>2014</v>
      </c>
      <c r="C7595" s="29" t="s">
        <v>95</v>
      </c>
      <c r="D7595" s="29">
        <v>0.11834318935871124</v>
      </c>
      <c r="I7595" s="29">
        <v>1</v>
      </c>
    </row>
    <row r="7596" spans="1:9">
      <c r="A7596" s="29">
        <v>13</v>
      </c>
      <c r="B7596" s="29">
        <v>2014</v>
      </c>
      <c r="C7596" s="29" t="s">
        <v>96</v>
      </c>
      <c r="D7596" s="29">
        <v>0.11834318935871124</v>
      </c>
      <c r="I7596" s="29">
        <v>1</v>
      </c>
    </row>
    <row r="7597" spans="1:9">
      <c r="A7597" s="29">
        <v>13</v>
      </c>
      <c r="B7597" s="29">
        <v>2014</v>
      </c>
      <c r="C7597" s="29" t="s">
        <v>93</v>
      </c>
      <c r="D7597" s="29">
        <v>0.11834318935871124</v>
      </c>
      <c r="I7597" s="29">
        <v>1</v>
      </c>
    </row>
    <row r="7598" spans="1:9">
      <c r="A7598" s="29">
        <v>13</v>
      </c>
      <c r="B7598" s="29">
        <v>2014</v>
      </c>
      <c r="C7598" s="29" t="s">
        <v>97</v>
      </c>
      <c r="D7598" s="29">
        <v>0.11834318935871124</v>
      </c>
      <c r="I7598" s="29">
        <v>1</v>
      </c>
    </row>
    <row r="7599" spans="1:9">
      <c r="A7599" s="29">
        <v>13</v>
      </c>
      <c r="B7599" s="29">
        <v>2014</v>
      </c>
      <c r="C7599" s="29" t="s">
        <v>98</v>
      </c>
      <c r="D7599" s="29">
        <v>0.11834318935871124</v>
      </c>
      <c r="I7599" s="29">
        <v>1</v>
      </c>
    </row>
    <row r="7600" spans="1:9">
      <c r="A7600" s="29">
        <v>13</v>
      </c>
      <c r="B7600" s="29">
        <v>2014</v>
      </c>
      <c r="C7600" s="29" t="s">
        <v>13</v>
      </c>
      <c r="D7600" s="29">
        <v>0.11834318935871124</v>
      </c>
      <c r="I7600" s="29">
        <v>1</v>
      </c>
    </row>
    <row r="7601" spans="1:9">
      <c r="A7601" s="29">
        <v>13</v>
      </c>
      <c r="B7601" s="29">
        <v>2014</v>
      </c>
      <c r="C7601" s="29" t="s">
        <v>101</v>
      </c>
      <c r="D7601" s="29">
        <v>0.11834318935871124</v>
      </c>
      <c r="I7601" s="29">
        <v>1</v>
      </c>
    </row>
    <row r="7602" spans="1:9">
      <c r="A7602" s="29">
        <v>13</v>
      </c>
      <c r="B7602" s="29">
        <v>2014</v>
      </c>
      <c r="C7602" s="29" t="s">
        <v>100</v>
      </c>
      <c r="D7602" s="29">
        <v>0.11834318935871124</v>
      </c>
      <c r="I7602" s="29">
        <v>1</v>
      </c>
    </row>
    <row r="7603" spans="1:9">
      <c r="A7603" s="29">
        <v>13</v>
      </c>
      <c r="B7603" s="29">
        <v>2014</v>
      </c>
      <c r="C7603" s="29" t="s">
        <v>99</v>
      </c>
      <c r="D7603" s="29">
        <v>0.11834318935871124</v>
      </c>
      <c r="I7603" s="29">
        <v>1</v>
      </c>
    </row>
    <row r="7604" spans="1:9">
      <c r="A7604" s="29">
        <v>13</v>
      </c>
      <c r="B7604" s="29">
        <v>2014</v>
      </c>
      <c r="C7604" s="29" t="s">
        <v>102</v>
      </c>
      <c r="D7604" s="29">
        <v>0.11834318935871124</v>
      </c>
      <c r="I7604" s="29">
        <v>1</v>
      </c>
    </row>
    <row r="7605" spans="1:9">
      <c r="A7605" s="29">
        <v>13</v>
      </c>
      <c r="B7605" s="29">
        <v>2014</v>
      </c>
      <c r="C7605" s="29" t="s">
        <v>103</v>
      </c>
      <c r="D7605" s="29">
        <v>0.11834318935871124</v>
      </c>
      <c r="I7605" s="29">
        <v>1</v>
      </c>
    </row>
    <row r="7606" spans="1:9">
      <c r="A7606" s="29">
        <v>13</v>
      </c>
      <c r="B7606" s="29">
        <v>2014</v>
      </c>
      <c r="C7606" s="29" t="s">
        <v>105</v>
      </c>
      <c r="D7606" s="29">
        <v>0.11834318935871124</v>
      </c>
      <c r="I7606" s="29">
        <v>0</v>
      </c>
    </row>
    <row r="7607" spans="1:9">
      <c r="A7607" s="29">
        <v>13</v>
      </c>
      <c r="B7607" s="29">
        <v>2014</v>
      </c>
      <c r="C7607" s="29" t="s">
        <v>104</v>
      </c>
      <c r="D7607" s="29">
        <v>0.11834318935871124</v>
      </c>
      <c r="I7607" s="29">
        <v>1</v>
      </c>
    </row>
    <row r="7608" spans="1:9">
      <c r="A7608" s="29">
        <v>13</v>
      </c>
      <c r="B7608" s="29">
        <v>2014</v>
      </c>
      <c r="C7608" s="29" t="s">
        <v>106</v>
      </c>
      <c r="D7608" s="29">
        <v>0.11834318935871124</v>
      </c>
      <c r="I7608" s="29">
        <v>0</v>
      </c>
    </row>
    <row r="7609" spans="1:9">
      <c r="A7609" s="29">
        <v>13</v>
      </c>
      <c r="B7609" s="29">
        <v>2014</v>
      </c>
      <c r="C7609" s="29" t="s">
        <v>109</v>
      </c>
      <c r="D7609" s="29">
        <v>0.11834318935871124</v>
      </c>
      <c r="I7609" s="29">
        <v>1</v>
      </c>
    </row>
    <row r="7610" spans="1:9">
      <c r="A7610" s="29">
        <v>13</v>
      </c>
      <c r="B7610" s="29">
        <v>2014</v>
      </c>
      <c r="C7610" s="29" t="s">
        <v>113</v>
      </c>
      <c r="D7610" s="29">
        <v>0.11834318935871124</v>
      </c>
      <c r="I7610" s="29">
        <v>0</v>
      </c>
    </row>
    <row r="7611" spans="1:9">
      <c r="A7611" s="29">
        <v>13</v>
      </c>
      <c r="B7611" s="29">
        <v>2014</v>
      </c>
      <c r="C7611" s="29" t="s">
        <v>110</v>
      </c>
      <c r="D7611" s="29">
        <v>0.11834318935871124</v>
      </c>
      <c r="I7611" s="29">
        <v>1</v>
      </c>
    </row>
    <row r="7612" spans="1:9">
      <c r="A7612" s="29">
        <v>13</v>
      </c>
      <c r="B7612" s="29">
        <v>2014</v>
      </c>
      <c r="C7612" s="29" t="s">
        <v>111</v>
      </c>
      <c r="D7612" s="29">
        <v>0.11834318935871124</v>
      </c>
      <c r="I7612" s="29">
        <v>1</v>
      </c>
    </row>
    <row r="7613" spans="1:9">
      <c r="A7613" s="29">
        <v>13</v>
      </c>
      <c r="B7613" s="29">
        <v>2014</v>
      </c>
      <c r="C7613" s="29" t="s">
        <v>112</v>
      </c>
      <c r="D7613" s="29">
        <v>0.11834318935871124</v>
      </c>
      <c r="I7613" s="29">
        <v>1</v>
      </c>
    </row>
    <row r="7614" spans="1:9">
      <c r="A7614" s="29">
        <v>13</v>
      </c>
      <c r="B7614" s="29">
        <v>2014</v>
      </c>
      <c r="C7614" s="29" t="s">
        <v>114</v>
      </c>
      <c r="D7614" s="29">
        <v>0.11834318935871124</v>
      </c>
      <c r="I7614" s="29">
        <v>1</v>
      </c>
    </row>
    <row r="7615" spans="1:9">
      <c r="A7615" s="29">
        <v>13</v>
      </c>
      <c r="B7615" s="29">
        <v>2014</v>
      </c>
      <c r="C7615" s="29" t="s">
        <v>107</v>
      </c>
      <c r="D7615" s="29">
        <v>0.11834318935871124</v>
      </c>
      <c r="I7615" s="29">
        <v>1</v>
      </c>
    </row>
    <row r="7616" spans="1:9">
      <c r="A7616" s="29">
        <v>13</v>
      </c>
      <c r="B7616" s="29">
        <v>2014</v>
      </c>
      <c r="C7616" s="29" t="s">
        <v>108</v>
      </c>
      <c r="D7616" s="29">
        <v>0.11834318935871124</v>
      </c>
      <c r="I7616" s="29">
        <v>0</v>
      </c>
    </row>
    <row r="7617" spans="1:9">
      <c r="A7617" s="29">
        <v>13</v>
      </c>
      <c r="B7617" s="29">
        <v>2014</v>
      </c>
      <c r="C7617" s="29" t="s">
        <v>115</v>
      </c>
      <c r="D7617" s="29">
        <v>0.11834318935871124</v>
      </c>
      <c r="I7617" s="29">
        <v>0</v>
      </c>
    </row>
    <row r="7618" spans="1:9">
      <c r="A7618" s="29">
        <v>13</v>
      </c>
      <c r="B7618" s="29">
        <v>2014</v>
      </c>
      <c r="C7618" s="29" t="s">
        <v>116</v>
      </c>
      <c r="D7618" s="29">
        <v>0.11834318935871124</v>
      </c>
      <c r="I7618" s="29">
        <v>1</v>
      </c>
    </row>
    <row r="7619" spans="1:9">
      <c r="A7619" s="29">
        <v>13</v>
      </c>
      <c r="B7619" s="29">
        <v>2014</v>
      </c>
      <c r="C7619" s="29" t="s">
        <v>117</v>
      </c>
      <c r="D7619" s="29">
        <v>0.11834318935871124</v>
      </c>
      <c r="I7619" s="29">
        <v>1</v>
      </c>
    </row>
    <row r="7620" spans="1:9">
      <c r="A7620" s="29">
        <v>13</v>
      </c>
      <c r="B7620" s="29">
        <v>2014</v>
      </c>
      <c r="C7620" s="29" t="s">
        <v>118</v>
      </c>
      <c r="D7620" s="29">
        <v>0.11834318935871124</v>
      </c>
      <c r="I7620" s="29">
        <v>1</v>
      </c>
    </row>
    <row r="7621" spans="1:9">
      <c r="A7621" s="29">
        <v>13</v>
      </c>
      <c r="B7621" s="29">
        <v>2014</v>
      </c>
      <c r="C7621" s="29" t="s">
        <v>119</v>
      </c>
      <c r="D7621" s="29">
        <v>0.11834318935871124</v>
      </c>
      <c r="I7621" s="29">
        <v>0</v>
      </c>
    </row>
    <row r="7622" spans="1:9">
      <c r="A7622" s="29">
        <v>13</v>
      </c>
      <c r="B7622" s="29">
        <v>2014</v>
      </c>
      <c r="C7622" s="29" t="s">
        <v>120</v>
      </c>
      <c r="D7622" s="29">
        <v>0.11834318935871124</v>
      </c>
      <c r="I7622" s="29">
        <v>1</v>
      </c>
    </row>
    <row r="7623" spans="1:9">
      <c r="A7623" s="29">
        <v>13</v>
      </c>
      <c r="B7623" s="29">
        <v>2014</v>
      </c>
      <c r="C7623" s="29" t="s">
        <v>121</v>
      </c>
      <c r="D7623" s="29">
        <v>0.11834318935871124</v>
      </c>
      <c r="I7623" s="29">
        <v>1</v>
      </c>
    </row>
    <row r="7624" spans="1:9">
      <c r="A7624" s="29">
        <v>13</v>
      </c>
      <c r="B7624" s="29">
        <v>2014</v>
      </c>
      <c r="C7624" s="29" t="s">
        <v>122</v>
      </c>
      <c r="D7624" s="29">
        <v>0.11834318935871124</v>
      </c>
      <c r="I7624" s="29">
        <v>1</v>
      </c>
    </row>
    <row r="7625" spans="1:9">
      <c r="A7625" s="29">
        <v>13</v>
      </c>
      <c r="B7625" s="29">
        <v>2014</v>
      </c>
      <c r="C7625" s="29" t="s">
        <v>123</v>
      </c>
      <c r="D7625" s="29">
        <v>0.11834318935871124</v>
      </c>
      <c r="I7625" s="29">
        <v>1</v>
      </c>
    </row>
    <row r="7626" spans="1:9">
      <c r="A7626" s="29">
        <v>13</v>
      </c>
      <c r="B7626" s="29">
        <v>2014</v>
      </c>
      <c r="C7626" s="29" t="s">
        <v>124</v>
      </c>
      <c r="D7626" s="29">
        <v>0.11834318935871124</v>
      </c>
      <c r="I7626" s="29">
        <v>0</v>
      </c>
    </row>
    <row r="7627" spans="1:9">
      <c r="A7627" s="29">
        <v>13</v>
      </c>
      <c r="B7627" s="29">
        <v>2014</v>
      </c>
      <c r="C7627" s="29" t="s">
        <v>126</v>
      </c>
      <c r="D7627" s="29">
        <v>0.11834318935871124</v>
      </c>
      <c r="I7627" s="29">
        <v>1</v>
      </c>
    </row>
    <row r="7628" spans="1:9">
      <c r="A7628" s="29">
        <v>13</v>
      </c>
      <c r="B7628" s="29">
        <v>2014</v>
      </c>
      <c r="C7628" s="29" t="s">
        <v>125</v>
      </c>
      <c r="D7628" s="29">
        <v>0.11834318935871124</v>
      </c>
      <c r="I7628" s="29">
        <v>1</v>
      </c>
    </row>
    <row r="7629" spans="1:9">
      <c r="A7629" s="29">
        <v>13</v>
      </c>
      <c r="B7629" s="29">
        <v>2014</v>
      </c>
      <c r="C7629" s="29" t="s">
        <v>127</v>
      </c>
      <c r="D7629" s="29">
        <v>0.11834318935871124</v>
      </c>
      <c r="I7629" s="29">
        <v>1</v>
      </c>
    </row>
    <row r="7630" spans="1:9">
      <c r="A7630" s="29">
        <v>13</v>
      </c>
      <c r="B7630" s="29">
        <v>2014</v>
      </c>
      <c r="C7630" s="29" t="s">
        <v>129</v>
      </c>
      <c r="D7630" s="29">
        <v>0.11834318935871124</v>
      </c>
      <c r="I7630" s="29">
        <v>0</v>
      </c>
    </row>
    <row r="7631" spans="1:9">
      <c r="A7631" s="29">
        <v>13</v>
      </c>
      <c r="B7631" s="29">
        <v>2014</v>
      </c>
      <c r="C7631" s="29" t="s">
        <v>128</v>
      </c>
      <c r="D7631" s="29">
        <v>0.11834318935871124</v>
      </c>
      <c r="I7631" s="29">
        <v>1</v>
      </c>
    </row>
    <row r="7632" spans="1:9">
      <c r="A7632" s="29">
        <v>13</v>
      </c>
      <c r="B7632" s="29">
        <v>2014</v>
      </c>
      <c r="C7632" s="29" t="s">
        <v>130</v>
      </c>
      <c r="D7632" s="29">
        <v>0.11834318935871124</v>
      </c>
      <c r="I7632" s="29">
        <v>1</v>
      </c>
    </row>
    <row r="7633" spans="1:10">
      <c r="A7633" s="29">
        <v>14</v>
      </c>
      <c r="B7633" s="29">
        <v>2014</v>
      </c>
      <c r="C7633" s="29" t="s">
        <v>83</v>
      </c>
      <c r="D7633" s="29">
        <v>0.12886258959770203</v>
      </c>
      <c r="I7633" s="29">
        <v>1</v>
      </c>
    </row>
    <row r="7634" spans="1:10">
      <c r="A7634" s="29">
        <v>14</v>
      </c>
      <c r="B7634" s="29">
        <v>2014</v>
      </c>
      <c r="C7634" s="29" t="s">
        <v>82</v>
      </c>
      <c r="D7634" s="29">
        <v>0.12886258959770203</v>
      </c>
      <c r="I7634" s="29">
        <v>0</v>
      </c>
    </row>
    <row r="7635" spans="1:10">
      <c r="A7635" s="29">
        <v>14</v>
      </c>
      <c r="B7635" s="29">
        <v>2014</v>
      </c>
      <c r="C7635" s="29" t="s">
        <v>85</v>
      </c>
      <c r="D7635" s="29">
        <v>0.12886258959770203</v>
      </c>
      <c r="I7635" s="29">
        <v>1</v>
      </c>
    </row>
    <row r="7636" spans="1:10">
      <c r="A7636" s="29">
        <v>14</v>
      </c>
      <c r="B7636" s="29">
        <v>2014</v>
      </c>
      <c r="C7636" s="29" t="s">
        <v>84</v>
      </c>
      <c r="D7636" s="29">
        <v>0.12886258959770203</v>
      </c>
      <c r="I7636" s="29">
        <v>1</v>
      </c>
    </row>
    <row r="7637" spans="1:10">
      <c r="A7637" s="29">
        <v>14</v>
      </c>
      <c r="B7637" s="29">
        <v>2014</v>
      </c>
      <c r="C7637" s="29" t="s">
        <v>86</v>
      </c>
      <c r="D7637" s="29">
        <v>0.12886258959770203</v>
      </c>
      <c r="I7637" s="29">
        <v>1</v>
      </c>
    </row>
    <row r="7638" spans="1:10">
      <c r="A7638" s="29">
        <v>14</v>
      </c>
      <c r="B7638" s="29">
        <v>2014</v>
      </c>
      <c r="C7638" s="29" t="s">
        <v>87</v>
      </c>
      <c r="D7638" s="29">
        <v>0.12886258959770203</v>
      </c>
      <c r="I7638" s="29">
        <v>0</v>
      </c>
    </row>
    <row r="7639" spans="1:10">
      <c r="A7639" s="29">
        <v>14</v>
      </c>
      <c r="B7639" s="29">
        <v>2014</v>
      </c>
      <c r="C7639" s="29" t="s">
        <v>88</v>
      </c>
      <c r="D7639" s="29">
        <v>0.12886258959770203</v>
      </c>
      <c r="J7639" s="29">
        <v>1</v>
      </c>
    </row>
    <row r="7640" spans="1:10">
      <c r="A7640" s="29">
        <v>14</v>
      </c>
      <c r="B7640" s="29">
        <v>2014</v>
      </c>
      <c r="C7640" s="29" t="s">
        <v>89</v>
      </c>
      <c r="D7640" s="29">
        <v>0.12886258959770203</v>
      </c>
      <c r="I7640" s="29">
        <v>1</v>
      </c>
    </row>
    <row r="7641" spans="1:10">
      <c r="A7641" s="29">
        <v>14</v>
      </c>
      <c r="B7641" s="29">
        <v>2014</v>
      </c>
      <c r="C7641" s="29" t="s">
        <v>90</v>
      </c>
      <c r="D7641" s="29">
        <v>0.12886258959770203</v>
      </c>
      <c r="I7641" s="29">
        <v>1</v>
      </c>
    </row>
    <row r="7642" spans="1:10">
      <c r="A7642" s="29">
        <v>14</v>
      </c>
      <c r="B7642" s="29">
        <v>2014</v>
      </c>
      <c r="C7642" s="29" t="s">
        <v>91</v>
      </c>
      <c r="D7642" s="29">
        <v>0.12886258959770203</v>
      </c>
      <c r="I7642" s="29">
        <v>1</v>
      </c>
    </row>
    <row r="7643" spans="1:10">
      <c r="A7643" s="29">
        <v>14</v>
      </c>
      <c r="B7643" s="29">
        <v>2014</v>
      </c>
      <c r="C7643" s="29" t="s">
        <v>92</v>
      </c>
      <c r="D7643" s="29">
        <v>0.12886258959770203</v>
      </c>
      <c r="I7643" s="29">
        <v>1</v>
      </c>
    </row>
    <row r="7644" spans="1:10">
      <c r="A7644" s="29">
        <v>14</v>
      </c>
      <c r="B7644" s="29">
        <v>2014</v>
      </c>
      <c r="C7644" s="29" t="s">
        <v>94</v>
      </c>
      <c r="D7644" s="29">
        <v>0.12886258959770203</v>
      </c>
      <c r="I7644" s="29">
        <v>1</v>
      </c>
    </row>
    <row r="7645" spans="1:10">
      <c r="A7645" s="29">
        <v>14</v>
      </c>
      <c r="B7645" s="29">
        <v>2014</v>
      </c>
      <c r="C7645" s="29" t="s">
        <v>95</v>
      </c>
      <c r="D7645" s="29">
        <v>0.12886258959770203</v>
      </c>
      <c r="I7645" s="29">
        <v>1</v>
      </c>
    </row>
    <row r="7646" spans="1:10">
      <c r="A7646" s="29">
        <v>14</v>
      </c>
      <c r="B7646" s="29">
        <v>2014</v>
      </c>
      <c r="C7646" s="29" t="s">
        <v>96</v>
      </c>
      <c r="D7646" s="29">
        <v>0.12886258959770203</v>
      </c>
      <c r="I7646" s="29">
        <v>1</v>
      </c>
    </row>
    <row r="7647" spans="1:10">
      <c r="A7647" s="29">
        <v>14</v>
      </c>
      <c r="B7647" s="29">
        <v>2014</v>
      </c>
      <c r="C7647" s="29" t="s">
        <v>93</v>
      </c>
      <c r="D7647" s="29">
        <v>0.12886258959770203</v>
      </c>
      <c r="I7647" s="29">
        <v>1</v>
      </c>
    </row>
    <row r="7648" spans="1:10">
      <c r="A7648" s="29">
        <v>14</v>
      </c>
      <c r="B7648" s="29">
        <v>2014</v>
      </c>
      <c r="C7648" s="29" t="s">
        <v>97</v>
      </c>
      <c r="D7648" s="29">
        <v>0.12886258959770203</v>
      </c>
      <c r="I7648" s="29">
        <v>1</v>
      </c>
    </row>
    <row r="7649" spans="1:9">
      <c r="A7649" s="29">
        <v>14</v>
      </c>
      <c r="B7649" s="29">
        <v>2014</v>
      </c>
      <c r="C7649" s="29" t="s">
        <v>98</v>
      </c>
      <c r="D7649" s="29">
        <v>0.12886258959770203</v>
      </c>
      <c r="I7649" s="29">
        <v>1</v>
      </c>
    </row>
    <row r="7650" spans="1:9">
      <c r="A7650" s="29">
        <v>14</v>
      </c>
      <c r="B7650" s="29">
        <v>2014</v>
      </c>
      <c r="C7650" s="29" t="s">
        <v>13</v>
      </c>
      <c r="D7650" s="29">
        <v>0.12886258959770203</v>
      </c>
      <c r="I7650" s="29">
        <v>1</v>
      </c>
    </row>
    <row r="7651" spans="1:9">
      <c r="A7651" s="29">
        <v>14</v>
      </c>
      <c r="B7651" s="29">
        <v>2014</v>
      </c>
      <c r="C7651" s="29" t="s">
        <v>101</v>
      </c>
      <c r="D7651" s="29">
        <v>0.12886258959770203</v>
      </c>
      <c r="I7651" s="29">
        <v>1</v>
      </c>
    </row>
    <row r="7652" spans="1:9">
      <c r="A7652" s="29">
        <v>14</v>
      </c>
      <c r="B7652" s="29">
        <v>2014</v>
      </c>
      <c r="C7652" s="29" t="s">
        <v>100</v>
      </c>
      <c r="D7652" s="29">
        <v>0.12886258959770203</v>
      </c>
      <c r="I7652" s="29">
        <v>0</v>
      </c>
    </row>
    <row r="7653" spans="1:9">
      <c r="A7653" s="29">
        <v>14</v>
      </c>
      <c r="B7653" s="29">
        <v>2014</v>
      </c>
      <c r="C7653" s="29" t="s">
        <v>99</v>
      </c>
      <c r="D7653" s="29">
        <v>0.12886258959770203</v>
      </c>
      <c r="I7653" s="29">
        <v>0</v>
      </c>
    </row>
    <row r="7654" spans="1:9">
      <c r="A7654" s="29">
        <v>14</v>
      </c>
      <c r="B7654" s="29">
        <v>2014</v>
      </c>
      <c r="C7654" s="29" t="s">
        <v>102</v>
      </c>
      <c r="D7654" s="29">
        <v>0.12886258959770203</v>
      </c>
      <c r="I7654" s="29">
        <v>1</v>
      </c>
    </row>
    <row r="7655" spans="1:9">
      <c r="A7655" s="29">
        <v>14</v>
      </c>
      <c r="B7655" s="29">
        <v>2014</v>
      </c>
      <c r="C7655" s="29" t="s">
        <v>103</v>
      </c>
      <c r="D7655" s="29">
        <v>0.12886258959770203</v>
      </c>
      <c r="I7655" s="29">
        <v>1</v>
      </c>
    </row>
    <row r="7656" spans="1:9">
      <c r="A7656" s="29">
        <v>14</v>
      </c>
      <c r="B7656" s="29">
        <v>2014</v>
      </c>
      <c r="C7656" s="29" t="s">
        <v>105</v>
      </c>
      <c r="D7656" s="29">
        <v>0.12886258959770203</v>
      </c>
      <c r="I7656" s="29">
        <v>0</v>
      </c>
    </row>
    <row r="7657" spans="1:9">
      <c r="A7657" s="29">
        <v>14</v>
      </c>
      <c r="B7657" s="29">
        <v>2014</v>
      </c>
      <c r="C7657" s="29" t="s">
        <v>104</v>
      </c>
      <c r="D7657" s="29">
        <v>0.12886258959770203</v>
      </c>
      <c r="I7657" s="29">
        <v>1</v>
      </c>
    </row>
    <row r="7658" spans="1:9">
      <c r="A7658" s="29">
        <v>14</v>
      </c>
      <c r="B7658" s="29">
        <v>2014</v>
      </c>
      <c r="C7658" s="29" t="s">
        <v>106</v>
      </c>
      <c r="D7658" s="29">
        <v>0.12886258959770203</v>
      </c>
      <c r="I7658" s="29">
        <v>1</v>
      </c>
    </row>
    <row r="7659" spans="1:9">
      <c r="A7659" s="29">
        <v>14</v>
      </c>
      <c r="B7659" s="29">
        <v>2014</v>
      </c>
      <c r="C7659" s="29" t="s">
        <v>109</v>
      </c>
      <c r="D7659" s="29">
        <v>0.12886258959770203</v>
      </c>
      <c r="I7659" s="29">
        <v>1</v>
      </c>
    </row>
    <row r="7660" spans="1:9">
      <c r="A7660" s="29">
        <v>14</v>
      </c>
      <c r="B7660" s="29">
        <v>2014</v>
      </c>
      <c r="C7660" s="29" t="s">
        <v>113</v>
      </c>
      <c r="D7660" s="29">
        <v>0.12886258959770203</v>
      </c>
      <c r="I7660" s="29">
        <v>1</v>
      </c>
    </row>
    <row r="7661" spans="1:9">
      <c r="A7661" s="29">
        <v>14</v>
      </c>
      <c r="B7661" s="29">
        <v>2014</v>
      </c>
      <c r="C7661" s="29" t="s">
        <v>110</v>
      </c>
      <c r="D7661" s="29">
        <v>0.12886258959770203</v>
      </c>
      <c r="I7661" s="29">
        <v>1</v>
      </c>
    </row>
    <row r="7662" spans="1:9">
      <c r="A7662" s="29">
        <v>14</v>
      </c>
      <c r="B7662" s="29">
        <v>2014</v>
      </c>
      <c r="C7662" s="29" t="s">
        <v>111</v>
      </c>
      <c r="D7662" s="29">
        <v>0.12886258959770203</v>
      </c>
      <c r="I7662" s="29">
        <v>1</v>
      </c>
    </row>
    <row r="7663" spans="1:9">
      <c r="A7663" s="29">
        <v>14</v>
      </c>
      <c r="B7663" s="29">
        <v>2014</v>
      </c>
      <c r="C7663" s="29" t="s">
        <v>112</v>
      </c>
      <c r="D7663" s="29">
        <v>0.12886258959770203</v>
      </c>
      <c r="I7663" s="29">
        <v>1</v>
      </c>
    </row>
    <row r="7664" spans="1:9">
      <c r="A7664" s="29">
        <v>14</v>
      </c>
      <c r="B7664" s="29">
        <v>2014</v>
      </c>
      <c r="C7664" s="29" t="s">
        <v>114</v>
      </c>
      <c r="D7664" s="29">
        <v>0.12886258959770203</v>
      </c>
      <c r="I7664" s="29">
        <v>0</v>
      </c>
    </row>
    <row r="7665" spans="1:10">
      <c r="A7665" s="29">
        <v>14</v>
      </c>
      <c r="B7665" s="29">
        <v>2014</v>
      </c>
      <c r="C7665" s="29" t="s">
        <v>107</v>
      </c>
      <c r="D7665" s="29">
        <v>0.12886258959770203</v>
      </c>
      <c r="I7665" s="29">
        <v>0</v>
      </c>
    </row>
    <row r="7666" spans="1:10">
      <c r="A7666" s="29">
        <v>14</v>
      </c>
      <c r="B7666" s="29">
        <v>2014</v>
      </c>
      <c r="C7666" s="29" t="s">
        <v>108</v>
      </c>
      <c r="D7666" s="29">
        <v>0.12886258959770203</v>
      </c>
      <c r="I7666" s="29">
        <v>1</v>
      </c>
    </row>
    <row r="7667" spans="1:10">
      <c r="A7667" s="29">
        <v>14</v>
      </c>
      <c r="B7667" s="29">
        <v>2014</v>
      </c>
      <c r="C7667" s="29" t="s">
        <v>115</v>
      </c>
      <c r="D7667" s="29">
        <v>0.12886258959770203</v>
      </c>
      <c r="I7667" s="29">
        <v>1</v>
      </c>
    </row>
    <row r="7668" spans="1:10">
      <c r="A7668" s="29">
        <v>14</v>
      </c>
      <c r="B7668" s="29">
        <v>2014</v>
      </c>
      <c r="C7668" s="29" t="s">
        <v>116</v>
      </c>
      <c r="D7668" s="29">
        <v>0.12886258959770203</v>
      </c>
      <c r="I7668" s="29">
        <v>1</v>
      </c>
    </row>
    <row r="7669" spans="1:10">
      <c r="A7669" s="29">
        <v>14</v>
      </c>
      <c r="B7669" s="29">
        <v>2014</v>
      </c>
      <c r="C7669" s="29" t="s">
        <v>117</v>
      </c>
      <c r="D7669" s="29">
        <v>0.12886258959770203</v>
      </c>
      <c r="I7669" s="29">
        <v>1</v>
      </c>
    </row>
    <row r="7670" spans="1:10">
      <c r="A7670" s="29">
        <v>14</v>
      </c>
      <c r="B7670" s="29">
        <v>2014</v>
      </c>
      <c r="C7670" s="29" t="s">
        <v>118</v>
      </c>
      <c r="D7670" s="29">
        <v>0.12886258959770203</v>
      </c>
      <c r="I7670" s="29">
        <v>0</v>
      </c>
    </row>
    <row r="7671" spans="1:10">
      <c r="A7671" s="29">
        <v>14</v>
      </c>
      <c r="B7671" s="29">
        <v>2014</v>
      </c>
      <c r="C7671" s="29" t="s">
        <v>119</v>
      </c>
      <c r="D7671" s="29">
        <v>0.12886258959770203</v>
      </c>
      <c r="J7671" s="29">
        <v>1</v>
      </c>
    </row>
    <row r="7672" spans="1:10">
      <c r="A7672" s="29">
        <v>14</v>
      </c>
      <c r="B7672" s="29">
        <v>2014</v>
      </c>
      <c r="C7672" s="29" t="s">
        <v>120</v>
      </c>
      <c r="D7672" s="29">
        <v>0.12886258959770203</v>
      </c>
      <c r="I7672" s="29">
        <v>1</v>
      </c>
    </row>
    <row r="7673" spans="1:10">
      <c r="A7673" s="29">
        <v>14</v>
      </c>
      <c r="B7673" s="29">
        <v>2014</v>
      </c>
      <c r="C7673" s="29" t="s">
        <v>121</v>
      </c>
      <c r="D7673" s="29">
        <v>0.12886258959770203</v>
      </c>
      <c r="I7673" s="29">
        <v>1</v>
      </c>
    </row>
    <row r="7674" spans="1:10">
      <c r="A7674" s="29">
        <v>14</v>
      </c>
      <c r="B7674" s="29">
        <v>2014</v>
      </c>
      <c r="C7674" s="29" t="s">
        <v>122</v>
      </c>
      <c r="D7674" s="29">
        <v>0.12886258959770203</v>
      </c>
      <c r="I7674" s="29">
        <v>0</v>
      </c>
    </row>
    <row r="7675" spans="1:10">
      <c r="A7675" s="29">
        <v>14</v>
      </c>
      <c r="B7675" s="29">
        <v>2014</v>
      </c>
      <c r="C7675" s="29" t="s">
        <v>123</v>
      </c>
      <c r="D7675" s="29">
        <v>0.12886258959770203</v>
      </c>
      <c r="I7675" s="29">
        <v>1</v>
      </c>
    </row>
    <row r="7676" spans="1:10">
      <c r="A7676" s="29">
        <v>14</v>
      </c>
      <c r="B7676" s="29">
        <v>2014</v>
      </c>
      <c r="C7676" s="29" t="s">
        <v>124</v>
      </c>
      <c r="D7676" s="29">
        <v>0.12886258959770203</v>
      </c>
      <c r="I7676" s="29">
        <v>1</v>
      </c>
    </row>
    <row r="7677" spans="1:10">
      <c r="A7677" s="29">
        <v>14</v>
      </c>
      <c r="B7677" s="29">
        <v>2014</v>
      </c>
      <c r="C7677" s="29" t="s">
        <v>126</v>
      </c>
      <c r="D7677" s="29">
        <v>0.12886258959770203</v>
      </c>
      <c r="I7677" s="29">
        <v>1</v>
      </c>
    </row>
    <row r="7678" spans="1:10">
      <c r="A7678" s="29">
        <v>14</v>
      </c>
      <c r="B7678" s="29">
        <v>2014</v>
      </c>
      <c r="C7678" s="29" t="s">
        <v>125</v>
      </c>
      <c r="D7678" s="29">
        <v>0.12886258959770203</v>
      </c>
      <c r="I7678" s="29">
        <v>0</v>
      </c>
    </row>
    <row r="7679" spans="1:10">
      <c r="A7679" s="29">
        <v>14</v>
      </c>
      <c r="B7679" s="29">
        <v>2014</v>
      </c>
      <c r="C7679" s="29" t="s">
        <v>127</v>
      </c>
      <c r="D7679" s="29">
        <v>0.12886258959770203</v>
      </c>
      <c r="I7679" s="29">
        <v>1</v>
      </c>
    </row>
    <row r="7680" spans="1:10">
      <c r="A7680" s="29">
        <v>14</v>
      </c>
      <c r="B7680" s="29">
        <v>2014</v>
      </c>
      <c r="C7680" s="29" t="s">
        <v>129</v>
      </c>
      <c r="D7680" s="29">
        <v>0.12886258959770203</v>
      </c>
      <c r="J7680" s="29">
        <v>1</v>
      </c>
    </row>
    <row r="7681" spans="1:13">
      <c r="A7681" s="29">
        <v>14</v>
      </c>
      <c r="B7681" s="29">
        <v>2014</v>
      </c>
      <c r="C7681" s="29" t="s">
        <v>128</v>
      </c>
      <c r="D7681" s="29">
        <v>0.12886258959770203</v>
      </c>
      <c r="I7681" s="29">
        <v>1</v>
      </c>
    </row>
    <row r="7682" spans="1:13">
      <c r="A7682" s="29">
        <v>14</v>
      </c>
      <c r="B7682" s="29">
        <v>2014</v>
      </c>
      <c r="C7682" s="29" t="s">
        <v>130</v>
      </c>
      <c r="D7682" s="29">
        <v>0.12886258959770203</v>
      </c>
      <c r="I7682" s="29">
        <v>1</v>
      </c>
    </row>
    <row r="7683" spans="1:13">
      <c r="A7683" s="29">
        <v>16</v>
      </c>
      <c r="B7683" s="29">
        <v>2014</v>
      </c>
      <c r="C7683" s="29" t="s">
        <v>81</v>
      </c>
      <c r="D7683" s="29">
        <v>0.5</v>
      </c>
      <c r="I7683" s="29">
        <v>7.3405069110000003</v>
      </c>
      <c r="L7683" s="29">
        <v>7.690943717956543</v>
      </c>
      <c r="M7683" s="29">
        <v>6.9900698661804199</v>
      </c>
    </row>
    <row r="7684" spans="1:13">
      <c r="A7684" s="29">
        <v>16</v>
      </c>
      <c r="B7684" s="29">
        <v>2014</v>
      </c>
      <c r="C7684" s="29" t="s">
        <v>83</v>
      </c>
      <c r="D7684" s="29">
        <v>0.5</v>
      </c>
      <c r="I7684" s="29">
        <v>8.4996652600000004</v>
      </c>
      <c r="K7684" s="29">
        <v>1</v>
      </c>
    </row>
    <row r="7685" spans="1:13">
      <c r="A7685" s="29">
        <v>16</v>
      </c>
      <c r="B7685" s="29">
        <v>2014</v>
      </c>
      <c r="C7685" s="29" t="s">
        <v>82</v>
      </c>
      <c r="D7685" s="29">
        <v>0.5</v>
      </c>
      <c r="I7685" s="29">
        <v>7.613572478</v>
      </c>
      <c r="K7685" s="29">
        <v>2</v>
      </c>
    </row>
    <row r="7686" spans="1:13">
      <c r="A7686" s="29">
        <v>16</v>
      </c>
      <c r="B7686" s="29">
        <v>2014</v>
      </c>
      <c r="C7686" s="29" t="s">
        <v>85</v>
      </c>
      <c r="D7686" s="29">
        <v>0.5</v>
      </c>
      <c r="I7686" s="29">
        <v>7.148243785</v>
      </c>
      <c r="K7686" s="29">
        <v>2</v>
      </c>
    </row>
    <row r="7687" spans="1:13">
      <c r="A7687" s="29">
        <v>16</v>
      </c>
      <c r="B7687" s="29">
        <v>2014</v>
      </c>
      <c r="C7687" s="29" t="s">
        <v>84</v>
      </c>
      <c r="D7687" s="29">
        <v>0.5</v>
      </c>
      <c r="I7687" s="29">
        <v>8.2823419569999999</v>
      </c>
      <c r="K7687" s="29">
        <v>1</v>
      </c>
    </row>
    <row r="7688" spans="1:13">
      <c r="A7688" s="29">
        <v>16</v>
      </c>
      <c r="B7688" s="29">
        <v>2014</v>
      </c>
      <c r="C7688" s="29" t="s">
        <v>86</v>
      </c>
      <c r="D7688" s="29">
        <v>0.5</v>
      </c>
      <c r="I7688" s="29">
        <v>6.0558319090000001</v>
      </c>
      <c r="K7688" s="29">
        <v>3</v>
      </c>
    </row>
    <row r="7689" spans="1:13">
      <c r="A7689" s="29">
        <v>16</v>
      </c>
      <c r="B7689" s="29">
        <v>2014</v>
      </c>
      <c r="C7689" s="29" t="s">
        <v>87</v>
      </c>
      <c r="D7689" s="29">
        <v>0.5</v>
      </c>
      <c r="I7689" s="29">
        <v>7.4112761019999995</v>
      </c>
      <c r="K7689" s="29">
        <v>2</v>
      </c>
    </row>
    <row r="7690" spans="1:13">
      <c r="A7690" s="29">
        <v>16</v>
      </c>
      <c r="B7690" s="29">
        <v>2014</v>
      </c>
      <c r="C7690" s="29" t="s">
        <v>88</v>
      </c>
      <c r="D7690" s="29">
        <v>0.5</v>
      </c>
      <c r="I7690" s="29">
        <v>6.1755800250000004</v>
      </c>
      <c r="K7690" s="29">
        <v>3</v>
      </c>
    </row>
    <row r="7691" spans="1:13">
      <c r="A7691" s="29">
        <v>16</v>
      </c>
      <c r="B7691" s="29">
        <v>2014</v>
      </c>
      <c r="C7691" s="29" t="s">
        <v>89</v>
      </c>
      <c r="D7691" s="29">
        <v>0.5</v>
      </c>
      <c r="I7691" s="29">
        <v>6.5877813100000004</v>
      </c>
      <c r="K7691" s="29">
        <v>3</v>
      </c>
    </row>
    <row r="7692" spans="1:13">
      <c r="A7692" s="29">
        <v>16</v>
      </c>
      <c r="B7692" s="29">
        <v>2014</v>
      </c>
      <c r="C7692" s="29" t="s">
        <v>90</v>
      </c>
      <c r="D7692" s="29">
        <v>0.5</v>
      </c>
      <c r="I7692" s="29">
        <v>7.3124915359999996</v>
      </c>
      <c r="K7692" s="29">
        <v>2</v>
      </c>
    </row>
    <row r="7693" spans="1:13">
      <c r="A7693" s="29">
        <v>16</v>
      </c>
      <c r="B7693" s="29">
        <v>2014</v>
      </c>
      <c r="C7693" s="29" t="s">
        <v>91</v>
      </c>
      <c r="D7693" s="29">
        <v>0.5</v>
      </c>
      <c r="I7693" s="29">
        <v>6.6551142929999996</v>
      </c>
      <c r="K7693" s="29">
        <v>3</v>
      </c>
    </row>
    <row r="7694" spans="1:13">
      <c r="A7694" s="29">
        <v>16</v>
      </c>
      <c r="B7694" s="29">
        <v>2014</v>
      </c>
      <c r="C7694" s="29" t="s">
        <v>92</v>
      </c>
      <c r="D7694" s="29">
        <v>0.5</v>
      </c>
      <c r="I7694" s="29">
        <v>6.9584012029999993</v>
      </c>
      <c r="K7694" s="29">
        <v>3</v>
      </c>
    </row>
    <row r="7695" spans="1:13">
      <c r="A7695" s="29">
        <v>16</v>
      </c>
      <c r="B7695" s="29">
        <v>2014</v>
      </c>
      <c r="C7695" s="29" t="s">
        <v>94</v>
      </c>
      <c r="D7695" s="29">
        <v>0.5</v>
      </c>
      <c r="I7695" s="29">
        <v>5.3535836940000001</v>
      </c>
      <c r="K7695" s="29">
        <v>3</v>
      </c>
    </row>
    <row r="7696" spans="1:13">
      <c r="A7696" s="29">
        <v>16</v>
      </c>
      <c r="B7696" s="29">
        <v>2014</v>
      </c>
      <c r="C7696" s="29" t="s">
        <v>95</v>
      </c>
      <c r="D7696" s="29">
        <v>0.5</v>
      </c>
      <c r="I7696" s="29">
        <v>7.4399560689999999</v>
      </c>
      <c r="K7696" s="29">
        <v>2</v>
      </c>
    </row>
    <row r="7697" spans="1:11">
      <c r="A7697" s="29">
        <v>16</v>
      </c>
      <c r="B7697" s="29">
        <v>2014</v>
      </c>
      <c r="C7697" s="29" t="s">
        <v>96</v>
      </c>
      <c r="D7697" s="29">
        <v>0.5</v>
      </c>
      <c r="I7697" s="29">
        <v>7.8897076850000003</v>
      </c>
      <c r="K7697" s="29">
        <v>1</v>
      </c>
    </row>
    <row r="7698" spans="1:11">
      <c r="A7698" s="29">
        <v>16</v>
      </c>
      <c r="B7698" s="29">
        <v>2014</v>
      </c>
      <c r="C7698" s="29" t="s">
        <v>93</v>
      </c>
      <c r="D7698" s="29">
        <v>0.5</v>
      </c>
      <c r="I7698" s="29">
        <v>8.2973873620000003</v>
      </c>
      <c r="K7698" s="29">
        <v>1</v>
      </c>
    </row>
    <row r="7699" spans="1:11">
      <c r="A7699" s="29">
        <v>16</v>
      </c>
      <c r="B7699" s="29">
        <v>2014</v>
      </c>
      <c r="C7699" s="29" t="s">
        <v>97</v>
      </c>
      <c r="D7699" s="29">
        <v>0.5</v>
      </c>
      <c r="I7699" s="29">
        <v>6.6519159080000003</v>
      </c>
      <c r="K7699" s="29">
        <v>3</v>
      </c>
    </row>
    <row r="7700" spans="1:11">
      <c r="A7700" s="29">
        <v>16</v>
      </c>
      <c r="B7700" s="29">
        <v>2014</v>
      </c>
      <c r="C7700" s="29" t="s">
        <v>98</v>
      </c>
      <c r="D7700" s="29">
        <v>0.5</v>
      </c>
      <c r="I7700" s="29">
        <v>8.2948154210000009</v>
      </c>
      <c r="K7700" s="29">
        <v>1</v>
      </c>
    </row>
    <row r="7701" spans="1:11">
      <c r="A7701" s="29">
        <v>16</v>
      </c>
      <c r="B7701" s="29">
        <v>2014</v>
      </c>
      <c r="C7701" s="29" t="s">
        <v>13</v>
      </c>
      <c r="D7701" s="29">
        <v>0.5</v>
      </c>
      <c r="I7701" s="29">
        <v>6.0308456420000001</v>
      </c>
      <c r="K7701" s="29">
        <v>3</v>
      </c>
    </row>
    <row r="7702" spans="1:11">
      <c r="A7702" s="29">
        <v>16</v>
      </c>
      <c r="B7702" s="29">
        <v>2014</v>
      </c>
      <c r="C7702" s="29" t="s">
        <v>101</v>
      </c>
      <c r="D7702" s="29">
        <v>0.5</v>
      </c>
      <c r="I7702" s="29">
        <v>6.2936693430000004</v>
      </c>
      <c r="K7702" s="29">
        <v>3</v>
      </c>
    </row>
    <row r="7703" spans="1:11">
      <c r="A7703" s="29">
        <v>16</v>
      </c>
      <c r="B7703" s="29">
        <v>2014</v>
      </c>
      <c r="C7703" s="29" t="s">
        <v>100</v>
      </c>
      <c r="D7703" s="29">
        <v>0.5</v>
      </c>
      <c r="I7703" s="29">
        <v>8.0683439969999995</v>
      </c>
      <c r="K7703" s="29">
        <v>1</v>
      </c>
    </row>
    <row r="7704" spans="1:11">
      <c r="A7704" s="29">
        <v>16</v>
      </c>
      <c r="B7704" s="29">
        <v>2014</v>
      </c>
      <c r="C7704" s="29" t="s">
        <v>99</v>
      </c>
      <c r="D7704" s="29">
        <v>0.5</v>
      </c>
      <c r="I7704" s="29">
        <v>7.3774713280000004</v>
      </c>
      <c r="K7704" s="29">
        <v>2</v>
      </c>
    </row>
    <row r="7705" spans="1:11">
      <c r="A7705" s="29">
        <v>16</v>
      </c>
      <c r="B7705" s="29">
        <v>2014</v>
      </c>
      <c r="C7705" s="29" t="s">
        <v>102</v>
      </c>
      <c r="D7705" s="29">
        <v>0.5</v>
      </c>
      <c r="I7705" s="29">
        <v>9.2734265330000003</v>
      </c>
      <c r="K7705" s="29">
        <v>1</v>
      </c>
    </row>
    <row r="7706" spans="1:11">
      <c r="A7706" s="29">
        <v>16</v>
      </c>
      <c r="B7706" s="29">
        <v>2014</v>
      </c>
      <c r="C7706" s="29" t="s">
        <v>103</v>
      </c>
      <c r="D7706" s="29">
        <v>0.5</v>
      </c>
      <c r="I7706" s="29">
        <v>8.7335246800000004</v>
      </c>
      <c r="K7706" s="29">
        <v>1</v>
      </c>
    </row>
    <row r="7707" spans="1:11">
      <c r="A7707" s="29">
        <v>16</v>
      </c>
      <c r="B7707" s="29">
        <v>2014</v>
      </c>
      <c r="C7707" s="29" t="s">
        <v>105</v>
      </c>
      <c r="D7707" s="29">
        <v>0.5</v>
      </c>
      <c r="I7707" s="29">
        <v>6.2935197350000003</v>
      </c>
      <c r="K7707" s="29">
        <v>3</v>
      </c>
    </row>
    <row r="7708" spans="1:11">
      <c r="A7708" s="29">
        <v>16</v>
      </c>
      <c r="B7708" s="29">
        <v>2014</v>
      </c>
      <c r="C7708" s="29" t="s">
        <v>104</v>
      </c>
      <c r="D7708" s="29">
        <v>0.5</v>
      </c>
      <c r="I7708" s="29">
        <v>6.4529442790000004</v>
      </c>
      <c r="K7708" s="29">
        <v>3</v>
      </c>
    </row>
    <row r="7709" spans="1:11">
      <c r="A7709" s="29">
        <v>16</v>
      </c>
      <c r="B7709" s="29">
        <v>2014</v>
      </c>
      <c r="C7709" s="29" t="s">
        <v>106</v>
      </c>
      <c r="D7709" s="29">
        <v>0.5</v>
      </c>
      <c r="I7709" s="29">
        <v>6.9931501149999997</v>
      </c>
      <c r="K7709" s="29">
        <v>2</v>
      </c>
    </row>
    <row r="7710" spans="1:11">
      <c r="A7710" s="29">
        <v>16</v>
      </c>
      <c r="B7710" s="29">
        <v>2014</v>
      </c>
      <c r="C7710" s="29" t="s">
        <v>109</v>
      </c>
      <c r="D7710" s="29">
        <v>0.5</v>
      </c>
      <c r="I7710" s="29">
        <v>8.6984729769999998</v>
      </c>
      <c r="K7710" s="29">
        <v>1</v>
      </c>
    </row>
    <row r="7711" spans="1:11">
      <c r="A7711" s="29">
        <v>16</v>
      </c>
      <c r="B7711" s="29">
        <v>2014</v>
      </c>
      <c r="C7711" s="29" t="s">
        <v>113</v>
      </c>
      <c r="D7711" s="29">
        <v>0.5</v>
      </c>
      <c r="I7711" s="29">
        <v>8.3431541920000001</v>
      </c>
      <c r="K7711" s="29">
        <v>1</v>
      </c>
    </row>
    <row r="7712" spans="1:11">
      <c r="A7712" s="29">
        <v>16</v>
      </c>
      <c r="B7712" s="29">
        <v>2014</v>
      </c>
      <c r="C7712" s="29" t="s">
        <v>110</v>
      </c>
      <c r="D7712" s="29">
        <v>0.5</v>
      </c>
      <c r="I7712" s="29">
        <v>7.4281781909999998</v>
      </c>
      <c r="K7712" s="29">
        <v>2</v>
      </c>
    </row>
    <row r="7713" spans="1:11">
      <c r="A7713" s="29">
        <v>16</v>
      </c>
      <c r="B7713" s="29">
        <v>2014</v>
      </c>
      <c r="C7713" s="29" t="s">
        <v>111</v>
      </c>
      <c r="D7713" s="29">
        <v>0.5</v>
      </c>
      <c r="I7713" s="29">
        <v>7.3960465190000004</v>
      </c>
      <c r="K7713" s="29">
        <v>2</v>
      </c>
    </row>
    <row r="7714" spans="1:11">
      <c r="A7714" s="29">
        <v>16</v>
      </c>
      <c r="B7714" s="29">
        <v>2014</v>
      </c>
      <c r="C7714" s="29" t="s">
        <v>112</v>
      </c>
      <c r="D7714" s="29">
        <v>0.5</v>
      </c>
      <c r="I7714" s="29">
        <v>8.1677758689999997</v>
      </c>
      <c r="K7714" s="29">
        <v>1</v>
      </c>
    </row>
    <row r="7715" spans="1:11">
      <c r="A7715" s="29">
        <v>16</v>
      </c>
      <c r="B7715" s="29">
        <v>2014</v>
      </c>
      <c r="C7715" s="29" t="s">
        <v>114</v>
      </c>
      <c r="D7715" s="29">
        <v>0.5</v>
      </c>
      <c r="I7715" s="29">
        <v>8.1961375469999993</v>
      </c>
      <c r="K7715" s="29">
        <v>1</v>
      </c>
    </row>
    <row r="7716" spans="1:11">
      <c r="A7716" s="29">
        <v>16</v>
      </c>
      <c r="B7716" s="29">
        <v>2014</v>
      </c>
      <c r="C7716" s="29" t="s">
        <v>107</v>
      </c>
      <c r="D7716" s="29">
        <v>0.5</v>
      </c>
      <c r="I7716" s="29">
        <v>7.0675510169999995</v>
      </c>
      <c r="K7716" s="29">
        <v>2</v>
      </c>
    </row>
    <row r="7717" spans="1:11">
      <c r="A7717" s="29">
        <v>16</v>
      </c>
      <c r="B7717" s="29">
        <v>2014</v>
      </c>
      <c r="C7717" s="29" t="s">
        <v>108</v>
      </c>
      <c r="D7717" s="29">
        <v>0.5</v>
      </c>
      <c r="I7717" s="29">
        <v>8.0910867450000001</v>
      </c>
      <c r="K7717" s="29">
        <v>1</v>
      </c>
    </row>
    <row r="7718" spans="1:11">
      <c r="A7718" s="29">
        <v>16</v>
      </c>
      <c r="B7718" s="29">
        <v>2014</v>
      </c>
      <c r="C7718" s="29" t="s">
        <v>115</v>
      </c>
      <c r="D7718" s="29">
        <v>0.5</v>
      </c>
      <c r="I7718" s="29">
        <v>7.0343166589999999</v>
      </c>
      <c r="K7718" s="29">
        <v>2</v>
      </c>
    </row>
    <row r="7719" spans="1:11">
      <c r="A7719" s="29">
        <v>16</v>
      </c>
      <c r="B7719" s="29">
        <v>2014</v>
      </c>
      <c r="C7719" s="29" t="s">
        <v>116</v>
      </c>
      <c r="D7719" s="29">
        <v>0.5</v>
      </c>
      <c r="I7719" s="29">
        <v>6.9062626360000001</v>
      </c>
      <c r="K7719" s="29">
        <v>3</v>
      </c>
    </row>
    <row r="7720" spans="1:11">
      <c r="A7720" s="29">
        <v>16</v>
      </c>
      <c r="B7720" s="29">
        <v>2014</v>
      </c>
      <c r="C7720" s="29" t="s">
        <v>117</v>
      </c>
      <c r="D7720" s="29">
        <v>0.5</v>
      </c>
      <c r="I7720" s="29">
        <v>7.955687642</v>
      </c>
      <c r="K7720" s="29">
        <v>1</v>
      </c>
    </row>
    <row r="7721" spans="1:11">
      <c r="A7721" s="29">
        <v>16</v>
      </c>
      <c r="B7721" s="29">
        <v>2014</v>
      </c>
      <c r="C7721" s="29" t="s">
        <v>118</v>
      </c>
      <c r="D7721" s="29">
        <v>0.5</v>
      </c>
      <c r="I7721" s="29">
        <v>8.4614896769999994</v>
      </c>
      <c r="K7721" s="29">
        <v>1</v>
      </c>
    </row>
    <row r="7722" spans="1:11">
      <c r="A7722" s="29">
        <v>16</v>
      </c>
      <c r="B7722" s="29">
        <v>2014</v>
      </c>
      <c r="C7722" s="29" t="s">
        <v>119</v>
      </c>
      <c r="D7722" s="29">
        <v>0.5</v>
      </c>
      <c r="I7722" s="29">
        <v>6.4886367320000007</v>
      </c>
      <c r="K7722" s="29">
        <v>3</v>
      </c>
    </row>
    <row r="7723" spans="1:11">
      <c r="A7723" s="29">
        <v>16</v>
      </c>
      <c r="B7723" s="29">
        <v>2014</v>
      </c>
      <c r="C7723" s="29" t="s">
        <v>120</v>
      </c>
      <c r="D7723" s="29">
        <v>0.5</v>
      </c>
      <c r="I7723" s="29">
        <v>7.8250575069999995</v>
      </c>
      <c r="K7723" s="29">
        <v>1</v>
      </c>
    </row>
    <row r="7724" spans="1:11">
      <c r="A7724" s="29">
        <v>16</v>
      </c>
      <c r="B7724" s="29">
        <v>2014</v>
      </c>
      <c r="C7724" s="29" t="s">
        <v>121</v>
      </c>
      <c r="D7724" s="29">
        <v>0.5</v>
      </c>
      <c r="I7724" s="29">
        <v>5.7689881320000005</v>
      </c>
      <c r="K7724" s="29">
        <v>3</v>
      </c>
    </row>
    <row r="7725" spans="1:11">
      <c r="A7725" s="29">
        <v>16</v>
      </c>
      <c r="B7725" s="29">
        <v>2014</v>
      </c>
      <c r="C7725" s="29" t="s">
        <v>122</v>
      </c>
      <c r="D7725" s="29">
        <v>0.5</v>
      </c>
      <c r="I7725" s="29">
        <v>7.0358252529999996</v>
      </c>
      <c r="K7725" s="29">
        <v>2</v>
      </c>
    </row>
    <row r="7726" spans="1:11">
      <c r="A7726" s="29">
        <v>16</v>
      </c>
      <c r="B7726" s="29">
        <v>2014</v>
      </c>
      <c r="C7726" s="29" t="s">
        <v>123</v>
      </c>
      <c r="D7726" s="29">
        <v>0.5</v>
      </c>
      <c r="I7726" s="29">
        <v>8.3744055030000002</v>
      </c>
      <c r="K7726" s="29">
        <v>1</v>
      </c>
    </row>
    <row r="7727" spans="1:11">
      <c r="A7727" s="29">
        <v>16</v>
      </c>
      <c r="B7727" s="29">
        <v>2014</v>
      </c>
      <c r="C7727" s="29" t="s">
        <v>124</v>
      </c>
      <c r="D7727" s="29">
        <v>0.5</v>
      </c>
      <c r="I7727" s="29">
        <v>5.9378236529999997</v>
      </c>
      <c r="K7727" s="29">
        <v>3</v>
      </c>
    </row>
    <row r="7728" spans="1:11">
      <c r="A7728" s="29">
        <v>16</v>
      </c>
      <c r="B7728" s="29">
        <v>2014</v>
      </c>
      <c r="C7728" s="29" t="s">
        <v>126</v>
      </c>
      <c r="D7728" s="29">
        <v>0.5</v>
      </c>
      <c r="I7728" s="29">
        <v>7.0894521470000003</v>
      </c>
      <c r="K7728" s="29">
        <v>2</v>
      </c>
    </row>
    <row r="7729" spans="1:11">
      <c r="A7729" s="29">
        <v>16</v>
      </c>
      <c r="B7729" s="29">
        <v>2014</v>
      </c>
      <c r="C7729" s="29" t="s">
        <v>125</v>
      </c>
      <c r="D7729" s="29">
        <v>0.5</v>
      </c>
      <c r="I7729" s="29">
        <v>7.8213435410000001</v>
      </c>
      <c r="K7729" s="29">
        <v>1</v>
      </c>
    </row>
    <row r="7730" spans="1:11">
      <c r="A7730" s="29">
        <v>16</v>
      </c>
      <c r="B7730" s="29">
        <v>2014</v>
      </c>
      <c r="C7730" s="29" t="s">
        <v>127</v>
      </c>
      <c r="D7730" s="29">
        <v>0.5</v>
      </c>
      <c r="I7730" s="29">
        <v>7.3889011140000003</v>
      </c>
      <c r="K7730" s="29">
        <v>2</v>
      </c>
    </row>
    <row r="7731" spans="1:11">
      <c r="A7731" s="29">
        <v>16</v>
      </c>
      <c r="B7731" s="29">
        <v>2014</v>
      </c>
      <c r="C7731" s="29" t="s">
        <v>129</v>
      </c>
      <c r="D7731" s="29">
        <v>0.5</v>
      </c>
      <c r="I7731" s="29">
        <v>6.5519917009999995</v>
      </c>
      <c r="K7731" s="29">
        <v>3</v>
      </c>
    </row>
    <row r="7732" spans="1:11">
      <c r="A7732" s="29">
        <v>16</v>
      </c>
      <c r="B7732" s="29">
        <v>2014</v>
      </c>
      <c r="C7732" s="29" t="s">
        <v>128</v>
      </c>
      <c r="D7732" s="29">
        <v>0.5</v>
      </c>
      <c r="I7732" s="29">
        <v>8.7388330700000001</v>
      </c>
      <c r="K7732" s="29">
        <v>1</v>
      </c>
    </row>
    <row r="7733" spans="1:11">
      <c r="A7733" s="29">
        <v>16</v>
      </c>
      <c r="B7733" s="29">
        <v>2014</v>
      </c>
      <c r="C7733" s="29" t="s">
        <v>130</v>
      </c>
      <c r="D7733" s="29">
        <v>0.5</v>
      </c>
      <c r="I7733" s="29">
        <v>6.1133563520000003</v>
      </c>
      <c r="K7733" s="29">
        <v>3</v>
      </c>
    </row>
    <row r="7734" spans="1:11">
      <c r="A7734" s="29">
        <v>18</v>
      </c>
      <c r="B7734" s="29">
        <v>2014</v>
      </c>
      <c r="C7734" s="29" t="s">
        <v>83</v>
      </c>
      <c r="D7734" s="29">
        <v>6.9263271987438202E-2</v>
      </c>
      <c r="I7734" s="29">
        <v>0</v>
      </c>
    </row>
    <row r="7735" spans="1:11">
      <c r="A7735" s="29">
        <v>18</v>
      </c>
      <c r="B7735" s="29">
        <v>2014</v>
      </c>
      <c r="C7735" s="29" t="s">
        <v>82</v>
      </c>
      <c r="D7735" s="29">
        <v>6.9263271987438202E-2</v>
      </c>
      <c r="I7735" s="29">
        <v>0</v>
      </c>
    </row>
    <row r="7736" spans="1:11">
      <c r="A7736" s="29">
        <v>18</v>
      </c>
      <c r="B7736" s="29">
        <v>2014</v>
      </c>
      <c r="C7736" s="29" t="s">
        <v>85</v>
      </c>
      <c r="D7736" s="29">
        <v>6.9263271987438202E-2</v>
      </c>
      <c r="I7736" s="29">
        <v>0</v>
      </c>
    </row>
    <row r="7737" spans="1:11">
      <c r="A7737" s="29">
        <v>18</v>
      </c>
      <c r="B7737" s="29">
        <v>2014</v>
      </c>
      <c r="C7737" s="29" t="s">
        <v>84</v>
      </c>
      <c r="D7737" s="29">
        <v>6.9263271987438202E-2</v>
      </c>
      <c r="I7737" s="29">
        <v>1</v>
      </c>
    </row>
    <row r="7738" spans="1:11">
      <c r="A7738" s="29">
        <v>18</v>
      </c>
      <c r="B7738" s="29">
        <v>2014</v>
      </c>
      <c r="C7738" s="29" t="s">
        <v>86</v>
      </c>
      <c r="D7738" s="29">
        <v>6.9263271987438202E-2</v>
      </c>
      <c r="I7738" s="29">
        <v>0</v>
      </c>
    </row>
    <row r="7739" spans="1:11">
      <c r="A7739" s="29">
        <v>18</v>
      </c>
      <c r="B7739" s="29">
        <v>2014</v>
      </c>
      <c r="C7739" s="29" t="s">
        <v>87</v>
      </c>
      <c r="D7739" s="29">
        <v>6.9263271987438202E-2</v>
      </c>
      <c r="I7739" s="29">
        <v>0</v>
      </c>
    </row>
    <row r="7740" spans="1:11">
      <c r="A7740" s="29">
        <v>18</v>
      </c>
      <c r="B7740" s="29">
        <v>2014</v>
      </c>
      <c r="C7740" s="29" t="s">
        <v>88</v>
      </c>
      <c r="D7740" s="29">
        <v>6.9263271987438202E-2</v>
      </c>
      <c r="I7740" s="29">
        <v>0</v>
      </c>
    </row>
    <row r="7741" spans="1:11">
      <c r="A7741" s="29">
        <v>18</v>
      </c>
      <c r="B7741" s="29">
        <v>2014</v>
      </c>
      <c r="C7741" s="29" t="s">
        <v>89</v>
      </c>
      <c r="D7741" s="29">
        <v>6.9263271987438202E-2</v>
      </c>
      <c r="I7741" s="29">
        <v>0</v>
      </c>
    </row>
    <row r="7742" spans="1:11">
      <c r="A7742" s="29">
        <v>18</v>
      </c>
      <c r="B7742" s="29">
        <v>2014</v>
      </c>
      <c r="C7742" s="29" t="s">
        <v>90</v>
      </c>
      <c r="D7742" s="29">
        <v>6.9263271987438202E-2</v>
      </c>
      <c r="I7742" s="29">
        <v>0</v>
      </c>
    </row>
    <row r="7743" spans="1:11">
      <c r="A7743" s="29">
        <v>18</v>
      </c>
      <c r="B7743" s="29">
        <v>2014</v>
      </c>
      <c r="C7743" s="29" t="s">
        <v>91</v>
      </c>
      <c r="D7743" s="29">
        <v>6.9263271987438202E-2</v>
      </c>
      <c r="I7743" s="29">
        <v>0</v>
      </c>
    </row>
    <row r="7744" spans="1:11">
      <c r="A7744" s="29">
        <v>18</v>
      </c>
      <c r="B7744" s="29">
        <v>2014</v>
      </c>
      <c r="C7744" s="29" t="s">
        <v>92</v>
      </c>
      <c r="D7744" s="29">
        <v>6.9263271987438202E-2</v>
      </c>
      <c r="I7744" s="29">
        <v>0</v>
      </c>
    </row>
    <row r="7745" spans="1:9">
      <c r="A7745" s="29">
        <v>18</v>
      </c>
      <c r="B7745" s="29">
        <v>2014</v>
      </c>
      <c r="C7745" s="29" t="s">
        <v>94</v>
      </c>
      <c r="D7745" s="29">
        <v>6.9263271987438202E-2</v>
      </c>
      <c r="I7745" s="29">
        <v>0</v>
      </c>
    </row>
    <row r="7746" spans="1:9">
      <c r="A7746" s="29">
        <v>18</v>
      </c>
      <c r="B7746" s="29">
        <v>2014</v>
      </c>
      <c r="C7746" s="29" t="s">
        <v>95</v>
      </c>
      <c r="D7746" s="29">
        <v>6.9263271987438202E-2</v>
      </c>
      <c r="I7746" s="29">
        <v>0</v>
      </c>
    </row>
    <row r="7747" spans="1:9">
      <c r="A7747" s="29">
        <v>18</v>
      </c>
      <c r="B7747" s="29">
        <v>2014</v>
      </c>
      <c r="C7747" s="29" t="s">
        <v>96</v>
      </c>
      <c r="D7747" s="29">
        <v>6.9263271987438202E-2</v>
      </c>
      <c r="I7747" s="29">
        <v>0</v>
      </c>
    </row>
    <row r="7748" spans="1:9">
      <c r="A7748" s="29">
        <v>18</v>
      </c>
      <c r="B7748" s="29">
        <v>2014</v>
      </c>
      <c r="C7748" s="29" t="s">
        <v>93</v>
      </c>
      <c r="D7748" s="29">
        <v>6.9263271987438202E-2</v>
      </c>
      <c r="I7748" s="29">
        <v>1</v>
      </c>
    </row>
    <row r="7749" spans="1:9">
      <c r="A7749" s="29">
        <v>18</v>
      </c>
      <c r="B7749" s="29">
        <v>2014</v>
      </c>
      <c r="C7749" s="29" t="s">
        <v>97</v>
      </c>
      <c r="D7749" s="29">
        <v>6.9263271987438202E-2</v>
      </c>
      <c r="I7749" s="29">
        <v>0</v>
      </c>
    </row>
    <row r="7750" spans="1:9">
      <c r="A7750" s="29">
        <v>18</v>
      </c>
      <c r="B7750" s="29">
        <v>2014</v>
      </c>
      <c r="C7750" s="29" t="s">
        <v>98</v>
      </c>
      <c r="D7750" s="29">
        <v>6.9263271987438202E-2</v>
      </c>
      <c r="I7750" s="29">
        <v>0</v>
      </c>
    </row>
    <row r="7751" spans="1:9">
      <c r="A7751" s="29">
        <v>18</v>
      </c>
      <c r="B7751" s="29">
        <v>2014</v>
      </c>
      <c r="C7751" s="29" t="s">
        <v>13</v>
      </c>
      <c r="D7751" s="29">
        <v>6.9263271987438202E-2</v>
      </c>
      <c r="I7751" s="29">
        <v>0</v>
      </c>
    </row>
    <row r="7752" spans="1:9">
      <c r="A7752" s="29">
        <v>18</v>
      </c>
      <c r="B7752" s="29">
        <v>2014</v>
      </c>
      <c r="C7752" s="29" t="s">
        <v>101</v>
      </c>
      <c r="D7752" s="29">
        <v>6.9263271987438202E-2</v>
      </c>
      <c r="I7752" s="29">
        <v>0</v>
      </c>
    </row>
    <row r="7753" spans="1:9">
      <c r="A7753" s="29">
        <v>18</v>
      </c>
      <c r="B7753" s="29">
        <v>2014</v>
      </c>
      <c r="C7753" s="29" t="s">
        <v>100</v>
      </c>
      <c r="D7753" s="29">
        <v>6.9263271987438202E-2</v>
      </c>
      <c r="I7753" s="29">
        <v>0</v>
      </c>
    </row>
    <row r="7754" spans="1:9">
      <c r="A7754" s="29">
        <v>18</v>
      </c>
      <c r="B7754" s="29">
        <v>2014</v>
      </c>
      <c r="C7754" s="29" t="s">
        <v>99</v>
      </c>
      <c r="D7754" s="29">
        <v>6.9263271987438202E-2</v>
      </c>
      <c r="I7754" s="29">
        <v>0</v>
      </c>
    </row>
    <row r="7755" spans="1:9">
      <c r="A7755" s="29">
        <v>18</v>
      </c>
      <c r="B7755" s="29">
        <v>2014</v>
      </c>
      <c r="C7755" s="29" t="s">
        <v>102</v>
      </c>
      <c r="D7755" s="29">
        <v>6.9263271987438202E-2</v>
      </c>
      <c r="I7755" s="29">
        <v>1</v>
      </c>
    </row>
    <row r="7756" spans="1:9">
      <c r="A7756" s="29">
        <v>18</v>
      </c>
      <c r="B7756" s="29">
        <v>2014</v>
      </c>
      <c r="C7756" s="29" t="s">
        <v>103</v>
      </c>
      <c r="D7756" s="29">
        <v>6.9263271987438202E-2</v>
      </c>
      <c r="I7756" s="29">
        <v>0</v>
      </c>
    </row>
    <row r="7757" spans="1:9">
      <c r="A7757" s="29">
        <v>18</v>
      </c>
      <c r="B7757" s="29">
        <v>2014</v>
      </c>
      <c r="C7757" s="29" t="s">
        <v>105</v>
      </c>
      <c r="D7757" s="29">
        <v>6.9263271987438202E-2</v>
      </c>
      <c r="I7757" s="29">
        <v>0</v>
      </c>
    </row>
    <row r="7758" spans="1:9">
      <c r="A7758" s="29">
        <v>18</v>
      </c>
      <c r="B7758" s="29">
        <v>2014</v>
      </c>
      <c r="C7758" s="29" t="s">
        <v>104</v>
      </c>
      <c r="D7758" s="29">
        <v>6.9263271987438202E-2</v>
      </c>
      <c r="I7758" s="29">
        <v>0</v>
      </c>
    </row>
    <row r="7759" spans="1:9">
      <c r="A7759" s="29">
        <v>18</v>
      </c>
      <c r="B7759" s="29">
        <v>2014</v>
      </c>
      <c r="C7759" s="29" t="s">
        <v>106</v>
      </c>
      <c r="D7759" s="29">
        <v>6.9263271987438202E-2</v>
      </c>
      <c r="I7759" s="29">
        <v>0</v>
      </c>
    </row>
    <row r="7760" spans="1:9">
      <c r="A7760" s="29">
        <v>18</v>
      </c>
      <c r="B7760" s="29">
        <v>2014</v>
      </c>
      <c r="C7760" s="29" t="s">
        <v>109</v>
      </c>
      <c r="D7760" s="29">
        <v>6.9263271987438202E-2</v>
      </c>
      <c r="I7760" s="29">
        <v>1</v>
      </c>
    </row>
    <row r="7761" spans="1:9">
      <c r="A7761" s="29">
        <v>18</v>
      </c>
      <c r="B7761" s="29">
        <v>2014</v>
      </c>
      <c r="C7761" s="29" t="s">
        <v>113</v>
      </c>
      <c r="D7761" s="29">
        <v>6.9263271987438202E-2</v>
      </c>
      <c r="I7761" s="29">
        <v>1</v>
      </c>
    </row>
    <row r="7762" spans="1:9">
      <c r="A7762" s="29">
        <v>18</v>
      </c>
      <c r="B7762" s="29">
        <v>2014</v>
      </c>
      <c r="C7762" s="29" t="s">
        <v>110</v>
      </c>
      <c r="D7762" s="29">
        <v>6.9263271987438202E-2</v>
      </c>
      <c r="I7762" s="29">
        <v>0</v>
      </c>
    </row>
    <row r="7763" spans="1:9">
      <c r="A7763" s="29">
        <v>18</v>
      </c>
      <c r="B7763" s="29">
        <v>2014</v>
      </c>
      <c r="C7763" s="29" t="s">
        <v>111</v>
      </c>
      <c r="D7763" s="29">
        <v>6.9263271987438202E-2</v>
      </c>
      <c r="I7763" s="29">
        <v>0</v>
      </c>
    </row>
    <row r="7764" spans="1:9">
      <c r="A7764" s="29">
        <v>18</v>
      </c>
      <c r="B7764" s="29">
        <v>2014</v>
      </c>
      <c r="C7764" s="29" t="s">
        <v>112</v>
      </c>
      <c r="D7764" s="29">
        <v>6.9263271987438202E-2</v>
      </c>
      <c r="I7764" s="29">
        <v>1</v>
      </c>
    </row>
    <row r="7765" spans="1:9">
      <c r="A7765" s="29">
        <v>18</v>
      </c>
      <c r="B7765" s="29">
        <v>2014</v>
      </c>
      <c r="C7765" s="29" t="s">
        <v>114</v>
      </c>
      <c r="D7765" s="29">
        <v>6.9263271987438202E-2</v>
      </c>
      <c r="I7765" s="29">
        <v>0</v>
      </c>
    </row>
    <row r="7766" spans="1:9">
      <c r="A7766" s="29">
        <v>18</v>
      </c>
      <c r="B7766" s="29">
        <v>2014</v>
      </c>
      <c r="C7766" s="29" t="s">
        <v>107</v>
      </c>
      <c r="D7766" s="29">
        <v>6.9263271987438202E-2</v>
      </c>
      <c r="I7766" s="29">
        <v>0</v>
      </c>
    </row>
    <row r="7767" spans="1:9">
      <c r="A7767" s="29">
        <v>18</v>
      </c>
      <c r="B7767" s="29">
        <v>2014</v>
      </c>
      <c r="C7767" s="29" t="s">
        <v>108</v>
      </c>
      <c r="D7767" s="29">
        <v>6.9263271987438202E-2</v>
      </c>
      <c r="I7767" s="29">
        <v>0</v>
      </c>
    </row>
    <row r="7768" spans="1:9">
      <c r="A7768" s="29">
        <v>18</v>
      </c>
      <c r="B7768" s="29">
        <v>2014</v>
      </c>
      <c r="C7768" s="29" t="s">
        <v>115</v>
      </c>
      <c r="D7768" s="29">
        <v>6.9263271987438202E-2</v>
      </c>
      <c r="I7768" s="29">
        <v>0</v>
      </c>
    </row>
    <row r="7769" spans="1:9">
      <c r="A7769" s="29">
        <v>18</v>
      </c>
      <c r="B7769" s="29">
        <v>2014</v>
      </c>
      <c r="C7769" s="29" t="s">
        <v>116</v>
      </c>
      <c r="D7769" s="29">
        <v>6.9263271987438202E-2</v>
      </c>
      <c r="I7769" s="29">
        <v>0</v>
      </c>
    </row>
    <row r="7770" spans="1:9">
      <c r="A7770" s="29">
        <v>18</v>
      </c>
      <c r="B7770" s="29">
        <v>2014</v>
      </c>
      <c r="C7770" s="29" t="s">
        <v>117</v>
      </c>
      <c r="D7770" s="29">
        <v>6.9263271987438202E-2</v>
      </c>
      <c r="I7770" s="29">
        <v>0</v>
      </c>
    </row>
    <row r="7771" spans="1:9">
      <c r="A7771" s="29">
        <v>18</v>
      </c>
      <c r="B7771" s="29">
        <v>2014</v>
      </c>
      <c r="C7771" s="29" t="s">
        <v>118</v>
      </c>
      <c r="D7771" s="29">
        <v>6.9263271987438202E-2</v>
      </c>
      <c r="I7771" s="29">
        <v>0</v>
      </c>
    </row>
    <row r="7772" spans="1:9">
      <c r="A7772" s="29">
        <v>18</v>
      </c>
      <c r="B7772" s="29">
        <v>2014</v>
      </c>
      <c r="C7772" s="29" t="s">
        <v>119</v>
      </c>
      <c r="D7772" s="29">
        <v>6.9263271987438202E-2</v>
      </c>
      <c r="I7772" s="29">
        <v>0</v>
      </c>
    </row>
    <row r="7773" spans="1:9">
      <c r="A7773" s="29">
        <v>18</v>
      </c>
      <c r="B7773" s="29">
        <v>2014</v>
      </c>
      <c r="C7773" s="29" t="s">
        <v>120</v>
      </c>
      <c r="D7773" s="29">
        <v>6.9263271987438202E-2</v>
      </c>
      <c r="I7773" s="29">
        <v>0</v>
      </c>
    </row>
    <row r="7774" spans="1:9">
      <c r="A7774" s="29">
        <v>18</v>
      </c>
      <c r="B7774" s="29">
        <v>2014</v>
      </c>
      <c r="C7774" s="29" t="s">
        <v>121</v>
      </c>
      <c r="D7774" s="29">
        <v>6.9263271987438202E-2</v>
      </c>
      <c r="I7774" s="29">
        <v>0</v>
      </c>
    </row>
    <row r="7775" spans="1:9">
      <c r="A7775" s="29">
        <v>18</v>
      </c>
      <c r="B7775" s="29">
        <v>2014</v>
      </c>
      <c r="C7775" s="29" t="s">
        <v>122</v>
      </c>
      <c r="D7775" s="29">
        <v>6.9263271987438202E-2</v>
      </c>
      <c r="I7775" s="29">
        <v>0</v>
      </c>
    </row>
    <row r="7776" spans="1:9">
      <c r="A7776" s="29">
        <v>18</v>
      </c>
      <c r="B7776" s="29">
        <v>2014</v>
      </c>
      <c r="C7776" s="29" t="s">
        <v>123</v>
      </c>
      <c r="D7776" s="29">
        <v>6.9263271987438202E-2</v>
      </c>
      <c r="I7776" s="29">
        <v>1</v>
      </c>
    </row>
    <row r="7777" spans="1:10">
      <c r="A7777" s="29">
        <v>18</v>
      </c>
      <c r="B7777" s="29">
        <v>2014</v>
      </c>
      <c r="C7777" s="29" t="s">
        <v>124</v>
      </c>
      <c r="D7777" s="29">
        <v>6.9263271987438202E-2</v>
      </c>
      <c r="I7777" s="29">
        <v>0</v>
      </c>
    </row>
    <row r="7778" spans="1:10">
      <c r="A7778" s="29">
        <v>18</v>
      </c>
      <c r="B7778" s="29">
        <v>2014</v>
      </c>
      <c r="C7778" s="29" t="s">
        <v>126</v>
      </c>
      <c r="D7778" s="29">
        <v>6.9263271987438202E-2</v>
      </c>
      <c r="I7778" s="29">
        <v>0</v>
      </c>
    </row>
    <row r="7779" spans="1:10">
      <c r="A7779" s="29">
        <v>18</v>
      </c>
      <c r="B7779" s="29">
        <v>2014</v>
      </c>
      <c r="C7779" s="29" t="s">
        <v>125</v>
      </c>
      <c r="D7779" s="29">
        <v>6.9263271987438202E-2</v>
      </c>
      <c r="I7779" s="29">
        <v>0</v>
      </c>
    </row>
    <row r="7780" spans="1:10">
      <c r="A7780" s="29">
        <v>18</v>
      </c>
      <c r="B7780" s="29">
        <v>2014</v>
      </c>
      <c r="C7780" s="29" t="s">
        <v>127</v>
      </c>
      <c r="D7780" s="29">
        <v>6.9263271987438202E-2</v>
      </c>
      <c r="I7780" s="29">
        <v>1</v>
      </c>
    </row>
    <row r="7781" spans="1:10">
      <c r="A7781" s="29">
        <v>18</v>
      </c>
      <c r="B7781" s="29">
        <v>2014</v>
      </c>
      <c r="C7781" s="29" t="s">
        <v>129</v>
      </c>
      <c r="D7781" s="29">
        <v>6.9263271987438202E-2</v>
      </c>
      <c r="I7781" s="29">
        <v>0</v>
      </c>
    </row>
    <row r="7782" spans="1:10">
      <c r="A7782" s="29">
        <v>18</v>
      </c>
      <c r="B7782" s="29">
        <v>2014</v>
      </c>
      <c r="C7782" s="29" t="s">
        <v>128</v>
      </c>
      <c r="D7782" s="29">
        <v>6.9263271987438202E-2</v>
      </c>
      <c r="J7782" s="29">
        <v>1</v>
      </c>
    </row>
    <row r="7783" spans="1:10">
      <c r="A7783" s="29">
        <v>18</v>
      </c>
      <c r="B7783" s="29">
        <v>2014</v>
      </c>
      <c r="C7783" s="29" t="s">
        <v>130</v>
      </c>
      <c r="D7783" s="29">
        <v>6.9263271987438202E-2</v>
      </c>
      <c r="I7783" s="29">
        <v>0</v>
      </c>
    </row>
    <row r="7784" spans="1:10">
      <c r="A7784" s="29">
        <v>21</v>
      </c>
      <c r="B7784" s="29">
        <v>2014</v>
      </c>
      <c r="C7784" s="29" t="s">
        <v>83</v>
      </c>
      <c r="D7784" s="29">
        <v>6.6139988601207733E-2</v>
      </c>
      <c r="I7784" s="29">
        <v>1</v>
      </c>
    </row>
    <row r="7785" spans="1:10">
      <c r="A7785" s="29">
        <v>21</v>
      </c>
      <c r="B7785" s="29">
        <v>2014</v>
      </c>
      <c r="C7785" s="29" t="s">
        <v>82</v>
      </c>
      <c r="D7785" s="29">
        <v>6.6139988601207733E-2</v>
      </c>
      <c r="I7785" s="29">
        <v>1</v>
      </c>
    </row>
    <row r="7786" spans="1:10">
      <c r="A7786" s="29">
        <v>21</v>
      </c>
      <c r="B7786" s="29">
        <v>2014</v>
      </c>
      <c r="C7786" s="29" t="s">
        <v>85</v>
      </c>
      <c r="D7786" s="29">
        <v>6.6139988601207733E-2</v>
      </c>
      <c r="I7786" s="29">
        <v>1</v>
      </c>
    </row>
    <row r="7787" spans="1:10">
      <c r="A7787" s="29">
        <v>21</v>
      </c>
      <c r="B7787" s="29">
        <v>2014</v>
      </c>
      <c r="C7787" s="29" t="s">
        <v>84</v>
      </c>
      <c r="D7787" s="29">
        <v>6.6139988601207733E-2</v>
      </c>
      <c r="I7787" s="29">
        <v>1</v>
      </c>
    </row>
    <row r="7788" spans="1:10">
      <c r="A7788" s="29">
        <v>21</v>
      </c>
      <c r="B7788" s="29">
        <v>2014</v>
      </c>
      <c r="C7788" s="29" t="s">
        <v>86</v>
      </c>
      <c r="D7788" s="29">
        <v>6.6139988601207733E-2</v>
      </c>
      <c r="I7788" s="29">
        <v>1</v>
      </c>
    </row>
    <row r="7789" spans="1:10">
      <c r="A7789" s="29">
        <v>21</v>
      </c>
      <c r="B7789" s="29">
        <v>2014</v>
      </c>
      <c r="C7789" s="29" t="s">
        <v>87</v>
      </c>
      <c r="D7789" s="29">
        <v>6.6139988601207733E-2</v>
      </c>
      <c r="I7789" s="29">
        <v>1</v>
      </c>
    </row>
    <row r="7790" spans="1:10">
      <c r="A7790" s="29">
        <v>21</v>
      </c>
      <c r="B7790" s="29">
        <v>2014</v>
      </c>
      <c r="C7790" s="29" t="s">
        <v>88</v>
      </c>
      <c r="D7790" s="29">
        <v>6.6139988601207733E-2</v>
      </c>
      <c r="I7790" s="29">
        <v>0</v>
      </c>
    </row>
    <row r="7791" spans="1:10">
      <c r="A7791" s="29">
        <v>21</v>
      </c>
      <c r="B7791" s="29">
        <v>2014</v>
      </c>
      <c r="C7791" s="29" t="s">
        <v>89</v>
      </c>
      <c r="D7791" s="29">
        <v>6.6139988601207733E-2</v>
      </c>
      <c r="I7791" s="29">
        <v>1</v>
      </c>
    </row>
    <row r="7792" spans="1:10">
      <c r="A7792" s="29">
        <v>21</v>
      </c>
      <c r="B7792" s="29">
        <v>2014</v>
      </c>
      <c r="C7792" s="29" t="s">
        <v>90</v>
      </c>
      <c r="D7792" s="29">
        <v>6.6139988601207733E-2</v>
      </c>
      <c r="I7792" s="29">
        <v>1</v>
      </c>
    </row>
    <row r="7793" spans="1:9">
      <c r="A7793" s="29">
        <v>21</v>
      </c>
      <c r="B7793" s="29">
        <v>2014</v>
      </c>
      <c r="C7793" s="29" t="s">
        <v>91</v>
      </c>
      <c r="D7793" s="29">
        <v>6.6139988601207733E-2</v>
      </c>
      <c r="I7793" s="29">
        <v>1</v>
      </c>
    </row>
    <row r="7794" spans="1:9">
      <c r="A7794" s="29">
        <v>21</v>
      </c>
      <c r="B7794" s="29">
        <v>2014</v>
      </c>
      <c r="C7794" s="29" t="s">
        <v>92</v>
      </c>
      <c r="D7794" s="29">
        <v>6.6139988601207733E-2</v>
      </c>
      <c r="I7794" s="29">
        <v>1</v>
      </c>
    </row>
    <row r="7795" spans="1:9">
      <c r="A7795" s="29">
        <v>21</v>
      </c>
      <c r="B7795" s="29">
        <v>2014</v>
      </c>
      <c r="C7795" s="29" t="s">
        <v>94</v>
      </c>
      <c r="D7795" s="29">
        <v>6.6139988601207733E-2</v>
      </c>
      <c r="I7795" s="29">
        <v>1</v>
      </c>
    </row>
    <row r="7796" spans="1:9">
      <c r="A7796" s="29">
        <v>21</v>
      </c>
      <c r="B7796" s="29">
        <v>2014</v>
      </c>
      <c r="C7796" s="29" t="s">
        <v>95</v>
      </c>
      <c r="D7796" s="29">
        <v>6.6139988601207733E-2</v>
      </c>
      <c r="I7796" s="29">
        <v>1</v>
      </c>
    </row>
    <row r="7797" spans="1:9">
      <c r="A7797" s="29">
        <v>21</v>
      </c>
      <c r="B7797" s="29">
        <v>2014</v>
      </c>
      <c r="C7797" s="29" t="s">
        <v>96</v>
      </c>
      <c r="D7797" s="29">
        <v>6.6139988601207733E-2</v>
      </c>
      <c r="I7797" s="29">
        <v>1</v>
      </c>
    </row>
    <row r="7798" spans="1:9">
      <c r="A7798" s="29">
        <v>21</v>
      </c>
      <c r="B7798" s="29">
        <v>2014</v>
      </c>
      <c r="C7798" s="29" t="s">
        <v>93</v>
      </c>
      <c r="D7798" s="29">
        <v>6.6139988601207733E-2</v>
      </c>
      <c r="I7798" s="29">
        <v>1</v>
      </c>
    </row>
    <row r="7799" spans="1:9">
      <c r="A7799" s="29">
        <v>21</v>
      </c>
      <c r="B7799" s="29">
        <v>2014</v>
      </c>
      <c r="C7799" s="29" t="s">
        <v>97</v>
      </c>
      <c r="D7799" s="29">
        <v>6.6139988601207733E-2</v>
      </c>
      <c r="I7799" s="29">
        <v>1</v>
      </c>
    </row>
    <row r="7800" spans="1:9">
      <c r="A7800" s="29">
        <v>21</v>
      </c>
      <c r="B7800" s="29">
        <v>2014</v>
      </c>
      <c r="C7800" s="29" t="s">
        <v>98</v>
      </c>
      <c r="D7800" s="29">
        <v>6.6139988601207733E-2</v>
      </c>
      <c r="I7800" s="29">
        <v>1</v>
      </c>
    </row>
    <row r="7801" spans="1:9">
      <c r="A7801" s="29">
        <v>21</v>
      </c>
      <c r="B7801" s="29">
        <v>2014</v>
      </c>
      <c r="C7801" s="29" t="s">
        <v>13</v>
      </c>
      <c r="D7801" s="29">
        <v>6.6139988601207733E-2</v>
      </c>
      <c r="I7801" s="29">
        <v>1</v>
      </c>
    </row>
    <row r="7802" spans="1:9">
      <c r="A7802" s="29">
        <v>21</v>
      </c>
      <c r="B7802" s="29">
        <v>2014</v>
      </c>
      <c r="C7802" s="29" t="s">
        <v>101</v>
      </c>
      <c r="D7802" s="29">
        <v>6.6139988601207733E-2</v>
      </c>
      <c r="I7802" s="29">
        <v>1</v>
      </c>
    </row>
    <row r="7803" spans="1:9">
      <c r="A7803" s="29">
        <v>21</v>
      </c>
      <c r="B7803" s="29">
        <v>2014</v>
      </c>
      <c r="C7803" s="29" t="s">
        <v>100</v>
      </c>
      <c r="D7803" s="29">
        <v>6.6139988601207733E-2</v>
      </c>
      <c r="I7803" s="29">
        <v>1</v>
      </c>
    </row>
    <row r="7804" spans="1:9">
      <c r="A7804" s="29">
        <v>21</v>
      </c>
      <c r="B7804" s="29">
        <v>2014</v>
      </c>
      <c r="C7804" s="29" t="s">
        <v>99</v>
      </c>
      <c r="D7804" s="29">
        <v>6.6139988601207733E-2</v>
      </c>
      <c r="I7804" s="29">
        <v>1</v>
      </c>
    </row>
    <row r="7805" spans="1:9">
      <c r="A7805" s="29">
        <v>21</v>
      </c>
      <c r="B7805" s="29">
        <v>2014</v>
      </c>
      <c r="C7805" s="29" t="s">
        <v>102</v>
      </c>
      <c r="D7805" s="29">
        <v>6.6139988601207733E-2</v>
      </c>
      <c r="I7805" s="29">
        <v>1</v>
      </c>
    </row>
    <row r="7806" spans="1:9">
      <c r="A7806" s="29">
        <v>21</v>
      </c>
      <c r="B7806" s="29">
        <v>2014</v>
      </c>
      <c r="C7806" s="29" t="s">
        <v>103</v>
      </c>
      <c r="D7806" s="29">
        <v>6.6139988601207733E-2</v>
      </c>
      <c r="I7806" s="29">
        <v>1</v>
      </c>
    </row>
    <row r="7807" spans="1:9">
      <c r="A7807" s="29">
        <v>21</v>
      </c>
      <c r="B7807" s="29">
        <v>2014</v>
      </c>
      <c r="C7807" s="29" t="s">
        <v>105</v>
      </c>
      <c r="D7807" s="29">
        <v>6.6139988601207733E-2</v>
      </c>
      <c r="I7807" s="29">
        <v>1</v>
      </c>
    </row>
    <row r="7808" spans="1:9">
      <c r="A7808" s="29">
        <v>21</v>
      </c>
      <c r="B7808" s="29">
        <v>2014</v>
      </c>
      <c r="C7808" s="29" t="s">
        <v>104</v>
      </c>
      <c r="D7808" s="29">
        <v>6.6139988601207733E-2</v>
      </c>
      <c r="I7808" s="29">
        <v>1</v>
      </c>
    </row>
    <row r="7809" spans="1:10">
      <c r="A7809" s="29">
        <v>21</v>
      </c>
      <c r="B7809" s="29">
        <v>2014</v>
      </c>
      <c r="C7809" s="29" t="s">
        <v>106</v>
      </c>
      <c r="D7809" s="29">
        <v>6.6139988601207733E-2</v>
      </c>
      <c r="I7809" s="29">
        <v>1</v>
      </c>
    </row>
    <row r="7810" spans="1:10">
      <c r="A7810" s="29">
        <v>21</v>
      </c>
      <c r="B7810" s="29">
        <v>2014</v>
      </c>
      <c r="C7810" s="29" t="s">
        <v>109</v>
      </c>
      <c r="D7810" s="29">
        <v>6.6139988601207733E-2</v>
      </c>
      <c r="I7810" s="29">
        <v>1</v>
      </c>
    </row>
    <row r="7811" spans="1:10">
      <c r="A7811" s="29">
        <v>21</v>
      </c>
      <c r="B7811" s="29">
        <v>2014</v>
      </c>
      <c r="C7811" s="29" t="s">
        <v>113</v>
      </c>
      <c r="D7811" s="29">
        <v>6.6139988601207733E-2</v>
      </c>
      <c r="J7811" s="29">
        <v>1</v>
      </c>
    </row>
    <row r="7812" spans="1:10">
      <c r="A7812" s="29">
        <v>21</v>
      </c>
      <c r="B7812" s="29">
        <v>2014</v>
      </c>
      <c r="C7812" s="29" t="s">
        <v>110</v>
      </c>
      <c r="D7812" s="29">
        <v>6.6139988601207733E-2</v>
      </c>
      <c r="I7812" s="29">
        <v>1</v>
      </c>
    </row>
    <row r="7813" spans="1:10">
      <c r="A7813" s="29">
        <v>21</v>
      </c>
      <c r="B7813" s="29">
        <v>2014</v>
      </c>
      <c r="C7813" s="29" t="s">
        <v>111</v>
      </c>
      <c r="D7813" s="29">
        <v>6.6139988601207733E-2</v>
      </c>
      <c r="I7813" s="29">
        <v>1</v>
      </c>
    </row>
    <row r="7814" spans="1:10">
      <c r="A7814" s="29">
        <v>21</v>
      </c>
      <c r="B7814" s="29">
        <v>2014</v>
      </c>
      <c r="C7814" s="29" t="s">
        <v>112</v>
      </c>
      <c r="D7814" s="29">
        <v>6.6139988601207733E-2</v>
      </c>
      <c r="I7814" s="29">
        <v>1</v>
      </c>
    </row>
    <row r="7815" spans="1:10">
      <c r="A7815" s="29">
        <v>21</v>
      </c>
      <c r="B7815" s="29">
        <v>2014</v>
      </c>
      <c r="C7815" s="29" t="s">
        <v>114</v>
      </c>
      <c r="D7815" s="29">
        <v>6.6139988601207733E-2</v>
      </c>
      <c r="I7815" s="29">
        <v>1</v>
      </c>
    </row>
    <row r="7816" spans="1:10">
      <c r="A7816" s="29">
        <v>21</v>
      </c>
      <c r="B7816" s="29">
        <v>2014</v>
      </c>
      <c r="C7816" s="29" t="s">
        <v>107</v>
      </c>
      <c r="D7816" s="29">
        <v>6.6139988601207733E-2</v>
      </c>
      <c r="I7816" s="29">
        <v>1</v>
      </c>
    </row>
    <row r="7817" spans="1:10">
      <c r="A7817" s="29">
        <v>21</v>
      </c>
      <c r="B7817" s="29">
        <v>2014</v>
      </c>
      <c r="C7817" s="29" t="s">
        <v>108</v>
      </c>
      <c r="D7817" s="29">
        <v>6.6139988601207733E-2</v>
      </c>
      <c r="I7817" s="29">
        <v>1</v>
      </c>
    </row>
    <row r="7818" spans="1:10">
      <c r="A7818" s="29">
        <v>21</v>
      </c>
      <c r="B7818" s="29">
        <v>2014</v>
      </c>
      <c r="C7818" s="29" t="s">
        <v>115</v>
      </c>
      <c r="D7818" s="29">
        <v>6.6139988601207733E-2</v>
      </c>
      <c r="I7818" s="29">
        <v>1</v>
      </c>
    </row>
    <row r="7819" spans="1:10">
      <c r="A7819" s="29">
        <v>21</v>
      </c>
      <c r="B7819" s="29">
        <v>2014</v>
      </c>
      <c r="C7819" s="29" t="s">
        <v>116</v>
      </c>
      <c r="D7819" s="29">
        <v>6.6139988601207733E-2</v>
      </c>
      <c r="I7819" s="29">
        <v>1</v>
      </c>
    </row>
    <row r="7820" spans="1:10">
      <c r="A7820" s="29">
        <v>21</v>
      </c>
      <c r="B7820" s="29">
        <v>2014</v>
      </c>
      <c r="C7820" s="29" t="s">
        <v>117</v>
      </c>
      <c r="D7820" s="29">
        <v>6.6139988601207733E-2</v>
      </c>
      <c r="I7820" s="29">
        <v>1</v>
      </c>
    </row>
    <row r="7821" spans="1:10">
      <c r="A7821" s="29">
        <v>21</v>
      </c>
      <c r="B7821" s="29">
        <v>2014</v>
      </c>
      <c r="C7821" s="29" t="s">
        <v>118</v>
      </c>
      <c r="D7821" s="29">
        <v>6.6139988601207733E-2</v>
      </c>
      <c r="I7821" s="29">
        <v>1</v>
      </c>
    </row>
    <row r="7822" spans="1:10">
      <c r="A7822" s="29">
        <v>21</v>
      </c>
      <c r="B7822" s="29">
        <v>2014</v>
      </c>
      <c r="C7822" s="29" t="s">
        <v>119</v>
      </c>
      <c r="D7822" s="29">
        <v>6.6139988601207733E-2</v>
      </c>
      <c r="I7822" s="29">
        <v>1</v>
      </c>
    </row>
    <row r="7823" spans="1:10">
      <c r="A7823" s="29">
        <v>21</v>
      </c>
      <c r="B7823" s="29">
        <v>2014</v>
      </c>
      <c r="C7823" s="29" t="s">
        <v>120</v>
      </c>
      <c r="D7823" s="29">
        <v>6.6139988601207733E-2</v>
      </c>
      <c r="I7823" s="29">
        <v>1</v>
      </c>
    </row>
    <row r="7824" spans="1:10">
      <c r="A7824" s="29">
        <v>21</v>
      </c>
      <c r="B7824" s="29">
        <v>2014</v>
      </c>
      <c r="C7824" s="29" t="s">
        <v>121</v>
      </c>
      <c r="D7824" s="29">
        <v>6.6139988601207733E-2</v>
      </c>
      <c r="I7824" s="29">
        <v>1</v>
      </c>
    </row>
    <row r="7825" spans="1:10">
      <c r="A7825" s="29">
        <v>21</v>
      </c>
      <c r="B7825" s="29">
        <v>2014</v>
      </c>
      <c r="C7825" s="29" t="s">
        <v>122</v>
      </c>
      <c r="D7825" s="29">
        <v>6.6139988601207733E-2</v>
      </c>
      <c r="I7825" s="29">
        <v>1</v>
      </c>
    </row>
    <row r="7826" spans="1:10">
      <c r="A7826" s="29">
        <v>21</v>
      </c>
      <c r="B7826" s="29">
        <v>2014</v>
      </c>
      <c r="C7826" s="29" t="s">
        <v>123</v>
      </c>
      <c r="D7826" s="29">
        <v>6.6139988601207733E-2</v>
      </c>
      <c r="I7826" s="29">
        <v>1</v>
      </c>
    </row>
    <row r="7827" spans="1:10">
      <c r="A7827" s="29">
        <v>21</v>
      </c>
      <c r="B7827" s="29">
        <v>2014</v>
      </c>
      <c r="C7827" s="29" t="s">
        <v>124</v>
      </c>
      <c r="D7827" s="29">
        <v>6.6139988601207733E-2</v>
      </c>
      <c r="I7827" s="29">
        <v>1</v>
      </c>
    </row>
    <row r="7828" spans="1:10">
      <c r="A7828" s="29">
        <v>21</v>
      </c>
      <c r="B7828" s="29">
        <v>2014</v>
      </c>
      <c r="C7828" s="29" t="s">
        <v>126</v>
      </c>
      <c r="D7828" s="29">
        <v>6.6139988601207733E-2</v>
      </c>
      <c r="I7828" s="29">
        <v>1</v>
      </c>
    </row>
    <row r="7829" spans="1:10">
      <c r="A7829" s="29">
        <v>21</v>
      </c>
      <c r="B7829" s="29">
        <v>2014</v>
      </c>
      <c r="C7829" s="29" t="s">
        <v>125</v>
      </c>
      <c r="D7829" s="29">
        <v>6.6139988601207733E-2</v>
      </c>
      <c r="I7829" s="29">
        <v>1</v>
      </c>
    </row>
    <row r="7830" spans="1:10">
      <c r="A7830" s="29">
        <v>21</v>
      </c>
      <c r="B7830" s="29">
        <v>2014</v>
      </c>
      <c r="C7830" s="29" t="s">
        <v>127</v>
      </c>
      <c r="D7830" s="29">
        <v>6.6139988601207733E-2</v>
      </c>
      <c r="I7830" s="29">
        <v>1</v>
      </c>
    </row>
    <row r="7831" spans="1:10">
      <c r="A7831" s="29">
        <v>21</v>
      </c>
      <c r="B7831" s="29">
        <v>2014</v>
      </c>
      <c r="C7831" s="29" t="s">
        <v>129</v>
      </c>
      <c r="D7831" s="29">
        <v>6.6139988601207733E-2</v>
      </c>
      <c r="J7831" s="29">
        <v>1</v>
      </c>
    </row>
    <row r="7832" spans="1:10">
      <c r="A7832" s="29">
        <v>21</v>
      </c>
      <c r="B7832" s="29">
        <v>2014</v>
      </c>
      <c r="C7832" s="29" t="s">
        <v>128</v>
      </c>
      <c r="D7832" s="29">
        <v>6.6139988601207733E-2</v>
      </c>
      <c r="I7832" s="29">
        <v>1</v>
      </c>
    </row>
    <row r="7833" spans="1:10">
      <c r="A7833" s="29">
        <v>21</v>
      </c>
      <c r="B7833" s="29">
        <v>2014</v>
      </c>
      <c r="C7833" s="29" t="s">
        <v>130</v>
      </c>
      <c r="D7833" s="29">
        <v>6.6139988601207733E-2</v>
      </c>
      <c r="I7833" s="29">
        <v>1</v>
      </c>
    </row>
    <row r="7834" spans="1:10">
      <c r="A7834" s="29">
        <v>22</v>
      </c>
      <c r="B7834" s="29">
        <v>2014</v>
      </c>
      <c r="C7834" s="29" t="s">
        <v>83</v>
      </c>
      <c r="D7834" s="29">
        <v>7.3488876223564148E-2</v>
      </c>
      <c r="I7834" s="29">
        <v>1</v>
      </c>
    </row>
    <row r="7835" spans="1:10">
      <c r="A7835" s="29">
        <v>22</v>
      </c>
      <c r="B7835" s="29">
        <v>2014</v>
      </c>
      <c r="C7835" s="29" t="s">
        <v>82</v>
      </c>
      <c r="D7835" s="29">
        <v>7.3488876223564148E-2</v>
      </c>
      <c r="I7835" s="29">
        <v>1</v>
      </c>
    </row>
    <row r="7836" spans="1:10">
      <c r="A7836" s="29">
        <v>22</v>
      </c>
      <c r="B7836" s="29">
        <v>2014</v>
      </c>
      <c r="C7836" s="29" t="s">
        <v>85</v>
      </c>
      <c r="D7836" s="29">
        <v>7.3488876223564148E-2</v>
      </c>
      <c r="I7836" s="29">
        <v>1</v>
      </c>
    </row>
    <row r="7837" spans="1:10">
      <c r="A7837" s="29">
        <v>22</v>
      </c>
      <c r="B7837" s="29">
        <v>2014</v>
      </c>
      <c r="C7837" s="29" t="s">
        <v>84</v>
      </c>
      <c r="D7837" s="29">
        <v>7.3488876223564148E-2</v>
      </c>
      <c r="I7837" s="29">
        <v>1</v>
      </c>
    </row>
    <row r="7838" spans="1:10">
      <c r="A7838" s="29">
        <v>22</v>
      </c>
      <c r="B7838" s="29">
        <v>2014</v>
      </c>
      <c r="C7838" s="29" t="s">
        <v>86</v>
      </c>
      <c r="D7838" s="29">
        <v>7.3488876223564148E-2</v>
      </c>
      <c r="I7838" s="29">
        <v>1</v>
      </c>
    </row>
    <row r="7839" spans="1:10">
      <c r="A7839" s="29">
        <v>22</v>
      </c>
      <c r="B7839" s="29">
        <v>2014</v>
      </c>
      <c r="C7839" s="29" t="s">
        <v>87</v>
      </c>
      <c r="D7839" s="29">
        <v>7.3488876223564148E-2</v>
      </c>
      <c r="I7839" s="29">
        <v>1</v>
      </c>
    </row>
    <row r="7840" spans="1:10">
      <c r="A7840" s="29">
        <v>22</v>
      </c>
      <c r="B7840" s="29">
        <v>2014</v>
      </c>
      <c r="C7840" s="29" t="s">
        <v>88</v>
      </c>
      <c r="D7840" s="29">
        <v>7.3488876223564148E-2</v>
      </c>
      <c r="I7840" s="29">
        <v>1</v>
      </c>
    </row>
    <row r="7841" spans="1:9">
      <c r="A7841" s="29">
        <v>22</v>
      </c>
      <c r="B7841" s="29">
        <v>2014</v>
      </c>
      <c r="C7841" s="29" t="s">
        <v>89</v>
      </c>
      <c r="D7841" s="29">
        <v>7.3488876223564148E-2</v>
      </c>
      <c r="I7841" s="29">
        <v>1</v>
      </c>
    </row>
    <row r="7842" spans="1:9">
      <c r="A7842" s="29">
        <v>22</v>
      </c>
      <c r="B7842" s="29">
        <v>2014</v>
      </c>
      <c r="C7842" s="29" t="s">
        <v>90</v>
      </c>
      <c r="D7842" s="29">
        <v>7.3488876223564148E-2</v>
      </c>
      <c r="I7842" s="29">
        <v>1</v>
      </c>
    </row>
    <row r="7843" spans="1:9">
      <c r="A7843" s="29">
        <v>22</v>
      </c>
      <c r="B7843" s="29">
        <v>2014</v>
      </c>
      <c r="C7843" s="29" t="s">
        <v>91</v>
      </c>
      <c r="D7843" s="29">
        <v>7.3488876223564148E-2</v>
      </c>
      <c r="I7843" s="29">
        <v>0</v>
      </c>
    </row>
    <row r="7844" spans="1:9">
      <c r="A7844" s="29">
        <v>22</v>
      </c>
      <c r="B7844" s="29">
        <v>2014</v>
      </c>
      <c r="C7844" s="29" t="s">
        <v>92</v>
      </c>
      <c r="D7844" s="29">
        <v>7.3488876223564148E-2</v>
      </c>
      <c r="I7844" s="29">
        <v>1</v>
      </c>
    </row>
    <row r="7845" spans="1:9">
      <c r="A7845" s="29">
        <v>22</v>
      </c>
      <c r="B7845" s="29">
        <v>2014</v>
      </c>
      <c r="C7845" s="29" t="s">
        <v>94</v>
      </c>
      <c r="D7845" s="29">
        <v>7.3488876223564148E-2</v>
      </c>
      <c r="I7845" s="29">
        <v>1</v>
      </c>
    </row>
    <row r="7846" spans="1:9">
      <c r="A7846" s="29">
        <v>22</v>
      </c>
      <c r="B7846" s="29">
        <v>2014</v>
      </c>
      <c r="C7846" s="29" t="s">
        <v>95</v>
      </c>
      <c r="D7846" s="29">
        <v>7.3488876223564148E-2</v>
      </c>
      <c r="I7846" s="29">
        <v>1</v>
      </c>
    </row>
    <row r="7847" spans="1:9">
      <c r="A7847" s="29">
        <v>22</v>
      </c>
      <c r="B7847" s="29">
        <v>2014</v>
      </c>
      <c r="C7847" s="29" t="s">
        <v>96</v>
      </c>
      <c r="D7847" s="29">
        <v>7.3488876223564148E-2</v>
      </c>
      <c r="I7847" s="29">
        <v>1</v>
      </c>
    </row>
    <row r="7848" spans="1:9">
      <c r="A7848" s="29">
        <v>22</v>
      </c>
      <c r="B7848" s="29">
        <v>2014</v>
      </c>
      <c r="C7848" s="29" t="s">
        <v>93</v>
      </c>
      <c r="D7848" s="29">
        <v>7.3488876223564148E-2</v>
      </c>
      <c r="I7848" s="29">
        <v>1</v>
      </c>
    </row>
    <row r="7849" spans="1:9">
      <c r="A7849" s="29">
        <v>22</v>
      </c>
      <c r="B7849" s="29">
        <v>2014</v>
      </c>
      <c r="C7849" s="29" t="s">
        <v>97</v>
      </c>
      <c r="D7849" s="29">
        <v>7.3488876223564148E-2</v>
      </c>
      <c r="I7849" s="29">
        <v>1</v>
      </c>
    </row>
    <row r="7850" spans="1:9">
      <c r="A7850" s="29">
        <v>22</v>
      </c>
      <c r="B7850" s="29">
        <v>2014</v>
      </c>
      <c r="C7850" s="29" t="s">
        <v>98</v>
      </c>
      <c r="D7850" s="29">
        <v>7.3488876223564148E-2</v>
      </c>
      <c r="I7850" s="29">
        <v>1</v>
      </c>
    </row>
    <row r="7851" spans="1:9">
      <c r="A7851" s="29">
        <v>22</v>
      </c>
      <c r="B7851" s="29">
        <v>2014</v>
      </c>
      <c r="C7851" s="29" t="s">
        <v>13</v>
      </c>
      <c r="D7851" s="29">
        <v>7.3488876223564148E-2</v>
      </c>
      <c r="I7851" s="29">
        <v>1</v>
      </c>
    </row>
    <row r="7852" spans="1:9">
      <c r="A7852" s="29">
        <v>22</v>
      </c>
      <c r="B7852" s="29">
        <v>2014</v>
      </c>
      <c r="C7852" s="29" t="s">
        <v>101</v>
      </c>
      <c r="D7852" s="29">
        <v>7.3488876223564148E-2</v>
      </c>
      <c r="I7852" s="29">
        <v>0</v>
      </c>
    </row>
    <row r="7853" spans="1:9">
      <c r="A7853" s="29">
        <v>22</v>
      </c>
      <c r="B7853" s="29">
        <v>2014</v>
      </c>
      <c r="C7853" s="29" t="s">
        <v>100</v>
      </c>
      <c r="D7853" s="29">
        <v>7.3488876223564148E-2</v>
      </c>
      <c r="I7853" s="29">
        <v>1</v>
      </c>
    </row>
    <row r="7854" spans="1:9">
      <c r="A7854" s="29">
        <v>22</v>
      </c>
      <c r="B7854" s="29">
        <v>2014</v>
      </c>
      <c r="C7854" s="29" t="s">
        <v>99</v>
      </c>
      <c r="D7854" s="29">
        <v>7.3488876223564148E-2</v>
      </c>
      <c r="I7854" s="29">
        <v>0</v>
      </c>
    </row>
    <row r="7855" spans="1:9">
      <c r="A7855" s="29">
        <v>22</v>
      </c>
      <c r="B7855" s="29">
        <v>2014</v>
      </c>
      <c r="C7855" s="29" t="s">
        <v>102</v>
      </c>
      <c r="D7855" s="29">
        <v>7.3488876223564148E-2</v>
      </c>
      <c r="I7855" s="29">
        <v>1</v>
      </c>
    </row>
    <row r="7856" spans="1:9">
      <c r="A7856" s="29">
        <v>22</v>
      </c>
      <c r="B7856" s="29">
        <v>2014</v>
      </c>
      <c r="C7856" s="29" t="s">
        <v>103</v>
      </c>
      <c r="D7856" s="29">
        <v>7.3488876223564148E-2</v>
      </c>
      <c r="I7856" s="29">
        <v>1</v>
      </c>
    </row>
    <row r="7857" spans="1:9">
      <c r="A7857" s="29">
        <v>22</v>
      </c>
      <c r="B7857" s="29">
        <v>2014</v>
      </c>
      <c r="C7857" s="29" t="s">
        <v>105</v>
      </c>
      <c r="D7857" s="29">
        <v>7.3488876223564148E-2</v>
      </c>
      <c r="I7857" s="29">
        <v>1</v>
      </c>
    </row>
    <row r="7858" spans="1:9">
      <c r="A7858" s="29">
        <v>22</v>
      </c>
      <c r="B7858" s="29">
        <v>2014</v>
      </c>
      <c r="C7858" s="29" t="s">
        <v>104</v>
      </c>
      <c r="D7858" s="29">
        <v>7.3488876223564148E-2</v>
      </c>
      <c r="I7858" s="29">
        <v>1</v>
      </c>
    </row>
    <row r="7859" spans="1:9">
      <c r="A7859" s="29">
        <v>22</v>
      </c>
      <c r="B7859" s="29">
        <v>2014</v>
      </c>
      <c r="C7859" s="29" t="s">
        <v>106</v>
      </c>
      <c r="D7859" s="29">
        <v>7.3488876223564148E-2</v>
      </c>
      <c r="I7859" s="29">
        <v>1</v>
      </c>
    </row>
    <row r="7860" spans="1:9">
      <c r="A7860" s="29">
        <v>22</v>
      </c>
      <c r="B7860" s="29">
        <v>2014</v>
      </c>
      <c r="C7860" s="29" t="s">
        <v>109</v>
      </c>
      <c r="D7860" s="29">
        <v>7.3488876223564148E-2</v>
      </c>
      <c r="I7860" s="29">
        <v>1</v>
      </c>
    </row>
    <row r="7861" spans="1:9">
      <c r="A7861" s="29">
        <v>22</v>
      </c>
      <c r="B7861" s="29">
        <v>2014</v>
      </c>
      <c r="C7861" s="29" t="s">
        <v>113</v>
      </c>
      <c r="D7861" s="29">
        <v>7.3488876223564148E-2</v>
      </c>
      <c r="I7861" s="29">
        <v>1</v>
      </c>
    </row>
    <row r="7862" spans="1:9">
      <c r="A7862" s="29">
        <v>22</v>
      </c>
      <c r="B7862" s="29">
        <v>2014</v>
      </c>
      <c r="C7862" s="29" t="s">
        <v>110</v>
      </c>
      <c r="D7862" s="29">
        <v>7.3488876223564148E-2</v>
      </c>
      <c r="I7862" s="29">
        <v>1</v>
      </c>
    </row>
    <row r="7863" spans="1:9">
      <c r="A7863" s="29">
        <v>22</v>
      </c>
      <c r="B7863" s="29">
        <v>2014</v>
      </c>
      <c r="C7863" s="29" t="s">
        <v>111</v>
      </c>
      <c r="D7863" s="29">
        <v>7.3488876223564148E-2</v>
      </c>
      <c r="I7863" s="29">
        <v>1</v>
      </c>
    </row>
    <row r="7864" spans="1:9">
      <c r="A7864" s="29">
        <v>22</v>
      </c>
      <c r="B7864" s="29">
        <v>2014</v>
      </c>
      <c r="C7864" s="29" t="s">
        <v>112</v>
      </c>
      <c r="D7864" s="29">
        <v>7.3488876223564148E-2</v>
      </c>
      <c r="I7864" s="29">
        <v>1</v>
      </c>
    </row>
    <row r="7865" spans="1:9">
      <c r="A7865" s="29">
        <v>22</v>
      </c>
      <c r="B7865" s="29">
        <v>2014</v>
      </c>
      <c r="C7865" s="29" t="s">
        <v>114</v>
      </c>
      <c r="D7865" s="29">
        <v>7.3488876223564148E-2</v>
      </c>
      <c r="I7865" s="29">
        <v>1</v>
      </c>
    </row>
    <row r="7866" spans="1:9">
      <c r="A7866" s="29">
        <v>22</v>
      </c>
      <c r="B7866" s="29">
        <v>2014</v>
      </c>
      <c r="C7866" s="29" t="s">
        <v>107</v>
      </c>
      <c r="D7866" s="29">
        <v>7.3488876223564148E-2</v>
      </c>
      <c r="I7866" s="29">
        <v>1</v>
      </c>
    </row>
    <row r="7867" spans="1:9">
      <c r="A7867" s="29">
        <v>22</v>
      </c>
      <c r="B7867" s="29">
        <v>2014</v>
      </c>
      <c r="C7867" s="29" t="s">
        <v>108</v>
      </c>
      <c r="D7867" s="29">
        <v>7.3488876223564148E-2</v>
      </c>
      <c r="I7867" s="29">
        <v>1</v>
      </c>
    </row>
    <row r="7868" spans="1:9">
      <c r="A7868" s="29">
        <v>22</v>
      </c>
      <c r="B7868" s="29">
        <v>2014</v>
      </c>
      <c r="C7868" s="29" t="s">
        <v>115</v>
      </c>
      <c r="D7868" s="29">
        <v>7.3488876223564148E-2</v>
      </c>
      <c r="I7868" s="29">
        <v>1</v>
      </c>
    </row>
    <row r="7869" spans="1:9">
      <c r="A7869" s="29">
        <v>22</v>
      </c>
      <c r="B7869" s="29">
        <v>2014</v>
      </c>
      <c r="C7869" s="29" t="s">
        <v>116</v>
      </c>
      <c r="D7869" s="29">
        <v>7.3488876223564148E-2</v>
      </c>
      <c r="I7869" s="29">
        <v>1</v>
      </c>
    </row>
    <row r="7870" spans="1:9">
      <c r="A7870" s="29">
        <v>22</v>
      </c>
      <c r="B7870" s="29">
        <v>2014</v>
      </c>
      <c r="C7870" s="29" t="s">
        <v>117</v>
      </c>
      <c r="D7870" s="29">
        <v>7.3488876223564148E-2</v>
      </c>
      <c r="I7870" s="29">
        <v>1</v>
      </c>
    </row>
    <row r="7871" spans="1:9">
      <c r="A7871" s="29">
        <v>22</v>
      </c>
      <c r="B7871" s="29">
        <v>2014</v>
      </c>
      <c r="C7871" s="29" t="s">
        <v>118</v>
      </c>
      <c r="D7871" s="29">
        <v>7.3488876223564148E-2</v>
      </c>
      <c r="I7871" s="29">
        <v>1</v>
      </c>
    </row>
    <row r="7872" spans="1:9">
      <c r="A7872" s="29">
        <v>22</v>
      </c>
      <c r="B7872" s="29">
        <v>2014</v>
      </c>
      <c r="C7872" s="29" t="s">
        <v>119</v>
      </c>
      <c r="D7872" s="29">
        <v>7.3488876223564148E-2</v>
      </c>
      <c r="I7872" s="29">
        <v>1</v>
      </c>
    </row>
    <row r="7873" spans="1:9">
      <c r="A7873" s="29">
        <v>22</v>
      </c>
      <c r="B7873" s="29">
        <v>2014</v>
      </c>
      <c r="C7873" s="29" t="s">
        <v>120</v>
      </c>
      <c r="D7873" s="29">
        <v>7.3488876223564148E-2</v>
      </c>
      <c r="I7873" s="29">
        <v>1</v>
      </c>
    </row>
    <row r="7874" spans="1:9">
      <c r="A7874" s="29">
        <v>22</v>
      </c>
      <c r="B7874" s="29">
        <v>2014</v>
      </c>
      <c r="C7874" s="29" t="s">
        <v>121</v>
      </c>
      <c r="D7874" s="29">
        <v>7.3488876223564148E-2</v>
      </c>
      <c r="I7874" s="29">
        <v>1</v>
      </c>
    </row>
    <row r="7875" spans="1:9">
      <c r="A7875" s="29">
        <v>22</v>
      </c>
      <c r="B7875" s="29">
        <v>2014</v>
      </c>
      <c r="C7875" s="29" t="s">
        <v>122</v>
      </c>
      <c r="D7875" s="29">
        <v>7.3488876223564148E-2</v>
      </c>
      <c r="I7875" s="29">
        <v>1</v>
      </c>
    </row>
    <row r="7876" spans="1:9">
      <c r="A7876" s="29">
        <v>22</v>
      </c>
      <c r="B7876" s="29">
        <v>2014</v>
      </c>
      <c r="C7876" s="29" t="s">
        <v>123</v>
      </c>
      <c r="D7876" s="29">
        <v>7.3488876223564148E-2</v>
      </c>
      <c r="I7876" s="29">
        <v>1</v>
      </c>
    </row>
    <row r="7877" spans="1:9">
      <c r="A7877" s="29">
        <v>22</v>
      </c>
      <c r="B7877" s="29">
        <v>2014</v>
      </c>
      <c r="C7877" s="29" t="s">
        <v>124</v>
      </c>
      <c r="D7877" s="29">
        <v>7.3488876223564148E-2</v>
      </c>
      <c r="I7877" s="29">
        <v>0</v>
      </c>
    </row>
    <row r="7878" spans="1:9">
      <c r="A7878" s="29">
        <v>22</v>
      </c>
      <c r="B7878" s="29">
        <v>2014</v>
      </c>
      <c r="C7878" s="29" t="s">
        <v>126</v>
      </c>
      <c r="D7878" s="29">
        <v>7.3488876223564148E-2</v>
      </c>
      <c r="I7878" s="29">
        <v>0</v>
      </c>
    </row>
    <row r="7879" spans="1:9">
      <c r="A7879" s="29">
        <v>22</v>
      </c>
      <c r="B7879" s="29">
        <v>2014</v>
      </c>
      <c r="C7879" s="29" t="s">
        <v>125</v>
      </c>
      <c r="D7879" s="29">
        <v>7.3488876223564148E-2</v>
      </c>
      <c r="I7879" s="29">
        <v>1</v>
      </c>
    </row>
    <row r="7880" spans="1:9">
      <c r="A7880" s="29">
        <v>22</v>
      </c>
      <c r="B7880" s="29">
        <v>2014</v>
      </c>
      <c r="C7880" s="29" t="s">
        <v>127</v>
      </c>
      <c r="D7880" s="29">
        <v>7.3488876223564148E-2</v>
      </c>
      <c r="I7880" s="29">
        <v>1</v>
      </c>
    </row>
    <row r="7881" spans="1:9">
      <c r="A7881" s="29">
        <v>22</v>
      </c>
      <c r="B7881" s="29">
        <v>2014</v>
      </c>
      <c r="C7881" s="29" t="s">
        <v>129</v>
      </c>
      <c r="D7881" s="29">
        <v>7.3488876223564148E-2</v>
      </c>
      <c r="I7881" s="29">
        <v>1</v>
      </c>
    </row>
    <row r="7882" spans="1:9">
      <c r="A7882" s="29">
        <v>22</v>
      </c>
      <c r="B7882" s="29">
        <v>2014</v>
      </c>
      <c r="C7882" s="29" t="s">
        <v>128</v>
      </c>
      <c r="D7882" s="29">
        <v>7.3488876223564148E-2</v>
      </c>
      <c r="I7882" s="29">
        <v>1</v>
      </c>
    </row>
    <row r="7883" spans="1:9">
      <c r="A7883" s="29">
        <v>22</v>
      </c>
      <c r="B7883" s="29">
        <v>2014</v>
      </c>
      <c r="C7883" s="29" t="s">
        <v>130</v>
      </c>
      <c r="D7883" s="29">
        <v>7.3488876223564148E-2</v>
      </c>
      <c r="I7883" s="29">
        <v>1</v>
      </c>
    </row>
    <row r="7884" spans="1:9">
      <c r="A7884" s="29">
        <v>23</v>
      </c>
      <c r="B7884" s="29">
        <v>2014</v>
      </c>
      <c r="C7884" s="29" t="s">
        <v>83</v>
      </c>
      <c r="D7884" s="29">
        <v>7.3488876223564148E-2</v>
      </c>
      <c r="I7884" s="29">
        <v>1</v>
      </c>
    </row>
    <row r="7885" spans="1:9">
      <c r="A7885" s="29">
        <v>23</v>
      </c>
      <c r="B7885" s="29">
        <v>2014</v>
      </c>
      <c r="C7885" s="29" t="s">
        <v>82</v>
      </c>
      <c r="D7885" s="29">
        <v>7.3488876223564148E-2</v>
      </c>
      <c r="I7885" s="29">
        <v>1</v>
      </c>
    </row>
    <row r="7886" spans="1:9">
      <c r="A7886" s="29">
        <v>23</v>
      </c>
      <c r="B7886" s="29">
        <v>2014</v>
      </c>
      <c r="C7886" s="29" t="s">
        <v>85</v>
      </c>
      <c r="D7886" s="29">
        <v>7.3488876223564148E-2</v>
      </c>
      <c r="I7886" s="29">
        <v>1</v>
      </c>
    </row>
    <row r="7887" spans="1:9">
      <c r="A7887" s="29">
        <v>23</v>
      </c>
      <c r="B7887" s="29">
        <v>2014</v>
      </c>
      <c r="C7887" s="29" t="s">
        <v>84</v>
      </c>
      <c r="D7887" s="29">
        <v>7.3488876223564148E-2</v>
      </c>
      <c r="I7887" s="29">
        <v>1</v>
      </c>
    </row>
    <row r="7888" spans="1:9">
      <c r="A7888" s="29">
        <v>23</v>
      </c>
      <c r="B7888" s="29">
        <v>2014</v>
      </c>
      <c r="C7888" s="29" t="s">
        <v>86</v>
      </c>
      <c r="D7888" s="29">
        <v>7.3488876223564148E-2</v>
      </c>
      <c r="I7888" s="29">
        <v>1</v>
      </c>
    </row>
    <row r="7889" spans="1:9">
      <c r="A7889" s="29">
        <v>23</v>
      </c>
      <c r="B7889" s="29">
        <v>2014</v>
      </c>
      <c r="C7889" s="29" t="s">
        <v>87</v>
      </c>
      <c r="D7889" s="29">
        <v>7.3488876223564148E-2</v>
      </c>
      <c r="I7889" s="29">
        <v>1</v>
      </c>
    </row>
    <row r="7890" spans="1:9">
      <c r="A7890" s="29">
        <v>23</v>
      </c>
      <c r="B7890" s="29">
        <v>2014</v>
      </c>
      <c r="C7890" s="29" t="s">
        <v>88</v>
      </c>
      <c r="D7890" s="29">
        <v>7.3488876223564148E-2</v>
      </c>
      <c r="I7890" s="29">
        <v>1</v>
      </c>
    </row>
    <row r="7891" spans="1:9">
      <c r="A7891" s="29">
        <v>23</v>
      </c>
      <c r="B7891" s="29">
        <v>2014</v>
      </c>
      <c r="C7891" s="29" t="s">
        <v>89</v>
      </c>
      <c r="D7891" s="29">
        <v>7.3488876223564148E-2</v>
      </c>
      <c r="I7891" s="29">
        <v>1</v>
      </c>
    </row>
    <row r="7892" spans="1:9">
      <c r="A7892" s="29">
        <v>23</v>
      </c>
      <c r="B7892" s="29">
        <v>2014</v>
      </c>
      <c r="C7892" s="29" t="s">
        <v>90</v>
      </c>
      <c r="D7892" s="29">
        <v>7.3488876223564148E-2</v>
      </c>
      <c r="I7892" s="29">
        <v>1</v>
      </c>
    </row>
    <row r="7893" spans="1:9">
      <c r="A7893" s="29">
        <v>23</v>
      </c>
      <c r="B7893" s="29">
        <v>2014</v>
      </c>
      <c r="C7893" s="29" t="s">
        <v>91</v>
      </c>
      <c r="D7893" s="29">
        <v>7.3488876223564148E-2</v>
      </c>
      <c r="I7893" s="29">
        <v>1</v>
      </c>
    </row>
    <row r="7894" spans="1:9">
      <c r="A7894" s="29">
        <v>23</v>
      </c>
      <c r="B7894" s="29">
        <v>2014</v>
      </c>
      <c r="C7894" s="29" t="s">
        <v>92</v>
      </c>
      <c r="D7894" s="29">
        <v>7.3488876223564148E-2</v>
      </c>
      <c r="I7894" s="29">
        <v>1</v>
      </c>
    </row>
    <row r="7895" spans="1:9">
      <c r="A7895" s="29">
        <v>23</v>
      </c>
      <c r="B7895" s="29">
        <v>2014</v>
      </c>
      <c r="C7895" s="29" t="s">
        <v>94</v>
      </c>
      <c r="D7895" s="29">
        <v>7.3488876223564148E-2</v>
      </c>
      <c r="I7895" s="29">
        <v>1</v>
      </c>
    </row>
    <row r="7896" spans="1:9">
      <c r="A7896" s="29">
        <v>23</v>
      </c>
      <c r="B7896" s="29">
        <v>2014</v>
      </c>
      <c r="C7896" s="29" t="s">
        <v>95</v>
      </c>
      <c r="D7896" s="29">
        <v>7.3488876223564148E-2</v>
      </c>
      <c r="I7896" s="29">
        <v>1</v>
      </c>
    </row>
    <row r="7897" spans="1:9">
      <c r="A7897" s="29">
        <v>23</v>
      </c>
      <c r="B7897" s="29">
        <v>2014</v>
      </c>
      <c r="C7897" s="29" t="s">
        <v>96</v>
      </c>
      <c r="D7897" s="29">
        <v>7.3488876223564148E-2</v>
      </c>
      <c r="I7897" s="29">
        <v>1</v>
      </c>
    </row>
    <row r="7898" spans="1:9">
      <c r="A7898" s="29">
        <v>23</v>
      </c>
      <c r="B7898" s="29">
        <v>2014</v>
      </c>
      <c r="C7898" s="29" t="s">
        <v>93</v>
      </c>
      <c r="D7898" s="29">
        <v>7.3488876223564148E-2</v>
      </c>
      <c r="I7898" s="29">
        <v>1</v>
      </c>
    </row>
    <row r="7899" spans="1:9">
      <c r="A7899" s="29">
        <v>23</v>
      </c>
      <c r="B7899" s="29">
        <v>2014</v>
      </c>
      <c r="C7899" s="29" t="s">
        <v>97</v>
      </c>
      <c r="D7899" s="29">
        <v>7.3488876223564148E-2</v>
      </c>
      <c r="I7899" s="29">
        <v>1</v>
      </c>
    </row>
    <row r="7900" spans="1:9">
      <c r="A7900" s="29">
        <v>23</v>
      </c>
      <c r="B7900" s="29">
        <v>2014</v>
      </c>
      <c r="C7900" s="29" t="s">
        <v>98</v>
      </c>
      <c r="D7900" s="29">
        <v>7.3488876223564148E-2</v>
      </c>
      <c r="I7900" s="29">
        <v>1</v>
      </c>
    </row>
    <row r="7901" spans="1:9">
      <c r="A7901" s="29">
        <v>23</v>
      </c>
      <c r="B7901" s="29">
        <v>2014</v>
      </c>
      <c r="C7901" s="29" t="s">
        <v>13</v>
      </c>
      <c r="D7901" s="29">
        <v>7.3488876223564148E-2</v>
      </c>
      <c r="I7901" s="29">
        <v>1</v>
      </c>
    </row>
    <row r="7902" spans="1:9">
      <c r="A7902" s="29">
        <v>23</v>
      </c>
      <c r="B7902" s="29">
        <v>2014</v>
      </c>
      <c r="C7902" s="29" t="s">
        <v>101</v>
      </c>
      <c r="D7902" s="29">
        <v>7.3488876223564148E-2</v>
      </c>
      <c r="I7902" s="29">
        <v>1</v>
      </c>
    </row>
    <row r="7903" spans="1:9">
      <c r="A7903" s="29">
        <v>23</v>
      </c>
      <c r="B7903" s="29">
        <v>2014</v>
      </c>
      <c r="C7903" s="29" t="s">
        <v>100</v>
      </c>
      <c r="D7903" s="29">
        <v>7.3488876223564148E-2</v>
      </c>
      <c r="I7903" s="29">
        <v>1</v>
      </c>
    </row>
    <row r="7904" spans="1:9">
      <c r="A7904" s="29">
        <v>23</v>
      </c>
      <c r="B7904" s="29">
        <v>2014</v>
      </c>
      <c r="C7904" s="29" t="s">
        <v>99</v>
      </c>
      <c r="D7904" s="29">
        <v>7.3488876223564148E-2</v>
      </c>
      <c r="I7904" s="29">
        <v>1</v>
      </c>
    </row>
    <row r="7905" spans="1:9">
      <c r="A7905" s="29">
        <v>23</v>
      </c>
      <c r="B7905" s="29">
        <v>2014</v>
      </c>
      <c r="C7905" s="29" t="s">
        <v>102</v>
      </c>
      <c r="D7905" s="29">
        <v>7.3488876223564148E-2</v>
      </c>
      <c r="I7905" s="29">
        <v>1</v>
      </c>
    </row>
    <row r="7906" spans="1:9">
      <c r="A7906" s="29">
        <v>23</v>
      </c>
      <c r="B7906" s="29">
        <v>2014</v>
      </c>
      <c r="C7906" s="29" t="s">
        <v>103</v>
      </c>
      <c r="D7906" s="29">
        <v>7.3488876223564148E-2</v>
      </c>
      <c r="I7906" s="29">
        <v>1</v>
      </c>
    </row>
    <row r="7907" spans="1:9">
      <c r="A7907" s="29">
        <v>23</v>
      </c>
      <c r="B7907" s="29">
        <v>2014</v>
      </c>
      <c r="C7907" s="29" t="s">
        <v>105</v>
      </c>
      <c r="D7907" s="29">
        <v>7.3488876223564148E-2</v>
      </c>
      <c r="I7907" s="29">
        <v>1</v>
      </c>
    </row>
    <row r="7908" spans="1:9">
      <c r="A7908" s="29">
        <v>23</v>
      </c>
      <c r="B7908" s="29">
        <v>2014</v>
      </c>
      <c r="C7908" s="29" t="s">
        <v>104</v>
      </c>
      <c r="D7908" s="29">
        <v>7.3488876223564148E-2</v>
      </c>
      <c r="I7908" s="29">
        <v>1</v>
      </c>
    </row>
    <row r="7909" spans="1:9">
      <c r="A7909" s="29">
        <v>23</v>
      </c>
      <c r="B7909" s="29">
        <v>2014</v>
      </c>
      <c r="C7909" s="29" t="s">
        <v>106</v>
      </c>
      <c r="D7909" s="29">
        <v>7.3488876223564148E-2</v>
      </c>
      <c r="I7909" s="29">
        <v>1</v>
      </c>
    </row>
    <row r="7910" spans="1:9">
      <c r="A7910" s="29">
        <v>23</v>
      </c>
      <c r="B7910" s="29">
        <v>2014</v>
      </c>
      <c r="C7910" s="29" t="s">
        <v>109</v>
      </c>
      <c r="D7910" s="29">
        <v>7.3488876223564148E-2</v>
      </c>
      <c r="I7910" s="29">
        <v>1</v>
      </c>
    </row>
    <row r="7911" spans="1:9">
      <c r="A7911" s="29">
        <v>23</v>
      </c>
      <c r="B7911" s="29">
        <v>2014</v>
      </c>
      <c r="C7911" s="29" t="s">
        <v>113</v>
      </c>
      <c r="D7911" s="29">
        <v>7.3488876223564148E-2</v>
      </c>
      <c r="I7911" s="29">
        <v>1</v>
      </c>
    </row>
    <row r="7912" spans="1:9">
      <c r="A7912" s="29">
        <v>23</v>
      </c>
      <c r="B7912" s="29">
        <v>2014</v>
      </c>
      <c r="C7912" s="29" t="s">
        <v>110</v>
      </c>
      <c r="D7912" s="29">
        <v>7.3488876223564148E-2</v>
      </c>
      <c r="I7912" s="29">
        <v>1</v>
      </c>
    </row>
    <row r="7913" spans="1:9">
      <c r="A7913" s="29">
        <v>23</v>
      </c>
      <c r="B7913" s="29">
        <v>2014</v>
      </c>
      <c r="C7913" s="29" t="s">
        <v>111</v>
      </c>
      <c r="D7913" s="29">
        <v>7.3488876223564148E-2</v>
      </c>
      <c r="I7913" s="29">
        <v>1</v>
      </c>
    </row>
    <row r="7914" spans="1:9">
      <c r="A7914" s="29">
        <v>23</v>
      </c>
      <c r="B7914" s="29">
        <v>2014</v>
      </c>
      <c r="C7914" s="29" t="s">
        <v>112</v>
      </c>
      <c r="D7914" s="29">
        <v>7.3488876223564148E-2</v>
      </c>
      <c r="I7914" s="29">
        <v>1</v>
      </c>
    </row>
    <row r="7915" spans="1:9">
      <c r="A7915" s="29">
        <v>23</v>
      </c>
      <c r="B7915" s="29">
        <v>2014</v>
      </c>
      <c r="C7915" s="29" t="s">
        <v>114</v>
      </c>
      <c r="D7915" s="29">
        <v>7.3488876223564148E-2</v>
      </c>
      <c r="I7915" s="29">
        <v>1</v>
      </c>
    </row>
    <row r="7916" spans="1:9">
      <c r="A7916" s="29">
        <v>23</v>
      </c>
      <c r="B7916" s="29">
        <v>2014</v>
      </c>
      <c r="C7916" s="29" t="s">
        <v>107</v>
      </c>
      <c r="D7916" s="29">
        <v>7.3488876223564148E-2</v>
      </c>
      <c r="I7916" s="29">
        <v>1</v>
      </c>
    </row>
    <row r="7917" spans="1:9">
      <c r="A7917" s="29">
        <v>23</v>
      </c>
      <c r="B7917" s="29">
        <v>2014</v>
      </c>
      <c r="C7917" s="29" t="s">
        <v>108</v>
      </c>
      <c r="D7917" s="29">
        <v>7.3488876223564148E-2</v>
      </c>
      <c r="I7917" s="29">
        <v>1</v>
      </c>
    </row>
    <row r="7918" spans="1:9">
      <c r="A7918" s="29">
        <v>23</v>
      </c>
      <c r="B7918" s="29">
        <v>2014</v>
      </c>
      <c r="C7918" s="29" t="s">
        <v>115</v>
      </c>
      <c r="D7918" s="29">
        <v>7.3488876223564148E-2</v>
      </c>
      <c r="I7918" s="29">
        <v>1</v>
      </c>
    </row>
    <row r="7919" spans="1:9">
      <c r="A7919" s="29">
        <v>23</v>
      </c>
      <c r="B7919" s="29">
        <v>2014</v>
      </c>
      <c r="C7919" s="29" t="s">
        <v>116</v>
      </c>
      <c r="D7919" s="29">
        <v>7.3488876223564148E-2</v>
      </c>
      <c r="I7919" s="29">
        <v>1</v>
      </c>
    </row>
    <row r="7920" spans="1:9">
      <c r="A7920" s="29">
        <v>23</v>
      </c>
      <c r="B7920" s="29">
        <v>2014</v>
      </c>
      <c r="C7920" s="29" t="s">
        <v>117</v>
      </c>
      <c r="D7920" s="29">
        <v>7.3488876223564148E-2</v>
      </c>
      <c r="I7920" s="29">
        <v>1</v>
      </c>
    </row>
    <row r="7921" spans="1:9">
      <c r="A7921" s="29">
        <v>23</v>
      </c>
      <c r="B7921" s="29">
        <v>2014</v>
      </c>
      <c r="C7921" s="29" t="s">
        <v>118</v>
      </c>
      <c r="D7921" s="29">
        <v>7.3488876223564148E-2</v>
      </c>
      <c r="I7921" s="29">
        <v>1</v>
      </c>
    </row>
    <row r="7922" spans="1:9">
      <c r="A7922" s="29">
        <v>23</v>
      </c>
      <c r="B7922" s="29">
        <v>2014</v>
      </c>
      <c r="C7922" s="29" t="s">
        <v>119</v>
      </c>
      <c r="D7922" s="29">
        <v>7.3488876223564148E-2</v>
      </c>
      <c r="I7922" s="29">
        <v>0</v>
      </c>
    </row>
    <row r="7923" spans="1:9">
      <c r="A7923" s="29">
        <v>23</v>
      </c>
      <c r="B7923" s="29">
        <v>2014</v>
      </c>
      <c r="C7923" s="29" t="s">
        <v>120</v>
      </c>
      <c r="D7923" s="29">
        <v>7.3488876223564148E-2</v>
      </c>
      <c r="I7923" s="29">
        <v>1</v>
      </c>
    </row>
    <row r="7924" spans="1:9">
      <c r="A7924" s="29">
        <v>23</v>
      </c>
      <c r="B7924" s="29">
        <v>2014</v>
      </c>
      <c r="C7924" s="29" t="s">
        <v>121</v>
      </c>
      <c r="D7924" s="29">
        <v>7.3488876223564148E-2</v>
      </c>
      <c r="I7924" s="29">
        <v>1</v>
      </c>
    </row>
    <row r="7925" spans="1:9">
      <c r="A7925" s="29">
        <v>23</v>
      </c>
      <c r="B7925" s="29">
        <v>2014</v>
      </c>
      <c r="C7925" s="29" t="s">
        <v>122</v>
      </c>
      <c r="D7925" s="29">
        <v>7.3488876223564148E-2</v>
      </c>
      <c r="I7925" s="29">
        <v>1</v>
      </c>
    </row>
    <row r="7926" spans="1:9">
      <c r="A7926" s="29">
        <v>23</v>
      </c>
      <c r="B7926" s="29">
        <v>2014</v>
      </c>
      <c r="C7926" s="29" t="s">
        <v>123</v>
      </c>
      <c r="D7926" s="29">
        <v>7.3488876223564148E-2</v>
      </c>
      <c r="I7926" s="29">
        <v>1</v>
      </c>
    </row>
    <row r="7927" spans="1:9">
      <c r="A7927" s="29">
        <v>23</v>
      </c>
      <c r="B7927" s="29">
        <v>2014</v>
      </c>
      <c r="C7927" s="29" t="s">
        <v>124</v>
      </c>
      <c r="D7927" s="29">
        <v>7.3488876223564148E-2</v>
      </c>
      <c r="I7927" s="29">
        <v>1</v>
      </c>
    </row>
    <row r="7928" spans="1:9">
      <c r="A7928" s="29">
        <v>23</v>
      </c>
      <c r="B7928" s="29">
        <v>2014</v>
      </c>
      <c r="C7928" s="29" t="s">
        <v>126</v>
      </c>
      <c r="D7928" s="29">
        <v>7.3488876223564148E-2</v>
      </c>
      <c r="I7928" s="29">
        <v>1</v>
      </c>
    </row>
    <row r="7929" spans="1:9">
      <c r="A7929" s="29">
        <v>23</v>
      </c>
      <c r="B7929" s="29">
        <v>2014</v>
      </c>
      <c r="C7929" s="29" t="s">
        <v>125</v>
      </c>
      <c r="D7929" s="29">
        <v>7.3488876223564148E-2</v>
      </c>
      <c r="I7929" s="29">
        <v>1</v>
      </c>
    </row>
    <row r="7930" spans="1:9">
      <c r="A7930" s="29">
        <v>23</v>
      </c>
      <c r="B7930" s="29">
        <v>2014</v>
      </c>
      <c r="C7930" s="29" t="s">
        <v>127</v>
      </c>
      <c r="D7930" s="29">
        <v>7.3488876223564148E-2</v>
      </c>
      <c r="I7930" s="29">
        <v>1</v>
      </c>
    </row>
    <row r="7931" spans="1:9">
      <c r="A7931" s="29">
        <v>23</v>
      </c>
      <c r="B7931" s="29">
        <v>2014</v>
      </c>
      <c r="C7931" s="29" t="s">
        <v>129</v>
      </c>
      <c r="D7931" s="29">
        <v>7.3488876223564148E-2</v>
      </c>
      <c r="I7931" s="29">
        <v>1</v>
      </c>
    </row>
    <row r="7932" spans="1:9">
      <c r="A7932" s="29">
        <v>23</v>
      </c>
      <c r="B7932" s="29">
        <v>2014</v>
      </c>
      <c r="C7932" s="29" t="s">
        <v>128</v>
      </c>
      <c r="D7932" s="29">
        <v>7.3488876223564148E-2</v>
      </c>
      <c r="I7932" s="29">
        <v>1</v>
      </c>
    </row>
    <row r="7933" spans="1:9">
      <c r="A7933" s="29">
        <v>23</v>
      </c>
      <c r="B7933" s="29">
        <v>2014</v>
      </c>
      <c r="C7933" s="29" t="s">
        <v>130</v>
      </c>
      <c r="D7933" s="29">
        <v>7.3488876223564148E-2</v>
      </c>
      <c r="I7933" s="29">
        <v>1</v>
      </c>
    </row>
    <row r="7934" spans="1:9">
      <c r="A7934" s="29">
        <v>24</v>
      </c>
      <c r="B7934" s="29">
        <v>2014</v>
      </c>
      <c r="C7934" s="29" t="s">
        <v>83</v>
      </c>
      <c r="D7934" s="29">
        <v>7.3488876223564148E-2</v>
      </c>
      <c r="I7934" s="29">
        <v>1</v>
      </c>
    </row>
    <row r="7935" spans="1:9">
      <c r="A7935" s="29">
        <v>24</v>
      </c>
      <c r="B7935" s="29">
        <v>2014</v>
      </c>
      <c r="C7935" s="29" t="s">
        <v>82</v>
      </c>
      <c r="D7935" s="29">
        <v>7.3488876223564148E-2</v>
      </c>
      <c r="I7935" s="29">
        <v>1</v>
      </c>
    </row>
    <row r="7936" spans="1:9">
      <c r="A7936" s="29">
        <v>24</v>
      </c>
      <c r="B7936" s="29">
        <v>2014</v>
      </c>
      <c r="C7936" s="29" t="s">
        <v>85</v>
      </c>
      <c r="D7936" s="29">
        <v>7.3488876223564148E-2</v>
      </c>
      <c r="I7936" s="29">
        <v>1</v>
      </c>
    </row>
    <row r="7937" spans="1:9">
      <c r="A7937" s="29">
        <v>24</v>
      </c>
      <c r="B7937" s="29">
        <v>2014</v>
      </c>
      <c r="C7937" s="29" t="s">
        <v>84</v>
      </c>
      <c r="D7937" s="29">
        <v>7.3488876223564148E-2</v>
      </c>
      <c r="I7937" s="29">
        <v>1</v>
      </c>
    </row>
    <row r="7938" spans="1:9">
      <c r="A7938" s="29">
        <v>24</v>
      </c>
      <c r="B7938" s="29">
        <v>2014</v>
      </c>
      <c r="C7938" s="29" t="s">
        <v>86</v>
      </c>
      <c r="D7938" s="29">
        <v>7.3488876223564148E-2</v>
      </c>
      <c r="I7938" s="29">
        <v>0</v>
      </c>
    </row>
    <row r="7939" spans="1:9">
      <c r="A7939" s="29">
        <v>24</v>
      </c>
      <c r="B7939" s="29">
        <v>2014</v>
      </c>
      <c r="C7939" s="29" t="s">
        <v>87</v>
      </c>
      <c r="D7939" s="29">
        <v>7.3488876223564148E-2</v>
      </c>
      <c r="I7939" s="29">
        <v>0</v>
      </c>
    </row>
    <row r="7940" spans="1:9">
      <c r="A7940" s="29">
        <v>24</v>
      </c>
      <c r="B7940" s="29">
        <v>2014</v>
      </c>
      <c r="C7940" s="29" t="s">
        <v>88</v>
      </c>
      <c r="D7940" s="29">
        <v>7.3488876223564148E-2</v>
      </c>
      <c r="I7940" s="29">
        <v>1</v>
      </c>
    </row>
    <row r="7941" spans="1:9">
      <c r="A7941" s="29">
        <v>24</v>
      </c>
      <c r="B7941" s="29">
        <v>2014</v>
      </c>
      <c r="C7941" s="29" t="s">
        <v>89</v>
      </c>
      <c r="D7941" s="29">
        <v>7.3488876223564148E-2</v>
      </c>
      <c r="I7941" s="29">
        <v>1</v>
      </c>
    </row>
    <row r="7942" spans="1:9">
      <c r="A7942" s="29">
        <v>24</v>
      </c>
      <c r="B7942" s="29">
        <v>2014</v>
      </c>
      <c r="C7942" s="29" t="s">
        <v>90</v>
      </c>
      <c r="D7942" s="29">
        <v>7.3488876223564148E-2</v>
      </c>
      <c r="I7942" s="29">
        <v>1</v>
      </c>
    </row>
    <row r="7943" spans="1:9">
      <c r="A7943" s="29">
        <v>24</v>
      </c>
      <c r="B7943" s="29">
        <v>2014</v>
      </c>
      <c r="C7943" s="29" t="s">
        <v>91</v>
      </c>
      <c r="D7943" s="29">
        <v>7.3488876223564148E-2</v>
      </c>
      <c r="I7943" s="29">
        <v>1</v>
      </c>
    </row>
    <row r="7944" spans="1:9">
      <c r="A7944" s="29">
        <v>24</v>
      </c>
      <c r="B7944" s="29">
        <v>2014</v>
      </c>
      <c r="C7944" s="29" t="s">
        <v>92</v>
      </c>
      <c r="D7944" s="29">
        <v>7.3488876223564148E-2</v>
      </c>
      <c r="I7944" s="29">
        <v>1</v>
      </c>
    </row>
    <row r="7945" spans="1:9">
      <c r="A7945" s="29">
        <v>24</v>
      </c>
      <c r="B7945" s="29">
        <v>2014</v>
      </c>
      <c r="C7945" s="29" t="s">
        <v>94</v>
      </c>
      <c r="D7945" s="29">
        <v>7.3488876223564148E-2</v>
      </c>
      <c r="I7945" s="29">
        <v>0</v>
      </c>
    </row>
    <row r="7946" spans="1:9">
      <c r="A7946" s="29">
        <v>24</v>
      </c>
      <c r="B7946" s="29">
        <v>2014</v>
      </c>
      <c r="C7946" s="29" t="s">
        <v>95</v>
      </c>
      <c r="D7946" s="29">
        <v>7.3488876223564148E-2</v>
      </c>
      <c r="I7946" s="29">
        <v>1</v>
      </c>
    </row>
    <row r="7947" spans="1:9">
      <c r="A7947" s="29">
        <v>24</v>
      </c>
      <c r="B7947" s="29">
        <v>2014</v>
      </c>
      <c r="C7947" s="29" t="s">
        <v>96</v>
      </c>
      <c r="D7947" s="29">
        <v>7.3488876223564148E-2</v>
      </c>
      <c r="I7947" s="29">
        <v>1</v>
      </c>
    </row>
    <row r="7948" spans="1:9">
      <c r="A7948" s="29">
        <v>24</v>
      </c>
      <c r="B7948" s="29">
        <v>2014</v>
      </c>
      <c r="C7948" s="29" t="s">
        <v>93</v>
      </c>
      <c r="D7948" s="29">
        <v>7.3488876223564148E-2</v>
      </c>
      <c r="I7948" s="29">
        <v>1</v>
      </c>
    </row>
    <row r="7949" spans="1:9">
      <c r="A7949" s="29">
        <v>24</v>
      </c>
      <c r="B7949" s="29">
        <v>2014</v>
      </c>
      <c r="C7949" s="29" t="s">
        <v>97</v>
      </c>
      <c r="D7949" s="29">
        <v>7.3488876223564148E-2</v>
      </c>
      <c r="I7949" s="29">
        <v>1</v>
      </c>
    </row>
    <row r="7950" spans="1:9">
      <c r="A7950" s="29">
        <v>24</v>
      </c>
      <c r="B7950" s="29">
        <v>2014</v>
      </c>
      <c r="C7950" s="29" t="s">
        <v>98</v>
      </c>
      <c r="D7950" s="29">
        <v>7.3488876223564148E-2</v>
      </c>
      <c r="I7950" s="29">
        <v>1</v>
      </c>
    </row>
    <row r="7951" spans="1:9">
      <c r="A7951" s="29">
        <v>24</v>
      </c>
      <c r="B7951" s="29">
        <v>2014</v>
      </c>
      <c r="C7951" s="29" t="s">
        <v>13</v>
      </c>
      <c r="D7951" s="29">
        <v>7.3488876223564148E-2</v>
      </c>
      <c r="I7951" s="29">
        <v>1</v>
      </c>
    </row>
    <row r="7952" spans="1:9">
      <c r="A7952" s="29">
        <v>24</v>
      </c>
      <c r="B7952" s="29">
        <v>2014</v>
      </c>
      <c r="C7952" s="29" t="s">
        <v>101</v>
      </c>
      <c r="D7952" s="29">
        <v>7.3488876223564148E-2</v>
      </c>
      <c r="I7952" s="29">
        <v>1</v>
      </c>
    </row>
    <row r="7953" spans="1:9">
      <c r="A7953" s="29">
        <v>24</v>
      </c>
      <c r="B7953" s="29">
        <v>2014</v>
      </c>
      <c r="C7953" s="29" t="s">
        <v>100</v>
      </c>
      <c r="D7953" s="29">
        <v>7.3488876223564148E-2</v>
      </c>
      <c r="I7953" s="29">
        <v>1</v>
      </c>
    </row>
    <row r="7954" spans="1:9">
      <c r="A7954" s="29">
        <v>24</v>
      </c>
      <c r="B7954" s="29">
        <v>2014</v>
      </c>
      <c r="C7954" s="29" t="s">
        <v>99</v>
      </c>
      <c r="D7954" s="29">
        <v>7.3488876223564148E-2</v>
      </c>
      <c r="I7954" s="29">
        <v>1</v>
      </c>
    </row>
    <row r="7955" spans="1:9">
      <c r="A7955" s="29">
        <v>24</v>
      </c>
      <c r="B7955" s="29">
        <v>2014</v>
      </c>
      <c r="C7955" s="29" t="s">
        <v>102</v>
      </c>
      <c r="D7955" s="29">
        <v>7.3488876223564148E-2</v>
      </c>
      <c r="I7955" s="29">
        <v>1</v>
      </c>
    </row>
    <row r="7956" spans="1:9">
      <c r="A7956" s="29">
        <v>24</v>
      </c>
      <c r="B7956" s="29">
        <v>2014</v>
      </c>
      <c r="C7956" s="29" t="s">
        <v>103</v>
      </c>
      <c r="D7956" s="29">
        <v>7.3488876223564148E-2</v>
      </c>
      <c r="I7956" s="29">
        <v>1</v>
      </c>
    </row>
    <row r="7957" spans="1:9">
      <c r="A7957" s="29">
        <v>24</v>
      </c>
      <c r="B7957" s="29">
        <v>2014</v>
      </c>
      <c r="C7957" s="29" t="s">
        <v>105</v>
      </c>
      <c r="D7957" s="29">
        <v>7.3488876223564148E-2</v>
      </c>
      <c r="I7957" s="29">
        <v>0</v>
      </c>
    </row>
    <row r="7958" spans="1:9">
      <c r="A7958" s="29">
        <v>24</v>
      </c>
      <c r="B7958" s="29">
        <v>2014</v>
      </c>
      <c r="C7958" s="29" t="s">
        <v>104</v>
      </c>
      <c r="D7958" s="29">
        <v>7.3488876223564148E-2</v>
      </c>
      <c r="I7958" s="29">
        <v>0</v>
      </c>
    </row>
    <row r="7959" spans="1:9">
      <c r="A7959" s="29">
        <v>24</v>
      </c>
      <c r="B7959" s="29">
        <v>2014</v>
      </c>
      <c r="C7959" s="29" t="s">
        <v>106</v>
      </c>
      <c r="D7959" s="29">
        <v>7.3488876223564148E-2</v>
      </c>
      <c r="I7959" s="29">
        <v>1</v>
      </c>
    </row>
    <row r="7960" spans="1:9">
      <c r="A7960" s="29">
        <v>24</v>
      </c>
      <c r="B7960" s="29">
        <v>2014</v>
      </c>
      <c r="C7960" s="29" t="s">
        <v>109</v>
      </c>
      <c r="D7960" s="29">
        <v>7.3488876223564148E-2</v>
      </c>
      <c r="I7960" s="29">
        <v>1</v>
      </c>
    </row>
    <row r="7961" spans="1:9">
      <c r="A7961" s="29">
        <v>24</v>
      </c>
      <c r="B7961" s="29">
        <v>2014</v>
      </c>
      <c r="C7961" s="29" t="s">
        <v>113</v>
      </c>
      <c r="D7961" s="29">
        <v>7.3488876223564148E-2</v>
      </c>
      <c r="I7961" s="29">
        <v>1</v>
      </c>
    </row>
    <row r="7962" spans="1:9">
      <c r="A7962" s="29">
        <v>24</v>
      </c>
      <c r="B7962" s="29">
        <v>2014</v>
      </c>
      <c r="C7962" s="29" t="s">
        <v>110</v>
      </c>
      <c r="D7962" s="29">
        <v>7.3488876223564148E-2</v>
      </c>
      <c r="I7962" s="29">
        <v>1</v>
      </c>
    </row>
    <row r="7963" spans="1:9">
      <c r="A7963" s="29">
        <v>24</v>
      </c>
      <c r="B7963" s="29">
        <v>2014</v>
      </c>
      <c r="C7963" s="29" t="s">
        <v>111</v>
      </c>
      <c r="D7963" s="29">
        <v>7.3488876223564148E-2</v>
      </c>
      <c r="I7963" s="29">
        <v>1</v>
      </c>
    </row>
    <row r="7964" spans="1:9">
      <c r="A7964" s="29">
        <v>24</v>
      </c>
      <c r="B7964" s="29">
        <v>2014</v>
      </c>
      <c r="C7964" s="29" t="s">
        <v>112</v>
      </c>
      <c r="D7964" s="29">
        <v>7.3488876223564148E-2</v>
      </c>
      <c r="I7964" s="29">
        <v>1</v>
      </c>
    </row>
    <row r="7965" spans="1:9">
      <c r="A7965" s="29">
        <v>24</v>
      </c>
      <c r="B7965" s="29">
        <v>2014</v>
      </c>
      <c r="C7965" s="29" t="s">
        <v>114</v>
      </c>
      <c r="D7965" s="29">
        <v>7.3488876223564148E-2</v>
      </c>
      <c r="I7965" s="29">
        <v>1</v>
      </c>
    </row>
    <row r="7966" spans="1:9">
      <c r="A7966" s="29">
        <v>24</v>
      </c>
      <c r="B7966" s="29">
        <v>2014</v>
      </c>
      <c r="C7966" s="29" t="s">
        <v>107</v>
      </c>
      <c r="D7966" s="29">
        <v>7.3488876223564148E-2</v>
      </c>
      <c r="I7966" s="29">
        <v>1</v>
      </c>
    </row>
    <row r="7967" spans="1:9">
      <c r="A7967" s="29">
        <v>24</v>
      </c>
      <c r="B7967" s="29">
        <v>2014</v>
      </c>
      <c r="C7967" s="29" t="s">
        <v>108</v>
      </c>
      <c r="D7967" s="29">
        <v>7.3488876223564148E-2</v>
      </c>
      <c r="I7967" s="29">
        <v>1</v>
      </c>
    </row>
    <row r="7968" spans="1:9">
      <c r="A7968" s="29">
        <v>24</v>
      </c>
      <c r="B7968" s="29">
        <v>2014</v>
      </c>
      <c r="C7968" s="29" t="s">
        <v>115</v>
      </c>
      <c r="D7968" s="29">
        <v>7.3488876223564148E-2</v>
      </c>
      <c r="I7968" s="29">
        <v>1</v>
      </c>
    </row>
    <row r="7969" spans="1:9">
      <c r="A7969" s="29">
        <v>24</v>
      </c>
      <c r="B7969" s="29">
        <v>2014</v>
      </c>
      <c r="C7969" s="29" t="s">
        <v>116</v>
      </c>
      <c r="D7969" s="29">
        <v>7.3488876223564148E-2</v>
      </c>
      <c r="I7969" s="29">
        <v>1</v>
      </c>
    </row>
    <row r="7970" spans="1:9">
      <c r="A7970" s="29">
        <v>24</v>
      </c>
      <c r="B7970" s="29">
        <v>2014</v>
      </c>
      <c r="C7970" s="29" t="s">
        <v>117</v>
      </c>
      <c r="D7970" s="29">
        <v>7.3488876223564148E-2</v>
      </c>
      <c r="I7970" s="29">
        <v>1</v>
      </c>
    </row>
    <row r="7971" spans="1:9">
      <c r="A7971" s="29">
        <v>24</v>
      </c>
      <c r="B7971" s="29">
        <v>2014</v>
      </c>
      <c r="C7971" s="29" t="s">
        <v>118</v>
      </c>
      <c r="D7971" s="29">
        <v>7.3488876223564148E-2</v>
      </c>
      <c r="I7971" s="29">
        <v>1</v>
      </c>
    </row>
    <row r="7972" spans="1:9">
      <c r="A7972" s="29">
        <v>24</v>
      </c>
      <c r="B7972" s="29">
        <v>2014</v>
      </c>
      <c r="C7972" s="29" t="s">
        <v>119</v>
      </c>
      <c r="D7972" s="29">
        <v>7.3488876223564148E-2</v>
      </c>
      <c r="I7972" s="29">
        <v>1</v>
      </c>
    </row>
    <row r="7973" spans="1:9">
      <c r="A7973" s="29">
        <v>24</v>
      </c>
      <c r="B7973" s="29">
        <v>2014</v>
      </c>
      <c r="C7973" s="29" t="s">
        <v>120</v>
      </c>
      <c r="D7973" s="29">
        <v>7.3488876223564148E-2</v>
      </c>
      <c r="I7973" s="29">
        <v>1</v>
      </c>
    </row>
    <row r="7974" spans="1:9">
      <c r="A7974" s="29">
        <v>24</v>
      </c>
      <c r="B7974" s="29">
        <v>2014</v>
      </c>
      <c r="C7974" s="29" t="s">
        <v>121</v>
      </c>
      <c r="D7974" s="29">
        <v>7.3488876223564148E-2</v>
      </c>
      <c r="I7974" s="29">
        <v>0</v>
      </c>
    </row>
    <row r="7975" spans="1:9">
      <c r="A7975" s="29">
        <v>24</v>
      </c>
      <c r="B7975" s="29">
        <v>2014</v>
      </c>
      <c r="C7975" s="29" t="s">
        <v>122</v>
      </c>
      <c r="D7975" s="29">
        <v>7.3488876223564148E-2</v>
      </c>
      <c r="I7975" s="29">
        <v>1</v>
      </c>
    </row>
    <row r="7976" spans="1:9">
      <c r="A7976" s="29">
        <v>24</v>
      </c>
      <c r="B7976" s="29">
        <v>2014</v>
      </c>
      <c r="C7976" s="29" t="s">
        <v>123</v>
      </c>
      <c r="D7976" s="29">
        <v>7.3488876223564148E-2</v>
      </c>
      <c r="I7976" s="29">
        <v>1</v>
      </c>
    </row>
    <row r="7977" spans="1:9">
      <c r="A7977" s="29">
        <v>24</v>
      </c>
      <c r="B7977" s="29">
        <v>2014</v>
      </c>
      <c r="C7977" s="29" t="s">
        <v>124</v>
      </c>
      <c r="D7977" s="29">
        <v>7.3488876223564148E-2</v>
      </c>
      <c r="I7977" s="29">
        <v>1</v>
      </c>
    </row>
    <row r="7978" spans="1:9">
      <c r="A7978" s="29">
        <v>24</v>
      </c>
      <c r="B7978" s="29">
        <v>2014</v>
      </c>
      <c r="C7978" s="29" t="s">
        <v>126</v>
      </c>
      <c r="D7978" s="29">
        <v>7.3488876223564148E-2</v>
      </c>
      <c r="I7978" s="29">
        <v>1</v>
      </c>
    </row>
    <row r="7979" spans="1:9">
      <c r="A7979" s="29">
        <v>24</v>
      </c>
      <c r="B7979" s="29">
        <v>2014</v>
      </c>
      <c r="C7979" s="29" t="s">
        <v>125</v>
      </c>
      <c r="D7979" s="29">
        <v>7.3488876223564148E-2</v>
      </c>
      <c r="I7979" s="29">
        <v>1</v>
      </c>
    </row>
    <row r="7980" spans="1:9">
      <c r="A7980" s="29">
        <v>24</v>
      </c>
      <c r="B7980" s="29">
        <v>2014</v>
      </c>
      <c r="C7980" s="29" t="s">
        <v>127</v>
      </c>
      <c r="D7980" s="29">
        <v>7.3488876223564148E-2</v>
      </c>
      <c r="I7980" s="29">
        <v>1</v>
      </c>
    </row>
    <row r="7981" spans="1:9">
      <c r="A7981" s="29">
        <v>24</v>
      </c>
      <c r="B7981" s="29">
        <v>2014</v>
      </c>
      <c r="C7981" s="29" t="s">
        <v>129</v>
      </c>
      <c r="D7981" s="29">
        <v>7.3488876223564148E-2</v>
      </c>
      <c r="I7981" s="29">
        <v>1</v>
      </c>
    </row>
    <row r="7982" spans="1:9">
      <c r="A7982" s="29">
        <v>24</v>
      </c>
      <c r="B7982" s="29">
        <v>2014</v>
      </c>
      <c r="C7982" s="29" t="s">
        <v>128</v>
      </c>
      <c r="D7982" s="29">
        <v>7.3488876223564148E-2</v>
      </c>
      <c r="I7982" s="29">
        <v>1</v>
      </c>
    </row>
    <row r="7983" spans="1:9">
      <c r="A7983" s="29">
        <v>24</v>
      </c>
      <c r="B7983" s="29">
        <v>2014</v>
      </c>
      <c r="C7983" s="29" t="s">
        <v>130</v>
      </c>
      <c r="D7983" s="29">
        <v>7.3488876223564148E-2</v>
      </c>
      <c r="I7983" s="29">
        <v>0</v>
      </c>
    </row>
    <row r="7984" spans="1:9">
      <c r="A7984" s="29">
        <v>25</v>
      </c>
      <c r="B7984" s="29">
        <v>2014</v>
      </c>
      <c r="C7984" s="29" t="s">
        <v>83</v>
      </c>
      <c r="D7984" s="29">
        <v>7.3488876223564148E-2</v>
      </c>
      <c r="I7984" s="29">
        <v>1</v>
      </c>
    </row>
    <row r="7985" spans="1:9">
      <c r="A7985" s="29">
        <v>25</v>
      </c>
      <c r="B7985" s="29">
        <v>2014</v>
      </c>
      <c r="C7985" s="29" t="s">
        <v>82</v>
      </c>
      <c r="D7985" s="29">
        <v>7.3488876223564148E-2</v>
      </c>
      <c r="I7985" s="29">
        <v>1</v>
      </c>
    </row>
    <row r="7986" spans="1:9">
      <c r="A7986" s="29">
        <v>25</v>
      </c>
      <c r="B7986" s="29">
        <v>2014</v>
      </c>
      <c r="C7986" s="29" t="s">
        <v>85</v>
      </c>
      <c r="D7986" s="29">
        <v>7.3488876223564148E-2</v>
      </c>
      <c r="I7986" s="29">
        <v>1</v>
      </c>
    </row>
    <row r="7987" spans="1:9">
      <c r="A7987" s="29">
        <v>25</v>
      </c>
      <c r="B7987" s="29">
        <v>2014</v>
      </c>
      <c r="C7987" s="29" t="s">
        <v>84</v>
      </c>
      <c r="D7987" s="29">
        <v>7.3488876223564148E-2</v>
      </c>
      <c r="I7987" s="29">
        <v>1</v>
      </c>
    </row>
    <row r="7988" spans="1:9">
      <c r="A7988" s="29">
        <v>25</v>
      </c>
      <c r="B7988" s="29">
        <v>2014</v>
      </c>
      <c r="C7988" s="29" t="s">
        <v>86</v>
      </c>
      <c r="D7988" s="29">
        <v>7.3488876223564148E-2</v>
      </c>
      <c r="I7988" s="29">
        <v>1</v>
      </c>
    </row>
    <row r="7989" spans="1:9">
      <c r="A7989" s="29">
        <v>25</v>
      </c>
      <c r="B7989" s="29">
        <v>2014</v>
      </c>
      <c r="C7989" s="29" t="s">
        <v>87</v>
      </c>
      <c r="D7989" s="29">
        <v>7.3488876223564148E-2</v>
      </c>
      <c r="I7989" s="29">
        <v>1</v>
      </c>
    </row>
    <row r="7990" spans="1:9">
      <c r="A7990" s="29">
        <v>25</v>
      </c>
      <c r="B7990" s="29">
        <v>2014</v>
      </c>
      <c r="C7990" s="29" t="s">
        <v>88</v>
      </c>
      <c r="D7990" s="29">
        <v>7.3488876223564148E-2</v>
      </c>
      <c r="I7990" s="29">
        <v>1</v>
      </c>
    </row>
    <row r="7991" spans="1:9">
      <c r="A7991" s="29">
        <v>25</v>
      </c>
      <c r="B7991" s="29">
        <v>2014</v>
      </c>
      <c r="C7991" s="29" t="s">
        <v>89</v>
      </c>
      <c r="D7991" s="29">
        <v>7.3488876223564148E-2</v>
      </c>
      <c r="I7991" s="29">
        <v>1</v>
      </c>
    </row>
    <row r="7992" spans="1:9">
      <c r="A7992" s="29">
        <v>25</v>
      </c>
      <c r="B7992" s="29">
        <v>2014</v>
      </c>
      <c r="C7992" s="29" t="s">
        <v>90</v>
      </c>
      <c r="D7992" s="29">
        <v>7.3488876223564148E-2</v>
      </c>
      <c r="I7992" s="29">
        <v>1</v>
      </c>
    </row>
    <row r="7993" spans="1:9">
      <c r="A7993" s="29">
        <v>25</v>
      </c>
      <c r="B7993" s="29">
        <v>2014</v>
      </c>
      <c r="C7993" s="29" t="s">
        <v>91</v>
      </c>
      <c r="D7993" s="29">
        <v>7.3488876223564148E-2</v>
      </c>
      <c r="I7993" s="29">
        <v>1</v>
      </c>
    </row>
    <row r="7994" spans="1:9">
      <c r="A7994" s="29">
        <v>25</v>
      </c>
      <c r="B7994" s="29">
        <v>2014</v>
      </c>
      <c r="C7994" s="29" t="s">
        <v>92</v>
      </c>
      <c r="D7994" s="29">
        <v>7.3488876223564148E-2</v>
      </c>
      <c r="I7994" s="29">
        <v>1</v>
      </c>
    </row>
    <row r="7995" spans="1:9">
      <c r="A7995" s="29">
        <v>25</v>
      </c>
      <c r="B7995" s="29">
        <v>2014</v>
      </c>
      <c r="C7995" s="29" t="s">
        <v>94</v>
      </c>
      <c r="D7995" s="29">
        <v>7.3488876223564148E-2</v>
      </c>
      <c r="I7995" s="29">
        <v>1</v>
      </c>
    </row>
    <row r="7996" spans="1:9">
      <c r="A7996" s="29">
        <v>25</v>
      </c>
      <c r="B7996" s="29">
        <v>2014</v>
      </c>
      <c r="C7996" s="29" t="s">
        <v>95</v>
      </c>
      <c r="D7996" s="29">
        <v>7.3488876223564148E-2</v>
      </c>
      <c r="I7996" s="29">
        <v>1</v>
      </c>
    </row>
    <row r="7997" spans="1:9">
      <c r="A7997" s="29">
        <v>25</v>
      </c>
      <c r="B7997" s="29">
        <v>2014</v>
      </c>
      <c r="C7997" s="29" t="s">
        <v>96</v>
      </c>
      <c r="D7997" s="29">
        <v>7.3488876223564148E-2</v>
      </c>
      <c r="I7997" s="29">
        <v>1</v>
      </c>
    </row>
    <row r="7998" spans="1:9">
      <c r="A7998" s="29">
        <v>25</v>
      </c>
      <c r="B7998" s="29">
        <v>2014</v>
      </c>
      <c r="C7998" s="29" t="s">
        <v>93</v>
      </c>
      <c r="D7998" s="29">
        <v>7.3488876223564148E-2</v>
      </c>
      <c r="I7998" s="29">
        <v>1</v>
      </c>
    </row>
    <row r="7999" spans="1:9">
      <c r="A7999" s="29">
        <v>25</v>
      </c>
      <c r="B7999" s="29">
        <v>2014</v>
      </c>
      <c r="C7999" s="29" t="s">
        <v>97</v>
      </c>
      <c r="D7999" s="29">
        <v>7.3488876223564148E-2</v>
      </c>
      <c r="I7999" s="29">
        <v>1</v>
      </c>
    </row>
    <row r="8000" spans="1:9">
      <c r="A8000" s="29">
        <v>25</v>
      </c>
      <c r="B8000" s="29">
        <v>2014</v>
      </c>
      <c r="C8000" s="29" t="s">
        <v>98</v>
      </c>
      <c r="D8000" s="29">
        <v>7.3488876223564148E-2</v>
      </c>
      <c r="I8000" s="29">
        <v>1</v>
      </c>
    </row>
    <row r="8001" spans="1:9">
      <c r="A8001" s="29">
        <v>25</v>
      </c>
      <c r="B8001" s="29">
        <v>2014</v>
      </c>
      <c r="C8001" s="29" t="s">
        <v>13</v>
      </c>
      <c r="D8001" s="29">
        <v>7.3488876223564148E-2</v>
      </c>
      <c r="I8001" s="29">
        <v>1</v>
      </c>
    </row>
    <row r="8002" spans="1:9">
      <c r="A8002" s="29">
        <v>25</v>
      </c>
      <c r="B8002" s="29">
        <v>2014</v>
      </c>
      <c r="C8002" s="29" t="s">
        <v>101</v>
      </c>
      <c r="D8002" s="29">
        <v>7.3488876223564148E-2</v>
      </c>
      <c r="I8002" s="29">
        <v>1</v>
      </c>
    </row>
    <row r="8003" spans="1:9">
      <c r="A8003" s="29">
        <v>25</v>
      </c>
      <c r="B8003" s="29">
        <v>2014</v>
      </c>
      <c r="C8003" s="29" t="s">
        <v>100</v>
      </c>
      <c r="D8003" s="29">
        <v>7.3488876223564148E-2</v>
      </c>
      <c r="I8003" s="29">
        <v>1</v>
      </c>
    </row>
    <row r="8004" spans="1:9">
      <c r="A8004" s="29">
        <v>25</v>
      </c>
      <c r="B8004" s="29">
        <v>2014</v>
      </c>
      <c r="C8004" s="29" t="s">
        <v>99</v>
      </c>
      <c r="D8004" s="29">
        <v>7.3488876223564148E-2</v>
      </c>
      <c r="I8004" s="29">
        <v>1</v>
      </c>
    </row>
    <row r="8005" spans="1:9">
      <c r="A8005" s="29">
        <v>25</v>
      </c>
      <c r="B8005" s="29">
        <v>2014</v>
      </c>
      <c r="C8005" s="29" t="s">
        <v>102</v>
      </c>
      <c r="D8005" s="29">
        <v>7.3488876223564148E-2</v>
      </c>
      <c r="I8005" s="29">
        <v>1</v>
      </c>
    </row>
    <row r="8006" spans="1:9">
      <c r="A8006" s="29">
        <v>25</v>
      </c>
      <c r="B8006" s="29">
        <v>2014</v>
      </c>
      <c r="C8006" s="29" t="s">
        <v>103</v>
      </c>
      <c r="D8006" s="29">
        <v>7.3488876223564148E-2</v>
      </c>
      <c r="I8006" s="29">
        <v>1</v>
      </c>
    </row>
    <row r="8007" spans="1:9">
      <c r="A8007" s="29">
        <v>25</v>
      </c>
      <c r="B8007" s="29">
        <v>2014</v>
      </c>
      <c r="C8007" s="29" t="s">
        <v>105</v>
      </c>
      <c r="D8007" s="29">
        <v>7.3488876223564148E-2</v>
      </c>
      <c r="I8007" s="29">
        <v>1</v>
      </c>
    </row>
    <row r="8008" spans="1:9">
      <c r="A8008" s="29">
        <v>25</v>
      </c>
      <c r="B8008" s="29">
        <v>2014</v>
      </c>
      <c r="C8008" s="29" t="s">
        <v>104</v>
      </c>
      <c r="D8008" s="29">
        <v>7.3488876223564148E-2</v>
      </c>
      <c r="I8008" s="29">
        <v>1</v>
      </c>
    </row>
    <row r="8009" spans="1:9">
      <c r="A8009" s="29">
        <v>25</v>
      </c>
      <c r="B8009" s="29">
        <v>2014</v>
      </c>
      <c r="C8009" s="29" t="s">
        <v>106</v>
      </c>
      <c r="D8009" s="29">
        <v>7.3488876223564148E-2</v>
      </c>
      <c r="I8009" s="29">
        <v>1</v>
      </c>
    </row>
    <row r="8010" spans="1:9">
      <c r="A8010" s="29">
        <v>25</v>
      </c>
      <c r="B8010" s="29">
        <v>2014</v>
      </c>
      <c r="C8010" s="29" t="s">
        <v>109</v>
      </c>
      <c r="D8010" s="29">
        <v>7.3488876223564148E-2</v>
      </c>
      <c r="I8010" s="29">
        <v>1</v>
      </c>
    </row>
    <row r="8011" spans="1:9">
      <c r="A8011" s="29">
        <v>25</v>
      </c>
      <c r="B8011" s="29">
        <v>2014</v>
      </c>
      <c r="C8011" s="29" t="s">
        <v>113</v>
      </c>
      <c r="D8011" s="29">
        <v>7.3488876223564148E-2</v>
      </c>
      <c r="I8011" s="29">
        <v>1</v>
      </c>
    </row>
    <row r="8012" spans="1:9">
      <c r="A8012" s="29">
        <v>25</v>
      </c>
      <c r="B8012" s="29">
        <v>2014</v>
      </c>
      <c r="C8012" s="29" t="s">
        <v>110</v>
      </c>
      <c r="D8012" s="29">
        <v>7.3488876223564148E-2</v>
      </c>
      <c r="I8012" s="29">
        <v>1</v>
      </c>
    </row>
    <row r="8013" spans="1:9">
      <c r="A8013" s="29">
        <v>25</v>
      </c>
      <c r="B8013" s="29">
        <v>2014</v>
      </c>
      <c r="C8013" s="29" t="s">
        <v>111</v>
      </c>
      <c r="D8013" s="29">
        <v>7.3488876223564148E-2</v>
      </c>
      <c r="I8013" s="29">
        <v>1</v>
      </c>
    </row>
    <row r="8014" spans="1:9">
      <c r="A8014" s="29">
        <v>25</v>
      </c>
      <c r="B8014" s="29">
        <v>2014</v>
      </c>
      <c r="C8014" s="29" t="s">
        <v>112</v>
      </c>
      <c r="D8014" s="29">
        <v>7.3488876223564148E-2</v>
      </c>
      <c r="I8014" s="29">
        <v>1</v>
      </c>
    </row>
    <row r="8015" spans="1:9">
      <c r="A8015" s="29">
        <v>25</v>
      </c>
      <c r="B8015" s="29">
        <v>2014</v>
      </c>
      <c r="C8015" s="29" t="s">
        <v>114</v>
      </c>
      <c r="D8015" s="29">
        <v>7.3488876223564148E-2</v>
      </c>
      <c r="I8015" s="29">
        <v>1</v>
      </c>
    </row>
    <row r="8016" spans="1:9">
      <c r="A8016" s="29">
        <v>25</v>
      </c>
      <c r="B8016" s="29">
        <v>2014</v>
      </c>
      <c r="C8016" s="29" t="s">
        <v>107</v>
      </c>
      <c r="D8016" s="29">
        <v>7.3488876223564148E-2</v>
      </c>
      <c r="I8016" s="29">
        <v>1</v>
      </c>
    </row>
    <row r="8017" spans="1:9">
      <c r="A8017" s="29">
        <v>25</v>
      </c>
      <c r="B8017" s="29">
        <v>2014</v>
      </c>
      <c r="C8017" s="29" t="s">
        <v>108</v>
      </c>
      <c r="D8017" s="29">
        <v>7.3488876223564148E-2</v>
      </c>
      <c r="I8017" s="29">
        <v>1</v>
      </c>
    </row>
    <row r="8018" spans="1:9">
      <c r="A8018" s="29">
        <v>25</v>
      </c>
      <c r="B8018" s="29">
        <v>2014</v>
      </c>
      <c r="C8018" s="29" t="s">
        <v>115</v>
      </c>
      <c r="D8018" s="29">
        <v>7.3488876223564148E-2</v>
      </c>
      <c r="I8018" s="29">
        <v>1</v>
      </c>
    </row>
    <row r="8019" spans="1:9">
      <c r="A8019" s="29">
        <v>25</v>
      </c>
      <c r="B8019" s="29">
        <v>2014</v>
      </c>
      <c r="C8019" s="29" t="s">
        <v>116</v>
      </c>
      <c r="D8019" s="29">
        <v>7.3488876223564148E-2</v>
      </c>
      <c r="I8019" s="29">
        <v>1</v>
      </c>
    </row>
    <row r="8020" spans="1:9">
      <c r="A8020" s="29">
        <v>25</v>
      </c>
      <c r="B8020" s="29">
        <v>2014</v>
      </c>
      <c r="C8020" s="29" t="s">
        <v>117</v>
      </c>
      <c r="D8020" s="29">
        <v>7.3488876223564148E-2</v>
      </c>
      <c r="I8020" s="29">
        <v>1</v>
      </c>
    </row>
    <row r="8021" spans="1:9">
      <c r="A8021" s="29">
        <v>25</v>
      </c>
      <c r="B8021" s="29">
        <v>2014</v>
      </c>
      <c r="C8021" s="29" t="s">
        <v>118</v>
      </c>
      <c r="D8021" s="29">
        <v>7.3488876223564148E-2</v>
      </c>
      <c r="I8021" s="29">
        <v>1</v>
      </c>
    </row>
    <row r="8022" spans="1:9">
      <c r="A8022" s="29">
        <v>25</v>
      </c>
      <c r="B8022" s="29">
        <v>2014</v>
      </c>
      <c r="C8022" s="29" t="s">
        <v>119</v>
      </c>
      <c r="D8022" s="29">
        <v>7.3488876223564148E-2</v>
      </c>
      <c r="I8022" s="29">
        <v>1</v>
      </c>
    </row>
    <row r="8023" spans="1:9">
      <c r="A8023" s="29">
        <v>25</v>
      </c>
      <c r="B8023" s="29">
        <v>2014</v>
      </c>
      <c r="C8023" s="29" t="s">
        <v>120</v>
      </c>
      <c r="D8023" s="29">
        <v>7.3488876223564148E-2</v>
      </c>
      <c r="I8023" s="29">
        <v>1</v>
      </c>
    </row>
    <row r="8024" spans="1:9">
      <c r="A8024" s="29">
        <v>25</v>
      </c>
      <c r="B8024" s="29">
        <v>2014</v>
      </c>
      <c r="C8024" s="29" t="s">
        <v>121</v>
      </c>
      <c r="D8024" s="29">
        <v>7.3488876223564148E-2</v>
      </c>
      <c r="I8024" s="29">
        <v>1</v>
      </c>
    </row>
    <row r="8025" spans="1:9">
      <c r="A8025" s="29">
        <v>25</v>
      </c>
      <c r="B8025" s="29">
        <v>2014</v>
      </c>
      <c r="C8025" s="29" t="s">
        <v>122</v>
      </c>
      <c r="D8025" s="29">
        <v>7.3488876223564148E-2</v>
      </c>
      <c r="I8025" s="29">
        <v>1</v>
      </c>
    </row>
    <row r="8026" spans="1:9">
      <c r="A8026" s="29">
        <v>25</v>
      </c>
      <c r="B8026" s="29">
        <v>2014</v>
      </c>
      <c r="C8026" s="29" t="s">
        <v>123</v>
      </c>
      <c r="D8026" s="29">
        <v>7.3488876223564148E-2</v>
      </c>
      <c r="I8026" s="29">
        <v>1</v>
      </c>
    </row>
    <row r="8027" spans="1:9">
      <c r="A8027" s="29">
        <v>25</v>
      </c>
      <c r="B8027" s="29">
        <v>2014</v>
      </c>
      <c r="C8027" s="29" t="s">
        <v>124</v>
      </c>
      <c r="D8027" s="29">
        <v>7.3488876223564148E-2</v>
      </c>
      <c r="I8027" s="29">
        <v>1</v>
      </c>
    </row>
    <row r="8028" spans="1:9">
      <c r="A8028" s="29">
        <v>25</v>
      </c>
      <c r="B8028" s="29">
        <v>2014</v>
      </c>
      <c r="C8028" s="29" t="s">
        <v>126</v>
      </c>
      <c r="D8028" s="29">
        <v>7.3488876223564148E-2</v>
      </c>
      <c r="I8028" s="29">
        <v>1</v>
      </c>
    </row>
    <row r="8029" spans="1:9">
      <c r="A8029" s="29">
        <v>25</v>
      </c>
      <c r="B8029" s="29">
        <v>2014</v>
      </c>
      <c r="C8029" s="29" t="s">
        <v>125</v>
      </c>
      <c r="D8029" s="29">
        <v>7.3488876223564148E-2</v>
      </c>
      <c r="I8029" s="29">
        <v>1</v>
      </c>
    </row>
    <row r="8030" spans="1:9">
      <c r="A8030" s="29">
        <v>25</v>
      </c>
      <c r="B8030" s="29">
        <v>2014</v>
      </c>
      <c r="C8030" s="29" t="s">
        <v>127</v>
      </c>
      <c r="D8030" s="29">
        <v>7.3488876223564148E-2</v>
      </c>
      <c r="I8030" s="29">
        <v>1</v>
      </c>
    </row>
    <row r="8031" spans="1:9">
      <c r="A8031" s="29">
        <v>25</v>
      </c>
      <c r="B8031" s="29">
        <v>2014</v>
      </c>
      <c r="C8031" s="29" t="s">
        <v>129</v>
      </c>
      <c r="D8031" s="29">
        <v>7.3488876223564148E-2</v>
      </c>
      <c r="I8031" s="29">
        <v>1</v>
      </c>
    </row>
    <row r="8032" spans="1:9">
      <c r="A8032" s="29">
        <v>25</v>
      </c>
      <c r="B8032" s="29">
        <v>2014</v>
      </c>
      <c r="C8032" s="29" t="s">
        <v>128</v>
      </c>
      <c r="D8032" s="29">
        <v>7.3488876223564148E-2</v>
      </c>
      <c r="I8032" s="29">
        <v>1</v>
      </c>
    </row>
    <row r="8033" spans="1:9">
      <c r="A8033" s="29">
        <v>25</v>
      </c>
      <c r="B8033" s="29">
        <v>2014</v>
      </c>
      <c r="C8033" s="29" t="s">
        <v>130</v>
      </c>
      <c r="D8033" s="29">
        <v>7.3488876223564148E-2</v>
      </c>
      <c r="I8033" s="29">
        <v>1</v>
      </c>
    </row>
    <row r="8034" spans="1:9">
      <c r="A8034" s="29">
        <v>26</v>
      </c>
      <c r="B8034" s="29">
        <v>2014</v>
      </c>
      <c r="C8034" s="29" t="s">
        <v>83</v>
      </c>
      <c r="D8034" s="29">
        <v>6.7609764635562897E-2</v>
      </c>
      <c r="I8034" s="29">
        <v>1</v>
      </c>
    </row>
    <row r="8035" spans="1:9">
      <c r="A8035" s="29">
        <v>26</v>
      </c>
      <c r="B8035" s="29">
        <v>2014</v>
      </c>
      <c r="C8035" s="29" t="s">
        <v>82</v>
      </c>
      <c r="D8035" s="29">
        <v>6.7609764635562897E-2</v>
      </c>
      <c r="I8035" s="29">
        <v>1</v>
      </c>
    </row>
    <row r="8036" spans="1:9">
      <c r="A8036" s="29">
        <v>26</v>
      </c>
      <c r="B8036" s="29">
        <v>2014</v>
      </c>
      <c r="C8036" s="29" t="s">
        <v>85</v>
      </c>
      <c r="D8036" s="29">
        <v>6.7609764635562897E-2</v>
      </c>
      <c r="I8036" s="29">
        <v>0</v>
      </c>
    </row>
    <row r="8037" spans="1:9">
      <c r="A8037" s="29">
        <v>26</v>
      </c>
      <c r="B8037" s="29">
        <v>2014</v>
      </c>
      <c r="C8037" s="29" t="s">
        <v>84</v>
      </c>
      <c r="D8037" s="29">
        <v>6.7609764635562897E-2</v>
      </c>
      <c r="I8037" s="29">
        <v>0</v>
      </c>
    </row>
    <row r="8038" spans="1:9">
      <c r="A8038" s="29">
        <v>26</v>
      </c>
      <c r="B8038" s="29">
        <v>2014</v>
      </c>
      <c r="C8038" s="29" t="s">
        <v>86</v>
      </c>
      <c r="D8038" s="29">
        <v>6.7609764635562897E-2</v>
      </c>
      <c r="I8038" s="29">
        <v>0</v>
      </c>
    </row>
    <row r="8039" spans="1:9">
      <c r="A8039" s="29">
        <v>26</v>
      </c>
      <c r="B8039" s="29">
        <v>2014</v>
      </c>
      <c r="C8039" s="29" t="s">
        <v>87</v>
      </c>
      <c r="D8039" s="29">
        <v>6.7609764635562897E-2</v>
      </c>
      <c r="I8039" s="29">
        <v>1</v>
      </c>
    </row>
    <row r="8040" spans="1:9">
      <c r="A8040" s="29">
        <v>26</v>
      </c>
      <c r="B8040" s="29">
        <v>2014</v>
      </c>
      <c r="C8040" s="29" t="s">
        <v>88</v>
      </c>
      <c r="D8040" s="29">
        <v>6.7609764635562897E-2</v>
      </c>
      <c r="I8040" s="29">
        <v>0</v>
      </c>
    </row>
    <row r="8041" spans="1:9">
      <c r="A8041" s="29">
        <v>26</v>
      </c>
      <c r="B8041" s="29">
        <v>2014</v>
      </c>
      <c r="C8041" s="29" t="s">
        <v>89</v>
      </c>
      <c r="D8041" s="29">
        <v>6.7609764635562897E-2</v>
      </c>
      <c r="I8041" s="29">
        <v>0</v>
      </c>
    </row>
    <row r="8042" spans="1:9">
      <c r="A8042" s="29">
        <v>26</v>
      </c>
      <c r="B8042" s="29">
        <v>2014</v>
      </c>
      <c r="C8042" s="29" t="s">
        <v>90</v>
      </c>
      <c r="D8042" s="29">
        <v>6.7609764635562897E-2</v>
      </c>
      <c r="I8042" s="29">
        <v>0</v>
      </c>
    </row>
    <row r="8043" spans="1:9">
      <c r="A8043" s="29">
        <v>26</v>
      </c>
      <c r="B8043" s="29">
        <v>2014</v>
      </c>
      <c r="C8043" s="29" t="s">
        <v>91</v>
      </c>
      <c r="D8043" s="29">
        <v>6.7609764635562897E-2</v>
      </c>
      <c r="I8043" s="29">
        <v>1</v>
      </c>
    </row>
    <row r="8044" spans="1:9">
      <c r="A8044" s="29">
        <v>26</v>
      </c>
      <c r="B8044" s="29">
        <v>2014</v>
      </c>
      <c r="C8044" s="29" t="s">
        <v>92</v>
      </c>
      <c r="D8044" s="29">
        <v>6.7609764635562897E-2</v>
      </c>
      <c r="I8044" s="29">
        <v>0</v>
      </c>
    </row>
    <row r="8045" spans="1:9">
      <c r="A8045" s="29">
        <v>26</v>
      </c>
      <c r="B8045" s="29">
        <v>2014</v>
      </c>
      <c r="C8045" s="29" t="s">
        <v>94</v>
      </c>
      <c r="D8045" s="29">
        <v>6.7609764635562897E-2</v>
      </c>
      <c r="I8045" s="29">
        <v>0</v>
      </c>
    </row>
    <row r="8046" spans="1:9">
      <c r="A8046" s="29">
        <v>26</v>
      </c>
      <c r="B8046" s="29">
        <v>2014</v>
      </c>
      <c r="C8046" s="29" t="s">
        <v>95</v>
      </c>
      <c r="D8046" s="29">
        <v>6.7609764635562897E-2</v>
      </c>
      <c r="I8046" s="29">
        <v>0</v>
      </c>
    </row>
    <row r="8047" spans="1:9">
      <c r="A8047" s="29">
        <v>26</v>
      </c>
      <c r="B8047" s="29">
        <v>2014</v>
      </c>
      <c r="C8047" s="29" t="s">
        <v>96</v>
      </c>
      <c r="D8047" s="29">
        <v>6.7609764635562897E-2</v>
      </c>
      <c r="I8047" s="29">
        <v>0</v>
      </c>
    </row>
    <row r="8048" spans="1:9">
      <c r="A8048" s="29">
        <v>26</v>
      </c>
      <c r="B8048" s="29">
        <v>2014</v>
      </c>
      <c r="C8048" s="29" t="s">
        <v>93</v>
      </c>
      <c r="D8048" s="29">
        <v>6.7609764635562897E-2</v>
      </c>
      <c r="I8048" s="29">
        <v>1</v>
      </c>
    </row>
    <row r="8049" spans="1:10">
      <c r="A8049" s="29">
        <v>26</v>
      </c>
      <c r="B8049" s="29">
        <v>2014</v>
      </c>
      <c r="C8049" s="29" t="s">
        <v>97</v>
      </c>
      <c r="D8049" s="29">
        <v>6.7609764635562897E-2</v>
      </c>
      <c r="I8049" s="29">
        <v>0</v>
      </c>
    </row>
    <row r="8050" spans="1:10">
      <c r="A8050" s="29">
        <v>26</v>
      </c>
      <c r="B8050" s="29">
        <v>2014</v>
      </c>
      <c r="C8050" s="29" t="s">
        <v>98</v>
      </c>
      <c r="D8050" s="29">
        <v>6.7609764635562897E-2</v>
      </c>
      <c r="I8050" s="29">
        <v>1</v>
      </c>
    </row>
    <row r="8051" spans="1:10">
      <c r="A8051" s="29">
        <v>26</v>
      </c>
      <c r="B8051" s="29">
        <v>2014</v>
      </c>
      <c r="C8051" s="29" t="s">
        <v>13</v>
      </c>
      <c r="D8051" s="29">
        <v>6.7609764635562897E-2</v>
      </c>
      <c r="I8051" s="29">
        <v>0</v>
      </c>
    </row>
    <row r="8052" spans="1:10">
      <c r="A8052" s="29">
        <v>26</v>
      </c>
      <c r="B8052" s="29">
        <v>2014</v>
      </c>
      <c r="C8052" s="29" t="s">
        <v>101</v>
      </c>
      <c r="D8052" s="29">
        <v>6.7609764635562897E-2</v>
      </c>
      <c r="I8052" s="29">
        <v>0</v>
      </c>
    </row>
    <row r="8053" spans="1:10">
      <c r="A8053" s="29">
        <v>26</v>
      </c>
      <c r="B8053" s="29">
        <v>2014</v>
      </c>
      <c r="C8053" s="29" t="s">
        <v>100</v>
      </c>
      <c r="D8053" s="29">
        <v>6.7609764635562897E-2</v>
      </c>
      <c r="I8053" s="29">
        <v>1</v>
      </c>
    </row>
    <row r="8054" spans="1:10">
      <c r="A8054" s="29">
        <v>26</v>
      </c>
      <c r="B8054" s="29">
        <v>2014</v>
      </c>
      <c r="C8054" s="29" t="s">
        <v>99</v>
      </c>
      <c r="D8054" s="29">
        <v>6.7609764635562897E-2</v>
      </c>
      <c r="I8054" s="29">
        <v>1</v>
      </c>
    </row>
    <row r="8055" spans="1:10">
      <c r="A8055" s="29">
        <v>26</v>
      </c>
      <c r="B8055" s="29">
        <v>2014</v>
      </c>
      <c r="C8055" s="29" t="s">
        <v>102</v>
      </c>
      <c r="D8055" s="29">
        <v>6.7609764635562897E-2</v>
      </c>
      <c r="I8055" s="29">
        <v>1</v>
      </c>
    </row>
    <row r="8056" spans="1:10">
      <c r="A8056" s="29">
        <v>26</v>
      </c>
      <c r="B8056" s="29">
        <v>2014</v>
      </c>
      <c r="C8056" s="29" t="s">
        <v>103</v>
      </c>
      <c r="D8056" s="29">
        <v>6.7609764635562897E-2</v>
      </c>
      <c r="I8056" s="29">
        <v>1</v>
      </c>
    </row>
    <row r="8057" spans="1:10">
      <c r="A8057" s="29">
        <v>26</v>
      </c>
      <c r="B8057" s="29">
        <v>2014</v>
      </c>
      <c r="C8057" s="29" t="s">
        <v>105</v>
      </c>
      <c r="D8057" s="29">
        <v>6.7609764635562897E-2</v>
      </c>
      <c r="I8057" s="29">
        <v>0</v>
      </c>
    </row>
    <row r="8058" spans="1:10">
      <c r="A8058" s="29">
        <v>26</v>
      </c>
      <c r="B8058" s="29">
        <v>2014</v>
      </c>
      <c r="C8058" s="29" t="s">
        <v>104</v>
      </c>
      <c r="D8058" s="29">
        <v>6.7609764635562897E-2</v>
      </c>
      <c r="I8058" s="29">
        <v>0</v>
      </c>
    </row>
    <row r="8059" spans="1:10">
      <c r="A8059" s="29">
        <v>26</v>
      </c>
      <c r="B8059" s="29">
        <v>2014</v>
      </c>
      <c r="C8059" s="29" t="s">
        <v>106</v>
      </c>
      <c r="D8059" s="29">
        <v>6.7609764635562897E-2</v>
      </c>
      <c r="I8059" s="29">
        <v>1</v>
      </c>
    </row>
    <row r="8060" spans="1:10">
      <c r="A8060" s="29">
        <v>26</v>
      </c>
      <c r="B8060" s="29">
        <v>2014</v>
      </c>
      <c r="C8060" s="29" t="s">
        <v>109</v>
      </c>
      <c r="D8060" s="29">
        <v>6.7609764635562897E-2</v>
      </c>
      <c r="I8060" s="29">
        <v>1</v>
      </c>
    </row>
    <row r="8061" spans="1:10">
      <c r="A8061" s="29">
        <v>26</v>
      </c>
      <c r="B8061" s="29">
        <v>2014</v>
      </c>
      <c r="C8061" s="29" t="s">
        <v>113</v>
      </c>
      <c r="D8061" s="29">
        <v>6.7609764635562897E-2</v>
      </c>
      <c r="J8061" s="29">
        <v>1</v>
      </c>
    </row>
    <row r="8062" spans="1:10">
      <c r="A8062" s="29">
        <v>26</v>
      </c>
      <c r="B8062" s="29">
        <v>2014</v>
      </c>
      <c r="C8062" s="29" t="s">
        <v>110</v>
      </c>
      <c r="D8062" s="29">
        <v>6.7609764635562897E-2</v>
      </c>
      <c r="I8062" s="29">
        <v>1</v>
      </c>
    </row>
    <row r="8063" spans="1:10">
      <c r="A8063" s="29">
        <v>26</v>
      </c>
      <c r="B8063" s="29">
        <v>2014</v>
      </c>
      <c r="C8063" s="29" t="s">
        <v>111</v>
      </c>
      <c r="D8063" s="29">
        <v>6.7609764635562897E-2</v>
      </c>
      <c r="I8063" s="29">
        <v>1</v>
      </c>
    </row>
    <row r="8064" spans="1:10">
      <c r="A8064" s="29">
        <v>26</v>
      </c>
      <c r="B8064" s="29">
        <v>2014</v>
      </c>
      <c r="C8064" s="29" t="s">
        <v>112</v>
      </c>
      <c r="D8064" s="29">
        <v>6.7609764635562897E-2</v>
      </c>
      <c r="I8064" s="29">
        <v>0</v>
      </c>
    </row>
    <row r="8065" spans="1:9">
      <c r="A8065" s="29">
        <v>26</v>
      </c>
      <c r="B8065" s="29">
        <v>2014</v>
      </c>
      <c r="C8065" s="29" t="s">
        <v>114</v>
      </c>
      <c r="D8065" s="29">
        <v>6.7609764635562897E-2</v>
      </c>
      <c r="I8065" s="29">
        <v>0</v>
      </c>
    </row>
    <row r="8066" spans="1:9">
      <c r="A8066" s="29">
        <v>26</v>
      </c>
      <c r="B8066" s="29">
        <v>2014</v>
      </c>
      <c r="C8066" s="29" t="s">
        <v>107</v>
      </c>
      <c r="D8066" s="29">
        <v>6.7609764635562897E-2</v>
      </c>
      <c r="I8066" s="29">
        <v>0</v>
      </c>
    </row>
    <row r="8067" spans="1:9">
      <c r="A8067" s="29">
        <v>26</v>
      </c>
      <c r="B8067" s="29">
        <v>2014</v>
      </c>
      <c r="C8067" s="29" t="s">
        <v>108</v>
      </c>
      <c r="D8067" s="29">
        <v>6.7609764635562897E-2</v>
      </c>
      <c r="I8067" s="29">
        <v>1</v>
      </c>
    </row>
    <row r="8068" spans="1:9">
      <c r="A8068" s="29">
        <v>26</v>
      </c>
      <c r="B8068" s="29">
        <v>2014</v>
      </c>
      <c r="C8068" s="29" t="s">
        <v>115</v>
      </c>
      <c r="D8068" s="29">
        <v>6.7609764635562897E-2</v>
      </c>
      <c r="I8068" s="29">
        <v>1</v>
      </c>
    </row>
    <row r="8069" spans="1:9">
      <c r="A8069" s="29">
        <v>26</v>
      </c>
      <c r="B8069" s="29">
        <v>2014</v>
      </c>
      <c r="C8069" s="29" t="s">
        <v>116</v>
      </c>
      <c r="D8069" s="29">
        <v>6.7609764635562897E-2</v>
      </c>
      <c r="I8069" s="29">
        <v>0</v>
      </c>
    </row>
    <row r="8070" spans="1:9">
      <c r="A8070" s="29">
        <v>26</v>
      </c>
      <c r="B8070" s="29">
        <v>2014</v>
      </c>
      <c r="C8070" s="29" t="s">
        <v>117</v>
      </c>
      <c r="D8070" s="29">
        <v>6.7609764635562897E-2</v>
      </c>
      <c r="I8070" s="29">
        <v>1</v>
      </c>
    </row>
    <row r="8071" spans="1:9">
      <c r="A8071" s="29">
        <v>26</v>
      </c>
      <c r="B8071" s="29">
        <v>2014</v>
      </c>
      <c r="C8071" s="29" t="s">
        <v>118</v>
      </c>
      <c r="D8071" s="29">
        <v>6.7609764635562897E-2</v>
      </c>
      <c r="I8071" s="29">
        <v>1</v>
      </c>
    </row>
    <row r="8072" spans="1:9">
      <c r="A8072" s="29">
        <v>26</v>
      </c>
      <c r="B8072" s="29">
        <v>2014</v>
      </c>
      <c r="C8072" s="29" t="s">
        <v>119</v>
      </c>
      <c r="D8072" s="29">
        <v>6.7609764635562897E-2</v>
      </c>
      <c r="I8072" s="29">
        <v>1</v>
      </c>
    </row>
    <row r="8073" spans="1:9">
      <c r="A8073" s="29">
        <v>26</v>
      </c>
      <c r="B8073" s="29">
        <v>2014</v>
      </c>
      <c r="C8073" s="29" t="s">
        <v>120</v>
      </c>
      <c r="D8073" s="29">
        <v>6.7609764635562897E-2</v>
      </c>
      <c r="I8073" s="29">
        <v>1</v>
      </c>
    </row>
    <row r="8074" spans="1:9">
      <c r="A8074" s="29">
        <v>26</v>
      </c>
      <c r="B8074" s="29">
        <v>2014</v>
      </c>
      <c r="C8074" s="29" t="s">
        <v>121</v>
      </c>
      <c r="D8074" s="29">
        <v>6.7609764635562897E-2</v>
      </c>
      <c r="I8074" s="29">
        <v>0</v>
      </c>
    </row>
    <row r="8075" spans="1:9">
      <c r="A8075" s="29">
        <v>26</v>
      </c>
      <c r="B8075" s="29">
        <v>2014</v>
      </c>
      <c r="C8075" s="29" t="s">
        <v>122</v>
      </c>
      <c r="D8075" s="29">
        <v>6.7609764635562897E-2</v>
      </c>
      <c r="I8075" s="29">
        <v>0</v>
      </c>
    </row>
    <row r="8076" spans="1:9">
      <c r="A8076" s="29">
        <v>26</v>
      </c>
      <c r="B8076" s="29">
        <v>2014</v>
      </c>
      <c r="C8076" s="29" t="s">
        <v>123</v>
      </c>
      <c r="D8076" s="29">
        <v>6.7609764635562897E-2</v>
      </c>
      <c r="I8076" s="29">
        <v>1</v>
      </c>
    </row>
    <row r="8077" spans="1:9">
      <c r="A8077" s="29">
        <v>26</v>
      </c>
      <c r="B8077" s="29">
        <v>2014</v>
      </c>
      <c r="C8077" s="29" t="s">
        <v>124</v>
      </c>
      <c r="D8077" s="29">
        <v>6.7609764635562897E-2</v>
      </c>
      <c r="I8077" s="29">
        <v>0</v>
      </c>
    </row>
    <row r="8078" spans="1:9">
      <c r="A8078" s="29">
        <v>26</v>
      </c>
      <c r="B8078" s="29">
        <v>2014</v>
      </c>
      <c r="C8078" s="29" t="s">
        <v>126</v>
      </c>
      <c r="D8078" s="29">
        <v>6.7609764635562897E-2</v>
      </c>
      <c r="I8078" s="29">
        <v>1</v>
      </c>
    </row>
    <row r="8079" spans="1:9">
      <c r="A8079" s="29">
        <v>26</v>
      </c>
      <c r="B8079" s="29">
        <v>2014</v>
      </c>
      <c r="C8079" s="29" t="s">
        <v>125</v>
      </c>
      <c r="D8079" s="29">
        <v>6.7609764635562897E-2</v>
      </c>
      <c r="I8079" s="29">
        <v>1</v>
      </c>
    </row>
    <row r="8080" spans="1:9">
      <c r="A8080" s="29">
        <v>26</v>
      </c>
      <c r="B8080" s="29">
        <v>2014</v>
      </c>
      <c r="C8080" s="29" t="s">
        <v>127</v>
      </c>
      <c r="D8080" s="29">
        <v>6.7609764635562897E-2</v>
      </c>
      <c r="I8080" s="29">
        <v>0</v>
      </c>
    </row>
    <row r="8081" spans="1:10">
      <c r="A8081" s="29">
        <v>26</v>
      </c>
      <c r="B8081" s="29">
        <v>2014</v>
      </c>
      <c r="C8081" s="29" t="s">
        <v>129</v>
      </c>
      <c r="D8081" s="29">
        <v>6.7609764635562897E-2</v>
      </c>
      <c r="J8081" s="29">
        <v>1</v>
      </c>
    </row>
    <row r="8082" spans="1:10">
      <c r="A8082" s="29">
        <v>26</v>
      </c>
      <c r="B8082" s="29">
        <v>2014</v>
      </c>
      <c r="C8082" s="29" t="s">
        <v>128</v>
      </c>
      <c r="D8082" s="29">
        <v>6.7609764635562897E-2</v>
      </c>
      <c r="I8082" s="29">
        <v>1</v>
      </c>
    </row>
    <row r="8083" spans="1:10">
      <c r="A8083" s="29">
        <v>26</v>
      </c>
      <c r="B8083" s="29">
        <v>2014</v>
      </c>
      <c r="C8083" s="29" t="s">
        <v>130</v>
      </c>
      <c r="D8083" s="29">
        <v>6.7609764635562897E-2</v>
      </c>
      <c r="I8083" s="29">
        <v>0</v>
      </c>
    </row>
    <row r="8084" spans="1:10">
      <c r="A8084" s="29">
        <v>27</v>
      </c>
      <c r="B8084" s="29">
        <v>2014</v>
      </c>
      <c r="C8084" s="29" t="s">
        <v>83</v>
      </c>
      <c r="D8084" s="29">
        <v>6.8344660103321075E-2</v>
      </c>
      <c r="I8084" s="29">
        <v>1</v>
      </c>
    </row>
    <row r="8085" spans="1:10">
      <c r="A8085" s="29">
        <v>27</v>
      </c>
      <c r="B8085" s="29">
        <v>2014</v>
      </c>
      <c r="C8085" s="29" t="s">
        <v>82</v>
      </c>
      <c r="D8085" s="29">
        <v>6.8344660103321075E-2</v>
      </c>
      <c r="I8085" s="29">
        <v>0</v>
      </c>
    </row>
    <row r="8086" spans="1:10">
      <c r="A8086" s="29">
        <v>27</v>
      </c>
      <c r="B8086" s="29">
        <v>2014</v>
      </c>
      <c r="C8086" s="29" t="s">
        <v>85</v>
      </c>
      <c r="D8086" s="29">
        <v>6.8344660103321075E-2</v>
      </c>
      <c r="I8086" s="29">
        <v>0</v>
      </c>
    </row>
    <row r="8087" spans="1:10">
      <c r="A8087" s="29">
        <v>27</v>
      </c>
      <c r="B8087" s="29">
        <v>2014</v>
      </c>
      <c r="C8087" s="29" t="s">
        <v>84</v>
      </c>
      <c r="D8087" s="29">
        <v>6.8344660103321075E-2</v>
      </c>
      <c r="I8087" s="29">
        <v>1</v>
      </c>
    </row>
    <row r="8088" spans="1:10">
      <c r="A8088" s="29">
        <v>27</v>
      </c>
      <c r="B8088" s="29">
        <v>2014</v>
      </c>
      <c r="C8088" s="29" t="s">
        <v>86</v>
      </c>
      <c r="D8088" s="29">
        <v>6.8344660103321075E-2</v>
      </c>
      <c r="I8088" s="29">
        <v>0</v>
      </c>
    </row>
    <row r="8089" spans="1:10">
      <c r="A8089" s="29">
        <v>27</v>
      </c>
      <c r="B8089" s="29">
        <v>2014</v>
      </c>
      <c r="C8089" s="29" t="s">
        <v>87</v>
      </c>
      <c r="D8089" s="29">
        <v>6.8344660103321075E-2</v>
      </c>
      <c r="I8089" s="29">
        <v>1</v>
      </c>
    </row>
    <row r="8090" spans="1:10">
      <c r="A8090" s="29">
        <v>27</v>
      </c>
      <c r="B8090" s="29">
        <v>2014</v>
      </c>
      <c r="C8090" s="29" t="s">
        <v>88</v>
      </c>
      <c r="D8090" s="29">
        <v>6.8344660103321075E-2</v>
      </c>
      <c r="I8090" s="29">
        <v>0</v>
      </c>
    </row>
    <row r="8091" spans="1:10">
      <c r="A8091" s="29">
        <v>27</v>
      </c>
      <c r="B8091" s="29">
        <v>2014</v>
      </c>
      <c r="C8091" s="29" t="s">
        <v>89</v>
      </c>
      <c r="D8091" s="29">
        <v>6.8344660103321075E-2</v>
      </c>
      <c r="I8091" s="29">
        <v>0</v>
      </c>
    </row>
    <row r="8092" spans="1:10">
      <c r="A8092" s="29">
        <v>27</v>
      </c>
      <c r="B8092" s="29">
        <v>2014</v>
      </c>
      <c r="C8092" s="29" t="s">
        <v>90</v>
      </c>
      <c r="D8092" s="29">
        <v>6.8344660103321075E-2</v>
      </c>
      <c r="I8092" s="29">
        <v>0</v>
      </c>
    </row>
    <row r="8093" spans="1:10">
      <c r="A8093" s="29">
        <v>27</v>
      </c>
      <c r="B8093" s="29">
        <v>2014</v>
      </c>
      <c r="C8093" s="29" t="s">
        <v>91</v>
      </c>
      <c r="D8093" s="29">
        <v>6.8344660103321075E-2</v>
      </c>
      <c r="I8093" s="29">
        <v>0</v>
      </c>
    </row>
    <row r="8094" spans="1:10">
      <c r="A8094" s="29">
        <v>27</v>
      </c>
      <c r="B8094" s="29">
        <v>2014</v>
      </c>
      <c r="C8094" s="29" t="s">
        <v>92</v>
      </c>
      <c r="D8094" s="29">
        <v>6.8344660103321075E-2</v>
      </c>
      <c r="I8094" s="29">
        <v>0</v>
      </c>
    </row>
    <row r="8095" spans="1:10">
      <c r="A8095" s="29">
        <v>27</v>
      </c>
      <c r="B8095" s="29">
        <v>2014</v>
      </c>
      <c r="C8095" s="29" t="s">
        <v>94</v>
      </c>
      <c r="D8095" s="29">
        <v>6.8344660103321075E-2</v>
      </c>
      <c r="I8095" s="29">
        <v>0</v>
      </c>
    </row>
    <row r="8096" spans="1:10">
      <c r="A8096" s="29">
        <v>27</v>
      </c>
      <c r="B8096" s="29">
        <v>2014</v>
      </c>
      <c r="C8096" s="29" t="s">
        <v>95</v>
      </c>
      <c r="D8096" s="29">
        <v>6.8344660103321075E-2</v>
      </c>
      <c r="I8096" s="29">
        <v>1</v>
      </c>
    </row>
    <row r="8097" spans="1:10">
      <c r="A8097" s="29">
        <v>27</v>
      </c>
      <c r="B8097" s="29">
        <v>2014</v>
      </c>
      <c r="C8097" s="29" t="s">
        <v>96</v>
      </c>
      <c r="D8097" s="29">
        <v>6.8344660103321075E-2</v>
      </c>
      <c r="I8097" s="29">
        <v>1</v>
      </c>
    </row>
    <row r="8098" spans="1:10">
      <c r="A8098" s="29">
        <v>27</v>
      </c>
      <c r="B8098" s="29">
        <v>2014</v>
      </c>
      <c r="C8098" s="29" t="s">
        <v>93</v>
      </c>
      <c r="D8098" s="29">
        <v>6.8344660103321075E-2</v>
      </c>
      <c r="I8098" s="29">
        <v>0</v>
      </c>
    </row>
    <row r="8099" spans="1:10">
      <c r="A8099" s="29">
        <v>27</v>
      </c>
      <c r="B8099" s="29">
        <v>2014</v>
      </c>
      <c r="C8099" s="29" t="s">
        <v>97</v>
      </c>
      <c r="D8099" s="29">
        <v>6.8344660103321075E-2</v>
      </c>
      <c r="I8099" s="29">
        <v>0</v>
      </c>
    </row>
    <row r="8100" spans="1:10">
      <c r="A8100" s="29">
        <v>27</v>
      </c>
      <c r="B8100" s="29">
        <v>2014</v>
      </c>
      <c r="C8100" s="29" t="s">
        <v>98</v>
      </c>
      <c r="D8100" s="29">
        <v>6.8344660103321075E-2</v>
      </c>
      <c r="I8100" s="29">
        <v>1</v>
      </c>
    </row>
    <row r="8101" spans="1:10">
      <c r="A8101" s="29">
        <v>27</v>
      </c>
      <c r="B8101" s="29">
        <v>2014</v>
      </c>
      <c r="C8101" s="29" t="s">
        <v>13</v>
      </c>
      <c r="D8101" s="29">
        <v>6.8344660103321075E-2</v>
      </c>
      <c r="I8101" s="29">
        <v>0</v>
      </c>
    </row>
    <row r="8102" spans="1:10">
      <c r="A8102" s="29">
        <v>27</v>
      </c>
      <c r="B8102" s="29">
        <v>2014</v>
      </c>
      <c r="C8102" s="29" t="s">
        <v>101</v>
      </c>
      <c r="D8102" s="29">
        <v>6.8344660103321075E-2</v>
      </c>
      <c r="I8102" s="29">
        <v>0</v>
      </c>
    </row>
    <row r="8103" spans="1:10">
      <c r="A8103" s="29">
        <v>27</v>
      </c>
      <c r="B8103" s="29">
        <v>2014</v>
      </c>
      <c r="C8103" s="29" t="s">
        <v>100</v>
      </c>
      <c r="D8103" s="29">
        <v>6.8344660103321075E-2</v>
      </c>
      <c r="I8103" s="29">
        <v>1</v>
      </c>
    </row>
    <row r="8104" spans="1:10">
      <c r="A8104" s="29">
        <v>27</v>
      </c>
      <c r="B8104" s="29">
        <v>2014</v>
      </c>
      <c r="C8104" s="29" t="s">
        <v>99</v>
      </c>
      <c r="D8104" s="29">
        <v>6.8344660103321075E-2</v>
      </c>
      <c r="I8104" s="29">
        <v>0</v>
      </c>
    </row>
    <row r="8105" spans="1:10">
      <c r="A8105" s="29">
        <v>27</v>
      </c>
      <c r="B8105" s="29">
        <v>2014</v>
      </c>
      <c r="C8105" s="29" t="s">
        <v>102</v>
      </c>
      <c r="D8105" s="29">
        <v>6.8344660103321075E-2</v>
      </c>
      <c r="I8105" s="29">
        <v>1</v>
      </c>
    </row>
    <row r="8106" spans="1:10">
      <c r="A8106" s="29">
        <v>27</v>
      </c>
      <c r="B8106" s="29">
        <v>2014</v>
      </c>
      <c r="C8106" s="29" t="s">
        <v>103</v>
      </c>
      <c r="D8106" s="29">
        <v>6.8344660103321075E-2</v>
      </c>
      <c r="I8106" s="29">
        <v>1</v>
      </c>
    </row>
    <row r="8107" spans="1:10">
      <c r="A8107" s="29">
        <v>27</v>
      </c>
      <c r="B8107" s="29">
        <v>2014</v>
      </c>
      <c r="C8107" s="29" t="s">
        <v>105</v>
      </c>
      <c r="D8107" s="29">
        <v>6.8344660103321075E-2</v>
      </c>
      <c r="I8107" s="29">
        <v>0</v>
      </c>
    </row>
    <row r="8108" spans="1:10">
      <c r="A8108" s="29">
        <v>27</v>
      </c>
      <c r="B8108" s="29">
        <v>2014</v>
      </c>
      <c r="C8108" s="29" t="s">
        <v>104</v>
      </c>
      <c r="D8108" s="29">
        <v>6.8344660103321075E-2</v>
      </c>
      <c r="I8108" s="29">
        <v>0</v>
      </c>
    </row>
    <row r="8109" spans="1:10">
      <c r="A8109" s="29">
        <v>27</v>
      </c>
      <c r="B8109" s="29">
        <v>2014</v>
      </c>
      <c r="C8109" s="29" t="s">
        <v>106</v>
      </c>
      <c r="D8109" s="29">
        <v>6.8344660103321075E-2</v>
      </c>
      <c r="I8109" s="29">
        <v>0</v>
      </c>
    </row>
    <row r="8110" spans="1:10">
      <c r="A8110" s="29">
        <v>27</v>
      </c>
      <c r="B8110" s="29">
        <v>2014</v>
      </c>
      <c r="C8110" s="29" t="s">
        <v>109</v>
      </c>
      <c r="D8110" s="29">
        <v>6.8344660103321075E-2</v>
      </c>
      <c r="I8110" s="29">
        <v>1</v>
      </c>
    </row>
    <row r="8111" spans="1:10">
      <c r="A8111" s="29">
        <v>27</v>
      </c>
      <c r="B8111" s="29">
        <v>2014</v>
      </c>
      <c r="C8111" s="29" t="s">
        <v>113</v>
      </c>
      <c r="D8111" s="29">
        <v>6.8344660103321075E-2</v>
      </c>
      <c r="J8111" s="29">
        <v>1</v>
      </c>
    </row>
    <row r="8112" spans="1:10">
      <c r="A8112" s="29">
        <v>27</v>
      </c>
      <c r="B8112" s="29">
        <v>2014</v>
      </c>
      <c r="C8112" s="29" t="s">
        <v>110</v>
      </c>
      <c r="D8112" s="29">
        <v>6.8344660103321075E-2</v>
      </c>
      <c r="I8112" s="29">
        <v>0</v>
      </c>
    </row>
    <row r="8113" spans="1:9">
      <c r="A8113" s="29">
        <v>27</v>
      </c>
      <c r="B8113" s="29">
        <v>2014</v>
      </c>
      <c r="C8113" s="29" t="s">
        <v>111</v>
      </c>
      <c r="D8113" s="29">
        <v>6.8344660103321075E-2</v>
      </c>
      <c r="I8113" s="29">
        <v>0</v>
      </c>
    </row>
    <row r="8114" spans="1:9">
      <c r="A8114" s="29">
        <v>27</v>
      </c>
      <c r="B8114" s="29">
        <v>2014</v>
      </c>
      <c r="C8114" s="29" t="s">
        <v>112</v>
      </c>
      <c r="D8114" s="29">
        <v>6.8344660103321075E-2</v>
      </c>
      <c r="I8114" s="29">
        <v>0</v>
      </c>
    </row>
    <row r="8115" spans="1:9">
      <c r="A8115" s="29">
        <v>27</v>
      </c>
      <c r="B8115" s="29">
        <v>2014</v>
      </c>
      <c r="C8115" s="29" t="s">
        <v>114</v>
      </c>
      <c r="D8115" s="29">
        <v>6.8344660103321075E-2</v>
      </c>
      <c r="I8115" s="29">
        <v>1</v>
      </c>
    </row>
    <row r="8116" spans="1:9">
      <c r="A8116" s="29">
        <v>27</v>
      </c>
      <c r="B8116" s="29">
        <v>2014</v>
      </c>
      <c r="C8116" s="29" t="s">
        <v>107</v>
      </c>
      <c r="D8116" s="29">
        <v>6.8344660103321075E-2</v>
      </c>
      <c r="I8116" s="29">
        <v>0</v>
      </c>
    </row>
    <row r="8117" spans="1:9">
      <c r="A8117" s="29">
        <v>27</v>
      </c>
      <c r="B8117" s="29">
        <v>2014</v>
      </c>
      <c r="C8117" s="29" t="s">
        <v>108</v>
      </c>
      <c r="D8117" s="29">
        <v>6.8344660103321075E-2</v>
      </c>
      <c r="I8117" s="29">
        <v>1</v>
      </c>
    </row>
    <row r="8118" spans="1:9">
      <c r="A8118" s="29">
        <v>27</v>
      </c>
      <c r="B8118" s="29">
        <v>2014</v>
      </c>
      <c r="C8118" s="29" t="s">
        <v>115</v>
      </c>
      <c r="D8118" s="29">
        <v>6.8344660103321075E-2</v>
      </c>
      <c r="I8118" s="29">
        <v>0</v>
      </c>
    </row>
    <row r="8119" spans="1:9">
      <c r="A8119" s="29">
        <v>27</v>
      </c>
      <c r="B8119" s="29">
        <v>2014</v>
      </c>
      <c r="C8119" s="29" t="s">
        <v>116</v>
      </c>
      <c r="D8119" s="29">
        <v>6.8344660103321075E-2</v>
      </c>
      <c r="I8119" s="29">
        <v>0</v>
      </c>
    </row>
    <row r="8120" spans="1:9">
      <c r="A8120" s="29">
        <v>27</v>
      </c>
      <c r="B8120" s="29">
        <v>2014</v>
      </c>
      <c r="C8120" s="29" t="s">
        <v>117</v>
      </c>
      <c r="D8120" s="29">
        <v>6.8344660103321075E-2</v>
      </c>
      <c r="I8120" s="29">
        <v>1</v>
      </c>
    </row>
    <row r="8121" spans="1:9">
      <c r="A8121" s="29">
        <v>27</v>
      </c>
      <c r="B8121" s="29">
        <v>2014</v>
      </c>
      <c r="C8121" s="29" t="s">
        <v>118</v>
      </c>
      <c r="D8121" s="29">
        <v>6.8344660103321075E-2</v>
      </c>
      <c r="I8121" s="29">
        <v>1</v>
      </c>
    </row>
    <row r="8122" spans="1:9">
      <c r="A8122" s="29">
        <v>27</v>
      </c>
      <c r="B8122" s="29">
        <v>2014</v>
      </c>
      <c r="C8122" s="29" t="s">
        <v>119</v>
      </c>
      <c r="D8122" s="29">
        <v>6.8344660103321075E-2</v>
      </c>
      <c r="I8122" s="29">
        <v>0</v>
      </c>
    </row>
    <row r="8123" spans="1:9">
      <c r="A8123" s="29">
        <v>27</v>
      </c>
      <c r="B8123" s="29">
        <v>2014</v>
      </c>
      <c r="C8123" s="29" t="s">
        <v>120</v>
      </c>
      <c r="D8123" s="29">
        <v>6.8344660103321075E-2</v>
      </c>
      <c r="I8123" s="29">
        <v>0</v>
      </c>
    </row>
    <row r="8124" spans="1:9">
      <c r="A8124" s="29">
        <v>27</v>
      </c>
      <c r="B8124" s="29">
        <v>2014</v>
      </c>
      <c r="C8124" s="29" t="s">
        <v>121</v>
      </c>
      <c r="D8124" s="29">
        <v>6.8344660103321075E-2</v>
      </c>
      <c r="I8124" s="29">
        <v>0</v>
      </c>
    </row>
    <row r="8125" spans="1:9">
      <c r="A8125" s="29">
        <v>27</v>
      </c>
      <c r="B8125" s="29">
        <v>2014</v>
      </c>
      <c r="C8125" s="29" t="s">
        <v>122</v>
      </c>
      <c r="D8125" s="29">
        <v>6.8344660103321075E-2</v>
      </c>
      <c r="I8125" s="29">
        <v>1</v>
      </c>
    </row>
    <row r="8126" spans="1:9">
      <c r="A8126" s="29">
        <v>27</v>
      </c>
      <c r="B8126" s="29">
        <v>2014</v>
      </c>
      <c r="C8126" s="29" t="s">
        <v>123</v>
      </c>
      <c r="D8126" s="29">
        <v>6.8344660103321075E-2</v>
      </c>
      <c r="I8126" s="29">
        <v>0</v>
      </c>
    </row>
    <row r="8127" spans="1:9">
      <c r="A8127" s="29">
        <v>27</v>
      </c>
      <c r="B8127" s="29">
        <v>2014</v>
      </c>
      <c r="C8127" s="29" t="s">
        <v>124</v>
      </c>
      <c r="D8127" s="29">
        <v>6.8344660103321075E-2</v>
      </c>
      <c r="I8127" s="29">
        <v>0</v>
      </c>
    </row>
    <row r="8128" spans="1:9">
      <c r="A8128" s="29">
        <v>27</v>
      </c>
      <c r="B8128" s="29">
        <v>2014</v>
      </c>
      <c r="C8128" s="29" t="s">
        <v>126</v>
      </c>
      <c r="D8128" s="29">
        <v>6.8344660103321075E-2</v>
      </c>
      <c r="I8128" s="29">
        <v>0</v>
      </c>
    </row>
    <row r="8129" spans="1:10">
      <c r="A8129" s="29">
        <v>27</v>
      </c>
      <c r="B8129" s="29">
        <v>2014</v>
      </c>
      <c r="C8129" s="29" t="s">
        <v>125</v>
      </c>
      <c r="D8129" s="29">
        <v>6.8344660103321075E-2</v>
      </c>
      <c r="I8129" s="29">
        <v>0</v>
      </c>
    </row>
    <row r="8130" spans="1:10">
      <c r="A8130" s="29">
        <v>27</v>
      </c>
      <c r="B8130" s="29">
        <v>2014</v>
      </c>
      <c r="C8130" s="29" t="s">
        <v>127</v>
      </c>
      <c r="D8130" s="29">
        <v>6.8344660103321075E-2</v>
      </c>
      <c r="I8130" s="29">
        <v>0</v>
      </c>
    </row>
    <row r="8131" spans="1:10">
      <c r="A8131" s="29">
        <v>27</v>
      </c>
      <c r="B8131" s="29">
        <v>2014</v>
      </c>
      <c r="C8131" s="29" t="s">
        <v>129</v>
      </c>
      <c r="D8131" s="29">
        <v>6.8344660103321075E-2</v>
      </c>
      <c r="J8131" s="29">
        <v>1</v>
      </c>
    </row>
    <row r="8132" spans="1:10">
      <c r="A8132" s="29">
        <v>27</v>
      </c>
      <c r="B8132" s="29">
        <v>2014</v>
      </c>
      <c r="C8132" s="29" t="s">
        <v>128</v>
      </c>
      <c r="D8132" s="29">
        <v>6.8344660103321075E-2</v>
      </c>
      <c r="I8132" s="29">
        <v>1</v>
      </c>
    </row>
    <row r="8133" spans="1:10">
      <c r="A8133" s="29">
        <v>27</v>
      </c>
      <c r="B8133" s="29">
        <v>2014</v>
      </c>
      <c r="C8133" s="29" t="s">
        <v>130</v>
      </c>
      <c r="D8133" s="29">
        <v>6.8344660103321075E-2</v>
      </c>
      <c r="I8133" s="29">
        <v>0</v>
      </c>
    </row>
    <row r="8134" spans="1:10">
      <c r="A8134" s="29">
        <v>30</v>
      </c>
      <c r="B8134" s="29">
        <v>2014</v>
      </c>
      <c r="C8134" s="29" t="s">
        <v>83</v>
      </c>
      <c r="D8134" s="29">
        <v>7.3488876223564148E-2</v>
      </c>
      <c r="I8134" s="29">
        <v>100</v>
      </c>
    </row>
    <row r="8135" spans="1:10">
      <c r="A8135" s="29">
        <v>30</v>
      </c>
      <c r="B8135" s="29">
        <v>2014</v>
      </c>
      <c r="C8135" s="29" t="s">
        <v>82</v>
      </c>
      <c r="D8135" s="29">
        <v>7.3488876223564148E-2</v>
      </c>
      <c r="I8135" s="29">
        <v>100</v>
      </c>
    </row>
    <row r="8136" spans="1:10">
      <c r="A8136" s="29">
        <v>30</v>
      </c>
      <c r="B8136" s="29">
        <v>2014</v>
      </c>
      <c r="C8136" s="29" t="s">
        <v>85</v>
      </c>
      <c r="D8136" s="29">
        <v>7.3488876223564148E-2</v>
      </c>
      <c r="I8136" s="29">
        <v>100</v>
      </c>
    </row>
    <row r="8137" spans="1:10">
      <c r="A8137" s="29">
        <v>30</v>
      </c>
      <c r="B8137" s="29">
        <v>2014</v>
      </c>
      <c r="C8137" s="29" t="s">
        <v>84</v>
      </c>
      <c r="D8137" s="29">
        <v>7.3488876223564148E-2</v>
      </c>
      <c r="I8137" s="29">
        <v>100</v>
      </c>
    </row>
    <row r="8138" spans="1:10">
      <c r="A8138" s="29">
        <v>30</v>
      </c>
      <c r="B8138" s="29">
        <v>2014</v>
      </c>
      <c r="C8138" s="29" t="s">
        <v>86</v>
      </c>
      <c r="D8138" s="29">
        <v>7.3488876223564148E-2</v>
      </c>
      <c r="I8138" s="29">
        <v>88.6</v>
      </c>
    </row>
    <row r="8139" spans="1:10">
      <c r="A8139" s="29">
        <v>30</v>
      </c>
      <c r="B8139" s="29">
        <v>2014</v>
      </c>
      <c r="C8139" s="29" t="s">
        <v>87</v>
      </c>
      <c r="D8139" s="29">
        <v>7.3488876223564148E-2</v>
      </c>
      <c r="I8139" s="29">
        <v>85.7</v>
      </c>
    </row>
    <row r="8140" spans="1:10">
      <c r="A8140" s="29">
        <v>30</v>
      </c>
      <c r="B8140" s="29">
        <v>2014</v>
      </c>
      <c r="C8140" s="29" t="s">
        <v>88</v>
      </c>
      <c r="D8140" s="29">
        <v>7.3488876223564148E-2</v>
      </c>
      <c r="I8140" s="29">
        <v>100</v>
      </c>
    </row>
    <row r="8141" spans="1:10">
      <c r="A8141" s="29">
        <v>30</v>
      </c>
      <c r="B8141" s="29">
        <v>2014</v>
      </c>
      <c r="C8141" s="29" t="s">
        <v>89</v>
      </c>
      <c r="D8141" s="29">
        <v>7.3488876223564148E-2</v>
      </c>
      <c r="I8141" s="29">
        <v>75</v>
      </c>
    </row>
    <row r="8142" spans="1:10">
      <c r="A8142" s="29">
        <v>30</v>
      </c>
      <c r="B8142" s="29">
        <v>2014</v>
      </c>
      <c r="C8142" s="29" t="s">
        <v>90</v>
      </c>
      <c r="D8142" s="29">
        <v>7.3488876223564148E-2</v>
      </c>
      <c r="I8142" s="29">
        <v>84.6</v>
      </c>
    </row>
    <row r="8143" spans="1:10">
      <c r="A8143" s="29">
        <v>30</v>
      </c>
      <c r="B8143" s="29">
        <v>2014</v>
      </c>
      <c r="C8143" s="29" t="s">
        <v>91</v>
      </c>
      <c r="D8143" s="29">
        <v>7.3488876223564148E-2</v>
      </c>
      <c r="I8143" s="29">
        <v>87.5</v>
      </c>
    </row>
    <row r="8144" spans="1:10">
      <c r="A8144" s="29">
        <v>30</v>
      </c>
      <c r="B8144" s="29">
        <v>2014</v>
      </c>
      <c r="C8144" s="29" t="s">
        <v>92</v>
      </c>
      <c r="D8144" s="29">
        <v>7.3488876223564148E-2</v>
      </c>
      <c r="I8144" s="29">
        <v>100</v>
      </c>
    </row>
    <row r="8145" spans="1:9">
      <c r="A8145" s="29">
        <v>30</v>
      </c>
      <c r="B8145" s="29">
        <v>2014</v>
      </c>
      <c r="C8145" s="29" t="s">
        <v>94</v>
      </c>
      <c r="D8145" s="29">
        <v>7.3488876223564148E-2</v>
      </c>
      <c r="I8145" s="29">
        <v>50</v>
      </c>
    </row>
    <row r="8146" spans="1:9">
      <c r="A8146" s="29">
        <v>30</v>
      </c>
      <c r="B8146" s="29">
        <v>2014</v>
      </c>
      <c r="C8146" s="29" t="s">
        <v>95</v>
      </c>
      <c r="D8146" s="29">
        <v>7.3488876223564148E-2</v>
      </c>
      <c r="I8146" s="29">
        <v>77.8</v>
      </c>
    </row>
    <row r="8147" spans="1:9">
      <c r="A8147" s="29">
        <v>30</v>
      </c>
      <c r="B8147" s="29">
        <v>2014</v>
      </c>
      <c r="C8147" s="29" t="s">
        <v>96</v>
      </c>
      <c r="D8147" s="29">
        <v>7.3488876223564148E-2</v>
      </c>
      <c r="I8147" s="29">
        <v>100</v>
      </c>
    </row>
    <row r="8148" spans="1:9">
      <c r="A8148" s="29">
        <v>30</v>
      </c>
      <c r="B8148" s="29">
        <v>2014</v>
      </c>
      <c r="C8148" s="29" t="s">
        <v>93</v>
      </c>
      <c r="D8148" s="29">
        <v>7.3488876223564148E-2</v>
      </c>
      <c r="I8148" s="29">
        <v>100</v>
      </c>
    </row>
    <row r="8149" spans="1:9">
      <c r="A8149" s="29">
        <v>30</v>
      </c>
      <c r="B8149" s="29">
        <v>2014</v>
      </c>
      <c r="C8149" s="29" t="s">
        <v>97</v>
      </c>
      <c r="D8149" s="29">
        <v>7.3488876223564148E-2</v>
      </c>
      <c r="I8149" s="29">
        <v>75</v>
      </c>
    </row>
    <row r="8150" spans="1:9">
      <c r="A8150" s="29">
        <v>30</v>
      </c>
      <c r="B8150" s="29">
        <v>2014</v>
      </c>
      <c r="C8150" s="29" t="s">
        <v>98</v>
      </c>
      <c r="D8150" s="29">
        <v>7.3488876223564148E-2</v>
      </c>
      <c r="I8150" s="29">
        <v>100</v>
      </c>
    </row>
    <row r="8151" spans="1:9">
      <c r="A8151" s="29">
        <v>30</v>
      </c>
      <c r="B8151" s="29">
        <v>2014</v>
      </c>
      <c r="C8151" s="29" t="s">
        <v>13</v>
      </c>
      <c r="D8151" s="29">
        <v>7.3488876223564148E-2</v>
      </c>
      <c r="I8151" s="29">
        <v>66.7</v>
      </c>
    </row>
    <row r="8152" spans="1:9">
      <c r="A8152" s="29">
        <v>30</v>
      </c>
      <c r="B8152" s="29">
        <v>2014</v>
      </c>
      <c r="C8152" s="29" t="s">
        <v>101</v>
      </c>
      <c r="D8152" s="29">
        <v>7.3488876223564148E-2</v>
      </c>
      <c r="I8152" s="29">
        <v>100</v>
      </c>
    </row>
    <row r="8153" spans="1:9">
      <c r="A8153" s="29">
        <v>30</v>
      </c>
      <c r="B8153" s="29">
        <v>2014</v>
      </c>
      <c r="C8153" s="29" t="s">
        <v>100</v>
      </c>
      <c r="D8153" s="29">
        <v>7.3488876223564148E-2</v>
      </c>
      <c r="I8153" s="29">
        <v>87.5</v>
      </c>
    </row>
    <row r="8154" spans="1:9">
      <c r="A8154" s="29">
        <v>30</v>
      </c>
      <c r="B8154" s="29">
        <v>2014</v>
      </c>
      <c r="C8154" s="29" t="s">
        <v>99</v>
      </c>
      <c r="D8154" s="29">
        <v>7.3488876223564148E-2</v>
      </c>
      <c r="I8154" s="29">
        <v>100</v>
      </c>
    </row>
    <row r="8155" spans="1:9">
      <c r="A8155" s="29">
        <v>30</v>
      </c>
      <c r="B8155" s="29">
        <v>2014</v>
      </c>
      <c r="C8155" s="29" t="s">
        <v>102</v>
      </c>
      <c r="D8155" s="29">
        <v>7.3488876223564148E-2</v>
      </c>
      <c r="I8155" s="29">
        <v>71.400000000000006</v>
      </c>
    </row>
    <row r="8156" spans="1:9">
      <c r="A8156" s="29">
        <v>30</v>
      </c>
      <c r="B8156" s="29">
        <v>2014</v>
      </c>
      <c r="C8156" s="29" t="s">
        <v>103</v>
      </c>
      <c r="D8156" s="29">
        <v>7.3488876223564148E-2</v>
      </c>
      <c r="I8156" s="29">
        <v>100</v>
      </c>
    </row>
    <row r="8157" spans="1:9">
      <c r="A8157" s="29">
        <v>30</v>
      </c>
      <c r="B8157" s="29">
        <v>2014</v>
      </c>
      <c r="C8157" s="29" t="s">
        <v>105</v>
      </c>
      <c r="D8157" s="29">
        <v>7.3488876223564148E-2</v>
      </c>
      <c r="I8157" s="29">
        <v>100</v>
      </c>
    </row>
    <row r="8158" spans="1:9">
      <c r="A8158" s="29">
        <v>30</v>
      </c>
      <c r="B8158" s="29">
        <v>2014</v>
      </c>
      <c r="C8158" s="29" t="s">
        <v>104</v>
      </c>
      <c r="D8158" s="29">
        <v>7.3488876223564148E-2</v>
      </c>
      <c r="I8158" s="29">
        <v>100</v>
      </c>
    </row>
    <row r="8159" spans="1:9">
      <c r="A8159" s="29">
        <v>30</v>
      </c>
      <c r="B8159" s="29">
        <v>2014</v>
      </c>
      <c r="C8159" s="29" t="s">
        <v>106</v>
      </c>
      <c r="D8159" s="29">
        <v>7.3488876223564148E-2</v>
      </c>
      <c r="I8159" s="29">
        <v>100</v>
      </c>
    </row>
    <row r="8160" spans="1:9">
      <c r="A8160" s="29">
        <v>30</v>
      </c>
      <c r="B8160" s="29">
        <v>2014</v>
      </c>
      <c r="C8160" s="29" t="s">
        <v>109</v>
      </c>
      <c r="D8160" s="29">
        <v>7.3488876223564148E-2</v>
      </c>
      <c r="I8160" s="29">
        <v>100</v>
      </c>
    </row>
    <row r="8161" spans="1:9">
      <c r="A8161" s="29">
        <v>30</v>
      </c>
      <c r="B8161" s="29">
        <v>2014</v>
      </c>
      <c r="C8161" s="29" t="s">
        <v>113</v>
      </c>
      <c r="D8161" s="29">
        <v>7.3488876223564148E-2</v>
      </c>
      <c r="I8161" s="29">
        <v>71.400000000000006</v>
      </c>
    </row>
    <row r="8162" spans="1:9">
      <c r="A8162" s="29">
        <v>30</v>
      </c>
      <c r="B8162" s="29">
        <v>2014</v>
      </c>
      <c r="C8162" s="29" t="s">
        <v>110</v>
      </c>
      <c r="D8162" s="29">
        <v>7.3488876223564148E-2</v>
      </c>
      <c r="I8162" s="29">
        <v>100</v>
      </c>
    </row>
    <row r="8163" spans="1:9">
      <c r="A8163" s="29">
        <v>30</v>
      </c>
      <c r="B8163" s="29">
        <v>2014</v>
      </c>
      <c r="C8163" s="29" t="s">
        <v>111</v>
      </c>
      <c r="D8163" s="29">
        <v>7.3488876223564148E-2</v>
      </c>
      <c r="I8163" s="29">
        <v>100</v>
      </c>
    </row>
    <row r="8164" spans="1:9">
      <c r="A8164" s="29">
        <v>30</v>
      </c>
      <c r="B8164" s="29">
        <v>2014</v>
      </c>
      <c r="C8164" s="29" t="s">
        <v>112</v>
      </c>
      <c r="D8164" s="29">
        <v>7.3488876223564148E-2</v>
      </c>
      <c r="I8164" s="29">
        <v>100</v>
      </c>
    </row>
    <row r="8165" spans="1:9">
      <c r="A8165" s="29">
        <v>30</v>
      </c>
      <c r="B8165" s="29">
        <v>2014</v>
      </c>
      <c r="C8165" s="29" t="s">
        <v>114</v>
      </c>
      <c r="D8165" s="29">
        <v>7.3488876223564148E-2</v>
      </c>
      <c r="I8165" s="29">
        <v>100</v>
      </c>
    </row>
    <row r="8166" spans="1:9">
      <c r="A8166" s="29">
        <v>30</v>
      </c>
      <c r="B8166" s="29">
        <v>2014</v>
      </c>
      <c r="C8166" s="29" t="s">
        <v>107</v>
      </c>
      <c r="D8166" s="29">
        <v>7.3488876223564148E-2</v>
      </c>
      <c r="I8166" s="29">
        <v>100</v>
      </c>
    </row>
    <row r="8167" spans="1:9">
      <c r="A8167" s="29">
        <v>30</v>
      </c>
      <c r="B8167" s="29">
        <v>2014</v>
      </c>
      <c r="C8167" s="29" t="s">
        <v>108</v>
      </c>
      <c r="D8167" s="29">
        <v>7.3488876223564148E-2</v>
      </c>
      <c r="I8167" s="29">
        <v>100</v>
      </c>
    </row>
    <row r="8168" spans="1:9">
      <c r="A8168" s="29">
        <v>30</v>
      </c>
      <c r="B8168" s="29">
        <v>2014</v>
      </c>
      <c r="C8168" s="29" t="s">
        <v>115</v>
      </c>
      <c r="D8168" s="29">
        <v>7.3488876223564148E-2</v>
      </c>
      <c r="I8168" s="29">
        <v>100</v>
      </c>
    </row>
    <row r="8169" spans="1:9">
      <c r="A8169" s="29">
        <v>30</v>
      </c>
      <c r="B8169" s="29">
        <v>2014</v>
      </c>
      <c r="C8169" s="29" t="s">
        <v>116</v>
      </c>
      <c r="D8169" s="29">
        <v>7.3488876223564148E-2</v>
      </c>
      <c r="I8169" s="29">
        <v>100</v>
      </c>
    </row>
    <row r="8170" spans="1:9">
      <c r="A8170" s="29">
        <v>30</v>
      </c>
      <c r="B8170" s="29">
        <v>2014</v>
      </c>
      <c r="C8170" s="29" t="s">
        <v>117</v>
      </c>
      <c r="D8170" s="29">
        <v>7.3488876223564148E-2</v>
      </c>
      <c r="I8170" s="29">
        <v>100</v>
      </c>
    </row>
    <row r="8171" spans="1:9">
      <c r="A8171" s="29">
        <v>30</v>
      </c>
      <c r="B8171" s="29">
        <v>2014</v>
      </c>
      <c r="C8171" s="29" t="s">
        <v>118</v>
      </c>
      <c r="D8171" s="29">
        <v>7.3488876223564148E-2</v>
      </c>
      <c r="I8171" s="29">
        <v>100</v>
      </c>
    </row>
    <row r="8172" spans="1:9">
      <c r="A8172" s="29">
        <v>30</v>
      </c>
      <c r="B8172" s="29">
        <v>2014</v>
      </c>
      <c r="C8172" s="29" t="s">
        <v>119</v>
      </c>
      <c r="D8172" s="29">
        <v>7.3488876223564148E-2</v>
      </c>
      <c r="I8172" s="29">
        <v>100</v>
      </c>
    </row>
    <row r="8173" spans="1:9">
      <c r="A8173" s="29">
        <v>30</v>
      </c>
      <c r="B8173" s="29">
        <v>2014</v>
      </c>
      <c r="C8173" s="29" t="s">
        <v>120</v>
      </c>
      <c r="D8173" s="29">
        <v>7.3488876223564148E-2</v>
      </c>
      <c r="I8173" s="29">
        <v>100</v>
      </c>
    </row>
    <row r="8174" spans="1:9">
      <c r="A8174" s="29">
        <v>30</v>
      </c>
      <c r="B8174" s="29">
        <v>2014</v>
      </c>
      <c r="C8174" s="29" t="s">
        <v>121</v>
      </c>
      <c r="D8174" s="29">
        <v>7.3488876223564148E-2</v>
      </c>
      <c r="I8174" s="29">
        <v>100</v>
      </c>
    </row>
    <row r="8175" spans="1:9">
      <c r="A8175" s="29">
        <v>30</v>
      </c>
      <c r="B8175" s="29">
        <v>2014</v>
      </c>
      <c r="C8175" s="29" t="s">
        <v>122</v>
      </c>
      <c r="D8175" s="29">
        <v>7.3488876223564148E-2</v>
      </c>
      <c r="I8175" s="29">
        <v>100</v>
      </c>
    </row>
    <row r="8176" spans="1:9">
      <c r="A8176" s="29">
        <v>30</v>
      </c>
      <c r="B8176" s="29">
        <v>2014</v>
      </c>
      <c r="C8176" s="29" t="s">
        <v>123</v>
      </c>
      <c r="D8176" s="29">
        <v>7.3488876223564148E-2</v>
      </c>
      <c r="I8176" s="29">
        <v>90.3</v>
      </c>
    </row>
    <row r="8177" spans="1:9">
      <c r="A8177" s="29">
        <v>30</v>
      </c>
      <c r="B8177" s="29">
        <v>2014</v>
      </c>
      <c r="C8177" s="29" t="s">
        <v>124</v>
      </c>
      <c r="D8177" s="29">
        <v>7.3488876223564148E-2</v>
      </c>
      <c r="I8177" s="29">
        <v>100</v>
      </c>
    </row>
    <row r="8178" spans="1:9">
      <c r="A8178" s="29">
        <v>30</v>
      </c>
      <c r="B8178" s="29">
        <v>2014</v>
      </c>
      <c r="C8178" s="29" t="s">
        <v>126</v>
      </c>
      <c r="D8178" s="29">
        <v>7.3488876223564148E-2</v>
      </c>
      <c r="I8178" s="29">
        <v>100</v>
      </c>
    </row>
    <row r="8179" spans="1:9">
      <c r="A8179" s="29">
        <v>30</v>
      </c>
      <c r="B8179" s="29">
        <v>2014</v>
      </c>
      <c r="C8179" s="29" t="s">
        <v>125</v>
      </c>
      <c r="D8179" s="29">
        <v>7.3488876223564148E-2</v>
      </c>
      <c r="I8179" s="29">
        <v>100</v>
      </c>
    </row>
    <row r="8180" spans="1:9">
      <c r="A8180" s="29">
        <v>30</v>
      </c>
      <c r="B8180" s="29">
        <v>2014</v>
      </c>
      <c r="C8180" s="29" t="s">
        <v>127</v>
      </c>
      <c r="D8180" s="29">
        <v>7.3488876223564148E-2</v>
      </c>
      <c r="I8180" s="29">
        <v>100</v>
      </c>
    </row>
    <row r="8181" spans="1:9">
      <c r="A8181" s="29">
        <v>30</v>
      </c>
      <c r="B8181" s="29">
        <v>2014</v>
      </c>
      <c r="C8181" s="29" t="s">
        <v>129</v>
      </c>
      <c r="D8181" s="29">
        <v>7.3488876223564148E-2</v>
      </c>
      <c r="I8181" s="29">
        <v>100</v>
      </c>
    </row>
    <row r="8182" spans="1:9">
      <c r="A8182" s="29">
        <v>30</v>
      </c>
      <c r="B8182" s="29">
        <v>2014</v>
      </c>
      <c r="C8182" s="29" t="s">
        <v>128</v>
      </c>
      <c r="D8182" s="29">
        <v>7.3488876223564148E-2</v>
      </c>
      <c r="I8182" s="29">
        <v>83.3</v>
      </c>
    </row>
    <row r="8183" spans="1:9">
      <c r="A8183" s="29">
        <v>30</v>
      </c>
      <c r="B8183" s="29">
        <v>2014</v>
      </c>
      <c r="C8183" s="29" t="s">
        <v>130</v>
      </c>
      <c r="D8183" s="29">
        <v>7.3488876223564148E-2</v>
      </c>
      <c r="I8183" s="29">
        <v>100</v>
      </c>
    </row>
    <row r="8184" spans="1:9">
      <c r="A8184" s="29">
        <v>31</v>
      </c>
      <c r="B8184" s="29">
        <v>2014</v>
      </c>
      <c r="C8184" s="29" t="s">
        <v>83</v>
      </c>
      <c r="D8184" s="29">
        <v>6.6139988601207733E-2</v>
      </c>
      <c r="I8184" s="29">
        <v>100</v>
      </c>
    </row>
    <row r="8185" spans="1:9">
      <c r="A8185" s="29">
        <v>31</v>
      </c>
      <c r="B8185" s="29">
        <v>2014</v>
      </c>
      <c r="C8185" s="29" t="s">
        <v>82</v>
      </c>
      <c r="D8185" s="29">
        <v>6.6139988601207733E-2</v>
      </c>
      <c r="I8185" s="29">
        <v>100</v>
      </c>
    </row>
    <row r="8186" spans="1:9">
      <c r="A8186" s="29">
        <v>31</v>
      </c>
      <c r="B8186" s="29">
        <v>2014</v>
      </c>
      <c r="C8186" s="29" t="s">
        <v>85</v>
      </c>
      <c r="D8186" s="29">
        <v>6.6139988601207733E-2</v>
      </c>
      <c r="I8186" s="29">
        <v>100</v>
      </c>
    </row>
    <row r="8187" spans="1:9">
      <c r="A8187" s="29">
        <v>31</v>
      </c>
      <c r="B8187" s="29">
        <v>2014</v>
      </c>
      <c r="C8187" s="29" t="s">
        <v>84</v>
      </c>
      <c r="D8187" s="29">
        <v>6.6139988601207733E-2</v>
      </c>
      <c r="I8187" s="29">
        <v>100</v>
      </c>
    </row>
    <row r="8188" spans="1:9">
      <c r="A8188" s="29">
        <v>31</v>
      </c>
      <c r="B8188" s="29">
        <v>2014</v>
      </c>
      <c r="C8188" s="29" t="s">
        <v>86</v>
      </c>
      <c r="D8188" s="29">
        <v>6.6139988601207733E-2</v>
      </c>
      <c r="I8188" s="29">
        <v>90</v>
      </c>
    </row>
    <row r="8189" spans="1:9">
      <c r="A8189" s="29">
        <v>31</v>
      </c>
      <c r="B8189" s="29">
        <v>2014</v>
      </c>
      <c r="C8189" s="29" t="s">
        <v>87</v>
      </c>
      <c r="D8189" s="29">
        <v>6.6139988601207733E-2</v>
      </c>
      <c r="I8189" s="29">
        <v>100</v>
      </c>
    </row>
    <row r="8190" spans="1:9">
      <c r="A8190" s="29">
        <v>31</v>
      </c>
      <c r="B8190" s="29">
        <v>2014</v>
      </c>
      <c r="C8190" s="29" t="s">
        <v>88</v>
      </c>
      <c r="D8190" s="29">
        <v>6.6139988601207733E-2</v>
      </c>
      <c r="I8190" s="29">
        <v>100</v>
      </c>
    </row>
    <row r="8191" spans="1:9">
      <c r="A8191" s="29">
        <v>31</v>
      </c>
      <c r="B8191" s="29">
        <v>2014</v>
      </c>
      <c r="C8191" s="29" t="s">
        <v>89</v>
      </c>
      <c r="D8191" s="29">
        <v>6.6139988601207733E-2</v>
      </c>
      <c r="I8191" s="29">
        <v>100</v>
      </c>
    </row>
    <row r="8192" spans="1:9">
      <c r="A8192" s="29">
        <v>31</v>
      </c>
      <c r="B8192" s="29">
        <v>2014</v>
      </c>
      <c r="C8192" s="29" t="s">
        <v>90</v>
      </c>
      <c r="D8192" s="29">
        <v>6.6139988601207733E-2</v>
      </c>
      <c r="I8192" s="29">
        <v>100</v>
      </c>
    </row>
    <row r="8193" spans="1:9">
      <c r="A8193" s="29">
        <v>31</v>
      </c>
      <c r="B8193" s="29">
        <v>2014</v>
      </c>
      <c r="C8193" s="29" t="s">
        <v>91</v>
      </c>
      <c r="D8193" s="29">
        <v>6.6139988601207733E-2</v>
      </c>
      <c r="I8193" s="29">
        <v>92</v>
      </c>
    </row>
    <row r="8194" spans="1:9">
      <c r="A8194" s="29">
        <v>31</v>
      </c>
      <c r="B8194" s="29">
        <v>2014</v>
      </c>
      <c r="C8194" s="29" t="s">
        <v>92</v>
      </c>
      <c r="D8194" s="29">
        <v>6.6139988601207733E-2</v>
      </c>
      <c r="I8194" s="29">
        <v>93</v>
      </c>
    </row>
    <row r="8195" spans="1:9">
      <c r="A8195" s="29">
        <v>31</v>
      </c>
      <c r="B8195" s="29">
        <v>2014</v>
      </c>
      <c r="C8195" s="29" t="s">
        <v>94</v>
      </c>
      <c r="D8195" s="29">
        <v>6.6139988601207733E-2</v>
      </c>
      <c r="I8195" s="29">
        <v>84</v>
      </c>
    </row>
    <row r="8196" spans="1:9">
      <c r="A8196" s="29">
        <v>31</v>
      </c>
      <c r="B8196" s="29">
        <v>2014</v>
      </c>
      <c r="C8196" s="29" t="s">
        <v>95</v>
      </c>
      <c r="D8196" s="29">
        <v>6.6139988601207733E-2</v>
      </c>
      <c r="I8196" s="29">
        <v>96</v>
      </c>
    </row>
    <row r="8197" spans="1:9">
      <c r="A8197" s="29">
        <v>31</v>
      </c>
      <c r="B8197" s="29">
        <v>2014</v>
      </c>
      <c r="C8197" s="29" t="s">
        <v>96</v>
      </c>
      <c r="D8197" s="29">
        <v>6.6139988601207733E-2</v>
      </c>
      <c r="I8197" s="29">
        <v>100</v>
      </c>
    </row>
    <row r="8198" spans="1:9">
      <c r="A8198" s="29">
        <v>31</v>
      </c>
      <c r="B8198" s="29">
        <v>2014</v>
      </c>
      <c r="C8198" s="29" t="s">
        <v>93</v>
      </c>
      <c r="D8198" s="29">
        <v>6.6139988601207733E-2</v>
      </c>
      <c r="I8198" s="29">
        <v>89</v>
      </c>
    </row>
    <row r="8199" spans="1:9">
      <c r="A8199" s="29">
        <v>31</v>
      </c>
      <c r="B8199" s="29">
        <v>2014</v>
      </c>
      <c r="C8199" s="29" t="s">
        <v>97</v>
      </c>
      <c r="D8199" s="29">
        <v>6.6139988601207733E-2</v>
      </c>
      <c r="I8199" s="29">
        <v>100</v>
      </c>
    </row>
    <row r="8200" spans="1:9">
      <c r="A8200" s="29">
        <v>31</v>
      </c>
      <c r="B8200" s="29">
        <v>2014</v>
      </c>
      <c r="C8200" s="29" t="s">
        <v>98</v>
      </c>
      <c r="D8200" s="29">
        <v>6.6139988601207733E-2</v>
      </c>
      <c r="I8200" s="29">
        <v>100</v>
      </c>
    </row>
    <row r="8201" spans="1:9">
      <c r="A8201" s="29">
        <v>31</v>
      </c>
      <c r="B8201" s="29">
        <v>2014</v>
      </c>
      <c r="C8201" s="29" t="s">
        <v>13</v>
      </c>
      <c r="D8201" s="29">
        <v>6.6139988601207733E-2</v>
      </c>
      <c r="I8201" s="29">
        <v>100</v>
      </c>
    </row>
    <row r="8202" spans="1:9">
      <c r="A8202" s="29">
        <v>31</v>
      </c>
      <c r="B8202" s="29">
        <v>2014</v>
      </c>
      <c r="C8202" s="29" t="s">
        <v>101</v>
      </c>
      <c r="D8202" s="29">
        <v>6.6139988601207733E-2</v>
      </c>
      <c r="I8202" s="29">
        <v>100</v>
      </c>
    </row>
    <row r="8203" spans="1:9">
      <c r="A8203" s="29">
        <v>31</v>
      </c>
      <c r="B8203" s="29">
        <v>2014</v>
      </c>
      <c r="C8203" s="29" t="s">
        <v>100</v>
      </c>
      <c r="D8203" s="29">
        <v>6.6139988601207733E-2</v>
      </c>
      <c r="I8203" s="29">
        <v>100</v>
      </c>
    </row>
    <row r="8204" spans="1:9">
      <c r="A8204" s="29">
        <v>31</v>
      </c>
      <c r="B8204" s="29">
        <v>2014</v>
      </c>
      <c r="C8204" s="29" t="s">
        <v>99</v>
      </c>
      <c r="D8204" s="29">
        <v>6.6139988601207733E-2</v>
      </c>
      <c r="I8204" s="29">
        <v>100</v>
      </c>
    </row>
    <row r="8205" spans="1:9">
      <c r="A8205" s="29">
        <v>31</v>
      </c>
      <c r="B8205" s="29">
        <v>2014</v>
      </c>
      <c r="C8205" s="29" t="s">
        <v>102</v>
      </c>
      <c r="D8205" s="29">
        <v>6.6139988601207733E-2</v>
      </c>
      <c r="I8205" s="29">
        <v>87</v>
      </c>
    </row>
    <row r="8206" spans="1:9">
      <c r="A8206" s="29">
        <v>31</v>
      </c>
      <c r="B8206" s="29">
        <v>2014</v>
      </c>
      <c r="C8206" s="29" t="s">
        <v>103</v>
      </c>
      <c r="D8206" s="29">
        <v>6.6139988601207733E-2</v>
      </c>
      <c r="I8206" s="29">
        <v>100</v>
      </c>
    </row>
    <row r="8207" spans="1:9">
      <c r="A8207" s="29">
        <v>31</v>
      </c>
      <c r="B8207" s="29">
        <v>2014</v>
      </c>
      <c r="C8207" s="29" t="s">
        <v>105</v>
      </c>
      <c r="D8207" s="29">
        <v>6.6139988601207733E-2</v>
      </c>
      <c r="I8207" s="29">
        <v>100</v>
      </c>
    </row>
    <row r="8208" spans="1:9">
      <c r="A8208" s="29">
        <v>31</v>
      </c>
      <c r="B8208" s="29">
        <v>2014</v>
      </c>
      <c r="C8208" s="29" t="s">
        <v>104</v>
      </c>
      <c r="D8208" s="29">
        <v>6.6139988601207733E-2</v>
      </c>
      <c r="I8208" s="29">
        <v>98</v>
      </c>
    </row>
    <row r="8209" spans="1:10">
      <c r="A8209" s="29">
        <v>31</v>
      </c>
      <c r="B8209" s="29">
        <v>2014</v>
      </c>
      <c r="C8209" s="29" t="s">
        <v>106</v>
      </c>
      <c r="D8209" s="29">
        <v>6.6139988601207733E-2</v>
      </c>
      <c r="J8209" s="29">
        <v>1</v>
      </c>
    </row>
    <row r="8210" spans="1:10">
      <c r="A8210" s="29">
        <v>31</v>
      </c>
      <c r="B8210" s="29">
        <v>2014</v>
      </c>
      <c r="C8210" s="29" t="s">
        <v>109</v>
      </c>
      <c r="D8210" s="29">
        <v>6.6139988601207733E-2</v>
      </c>
      <c r="I8210" s="29">
        <v>95</v>
      </c>
    </row>
    <row r="8211" spans="1:10">
      <c r="A8211" s="29">
        <v>31</v>
      </c>
      <c r="B8211" s="29">
        <v>2014</v>
      </c>
      <c r="C8211" s="29" t="s">
        <v>113</v>
      </c>
      <c r="D8211" s="29">
        <v>6.6139988601207733E-2</v>
      </c>
      <c r="I8211" s="29">
        <v>100</v>
      </c>
    </row>
    <row r="8212" spans="1:10">
      <c r="A8212" s="29">
        <v>31</v>
      </c>
      <c r="B8212" s="29">
        <v>2014</v>
      </c>
      <c r="C8212" s="29" t="s">
        <v>110</v>
      </c>
      <c r="D8212" s="29">
        <v>6.6139988601207733E-2</v>
      </c>
      <c r="I8212" s="29">
        <v>100</v>
      </c>
    </row>
    <row r="8213" spans="1:10">
      <c r="A8213" s="29">
        <v>31</v>
      </c>
      <c r="B8213" s="29">
        <v>2014</v>
      </c>
      <c r="C8213" s="29" t="s">
        <v>111</v>
      </c>
      <c r="D8213" s="29">
        <v>6.6139988601207733E-2</v>
      </c>
      <c r="I8213" s="29">
        <v>100</v>
      </c>
    </row>
    <row r="8214" spans="1:10">
      <c r="A8214" s="29">
        <v>31</v>
      </c>
      <c r="B8214" s="29">
        <v>2014</v>
      </c>
      <c r="C8214" s="29" t="s">
        <v>112</v>
      </c>
      <c r="D8214" s="29">
        <v>6.6139988601207733E-2</v>
      </c>
      <c r="I8214" s="29">
        <v>100</v>
      </c>
    </row>
    <row r="8215" spans="1:10">
      <c r="A8215" s="29">
        <v>31</v>
      </c>
      <c r="B8215" s="29">
        <v>2014</v>
      </c>
      <c r="C8215" s="29" t="s">
        <v>114</v>
      </c>
      <c r="D8215" s="29">
        <v>6.6139988601207733E-2</v>
      </c>
      <c r="I8215" s="29">
        <v>100</v>
      </c>
    </row>
    <row r="8216" spans="1:10">
      <c r="A8216" s="29">
        <v>31</v>
      </c>
      <c r="B8216" s="29">
        <v>2014</v>
      </c>
      <c r="C8216" s="29" t="s">
        <v>107</v>
      </c>
      <c r="D8216" s="29">
        <v>6.6139988601207733E-2</v>
      </c>
      <c r="I8216" s="29">
        <v>100</v>
      </c>
    </row>
    <row r="8217" spans="1:10">
      <c r="A8217" s="29">
        <v>31</v>
      </c>
      <c r="B8217" s="29">
        <v>2014</v>
      </c>
      <c r="C8217" s="29" t="s">
        <v>108</v>
      </c>
      <c r="D8217" s="29">
        <v>6.6139988601207733E-2</v>
      </c>
      <c r="I8217" s="29">
        <v>100</v>
      </c>
    </row>
    <row r="8218" spans="1:10">
      <c r="A8218" s="29">
        <v>31</v>
      </c>
      <c r="B8218" s="29">
        <v>2014</v>
      </c>
      <c r="C8218" s="29" t="s">
        <v>115</v>
      </c>
      <c r="D8218" s="29">
        <v>6.6139988601207733E-2</v>
      </c>
      <c r="I8218" s="29">
        <v>100</v>
      </c>
    </row>
    <row r="8219" spans="1:10">
      <c r="A8219" s="29">
        <v>31</v>
      </c>
      <c r="B8219" s="29">
        <v>2014</v>
      </c>
      <c r="C8219" s="29" t="s">
        <v>116</v>
      </c>
      <c r="D8219" s="29">
        <v>6.6139988601207733E-2</v>
      </c>
      <c r="I8219" s="29">
        <v>100</v>
      </c>
    </row>
    <row r="8220" spans="1:10">
      <c r="A8220" s="29">
        <v>31</v>
      </c>
      <c r="B8220" s="29">
        <v>2014</v>
      </c>
      <c r="C8220" s="29" t="s">
        <v>117</v>
      </c>
      <c r="D8220" s="29">
        <v>6.6139988601207733E-2</v>
      </c>
      <c r="I8220" s="29">
        <v>61</v>
      </c>
    </row>
    <row r="8221" spans="1:10">
      <c r="A8221" s="29">
        <v>31</v>
      </c>
      <c r="B8221" s="29">
        <v>2014</v>
      </c>
      <c r="C8221" s="29" t="s">
        <v>118</v>
      </c>
      <c r="D8221" s="29">
        <v>6.6139988601207733E-2</v>
      </c>
      <c r="I8221" s="29">
        <v>100</v>
      </c>
    </row>
    <row r="8222" spans="1:10">
      <c r="A8222" s="29">
        <v>31</v>
      </c>
      <c r="B8222" s="29">
        <v>2014</v>
      </c>
      <c r="C8222" s="29" t="s">
        <v>119</v>
      </c>
      <c r="D8222" s="29">
        <v>6.6139988601207733E-2</v>
      </c>
      <c r="I8222" s="29">
        <v>100</v>
      </c>
    </row>
    <row r="8223" spans="1:10">
      <c r="A8223" s="29">
        <v>31</v>
      </c>
      <c r="B8223" s="29">
        <v>2014</v>
      </c>
      <c r="C8223" s="29" t="s">
        <v>120</v>
      </c>
      <c r="D8223" s="29">
        <v>6.6139988601207733E-2</v>
      </c>
      <c r="I8223" s="29">
        <v>67</v>
      </c>
    </row>
    <row r="8224" spans="1:10">
      <c r="A8224" s="29">
        <v>31</v>
      </c>
      <c r="B8224" s="29">
        <v>2014</v>
      </c>
      <c r="C8224" s="29" t="s">
        <v>121</v>
      </c>
      <c r="D8224" s="29">
        <v>6.6139988601207733E-2</v>
      </c>
      <c r="I8224" s="29">
        <v>61</v>
      </c>
    </row>
    <row r="8225" spans="1:9">
      <c r="A8225" s="29">
        <v>31</v>
      </c>
      <c r="B8225" s="29">
        <v>2014</v>
      </c>
      <c r="C8225" s="29" t="s">
        <v>122</v>
      </c>
      <c r="D8225" s="29">
        <v>6.6139988601207733E-2</v>
      </c>
      <c r="I8225" s="29">
        <v>96</v>
      </c>
    </row>
    <row r="8226" spans="1:9">
      <c r="A8226" s="29">
        <v>31</v>
      </c>
      <c r="B8226" s="29">
        <v>2014</v>
      </c>
      <c r="C8226" s="29" t="s">
        <v>123</v>
      </c>
      <c r="D8226" s="29">
        <v>6.6139988601207733E-2</v>
      </c>
      <c r="I8226" s="29">
        <v>97</v>
      </c>
    </row>
    <row r="8227" spans="1:9">
      <c r="A8227" s="29">
        <v>31</v>
      </c>
      <c r="B8227" s="29">
        <v>2014</v>
      </c>
      <c r="C8227" s="29" t="s">
        <v>124</v>
      </c>
      <c r="D8227" s="29">
        <v>6.6139988601207733E-2</v>
      </c>
      <c r="I8227" s="29">
        <v>98</v>
      </c>
    </row>
    <row r="8228" spans="1:9">
      <c r="A8228" s="29">
        <v>31</v>
      </c>
      <c r="B8228" s="29">
        <v>2014</v>
      </c>
      <c r="C8228" s="29" t="s">
        <v>126</v>
      </c>
      <c r="D8228" s="29">
        <v>6.6139988601207733E-2</v>
      </c>
      <c r="I8228" s="29">
        <v>100</v>
      </c>
    </row>
    <row r="8229" spans="1:9">
      <c r="A8229" s="29">
        <v>31</v>
      </c>
      <c r="B8229" s="29">
        <v>2014</v>
      </c>
      <c r="C8229" s="29" t="s">
        <v>125</v>
      </c>
      <c r="D8229" s="29">
        <v>6.6139988601207733E-2</v>
      </c>
      <c r="I8229" s="29">
        <v>100</v>
      </c>
    </row>
    <row r="8230" spans="1:9">
      <c r="A8230" s="29">
        <v>31</v>
      </c>
      <c r="B8230" s="29">
        <v>2014</v>
      </c>
      <c r="C8230" s="29" t="s">
        <v>127</v>
      </c>
      <c r="D8230" s="29">
        <v>6.6139988601207733E-2</v>
      </c>
      <c r="I8230" s="29">
        <v>91</v>
      </c>
    </row>
    <row r="8231" spans="1:9">
      <c r="A8231" s="29">
        <v>31</v>
      </c>
      <c r="B8231" s="29">
        <v>2014</v>
      </c>
      <c r="C8231" s="29" t="s">
        <v>129</v>
      </c>
      <c r="D8231" s="29">
        <v>6.6139988601207733E-2</v>
      </c>
      <c r="I8231" s="29">
        <v>100</v>
      </c>
    </row>
    <row r="8232" spans="1:9">
      <c r="A8232" s="29">
        <v>31</v>
      </c>
      <c r="B8232" s="29">
        <v>2014</v>
      </c>
      <c r="C8232" s="29" t="s">
        <v>128</v>
      </c>
      <c r="D8232" s="29">
        <v>6.6139988601207733E-2</v>
      </c>
      <c r="I8232" s="29">
        <v>94</v>
      </c>
    </row>
    <row r="8233" spans="1:9">
      <c r="A8233" s="29">
        <v>31</v>
      </c>
      <c r="B8233" s="29">
        <v>2014</v>
      </c>
      <c r="C8233" s="29" t="s">
        <v>130</v>
      </c>
      <c r="D8233" s="29">
        <v>6.6139988601207733E-2</v>
      </c>
      <c r="I8233" s="29">
        <v>100</v>
      </c>
    </row>
    <row r="8234" spans="1:9">
      <c r="A8234" s="29">
        <v>32</v>
      </c>
      <c r="B8234" s="29">
        <v>2014</v>
      </c>
      <c r="C8234" s="29" t="s">
        <v>83</v>
      </c>
      <c r="D8234" s="29">
        <v>7.3488876223564148E-2</v>
      </c>
      <c r="I8234" s="29">
        <v>1</v>
      </c>
    </row>
    <row r="8235" spans="1:9">
      <c r="A8235" s="29">
        <v>32</v>
      </c>
      <c r="B8235" s="29">
        <v>2014</v>
      </c>
      <c r="C8235" s="29" t="s">
        <v>82</v>
      </c>
      <c r="D8235" s="29">
        <v>7.3488876223564148E-2</v>
      </c>
      <c r="I8235" s="29">
        <v>1</v>
      </c>
    </row>
    <row r="8236" spans="1:9">
      <c r="A8236" s="29">
        <v>32</v>
      </c>
      <c r="B8236" s="29">
        <v>2014</v>
      </c>
      <c r="C8236" s="29" t="s">
        <v>85</v>
      </c>
      <c r="D8236" s="29">
        <v>7.3488876223564148E-2</v>
      </c>
      <c r="I8236" s="29">
        <v>1</v>
      </c>
    </row>
    <row r="8237" spans="1:9">
      <c r="A8237" s="29">
        <v>32</v>
      </c>
      <c r="B8237" s="29">
        <v>2014</v>
      </c>
      <c r="C8237" s="29" t="s">
        <v>84</v>
      </c>
      <c r="D8237" s="29">
        <v>7.3488876223564148E-2</v>
      </c>
      <c r="I8237" s="29">
        <v>1</v>
      </c>
    </row>
    <row r="8238" spans="1:9">
      <c r="A8238" s="29">
        <v>32</v>
      </c>
      <c r="B8238" s="29">
        <v>2014</v>
      </c>
      <c r="C8238" s="29" t="s">
        <v>86</v>
      </c>
      <c r="D8238" s="29">
        <v>7.3488876223564148E-2</v>
      </c>
      <c r="I8238" s="29">
        <v>0.5</v>
      </c>
    </row>
    <row r="8239" spans="1:9">
      <c r="A8239" s="29">
        <v>32</v>
      </c>
      <c r="B8239" s="29">
        <v>2014</v>
      </c>
      <c r="C8239" s="29" t="s">
        <v>87</v>
      </c>
      <c r="D8239" s="29">
        <v>7.3488876223564148E-2</v>
      </c>
      <c r="I8239" s="29">
        <v>1</v>
      </c>
    </row>
    <row r="8240" spans="1:9">
      <c r="A8240" s="29">
        <v>32</v>
      </c>
      <c r="B8240" s="29">
        <v>2014</v>
      </c>
      <c r="C8240" s="29" t="s">
        <v>88</v>
      </c>
      <c r="D8240" s="29">
        <v>7.3488876223564148E-2</v>
      </c>
      <c r="I8240" s="29">
        <v>1</v>
      </c>
    </row>
    <row r="8241" spans="1:10">
      <c r="A8241" s="29">
        <v>32</v>
      </c>
      <c r="B8241" s="29">
        <v>2014</v>
      </c>
      <c r="C8241" s="29" t="s">
        <v>89</v>
      </c>
      <c r="D8241" s="29">
        <v>7.3488876223564148E-2</v>
      </c>
      <c r="I8241" s="29">
        <v>1</v>
      </c>
    </row>
    <row r="8242" spans="1:10">
      <c r="A8242" s="29">
        <v>32</v>
      </c>
      <c r="B8242" s="29">
        <v>2014</v>
      </c>
      <c r="C8242" s="29" t="s">
        <v>90</v>
      </c>
      <c r="D8242" s="29">
        <v>7.3488876223564148E-2</v>
      </c>
      <c r="I8242" s="29">
        <v>1</v>
      </c>
    </row>
    <row r="8243" spans="1:10">
      <c r="A8243" s="29">
        <v>32</v>
      </c>
      <c r="B8243" s="29">
        <v>2014</v>
      </c>
      <c r="C8243" s="29" t="s">
        <v>91</v>
      </c>
      <c r="D8243" s="29">
        <v>7.3488876223564148E-2</v>
      </c>
      <c r="I8243" s="29">
        <v>1</v>
      </c>
    </row>
    <row r="8244" spans="1:10">
      <c r="A8244" s="29">
        <v>32</v>
      </c>
      <c r="B8244" s="29">
        <v>2014</v>
      </c>
      <c r="C8244" s="29" t="s">
        <v>92</v>
      </c>
      <c r="D8244" s="29">
        <v>7.3488876223564148E-2</v>
      </c>
      <c r="I8244" s="29">
        <v>1</v>
      </c>
    </row>
    <row r="8245" spans="1:10">
      <c r="A8245" s="29">
        <v>32</v>
      </c>
      <c r="B8245" s="29">
        <v>2014</v>
      </c>
      <c r="C8245" s="29" t="s">
        <v>94</v>
      </c>
      <c r="D8245" s="29">
        <v>7.3488876223564148E-2</v>
      </c>
      <c r="I8245" s="29">
        <v>0.5</v>
      </c>
    </row>
    <row r="8246" spans="1:10">
      <c r="A8246" s="29">
        <v>32</v>
      </c>
      <c r="B8246" s="29">
        <v>2014</v>
      </c>
      <c r="C8246" s="29" t="s">
        <v>95</v>
      </c>
      <c r="D8246" s="29">
        <v>7.3488876223564148E-2</v>
      </c>
      <c r="J8246" s="29">
        <v>1</v>
      </c>
    </row>
    <row r="8247" spans="1:10">
      <c r="A8247" s="29">
        <v>32</v>
      </c>
      <c r="B8247" s="29">
        <v>2014</v>
      </c>
      <c r="C8247" s="29" t="s">
        <v>96</v>
      </c>
      <c r="D8247" s="29">
        <v>7.3488876223564148E-2</v>
      </c>
      <c r="I8247" s="29">
        <v>1</v>
      </c>
    </row>
    <row r="8248" spans="1:10">
      <c r="A8248" s="29">
        <v>32</v>
      </c>
      <c r="B8248" s="29">
        <v>2014</v>
      </c>
      <c r="C8248" s="29" t="s">
        <v>93</v>
      </c>
      <c r="D8248" s="29">
        <v>7.3488876223564148E-2</v>
      </c>
      <c r="I8248" s="29">
        <v>1</v>
      </c>
    </row>
    <row r="8249" spans="1:10">
      <c r="A8249" s="29">
        <v>32</v>
      </c>
      <c r="B8249" s="29">
        <v>2014</v>
      </c>
      <c r="C8249" s="29" t="s">
        <v>97</v>
      </c>
      <c r="D8249" s="29">
        <v>7.3488876223564148E-2</v>
      </c>
      <c r="I8249" s="29">
        <v>1</v>
      </c>
    </row>
    <row r="8250" spans="1:10">
      <c r="A8250" s="29">
        <v>32</v>
      </c>
      <c r="B8250" s="29">
        <v>2014</v>
      </c>
      <c r="C8250" s="29" t="s">
        <v>98</v>
      </c>
      <c r="D8250" s="29">
        <v>7.3488876223564148E-2</v>
      </c>
      <c r="J8250" s="29">
        <v>1</v>
      </c>
    </row>
    <row r="8251" spans="1:10">
      <c r="A8251" s="29">
        <v>32</v>
      </c>
      <c r="B8251" s="29">
        <v>2014</v>
      </c>
      <c r="C8251" s="29" t="s">
        <v>13</v>
      </c>
      <c r="D8251" s="29">
        <v>7.3488876223564148E-2</v>
      </c>
      <c r="J8251" s="29">
        <v>1</v>
      </c>
    </row>
    <row r="8252" spans="1:10">
      <c r="A8252" s="29">
        <v>32</v>
      </c>
      <c r="B8252" s="29">
        <v>2014</v>
      </c>
      <c r="C8252" s="29" t="s">
        <v>101</v>
      </c>
      <c r="D8252" s="29">
        <v>7.3488876223564148E-2</v>
      </c>
      <c r="J8252" s="29">
        <v>1</v>
      </c>
    </row>
    <row r="8253" spans="1:10">
      <c r="A8253" s="29">
        <v>32</v>
      </c>
      <c r="B8253" s="29">
        <v>2014</v>
      </c>
      <c r="C8253" s="29" t="s">
        <v>100</v>
      </c>
      <c r="D8253" s="29">
        <v>7.3488876223564148E-2</v>
      </c>
      <c r="I8253" s="29">
        <v>1</v>
      </c>
    </row>
    <row r="8254" spans="1:10">
      <c r="A8254" s="29">
        <v>32</v>
      </c>
      <c r="B8254" s="29">
        <v>2014</v>
      </c>
      <c r="C8254" s="29" t="s">
        <v>99</v>
      </c>
      <c r="D8254" s="29">
        <v>7.3488876223564148E-2</v>
      </c>
      <c r="I8254" s="29">
        <v>1</v>
      </c>
    </row>
    <row r="8255" spans="1:10">
      <c r="A8255" s="29">
        <v>32</v>
      </c>
      <c r="B8255" s="29">
        <v>2014</v>
      </c>
      <c r="C8255" s="29" t="s">
        <v>102</v>
      </c>
      <c r="D8255" s="29">
        <v>7.3488876223564148E-2</v>
      </c>
      <c r="I8255" s="29">
        <v>1</v>
      </c>
    </row>
    <row r="8256" spans="1:10">
      <c r="A8256" s="29">
        <v>32</v>
      </c>
      <c r="B8256" s="29">
        <v>2014</v>
      </c>
      <c r="C8256" s="29" t="s">
        <v>103</v>
      </c>
      <c r="D8256" s="29">
        <v>7.3488876223564148E-2</v>
      </c>
      <c r="I8256" s="29">
        <v>1</v>
      </c>
    </row>
    <row r="8257" spans="1:10">
      <c r="A8257" s="29">
        <v>32</v>
      </c>
      <c r="B8257" s="29">
        <v>2014</v>
      </c>
      <c r="C8257" s="29" t="s">
        <v>105</v>
      </c>
      <c r="D8257" s="29">
        <v>7.3488876223564148E-2</v>
      </c>
      <c r="I8257" s="29">
        <v>1</v>
      </c>
    </row>
    <row r="8258" spans="1:10">
      <c r="A8258" s="29">
        <v>32</v>
      </c>
      <c r="B8258" s="29">
        <v>2014</v>
      </c>
      <c r="C8258" s="29" t="s">
        <v>104</v>
      </c>
      <c r="D8258" s="29">
        <v>7.3488876223564148E-2</v>
      </c>
      <c r="I8258" s="29">
        <v>1</v>
      </c>
    </row>
    <row r="8259" spans="1:10">
      <c r="A8259" s="29">
        <v>32</v>
      </c>
      <c r="B8259" s="29">
        <v>2014</v>
      </c>
      <c r="C8259" s="29" t="s">
        <v>106</v>
      </c>
      <c r="D8259" s="29">
        <v>7.3488876223564148E-2</v>
      </c>
      <c r="J8259" s="29">
        <v>1</v>
      </c>
    </row>
    <row r="8260" spans="1:10">
      <c r="A8260" s="29">
        <v>32</v>
      </c>
      <c r="B8260" s="29">
        <v>2014</v>
      </c>
      <c r="C8260" s="29" t="s">
        <v>109</v>
      </c>
      <c r="D8260" s="29">
        <v>7.3488876223564148E-2</v>
      </c>
      <c r="I8260" s="29">
        <v>1</v>
      </c>
    </row>
    <row r="8261" spans="1:10">
      <c r="A8261" s="29">
        <v>32</v>
      </c>
      <c r="B8261" s="29">
        <v>2014</v>
      </c>
      <c r="C8261" s="29" t="s">
        <v>113</v>
      </c>
      <c r="D8261" s="29">
        <v>7.3488876223564148E-2</v>
      </c>
      <c r="I8261" s="29">
        <v>1</v>
      </c>
    </row>
    <row r="8262" spans="1:10">
      <c r="A8262" s="29">
        <v>32</v>
      </c>
      <c r="B8262" s="29">
        <v>2014</v>
      </c>
      <c r="C8262" s="29" t="s">
        <v>110</v>
      </c>
      <c r="D8262" s="29">
        <v>7.3488876223564148E-2</v>
      </c>
      <c r="J8262" s="29">
        <v>1</v>
      </c>
    </row>
    <row r="8263" spans="1:10">
      <c r="A8263" s="29">
        <v>32</v>
      </c>
      <c r="B8263" s="29">
        <v>2014</v>
      </c>
      <c r="C8263" s="29" t="s">
        <v>111</v>
      </c>
      <c r="D8263" s="29">
        <v>7.3488876223564148E-2</v>
      </c>
      <c r="I8263" s="29">
        <v>1</v>
      </c>
    </row>
    <row r="8264" spans="1:10">
      <c r="A8264" s="29">
        <v>32</v>
      </c>
      <c r="B8264" s="29">
        <v>2014</v>
      </c>
      <c r="C8264" s="29" t="s">
        <v>112</v>
      </c>
      <c r="D8264" s="29">
        <v>7.3488876223564148E-2</v>
      </c>
      <c r="I8264" s="29">
        <v>1</v>
      </c>
    </row>
    <row r="8265" spans="1:10">
      <c r="A8265" s="29">
        <v>32</v>
      </c>
      <c r="B8265" s="29">
        <v>2014</v>
      </c>
      <c r="C8265" s="29" t="s">
        <v>114</v>
      </c>
      <c r="D8265" s="29">
        <v>7.3488876223564148E-2</v>
      </c>
      <c r="I8265" s="29">
        <v>1</v>
      </c>
    </row>
    <row r="8266" spans="1:10">
      <c r="A8266" s="29">
        <v>32</v>
      </c>
      <c r="B8266" s="29">
        <v>2014</v>
      </c>
      <c r="C8266" s="29" t="s">
        <v>107</v>
      </c>
      <c r="D8266" s="29">
        <v>7.3488876223564148E-2</v>
      </c>
      <c r="I8266" s="29">
        <v>1</v>
      </c>
    </row>
    <row r="8267" spans="1:10">
      <c r="A8267" s="29">
        <v>32</v>
      </c>
      <c r="B8267" s="29">
        <v>2014</v>
      </c>
      <c r="C8267" s="29" t="s">
        <v>108</v>
      </c>
      <c r="D8267" s="29">
        <v>7.3488876223564148E-2</v>
      </c>
      <c r="J8267" s="29">
        <v>1</v>
      </c>
    </row>
    <row r="8268" spans="1:10">
      <c r="A8268" s="29">
        <v>32</v>
      </c>
      <c r="B8268" s="29">
        <v>2014</v>
      </c>
      <c r="C8268" s="29" t="s">
        <v>115</v>
      </c>
      <c r="D8268" s="29">
        <v>7.3488876223564148E-2</v>
      </c>
      <c r="J8268" s="29">
        <v>1</v>
      </c>
    </row>
    <row r="8269" spans="1:10">
      <c r="A8269" s="29">
        <v>32</v>
      </c>
      <c r="B8269" s="29">
        <v>2014</v>
      </c>
      <c r="C8269" s="29" t="s">
        <v>116</v>
      </c>
      <c r="D8269" s="29">
        <v>7.3488876223564148E-2</v>
      </c>
      <c r="J8269" s="29">
        <v>1</v>
      </c>
    </row>
    <row r="8270" spans="1:10">
      <c r="A8270" s="29">
        <v>32</v>
      </c>
      <c r="B8270" s="29">
        <v>2014</v>
      </c>
      <c r="C8270" s="29" t="s">
        <v>117</v>
      </c>
      <c r="D8270" s="29">
        <v>7.3488876223564148E-2</v>
      </c>
      <c r="J8270" s="29">
        <v>1</v>
      </c>
    </row>
    <row r="8271" spans="1:10">
      <c r="A8271" s="29">
        <v>32</v>
      </c>
      <c r="B8271" s="29">
        <v>2014</v>
      </c>
      <c r="C8271" s="29" t="s">
        <v>118</v>
      </c>
      <c r="D8271" s="29">
        <v>7.3488876223564148E-2</v>
      </c>
      <c r="I8271" s="29">
        <v>1</v>
      </c>
    </row>
    <row r="8272" spans="1:10">
      <c r="A8272" s="29">
        <v>32</v>
      </c>
      <c r="B8272" s="29">
        <v>2014</v>
      </c>
      <c r="C8272" s="29" t="s">
        <v>119</v>
      </c>
      <c r="D8272" s="29">
        <v>7.3488876223564148E-2</v>
      </c>
      <c r="J8272" s="29">
        <v>1</v>
      </c>
    </row>
    <row r="8273" spans="1:10">
      <c r="A8273" s="29">
        <v>32</v>
      </c>
      <c r="B8273" s="29">
        <v>2014</v>
      </c>
      <c r="C8273" s="29" t="s">
        <v>120</v>
      </c>
      <c r="D8273" s="29">
        <v>7.3488876223564148E-2</v>
      </c>
      <c r="I8273" s="29">
        <v>1</v>
      </c>
    </row>
    <row r="8274" spans="1:10">
      <c r="A8274" s="29">
        <v>32</v>
      </c>
      <c r="B8274" s="29">
        <v>2014</v>
      </c>
      <c r="C8274" s="29" t="s">
        <v>121</v>
      </c>
      <c r="D8274" s="29">
        <v>7.3488876223564148E-2</v>
      </c>
      <c r="I8274" s="29">
        <v>1</v>
      </c>
    </row>
    <row r="8275" spans="1:10">
      <c r="A8275" s="29">
        <v>32</v>
      </c>
      <c r="B8275" s="29">
        <v>2014</v>
      </c>
      <c r="C8275" s="29" t="s">
        <v>122</v>
      </c>
      <c r="D8275" s="29">
        <v>7.3488876223564148E-2</v>
      </c>
      <c r="J8275" s="29">
        <v>1</v>
      </c>
    </row>
    <row r="8276" spans="1:10">
      <c r="A8276" s="29">
        <v>32</v>
      </c>
      <c r="B8276" s="29">
        <v>2014</v>
      </c>
      <c r="C8276" s="29" t="s">
        <v>123</v>
      </c>
      <c r="D8276" s="29">
        <v>7.3488876223564148E-2</v>
      </c>
      <c r="I8276" s="29">
        <v>1</v>
      </c>
    </row>
    <row r="8277" spans="1:10">
      <c r="A8277" s="29">
        <v>32</v>
      </c>
      <c r="B8277" s="29">
        <v>2014</v>
      </c>
      <c r="C8277" s="29" t="s">
        <v>124</v>
      </c>
      <c r="D8277" s="29">
        <v>7.3488876223564148E-2</v>
      </c>
      <c r="J8277" s="29">
        <v>1</v>
      </c>
    </row>
    <row r="8278" spans="1:10">
      <c r="A8278" s="29">
        <v>32</v>
      </c>
      <c r="B8278" s="29">
        <v>2014</v>
      </c>
      <c r="C8278" s="29" t="s">
        <v>126</v>
      </c>
      <c r="D8278" s="29">
        <v>7.3488876223564148E-2</v>
      </c>
      <c r="I8278" s="29">
        <v>1</v>
      </c>
    </row>
    <row r="8279" spans="1:10">
      <c r="A8279" s="29">
        <v>32</v>
      </c>
      <c r="B8279" s="29">
        <v>2014</v>
      </c>
      <c r="C8279" s="29" t="s">
        <v>125</v>
      </c>
      <c r="D8279" s="29">
        <v>7.3488876223564148E-2</v>
      </c>
      <c r="I8279" s="29">
        <v>0.5</v>
      </c>
    </row>
    <row r="8280" spans="1:10">
      <c r="A8280" s="29">
        <v>32</v>
      </c>
      <c r="B8280" s="29">
        <v>2014</v>
      </c>
      <c r="C8280" s="29" t="s">
        <v>127</v>
      </c>
      <c r="D8280" s="29">
        <v>7.3488876223564148E-2</v>
      </c>
      <c r="I8280" s="29">
        <v>1</v>
      </c>
    </row>
    <row r="8281" spans="1:10">
      <c r="A8281" s="29">
        <v>32</v>
      </c>
      <c r="B8281" s="29">
        <v>2014</v>
      </c>
      <c r="C8281" s="29" t="s">
        <v>129</v>
      </c>
      <c r="D8281" s="29">
        <v>7.3488876223564148E-2</v>
      </c>
      <c r="J8281" s="29">
        <v>1</v>
      </c>
    </row>
    <row r="8282" spans="1:10">
      <c r="A8282" s="29">
        <v>32</v>
      </c>
      <c r="B8282" s="29">
        <v>2014</v>
      </c>
      <c r="C8282" s="29" t="s">
        <v>128</v>
      </c>
      <c r="D8282" s="29">
        <v>7.3488876223564148E-2</v>
      </c>
      <c r="I8282" s="29">
        <v>1</v>
      </c>
    </row>
    <row r="8283" spans="1:10">
      <c r="A8283" s="29">
        <v>32</v>
      </c>
      <c r="B8283" s="29">
        <v>2014</v>
      </c>
      <c r="C8283" s="29" t="s">
        <v>130</v>
      </c>
      <c r="D8283" s="29">
        <v>7.3488876223564148E-2</v>
      </c>
      <c r="J8283" s="29">
        <v>1</v>
      </c>
    </row>
    <row r="8284" spans="1:10">
      <c r="A8284" s="29">
        <v>34</v>
      </c>
      <c r="B8284" s="29">
        <v>2014</v>
      </c>
      <c r="C8284" s="29" t="s">
        <v>83</v>
      </c>
      <c r="D8284" s="29">
        <v>5.54841049015522E-2</v>
      </c>
      <c r="I8284" s="29">
        <v>2</v>
      </c>
    </row>
    <row r="8285" spans="1:10">
      <c r="A8285" s="29">
        <v>34</v>
      </c>
      <c r="B8285" s="29">
        <v>2014</v>
      </c>
      <c r="C8285" s="29" t="s">
        <v>82</v>
      </c>
      <c r="D8285" s="29">
        <v>5.54841049015522E-2</v>
      </c>
      <c r="I8285" s="29">
        <v>0</v>
      </c>
    </row>
    <row r="8286" spans="1:10">
      <c r="A8286" s="29">
        <v>34</v>
      </c>
      <c r="B8286" s="29">
        <v>2014</v>
      </c>
      <c r="C8286" s="29" t="s">
        <v>85</v>
      </c>
      <c r="D8286" s="29">
        <v>5.54841049015522E-2</v>
      </c>
      <c r="I8286" s="29">
        <v>2</v>
      </c>
    </row>
    <row r="8287" spans="1:10">
      <c r="A8287" s="29">
        <v>34</v>
      </c>
      <c r="B8287" s="29">
        <v>2014</v>
      </c>
      <c r="C8287" s="29" t="s">
        <v>84</v>
      </c>
      <c r="D8287" s="29">
        <v>5.54841049015522E-2</v>
      </c>
      <c r="I8287" s="29">
        <v>1</v>
      </c>
    </row>
    <row r="8288" spans="1:10">
      <c r="A8288" s="29">
        <v>34</v>
      </c>
      <c r="B8288" s="29">
        <v>2014</v>
      </c>
      <c r="C8288" s="29" t="s">
        <v>86</v>
      </c>
      <c r="D8288" s="29">
        <v>5.54841049015522E-2</v>
      </c>
      <c r="I8288" s="29">
        <v>4</v>
      </c>
    </row>
    <row r="8289" spans="1:10">
      <c r="A8289" s="29">
        <v>34</v>
      </c>
      <c r="B8289" s="29">
        <v>2014</v>
      </c>
      <c r="C8289" s="29" t="s">
        <v>87</v>
      </c>
      <c r="D8289" s="29">
        <v>5.54841049015522E-2</v>
      </c>
      <c r="I8289" s="29">
        <v>0</v>
      </c>
    </row>
    <row r="8290" spans="1:10">
      <c r="A8290" s="29">
        <v>34</v>
      </c>
      <c r="B8290" s="29">
        <v>2014</v>
      </c>
      <c r="C8290" s="29" t="s">
        <v>88</v>
      </c>
      <c r="D8290" s="29">
        <v>5.54841049015522E-2</v>
      </c>
      <c r="I8290" s="29">
        <v>0</v>
      </c>
    </row>
    <row r="8291" spans="1:10">
      <c r="A8291" s="29">
        <v>34</v>
      </c>
      <c r="B8291" s="29">
        <v>2014</v>
      </c>
      <c r="C8291" s="29" t="s">
        <v>89</v>
      </c>
      <c r="D8291" s="29">
        <v>5.54841049015522E-2</v>
      </c>
      <c r="I8291" s="29">
        <v>0</v>
      </c>
    </row>
    <row r="8292" spans="1:10">
      <c r="A8292" s="29">
        <v>34</v>
      </c>
      <c r="B8292" s="29">
        <v>2014</v>
      </c>
      <c r="C8292" s="29" t="s">
        <v>90</v>
      </c>
      <c r="D8292" s="29">
        <v>5.54841049015522E-2</v>
      </c>
      <c r="I8292" s="29">
        <v>4</v>
      </c>
    </row>
    <row r="8293" spans="1:10">
      <c r="A8293" s="29">
        <v>34</v>
      </c>
      <c r="B8293" s="29">
        <v>2014</v>
      </c>
      <c r="C8293" s="29" t="s">
        <v>91</v>
      </c>
      <c r="D8293" s="29">
        <v>5.54841049015522E-2</v>
      </c>
      <c r="I8293" s="29">
        <v>0</v>
      </c>
    </row>
    <row r="8294" spans="1:10">
      <c r="A8294" s="29">
        <v>34</v>
      </c>
      <c r="B8294" s="29">
        <v>2014</v>
      </c>
      <c r="C8294" s="29" t="s">
        <v>92</v>
      </c>
      <c r="D8294" s="29">
        <v>5.54841049015522E-2</v>
      </c>
      <c r="I8294" s="29">
        <v>1</v>
      </c>
    </row>
    <row r="8295" spans="1:10">
      <c r="A8295" s="29">
        <v>34</v>
      </c>
      <c r="B8295" s="29">
        <v>2014</v>
      </c>
      <c r="C8295" s="29" t="s">
        <v>94</v>
      </c>
      <c r="D8295" s="29">
        <v>5.54841049015522E-2</v>
      </c>
      <c r="I8295" s="29">
        <v>1</v>
      </c>
    </row>
    <row r="8296" spans="1:10">
      <c r="A8296" s="29">
        <v>34</v>
      </c>
      <c r="B8296" s="29">
        <v>2014</v>
      </c>
      <c r="C8296" s="29" t="s">
        <v>95</v>
      </c>
      <c r="D8296" s="29">
        <v>5.54841049015522E-2</v>
      </c>
      <c r="J8296" s="29">
        <v>1</v>
      </c>
    </row>
    <row r="8297" spans="1:10">
      <c r="A8297" s="29">
        <v>34</v>
      </c>
      <c r="B8297" s="29">
        <v>2014</v>
      </c>
      <c r="C8297" s="29" t="s">
        <v>96</v>
      </c>
      <c r="D8297" s="29">
        <v>5.54841049015522E-2</v>
      </c>
      <c r="I8297" s="29">
        <v>2</v>
      </c>
    </row>
    <row r="8298" spans="1:10">
      <c r="A8298" s="29">
        <v>34</v>
      </c>
      <c r="B8298" s="29">
        <v>2014</v>
      </c>
      <c r="C8298" s="29" t="s">
        <v>93</v>
      </c>
      <c r="D8298" s="29">
        <v>5.54841049015522E-2</v>
      </c>
      <c r="I8298" s="29">
        <v>1</v>
      </c>
    </row>
    <row r="8299" spans="1:10">
      <c r="A8299" s="29">
        <v>34</v>
      </c>
      <c r="B8299" s="29">
        <v>2014</v>
      </c>
      <c r="C8299" s="29" t="s">
        <v>97</v>
      </c>
      <c r="D8299" s="29">
        <v>5.54841049015522E-2</v>
      </c>
      <c r="I8299" s="29">
        <v>0</v>
      </c>
    </row>
    <row r="8300" spans="1:10">
      <c r="A8300" s="29">
        <v>34</v>
      </c>
      <c r="B8300" s="29">
        <v>2014</v>
      </c>
      <c r="C8300" s="29" t="s">
        <v>98</v>
      </c>
      <c r="D8300" s="29">
        <v>5.54841049015522E-2</v>
      </c>
      <c r="J8300" s="29">
        <v>1</v>
      </c>
    </row>
    <row r="8301" spans="1:10">
      <c r="A8301" s="29">
        <v>34</v>
      </c>
      <c r="B8301" s="29">
        <v>2014</v>
      </c>
      <c r="C8301" s="29" t="s">
        <v>13</v>
      </c>
      <c r="D8301" s="29">
        <v>5.54841049015522E-2</v>
      </c>
      <c r="I8301" s="29">
        <v>0</v>
      </c>
    </row>
    <row r="8302" spans="1:10">
      <c r="A8302" s="29">
        <v>34</v>
      </c>
      <c r="B8302" s="29">
        <v>2014</v>
      </c>
      <c r="C8302" s="29" t="s">
        <v>101</v>
      </c>
      <c r="D8302" s="29">
        <v>5.54841049015522E-2</v>
      </c>
      <c r="I8302" s="29">
        <v>1</v>
      </c>
    </row>
    <row r="8303" spans="1:10">
      <c r="A8303" s="29">
        <v>34</v>
      </c>
      <c r="B8303" s="29">
        <v>2014</v>
      </c>
      <c r="C8303" s="29" t="s">
        <v>100</v>
      </c>
      <c r="D8303" s="29">
        <v>5.54841049015522E-2</v>
      </c>
      <c r="I8303" s="29">
        <v>0</v>
      </c>
    </row>
    <row r="8304" spans="1:10">
      <c r="A8304" s="29">
        <v>34</v>
      </c>
      <c r="B8304" s="29">
        <v>2014</v>
      </c>
      <c r="C8304" s="29" t="s">
        <v>99</v>
      </c>
      <c r="D8304" s="29">
        <v>5.54841049015522E-2</v>
      </c>
      <c r="I8304" s="29">
        <v>4</v>
      </c>
    </row>
    <row r="8305" spans="1:10">
      <c r="A8305" s="29">
        <v>34</v>
      </c>
      <c r="B8305" s="29">
        <v>2014</v>
      </c>
      <c r="C8305" s="29" t="s">
        <v>102</v>
      </c>
      <c r="D8305" s="29">
        <v>5.54841049015522E-2</v>
      </c>
      <c r="I8305" s="29">
        <v>4</v>
      </c>
    </row>
    <row r="8306" spans="1:10">
      <c r="A8306" s="29">
        <v>34</v>
      </c>
      <c r="B8306" s="29">
        <v>2014</v>
      </c>
      <c r="C8306" s="29" t="s">
        <v>103</v>
      </c>
      <c r="D8306" s="29">
        <v>5.54841049015522E-2</v>
      </c>
      <c r="I8306" s="29">
        <v>3</v>
      </c>
    </row>
    <row r="8307" spans="1:10">
      <c r="A8307" s="29">
        <v>34</v>
      </c>
      <c r="B8307" s="29">
        <v>2014</v>
      </c>
      <c r="C8307" s="29" t="s">
        <v>105</v>
      </c>
      <c r="D8307" s="29">
        <v>5.54841049015522E-2</v>
      </c>
      <c r="I8307" s="29">
        <v>1</v>
      </c>
    </row>
    <row r="8308" spans="1:10">
      <c r="A8308" s="29">
        <v>34</v>
      </c>
      <c r="B8308" s="29">
        <v>2014</v>
      </c>
      <c r="C8308" s="29" t="s">
        <v>104</v>
      </c>
      <c r="D8308" s="29">
        <v>5.54841049015522E-2</v>
      </c>
      <c r="I8308" s="29">
        <v>2</v>
      </c>
    </row>
    <row r="8309" spans="1:10">
      <c r="A8309" s="29">
        <v>34</v>
      </c>
      <c r="B8309" s="29">
        <v>2014</v>
      </c>
      <c r="C8309" s="29" t="s">
        <v>106</v>
      </c>
      <c r="D8309" s="29">
        <v>5.54841049015522E-2</v>
      </c>
      <c r="I8309" s="29">
        <v>0</v>
      </c>
    </row>
    <row r="8310" spans="1:10">
      <c r="A8310" s="29">
        <v>34</v>
      </c>
      <c r="B8310" s="29">
        <v>2014</v>
      </c>
      <c r="C8310" s="29" t="s">
        <v>109</v>
      </c>
      <c r="D8310" s="29">
        <v>5.54841049015522E-2</v>
      </c>
      <c r="I8310" s="29">
        <v>0</v>
      </c>
    </row>
    <row r="8311" spans="1:10">
      <c r="A8311" s="29">
        <v>34</v>
      </c>
      <c r="B8311" s="29">
        <v>2014</v>
      </c>
      <c r="C8311" s="29" t="s">
        <v>113</v>
      </c>
      <c r="D8311" s="29">
        <v>5.54841049015522E-2</v>
      </c>
      <c r="I8311" s="29">
        <v>2</v>
      </c>
    </row>
    <row r="8312" spans="1:10">
      <c r="A8312" s="29">
        <v>34</v>
      </c>
      <c r="B8312" s="29">
        <v>2014</v>
      </c>
      <c r="C8312" s="29" t="s">
        <v>110</v>
      </c>
      <c r="D8312" s="29">
        <v>5.54841049015522E-2</v>
      </c>
      <c r="I8312" s="29">
        <v>0</v>
      </c>
    </row>
    <row r="8313" spans="1:10">
      <c r="A8313" s="29">
        <v>34</v>
      </c>
      <c r="B8313" s="29">
        <v>2014</v>
      </c>
      <c r="C8313" s="29" t="s">
        <v>111</v>
      </c>
      <c r="D8313" s="29">
        <v>5.54841049015522E-2</v>
      </c>
      <c r="I8313" s="29">
        <v>1</v>
      </c>
    </row>
    <row r="8314" spans="1:10">
      <c r="A8314" s="29">
        <v>34</v>
      </c>
      <c r="B8314" s="29">
        <v>2014</v>
      </c>
      <c r="C8314" s="29" t="s">
        <v>112</v>
      </c>
      <c r="D8314" s="29">
        <v>5.54841049015522E-2</v>
      </c>
      <c r="I8314" s="29">
        <v>4</v>
      </c>
    </row>
    <row r="8315" spans="1:10">
      <c r="A8315" s="29">
        <v>34</v>
      </c>
      <c r="B8315" s="29">
        <v>2014</v>
      </c>
      <c r="C8315" s="29" t="s">
        <v>114</v>
      </c>
      <c r="D8315" s="29">
        <v>5.54841049015522E-2</v>
      </c>
      <c r="I8315" s="29">
        <v>4</v>
      </c>
    </row>
    <row r="8316" spans="1:10">
      <c r="A8316" s="29">
        <v>34</v>
      </c>
      <c r="B8316" s="29">
        <v>2014</v>
      </c>
      <c r="C8316" s="29" t="s">
        <v>107</v>
      </c>
      <c r="D8316" s="29">
        <v>5.54841049015522E-2</v>
      </c>
      <c r="I8316" s="29">
        <v>1</v>
      </c>
    </row>
    <row r="8317" spans="1:10">
      <c r="A8317" s="29">
        <v>34</v>
      </c>
      <c r="B8317" s="29">
        <v>2014</v>
      </c>
      <c r="C8317" s="29" t="s">
        <v>108</v>
      </c>
      <c r="D8317" s="29">
        <v>5.54841049015522E-2</v>
      </c>
      <c r="J8317" s="29">
        <v>1</v>
      </c>
    </row>
    <row r="8318" spans="1:10">
      <c r="A8318" s="29">
        <v>34</v>
      </c>
      <c r="B8318" s="29">
        <v>2014</v>
      </c>
      <c r="C8318" s="29" t="s">
        <v>115</v>
      </c>
      <c r="D8318" s="29">
        <v>5.54841049015522E-2</v>
      </c>
      <c r="I8318" s="29">
        <v>0</v>
      </c>
    </row>
    <row r="8319" spans="1:10">
      <c r="A8319" s="29">
        <v>34</v>
      </c>
      <c r="B8319" s="29">
        <v>2014</v>
      </c>
      <c r="C8319" s="29" t="s">
        <v>116</v>
      </c>
      <c r="D8319" s="29">
        <v>5.54841049015522E-2</v>
      </c>
      <c r="J8319" s="29">
        <v>1</v>
      </c>
    </row>
    <row r="8320" spans="1:10">
      <c r="A8320" s="29">
        <v>34</v>
      </c>
      <c r="B8320" s="29">
        <v>2014</v>
      </c>
      <c r="C8320" s="29" t="s">
        <v>117</v>
      </c>
      <c r="D8320" s="29">
        <v>5.54841049015522E-2</v>
      </c>
      <c r="J8320" s="29">
        <v>1</v>
      </c>
    </row>
    <row r="8321" spans="1:10">
      <c r="A8321" s="29">
        <v>34</v>
      </c>
      <c r="B8321" s="29">
        <v>2014</v>
      </c>
      <c r="C8321" s="29" t="s">
        <v>118</v>
      </c>
      <c r="D8321" s="29">
        <v>5.54841049015522E-2</v>
      </c>
      <c r="I8321" s="29">
        <v>2</v>
      </c>
    </row>
    <row r="8322" spans="1:10">
      <c r="A8322" s="29">
        <v>34</v>
      </c>
      <c r="B8322" s="29">
        <v>2014</v>
      </c>
      <c r="C8322" s="29" t="s">
        <v>119</v>
      </c>
      <c r="D8322" s="29">
        <v>5.54841049015522E-2</v>
      </c>
      <c r="I8322" s="29">
        <v>0</v>
      </c>
    </row>
    <row r="8323" spans="1:10">
      <c r="A8323" s="29">
        <v>34</v>
      </c>
      <c r="B8323" s="29">
        <v>2014</v>
      </c>
      <c r="C8323" s="29" t="s">
        <v>120</v>
      </c>
      <c r="D8323" s="29">
        <v>5.54841049015522E-2</v>
      </c>
      <c r="I8323" s="29">
        <v>4</v>
      </c>
    </row>
    <row r="8324" spans="1:10">
      <c r="A8324" s="29">
        <v>34</v>
      </c>
      <c r="B8324" s="29">
        <v>2014</v>
      </c>
      <c r="C8324" s="29" t="s">
        <v>121</v>
      </c>
      <c r="D8324" s="29">
        <v>5.54841049015522E-2</v>
      </c>
      <c r="I8324" s="29">
        <v>0</v>
      </c>
    </row>
    <row r="8325" spans="1:10">
      <c r="A8325" s="29">
        <v>34</v>
      </c>
      <c r="B8325" s="29">
        <v>2014</v>
      </c>
      <c r="C8325" s="29" t="s">
        <v>122</v>
      </c>
      <c r="D8325" s="29">
        <v>5.54841049015522E-2</v>
      </c>
      <c r="I8325" s="29">
        <v>0</v>
      </c>
    </row>
    <row r="8326" spans="1:10">
      <c r="A8326" s="29">
        <v>34</v>
      </c>
      <c r="B8326" s="29">
        <v>2014</v>
      </c>
      <c r="C8326" s="29" t="s">
        <v>123</v>
      </c>
      <c r="D8326" s="29">
        <v>5.54841049015522E-2</v>
      </c>
      <c r="I8326" s="29">
        <v>2</v>
      </c>
    </row>
    <row r="8327" spans="1:10">
      <c r="A8327" s="29">
        <v>34</v>
      </c>
      <c r="B8327" s="29">
        <v>2014</v>
      </c>
      <c r="C8327" s="29" t="s">
        <v>124</v>
      </c>
      <c r="D8327" s="29">
        <v>5.54841049015522E-2</v>
      </c>
      <c r="I8327" s="29">
        <v>0</v>
      </c>
    </row>
    <row r="8328" spans="1:10">
      <c r="A8328" s="29">
        <v>34</v>
      </c>
      <c r="B8328" s="29">
        <v>2014</v>
      </c>
      <c r="C8328" s="29" t="s">
        <v>126</v>
      </c>
      <c r="D8328" s="29">
        <v>5.54841049015522E-2</v>
      </c>
      <c r="I8328" s="29">
        <v>2</v>
      </c>
    </row>
    <row r="8329" spans="1:10">
      <c r="A8329" s="29">
        <v>34</v>
      </c>
      <c r="B8329" s="29">
        <v>2014</v>
      </c>
      <c r="C8329" s="29" t="s">
        <v>125</v>
      </c>
      <c r="D8329" s="29">
        <v>5.54841049015522E-2</v>
      </c>
      <c r="I8329" s="29">
        <v>4</v>
      </c>
    </row>
    <row r="8330" spans="1:10">
      <c r="A8330" s="29">
        <v>34</v>
      </c>
      <c r="B8330" s="29">
        <v>2014</v>
      </c>
      <c r="C8330" s="29" t="s">
        <v>127</v>
      </c>
      <c r="D8330" s="29">
        <v>5.54841049015522E-2</v>
      </c>
      <c r="I8330" s="29">
        <v>0</v>
      </c>
    </row>
    <row r="8331" spans="1:10">
      <c r="A8331" s="29">
        <v>34</v>
      </c>
      <c r="B8331" s="29">
        <v>2014</v>
      </c>
      <c r="C8331" s="29" t="s">
        <v>129</v>
      </c>
      <c r="D8331" s="29">
        <v>5.54841049015522E-2</v>
      </c>
      <c r="I8331" s="29">
        <v>0</v>
      </c>
    </row>
    <row r="8332" spans="1:10">
      <c r="A8332" s="29">
        <v>34</v>
      </c>
      <c r="B8332" s="29">
        <v>2014</v>
      </c>
      <c r="C8332" s="29" t="s">
        <v>128</v>
      </c>
      <c r="D8332" s="29">
        <v>5.54841049015522E-2</v>
      </c>
      <c r="I8332" s="29">
        <v>4</v>
      </c>
    </row>
    <row r="8333" spans="1:10">
      <c r="A8333" s="29">
        <v>34</v>
      </c>
      <c r="B8333" s="29">
        <v>2014</v>
      </c>
      <c r="C8333" s="29" t="s">
        <v>130</v>
      </c>
      <c r="D8333" s="29">
        <v>5.54841049015522E-2</v>
      </c>
      <c r="J8333" s="29">
        <v>1</v>
      </c>
    </row>
    <row r="8334" spans="1:10">
      <c r="A8334" s="29">
        <v>36</v>
      </c>
      <c r="B8334" s="29">
        <v>2014</v>
      </c>
      <c r="C8334" s="29" t="s">
        <v>83</v>
      </c>
      <c r="D8334" s="29">
        <v>5.5116657167673111E-2</v>
      </c>
      <c r="I8334" s="29">
        <v>3</v>
      </c>
    </row>
    <row r="8335" spans="1:10">
      <c r="A8335" s="29">
        <v>36</v>
      </c>
      <c r="B8335" s="29">
        <v>2014</v>
      </c>
      <c r="C8335" s="29" t="s">
        <v>82</v>
      </c>
      <c r="D8335" s="29">
        <v>5.5116657167673111E-2</v>
      </c>
      <c r="I8335" s="29">
        <v>8</v>
      </c>
    </row>
    <row r="8336" spans="1:10">
      <c r="A8336" s="29">
        <v>36</v>
      </c>
      <c r="B8336" s="29">
        <v>2014</v>
      </c>
      <c r="C8336" s="29" t="s">
        <v>85</v>
      </c>
      <c r="D8336" s="29">
        <v>5.5116657167673111E-2</v>
      </c>
      <c r="I8336" s="29">
        <v>1</v>
      </c>
    </row>
    <row r="8337" spans="1:9">
      <c r="A8337" s="29">
        <v>36</v>
      </c>
      <c r="B8337" s="29">
        <v>2014</v>
      </c>
      <c r="C8337" s="29" t="s">
        <v>84</v>
      </c>
      <c r="D8337" s="29">
        <v>5.5116657167673111E-2</v>
      </c>
      <c r="I8337" s="29">
        <v>2</v>
      </c>
    </row>
    <row r="8338" spans="1:9">
      <c r="A8338" s="29">
        <v>36</v>
      </c>
      <c r="B8338" s="29">
        <v>2014</v>
      </c>
      <c r="C8338" s="29" t="s">
        <v>86</v>
      </c>
      <c r="D8338" s="29">
        <v>5.5116657167673111E-2</v>
      </c>
      <c r="I8338" s="29">
        <v>1</v>
      </c>
    </row>
    <row r="8339" spans="1:9">
      <c r="A8339" s="29">
        <v>36</v>
      </c>
      <c r="B8339" s="29">
        <v>2014</v>
      </c>
      <c r="C8339" s="29" t="s">
        <v>87</v>
      </c>
      <c r="D8339" s="29">
        <v>5.5116657167673111E-2</v>
      </c>
      <c r="I8339" s="29">
        <v>4</v>
      </c>
    </row>
    <row r="8340" spans="1:9">
      <c r="A8340" s="29">
        <v>36</v>
      </c>
      <c r="B8340" s="29">
        <v>2014</v>
      </c>
      <c r="C8340" s="29" t="s">
        <v>88</v>
      </c>
      <c r="D8340" s="29">
        <v>5.5116657167673111E-2</v>
      </c>
      <c r="I8340" s="29">
        <v>3</v>
      </c>
    </row>
    <row r="8341" spans="1:9">
      <c r="A8341" s="29">
        <v>36</v>
      </c>
      <c r="B8341" s="29">
        <v>2014</v>
      </c>
      <c r="C8341" s="29" t="s">
        <v>89</v>
      </c>
      <c r="D8341" s="29">
        <v>5.5116657167673111E-2</v>
      </c>
      <c r="I8341" s="29">
        <v>1</v>
      </c>
    </row>
    <row r="8342" spans="1:9">
      <c r="A8342" s="29">
        <v>36</v>
      </c>
      <c r="B8342" s="29">
        <v>2014</v>
      </c>
      <c r="C8342" s="29" t="s">
        <v>90</v>
      </c>
      <c r="D8342" s="29">
        <v>5.5116657167673111E-2</v>
      </c>
      <c r="I8342" s="29">
        <v>1</v>
      </c>
    </row>
    <row r="8343" spans="1:9">
      <c r="A8343" s="29">
        <v>36</v>
      </c>
      <c r="B8343" s="29">
        <v>2014</v>
      </c>
      <c r="C8343" s="29" t="s">
        <v>91</v>
      </c>
      <c r="D8343" s="29">
        <v>5.5116657167673111E-2</v>
      </c>
      <c r="I8343" s="29">
        <v>2</v>
      </c>
    </row>
    <row r="8344" spans="1:9">
      <c r="A8344" s="29">
        <v>36</v>
      </c>
      <c r="B8344" s="29">
        <v>2014</v>
      </c>
      <c r="C8344" s="29" t="s">
        <v>92</v>
      </c>
      <c r="D8344" s="29">
        <v>5.5116657167673111E-2</v>
      </c>
      <c r="I8344" s="29">
        <v>4</v>
      </c>
    </row>
    <row r="8345" spans="1:9">
      <c r="A8345" s="29">
        <v>36</v>
      </c>
      <c r="B8345" s="29">
        <v>2014</v>
      </c>
      <c r="C8345" s="29" t="s">
        <v>94</v>
      </c>
      <c r="D8345" s="29">
        <v>5.5116657167673111E-2</v>
      </c>
      <c r="I8345" s="29">
        <v>0</v>
      </c>
    </row>
    <row r="8346" spans="1:9">
      <c r="A8346" s="29">
        <v>36</v>
      </c>
      <c r="B8346" s="29">
        <v>2014</v>
      </c>
      <c r="C8346" s="29" t="s">
        <v>95</v>
      </c>
      <c r="D8346" s="29">
        <v>5.5116657167673111E-2</v>
      </c>
      <c r="I8346" s="29">
        <v>3</v>
      </c>
    </row>
    <row r="8347" spans="1:9">
      <c r="A8347" s="29">
        <v>36</v>
      </c>
      <c r="B8347" s="29">
        <v>2014</v>
      </c>
      <c r="C8347" s="29" t="s">
        <v>96</v>
      </c>
      <c r="D8347" s="29">
        <v>5.5116657167673111E-2</v>
      </c>
      <c r="I8347" s="29">
        <v>3</v>
      </c>
    </row>
    <row r="8348" spans="1:9">
      <c r="A8348" s="29">
        <v>36</v>
      </c>
      <c r="B8348" s="29">
        <v>2014</v>
      </c>
      <c r="C8348" s="29" t="s">
        <v>93</v>
      </c>
      <c r="D8348" s="29">
        <v>5.5116657167673111E-2</v>
      </c>
      <c r="I8348" s="29">
        <v>3</v>
      </c>
    </row>
    <row r="8349" spans="1:9">
      <c r="A8349" s="29">
        <v>36</v>
      </c>
      <c r="B8349" s="29">
        <v>2014</v>
      </c>
      <c r="C8349" s="29" t="s">
        <v>97</v>
      </c>
      <c r="D8349" s="29">
        <v>5.5116657167673111E-2</v>
      </c>
      <c r="I8349" s="29">
        <v>4</v>
      </c>
    </row>
    <row r="8350" spans="1:9">
      <c r="A8350" s="29">
        <v>36</v>
      </c>
      <c r="B8350" s="29">
        <v>2014</v>
      </c>
      <c r="C8350" s="29" t="s">
        <v>98</v>
      </c>
      <c r="D8350" s="29">
        <v>5.5116657167673111E-2</v>
      </c>
      <c r="I8350" s="29">
        <v>3</v>
      </c>
    </row>
    <row r="8351" spans="1:9">
      <c r="A8351" s="29">
        <v>36</v>
      </c>
      <c r="B8351" s="29">
        <v>2014</v>
      </c>
      <c r="C8351" s="29" t="s">
        <v>13</v>
      </c>
      <c r="D8351" s="29">
        <v>5.5116657167673111E-2</v>
      </c>
      <c r="I8351" s="29">
        <v>1</v>
      </c>
    </row>
    <row r="8352" spans="1:9">
      <c r="A8352" s="29">
        <v>36</v>
      </c>
      <c r="B8352" s="29">
        <v>2014</v>
      </c>
      <c r="C8352" s="29" t="s">
        <v>101</v>
      </c>
      <c r="D8352" s="29">
        <v>5.5116657167673111E-2</v>
      </c>
      <c r="I8352" s="29">
        <v>3</v>
      </c>
    </row>
    <row r="8353" spans="1:9">
      <c r="A8353" s="29">
        <v>36</v>
      </c>
      <c r="B8353" s="29">
        <v>2014</v>
      </c>
      <c r="C8353" s="29" t="s">
        <v>100</v>
      </c>
      <c r="D8353" s="29">
        <v>5.5116657167673111E-2</v>
      </c>
      <c r="I8353" s="29">
        <v>0</v>
      </c>
    </row>
    <row r="8354" spans="1:9">
      <c r="A8354" s="29">
        <v>36</v>
      </c>
      <c r="B8354" s="29">
        <v>2014</v>
      </c>
      <c r="C8354" s="29" t="s">
        <v>99</v>
      </c>
      <c r="D8354" s="29">
        <v>5.5116657167673111E-2</v>
      </c>
      <c r="I8354" s="29">
        <v>4</v>
      </c>
    </row>
    <row r="8355" spans="1:9">
      <c r="A8355" s="29">
        <v>36</v>
      </c>
      <c r="B8355" s="29">
        <v>2014</v>
      </c>
      <c r="C8355" s="29" t="s">
        <v>102</v>
      </c>
      <c r="D8355" s="29">
        <v>5.5116657167673111E-2</v>
      </c>
      <c r="I8355" s="29">
        <v>7</v>
      </c>
    </row>
    <row r="8356" spans="1:9">
      <c r="A8356" s="29">
        <v>36</v>
      </c>
      <c r="B8356" s="29">
        <v>2014</v>
      </c>
      <c r="C8356" s="29" t="s">
        <v>103</v>
      </c>
      <c r="D8356" s="29">
        <v>5.5116657167673111E-2</v>
      </c>
      <c r="I8356" s="29">
        <v>4</v>
      </c>
    </row>
    <row r="8357" spans="1:9">
      <c r="A8357" s="29">
        <v>36</v>
      </c>
      <c r="B8357" s="29">
        <v>2014</v>
      </c>
      <c r="C8357" s="29" t="s">
        <v>105</v>
      </c>
      <c r="D8357" s="29">
        <v>5.5116657167673111E-2</v>
      </c>
      <c r="I8357" s="29">
        <v>2</v>
      </c>
    </row>
    <row r="8358" spans="1:9">
      <c r="A8358" s="29">
        <v>36</v>
      </c>
      <c r="B8358" s="29">
        <v>2014</v>
      </c>
      <c r="C8358" s="29" t="s">
        <v>104</v>
      </c>
      <c r="D8358" s="29">
        <v>5.5116657167673111E-2</v>
      </c>
      <c r="I8358" s="29">
        <v>4</v>
      </c>
    </row>
    <row r="8359" spans="1:9">
      <c r="A8359" s="29">
        <v>36</v>
      </c>
      <c r="B8359" s="29">
        <v>2014</v>
      </c>
      <c r="C8359" s="29" t="s">
        <v>106</v>
      </c>
      <c r="D8359" s="29">
        <v>5.5116657167673111E-2</v>
      </c>
      <c r="I8359" s="29">
        <v>0</v>
      </c>
    </row>
    <row r="8360" spans="1:9">
      <c r="A8360" s="29">
        <v>36</v>
      </c>
      <c r="B8360" s="29">
        <v>2014</v>
      </c>
      <c r="C8360" s="29" t="s">
        <v>109</v>
      </c>
      <c r="D8360" s="29">
        <v>5.5116657167673111E-2</v>
      </c>
      <c r="I8360" s="29">
        <v>2</v>
      </c>
    </row>
    <row r="8361" spans="1:9">
      <c r="A8361" s="29">
        <v>36</v>
      </c>
      <c r="B8361" s="29">
        <v>2014</v>
      </c>
      <c r="C8361" s="29" t="s">
        <v>113</v>
      </c>
      <c r="D8361" s="29">
        <v>5.5116657167673111E-2</v>
      </c>
      <c r="I8361" s="29">
        <v>2</v>
      </c>
    </row>
    <row r="8362" spans="1:9">
      <c r="A8362" s="29">
        <v>36</v>
      </c>
      <c r="B8362" s="29">
        <v>2014</v>
      </c>
      <c r="C8362" s="29" t="s">
        <v>110</v>
      </c>
      <c r="D8362" s="29">
        <v>5.5116657167673111E-2</v>
      </c>
      <c r="I8362" s="29">
        <v>4</v>
      </c>
    </row>
    <row r="8363" spans="1:9">
      <c r="A8363" s="29">
        <v>36</v>
      </c>
      <c r="B8363" s="29">
        <v>2014</v>
      </c>
      <c r="C8363" s="29" t="s">
        <v>111</v>
      </c>
      <c r="D8363" s="29">
        <v>5.5116657167673111E-2</v>
      </c>
      <c r="I8363" s="29">
        <v>3</v>
      </c>
    </row>
    <row r="8364" spans="1:9">
      <c r="A8364" s="29">
        <v>36</v>
      </c>
      <c r="B8364" s="29">
        <v>2014</v>
      </c>
      <c r="C8364" s="29" t="s">
        <v>112</v>
      </c>
      <c r="D8364" s="29">
        <v>5.5116657167673111E-2</v>
      </c>
      <c r="I8364" s="29">
        <v>3</v>
      </c>
    </row>
    <row r="8365" spans="1:9">
      <c r="A8365" s="29">
        <v>36</v>
      </c>
      <c r="B8365" s="29">
        <v>2014</v>
      </c>
      <c r="C8365" s="29" t="s">
        <v>114</v>
      </c>
      <c r="D8365" s="29">
        <v>5.5116657167673111E-2</v>
      </c>
      <c r="I8365" s="29">
        <v>4</v>
      </c>
    </row>
    <row r="8366" spans="1:9">
      <c r="A8366" s="29">
        <v>36</v>
      </c>
      <c r="B8366" s="29">
        <v>2014</v>
      </c>
      <c r="C8366" s="29" t="s">
        <v>107</v>
      </c>
      <c r="D8366" s="29">
        <v>5.5116657167673111E-2</v>
      </c>
      <c r="I8366" s="29">
        <v>3</v>
      </c>
    </row>
    <row r="8367" spans="1:9">
      <c r="A8367" s="29">
        <v>36</v>
      </c>
      <c r="B8367" s="29">
        <v>2014</v>
      </c>
      <c r="C8367" s="29" t="s">
        <v>108</v>
      </c>
      <c r="D8367" s="29">
        <v>5.5116657167673111E-2</v>
      </c>
      <c r="I8367" s="29">
        <v>2</v>
      </c>
    </row>
    <row r="8368" spans="1:9">
      <c r="A8368" s="29">
        <v>36</v>
      </c>
      <c r="B8368" s="29">
        <v>2014</v>
      </c>
      <c r="C8368" s="29" t="s">
        <v>115</v>
      </c>
      <c r="D8368" s="29">
        <v>5.5116657167673111E-2</v>
      </c>
      <c r="I8368" s="29">
        <v>2</v>
      </c>
    </row>
    <row r="8369" spans="1:9">
      <c r="A8369" s="29">
        <v>36</v>
      </c>
      <c r="B8369" s="29">
        <v>2014</v>
      </c>
      <c r="C8369" s="29" t="s">
        <v>116</v>
      </c>
      <c r="D8369" s="29">
        <v>5.5116657167673111E-2</v>
      </c>
      <c r="I8369" s="29">
        <v>2</v>
      </c>
    </row>
    <row r="8370" spans="1:9">
      <c r="A8370" s="29">
        <v>36</v>
      </c>
      <c r="B8370" s="29">
        <v>2014</v>
      </c>
      <c r="C8370" s="29" t="s">
        <v>117</v>
      </c>
      <c r="D8370" s="29">
        <v>5.5116657167673111E-2</v>
      </c>
      <c r="I8370" s="29">
        <v>1</v>
      </c>
    </row>
    <row r="8371" spans="1:9">
      <c r="A8371" s="29">
        <v>36</v>
      </c>
      <c r="B8371" s="29">
        <v>2014</v>
      </c>
      <c r="C8371" s="29" t="s">
        <v>118</v>
      </c>
      <c r="D8371" s="29">
        <v>5.5116657167673111E-2</v>
      </c>
      <c r="I8371" s="29">
        <v>1</v>
      </c>
    </row>
    <row r="8372" spans="1:9">
      <c r="A8372" s="29">
        <v>36</v>
      </c>
      <c r="B8372" s="29">
        <v>2014</v>
      </c>
      <c r="C8372" s="29" t="s">
        <v>119</v>
      </c>
      <c r="D8372" s="29">
        <v>5.5116657167673111E-2</v>
      </c>
      <c r="I8372" s="29">
        <v>1</v>
      </c>
    </row>
    <row r="8373" spans="1:9">
      <c r="A8373" s="29">
        <v>36</v>
      </c>
      <c r="B8373" s="29">
        <v>2014</v>
      </c>
      <c r="C8373" s="29" t="s">
        <v>120</v>
      </c>
      <c r="D8373" s="29">
        <v>5.5116657167673111E-2</v>
      </c>
      <c r="I8373" s="29">
        <v>2</v>
      </c>
    </row>
    <row r="8374" spans="1:9">
      <c r="A8374" s="29">
        <v>36</v>
      </c>
      <c r="B8374" s="29">
        <v>2014</v>
      </c>
      <c r="C8374" s="29" t="s">
        <v>121</v>
      </c>
      <c r="D8374" s="29">
        <v>5.5116657167673111E-2</v>
      </c>
      <c r="I8374" s="29">
        <v>3</v>
      </c>
    </row>
    <row r="8375" spans="1:9">
      <c r="A8375" s="29">
        <v>36</v>
      </c>
      <c r="B8375" s="29">
        <v>2014</v>
      </c>
      <c r="C8375" s="29" t="s">
        <v>122</v>
      </c>
      <c r="D8375" s="29">
        <v>5.5116657167673111E-2</v>
      </c>
      <c r="I8375" s="29">
        <v>0</v>
      </c>
    </row>
    <row r="8376" spans="1:9">
      <c r="A8376" s="29">
        <v>36</v>
      </c>
      <c r="B8376" s="29">
        <v>2014</v>
      </c>
      <c r="C8376" s="29" t="s">
        <v>123</v>
      </c>
      <c r="D8376" s="29">
        <v>5.5116657167673111E-2</v>
      </c>
      <c r="I8376" s="29">
        <v>1</v>
      </c>
    </row>
    <row r="8377" spans="1:9">
      <c r="A8377" s="29">
        <v>36</v>
      </c>
      <c r="B8377" s="29">
        <v>2014</v>
      </c>
      <c r="C8377" s="29" t="s">
        <v>124</v>
      </c>
      <c r="D8377" s="29">
        <v>5.5116657167673111E-2</v>
      </c>
      <c r="I8377" s="29">
        <v>4</v>
      </c>
    </row>
    <row r="8378" spans="1:9">
      <c r="A8378" s="29">
        <v>36</v>
      </c>
      <c r="B8378" s="29">
        <v>2014</v>
      </c>
      <c r="C8378" s="29" t="s">
        <v>126</v>
      </c>
      <c r="D8378" s="29">
        <v>5.5116657167673111E-2</v>
      </c>
      <c r="I8378" s="29">
        <v>1</v>
      </c>
    </row>
    <row r="8379" spans="1:9">
      <c r="A8379" s="29">
        <v>36</v>
      </c>
      <c r="B8379" s="29">
        <v>2014</v>
      </c>
      <c r="C8379" s="29" t="s">
        <v>125</v>
      </c>
      <c r="D8379" s="29">
        <v>5.5116657167673111E-2</v>
      </c>
      <c r="I8379" s="29">
        <v>4</v>
      </c>
    </row>
    <row r="8380" spans="1:9">
      <c r="A8380" s="29">
        <v>36</v>
      </c>
      <c r="B8380" s="29">
        <v>2014</v>
      </c>
      <c r="C8380" s="29" t="s">
        <v>127</v>
      </c>
      <c r="D8380" s="29">
        <v>5.5116657167673111E-2</v>
      </c>
      <c r="I8380" s="29">
        <v>2</v>
      </c>
    </row>
    <row r="8381" spans="1:9">
      <c r="A8381" s="29">
        <v>36</v>
      </c>
      <c r="B8381" s="29">
        <v>2014</v>
      </c>
      <c r="C8381" s="29" t="s">
        <v>129</v>
      </c>
      <c r="D8381" s="29">
        <v>5.5116657167673111E-2</v>
      </c>
      <c r="I8381" s="29">
        <v>1</v>
      </c>
    </row>
    <row r="8382" spans="1:9">
      <c r="A8382" s="29">
        <v>36</v>
      </c>
      <c r="B8382" s="29">
        <v>2014</v>
      </c>
      <c r="C8382" s="29" t="s">
        <v>128</v>
      </c>
      <c r="D8382" s="29">
        <v>5.5116657167673111E-2</v>
      </c>
      <c r="I8382" s="29">
        <v>5</v>
      </c>
    </row>
    <row r="8383" spans="1:9">
      <c r="A8383" s="29">
        <v>36</v>
      </c>
      <c r="B8383" s="29">
        <v>2014</v>
      </c>
      <c r="C8383" s="29" t="s">
        <v>130</v>
      </c>
      <c r="D8383" s="29">
        <v>5.5116657167673111E-2</v>
      </c>
      <c r="I8383" s="29">
        <v>0</v>
      </c>
    </row>
    <row r="8384" spans="1:9">
      <c r="A8384" s="29">
        <v>37</v>
      </c>
      <c r="B8384" s="29">
        <v>2014</v>
      </c>
      <c r="C8384" s="29" t="s">
        <v>83</v>
      </c>
      <c r="D8384" s="29">
        <v>5.1442213356494904E-2</v>
      </c>
      <c r="I8384" s="29">
        <v>100</v>
      </c>
    </row>
    <row r="8385" spans="1:10">
      <c r="A8385" s="29">
        <v>37</v>
      </c>
      <c r="B8385" s="29">
        <v>2014</v>
      </c>
      <c r="C8385" s="29" t="s">
        <v>82</v>
      </c>
      <c r="D8385" s="29">
        <v>5.1442213356494904E-2</v>
      </c>
      <c r="J8385" s="29">
        <v>1</v>
      </c>
    </row>
    <row r="8386" spans="1:10">
      <c r="A8386" s="29">
        <v>37</v>
      </c>
      <c r="B8386" s="29">
        <v>2014</v>
      </c>
      <c r="C8386" s="29" t="s">
        <v>85</v>
      </c>
      <c r="D8386" s="29">
        <v>5.1442213356494904E-2</v>
      </c>
      <c r="I8386" s="29">
        <v>100</v>
      </c>
    </row>
    <row r="8387" spans="1:10">
      <c r="A8387" s="29">
        <v>37</v>
      </c>
      <c r="B8387" s="29">
        <v>2014</v>
      </c>
      <c r="C8387" s="29" t="s">
        <v>84</v>
      </c>
      <c r="D8387" s="29">
        <v>5.1442213356494904E-2</v>
      </c>
      <c r="I8387" s="29">
        <v>100</v>
      </c>
    </row>
    <row r="8388" spans="1:10">
      <c r="A8388" s="29">
        <v>37</v>
      </c>
      <c r="B8388" s="29">
        <v>2014</v>
      </c>
      <c r="C8388" s="29" t="s">
        <v>86</v>
      </c>
      <c r="D8388" s="29">
        <v>5.1442213356494904E-2</v>
      </c>
      <c r="I8388" s="29">
        <v>90</v>
      </c>
    </row>
    <row r="8389" spans="1:10">
      <c r="A8389" s="29">
        <v>37</v>
      </c>
      <c r="B8389" s="29">
        <v>2014</v>
      </c>
      <c r="C8389" s="29" t="s">
        <v>87</v>
      </c>
      <c r="D8389" s="29">
        <v>5.1442213356494904E-2</v>
      </c>
      <c r="I8389" s="29">
        <v>100</v>
      </c>
    </row>
    <row r="8390" spans="1:10">
      <c r="A8390" s="29">
        <v>37</v>
      </c>
      <c r="B8390" s="29">
        <v>2014</v>
      </c>
      <c r="C8390" s="29" t="s">
        <v>88</v>
      </c>
      <c r="D8390" s="29">
        <v>5.1442213356494904E-2</v>
      </c>
      <c r="I8390" s="29">
        <v>95</v>
      </c>
    </row>
    <row r="8391" spans="1:10">
      <c r="A8391" s="29">
        <v>37</v>
      </c>
      <c r="B8391" s="29">
        <v>2014</v>
      </c>
      <c r="C8391" s="29" t="s">
        <v>89</v>
      </c>
      <c r="D8391" s="29">
        <v>5.1442213356494904E-2</v>
      </c>
      <c r="J8391" s="29">
        <v>1</v>
      </c>
    </row>
    <row r="8392" spans="1:10">
      <c r="A8392" s="29">
        <v>37</v>
      </c>
      <c r="B8392" s="29">
        <v>2014</v>
      </c>
      <c r="C8392" s="29" t="s">
        <v>90</v>
      </c>
      <c r="D8392" s="29">
        <v>5.1442213356494904E-2</v>
      </c>
      <c r="I8392" s="29">
        <v>100</v>
      </c>
    </row>
    <row r="8393" spans="1:10">
      <c r="A8393" s="29">
        <v>37</v>
      </c>
      <c r="B8393" s="29">
        <v>2014</v>
      </c>
      <c r="C8393" s="29" t="s">
        <v>91</v>
      </c>
      <c r="D8393" s="29">
        <v>5.1442213356494904E-2</v>
      </c>
      <c r="I8393" s="29">
        <v>92</v>
      </c>
    </row>
    <row r="8394" spans="1:10">
      <c r="A8394" s="29">
        <v>37</v>
      </c>
      <c r="B8394" s="29">
        <v>2014</v>
      </c>
      <c r="C8394" s="29" t="s">
        <v>92</v>
      </c>
      <c r="D8394" s="29">
        <v>5.1442213356494904E-2</v>
      </c>
      <c r="I8394" s="29">
        <v>95</v>
      </c>
    </row>
    <row r="8395" spans="1:10">
      <c r="A8395" s="29">
        <v>37</v>
      </c>
      <c r="B8395" s="29">
        <v>2014</v>
      </c>
      <c r="C8395" s="29" t="s">
        <v>94</v>
      </c>
      <c r="D8395" s="29">
        <v>5.1442213356494904E-2</v>
      </c>
      <c r="J8395" s="29">
        <v>1</v>
      </c>
    </row>
    <row r="8396" spans="1:10">
      <c r="A8396" s="29">
        <v>37</v>
      </c>
      <c r="B8396" s="29">
        <v>2014</v>
      </c>
      <c r="C8396" s="29" t="s">
        <v>95</v>
      </c>
      <c r="D8396" s="29">
        <v>5.1442213356494904E-2</v>
      </c>
      <c r="I8396" s="29">
        <v>88</v>
      </c>
    </row>
    <row r="8397" spans="1:10">
      <c r="A8397" s="29">
        <v>37</v>
      </c>
      <c r="B8397" s="29">
        <v>2014</v>
      </c>
      <c r="C8397" s="29" t="s">
        <v>96</v>
      </c>
      <c r="D8397" s="29">
        <v>5.1442213356494904E-2</v>
      </c>
      <c r="I8397" s="29">
        <v>100</v>
      </c>
    </row>
    <row r="8398" spans="1:10">
      <c r="A8398" s="29">
        <v>37</v>
      </c>
      <c r="B8398" s="29">
        <v>2014</v>
      </c>
      <c r="C8398" s="29" t="s">
        <v>93</v>
      </c>
      <c r="D8398" s="29">
        <v>5.1442213356494904E-2</v>
      </c>
      <c r="J8398" s="29">
        <v>1</v>
      </c>
    </row>
    <row r="8399" spans="1:10">
      <c r="A8399" s="29">
        <v>37</v>
      </c>
      <c r="B8399" s="29">
        <v>2014</v>
      </c>
      <c r="C8399" s="29" t="s">
        <v>97</v>
      </c>
      <c r="D8399" s="29">
        <v>5.1442213356494904E-2</v>
      </c>
      <c r="J8399" s="29">
        <v>1</v>
      </c>
    </row>
    <row r="8400" spans="1:10">
      <c r="A8400" s="29">
        <v>37</v>
      </c>
      <c r="B8400" s="29">
        <v>2014</v>
      </c>
      <c r="C8400" s="29" t="s">
        <v>98</v>
      </c>
      <c r="D8400" s="29">
        <v>5.1442213356494904E-2</v>
      </c>
      <c r="I8400" s="29">
        <v>100</v>
      </c>
    </row>
    <row r="8401" spans="1:10">
      <c r="A8401" s="29">
        <v>37</v>
      </c>
      <c r="B8401" s="29">
        <v>2014</v>
      </c>
      <c r="C8401" s="29" t="s">
        <v>13</v>
      </c>
      <c r="D8401" s="29">
        <v>5.1442213356494904E-2</v>
      </c>
      <c r="I8401" s="29">
        <v>100</v>
      </c>
    </row>
    <row r="8402" spans="1:10">
      <c r="A8402" s="29">
        <v>37</v>
      </c>
      <c r="B8402" s="29">
        <v>2014</v>
      </c>
      <c r="C8402" s="29" t="s">
        <v>101</v>
      </c>
      <c r="D8402" s="29">
        <v>5.1442213356494904E-2</v>
      </c>
      <c r="J8402" s="29">
        <v>1</v>
      </c>
    </row>
    <row r="8403" spans="1:10">
      <c r="A8403" s="29">
        <v>37</v>
      </c>
      <c r="B8403" s="29">
        <v>2014</v>
      </c>
      <c r="C8403" s="29" t="s">
        <v>100</v>
      </c>
      <c r="D8403" s="29">
        <v>5.1442213356494904E-2</v>
      </c>
      <c r="I8403" s="29">
        <v>92</v>
      </c>
    </row>
    <row r="8404" spans="1:10">
      <c r="A8404" s="29">
        <v>37</v>
      </c>
      <c r="B8404" s="29">
        <v>2014</v>
      </c>
      <c r="C8404" s="29" t="s">
        <v>99</v>
      </c>
      <c r="D8404" s="29">
        <v>5.1442213356494904E-2</v>
      </c>
      <c r="I8404" s="29">
        <v>98</v>
      </c>
    </row>
    <row r="8405" spans="1:10">
      <c r="A8405" s="29">
        <v>37</v>
      </c>
      <c r="B8405" s="29">
        <v>2014</v>
      </c>
      <c r="C8405" s="29" t="s">
        <v>102</v>
      </c>
      <c r="D8405" s="29">
        <v>5.1442213356494904E-2</v>
      </c>
      <c r="I8405" s="29">
        <v>84</v>
      </c>
    </row>
    <row r="8406" spans="1:10">
      <c r="A8406" s="29">
        <v>37</v>
      </c>
      <c r="B8406" s="29">
        <v>2014</v>
      </c>
      <c r="C8406" s="29" t="s">
        <v>103</v>
      </c>
      <c r="D8406" s="29">
        <v>5.1442213356494904E-2</v>
      </c>
      <c r="I8406" s="29">
        <v>100</v>
      </c>
    </row>
    <row r="8407" spans="1:10">
      <c r="A8407" s="29">
        <v>37</v>
      </c>
      <c r="B8407" s="29">
        <v>2014</v>
      </c>
      <c r="C8407" s="29" t="s">
        <v>105</v>
      </c>
      <c r="D8407" s="29">
        <v>5.1442213356494904E-2</v>
      </c>
      <c r="J8407" s="29">
        <v>1</v>
      </c>
    </row>
    <row r="8408" spans="1:10">
      <c r="A8408" s="29">
        <v>37</v>
      </c>
      <c r="B8408" s="29">
        <v>2014</v>
      </c>
      <c r="C8408" s="29" t="s">
        <v>104</v>
      </c>
      <c r="D8408" s="29">
        <v>5.1442213356494904E-2</v>
      </c>
      <c r="J8408" s="29">
        <v>1</v>
      </c>
    </row>
    <row r="8409" spans="1:10">
      <c r="A8409" s="29">
        <v>37</v>
      </c>
      <c r="B8409" s="29">
        <v>2014</v>
      </c>
      <c r="C8409" s="29" t="s">
        <v>106</v>
      </c>
      <c r="D8409" s="29">
        <v>5.1442213356494904E-2</v>
      </c>
      <c r="J8409" s="29">
        <v>1</v>
      </c>
    </row>
    <row r="8410" spans="1:10">
      <c r="A8410" s="29">
        <v>37</v>
      </c>
      <c r="B8410" s="29">
        <v>2014</v>
      </c>
      <c r="C8410" s="29" t="s">
        <v>109</v>
      </c>
      <c r="D8410" s="29">
        <v>5.1442213356494904E-2</v>
      </c>
      <c r="I8410" s="29">
        <v>70</v>
      </c>
    </row>
    <row r="8411" spans="1:10">
      <c r="A8411" s="29">
        <v>37</v>
      </c>
      <c r="B8411" s="29">
        <v>2014</v>
      </c>
      <c r="C8411" s="29" t="s">
        <v>113</v>
      </c>
      <c r="D8411" s="29">
        <v>5.1442213356494904E-2</v>
      </c>
      <c r="I8411" s="29">
        <v>100</v>
      </c>
    </row>
    <row r="8412" spans="1:10">
      <c r="A8412" s="29">
        <v>37</v>
      </c>
      <c r="B8412" s="29">
        <v>2014</v>
      </c>
      <c r="C8412" s="29" t="s">
        <v>110</v>
      </c>
      <c r="D8412" s="29">
        <v>5.1442213356494904E-2</v>
      </c>
      <c r="I8412" s="29">
        <v>100</v>
      </c>
    </row>
    <row r="8413" spans="1:10">
      <c r="A8413" s="29">
        <v>37</v>
      </c>
      <c r="B8413" s="29">
        <v>2014</v>
      </c>
      <c r="C8413" s="29" t="s">
        <v>111</v>
      </c>
      <c r="D8413" s="29">
        <v>5.1442213356494904E-2</v>
      </c>
      <c r="I8413" s="29">
        <v>71</v>
      </c>
    </row>
    <row r="8414" spans="1:10">
      <c r="A8414" s="29">
        <v>37</v>
      </c>
      <c r="B8414" s="29">
        <v>2014</v>
      </c>
      <c r="C8414" s="29" t="s">
        <v>112</v>
      </c>
      <c r="D8414" s="29">
        <v>5.1442213356494904E-2</v>
      </c>
      <c r="J8414" s="29">
        <v>1</v>
      </c>
    </row>
    <row r="8415" spans="1:10">
      <c r="A8415" s="29">
        <v>37</v>
      </c>
      <c r="B8415" s="29">
        <v>2014</v>
      </c>
      <c r="C8415" s="29" t="s">
        <v>114</v>
      </c>
      <c r="D8415" s="29">
        <v>5.1442213356494904E-2</v>
      </c>
      <c r="I8415" s="29">
        <v>100</v>
      </c>
    </row>
    <row r="8416" spans="1:10">
      <c r="A8416" s="29">
        <v>37</v>
      </c>
      <c r="B8416" s="29">
        <v>2014</v>
      </c>
      <c r="C8416" s="29" t="s">
        <v>107</v>
      </c>
      <c r="D8416" s="29">
        <v>5.1442213356494904E-2</v>
      </c>
      <c r="I8416" s="29">
        <v>100</v>
      </c>
    </row>
    <row r="8417" spans="1:10">
      <c r="A8417" s="29">
        <v>37</v>
      </c>
      <c r="B8417" s="29">
        <v>2014</v>
      </c>
      <c r="C8417" s="29" t="s">
        <v>108</v>
      </c>
      <c r="D8417" s="29">
        <v>5.1442213356494904E-2</v>
      </c>
      <c r="J8417" s="29">
        <v>1</v>
      </c>
    </row>
    <row r="8418" spans="1:10">
      <c r="A8418" s="29">
        <v>37</v>
      </c>
      <c r="B8418" s="29">
        <v>2014</v>
      </c>
      <c r="C8418" s="29" t="s">
        <v>115</v>
      </c>
      <c r="D8418" s="29">
        <v>5.1442213356494904E-2</v>
      </c>
      <c r="I8418" s="29">
        <v>99</v>
      </c>
    </row>
    <row r="8419" spans="1:10">
      <c r="A8419" s="29">
        <v>37</v>
      </c>
      <c r="B8419" s="29">
        <v>2014</v>
      </c>
      <c r="C8419" s="29" t="s">
        <v>116</v>
      </c>
      <c r="D8419" s="29">
        <v>5.1442213356494904E-2</v>
      </c>
      <c r="I8419" s="29">
        <v>100</v>
      </c>
    </row>
    <row r="8420" spans="1:10">
      <c r="A8420" s="29">
        <v>37</v>
      </c>
      <c r="B8420" s="29">
        <v>2014</v>
      </c>
      <c r="C8420" s="29" t="s">
        <v>117</v>
      </c>
      <c r="D8420" s="29">
        <v>5.1442213356494904E-2</v>
      </c>
      <c r="J8420" s="29">
        <v>1</v>
      </c>
    </row>
    <row r="8421" spans="1:10">
      <c r="A8421" s="29">
        <v>37</v>
      </c>
      <c r="B8421" s="29">
        <v>2014</v>
      </c>
      <c r="C8421" s="29" t="s">
        <v>118</v>
      </c>
      <c r="D8421" s="29">
        <v>5.1442213356494904E-2</v>
      </c>
      <c r="I8421" s="29">
        <v>91</v>
      </c>
    </row>
    <row r="8422" spans="1:10">
      <c r="A8422" s="29">
        <v>37</v>
      </c>
      <c r="B8422" s="29">
        <v>2014</v>
      </c>
      <c r="C8422" s="29" t="s">
        <v>119</v>
      </c>
      <c r="D8422" s="29">
        <v>5.1442213356494904E-2</v>
      </c>
      <c r="J8422" s="29">
        <v>1</v>
      </c>
    </row>
    <row r="8423" spans="1:10">
      <c r="A8423" s="29">
        <v>37</v>
      </c>
      <c r="B8423" s="29">
        <v>2014</v>
      </c>
      <c r="C8423" s="29" t="s">
        <v>120</v>
      </c>
      <c r="D8423" s="29">
        <v>5.1442213356494904E-2</v>
      </c>
      <c r="I8423" s="29">
        <v>83</v>
      </c>
    </row>
    <row r="8424" spans="1:10">
      <c r="A8424" s="29">
        <v>37</v>
      </c>
      <c r="B8424" s="29">
        <v>2014</v>
      </c>
      <c r="C8424" s="29" t="s">
        <v>121</v>
      </c>
      <c r="D8424" s="29">
        <v>5.1442213356494904E-2</v>
      </c>
      <c r="J8424" s="29">
        <v>1</v>
      </c>
    </row>
    <row r="8425" spans="1:10">
      <c r="A8425" s="29">
        <v>37</v>
      </c>
      <c r="B8425" s="29">
        <v>2014</v>
      </c>
      <c r="C8425" s="29" t="s">
        <v>122</v>
      </c>
      <c r="D8425" s="29">
        <v>5.1442213356494904E-2</v>
      </c>
      <c r="I8425" s="29">
        <v>100</v>
      </c>
    </row>
    <row r="8426" spans="1:10">
      <c r="A8426" s="29">
        <v>37</v>
      </c>
      <c r="B8426" s="29">
        <v>2014</v>
      </c>
      <c r="C8426" s="29" t="s">
        <v>123</v>
      </c>
      <c r="D8426" s="29">
        <v>5.1442213356494904E-2</v>
      </c>
      <c r="I8426" s="29">
        <v>90</v>
      </c>
    </row>
    <row r="8427" spans="1:10">
      <c r="A8427" s="29">
        <v>37</v>
      </c>
      <c r="B8427" s="29">
        <v>2014</v>
      </c>
      <c r="C8427" s="29" t="s">
        <v>124</v>
      </c>
      <c r="D8427" s="29">
        <v>5.1442213356494904E-2</v>
      </c>
      <c r="I8427" s="29">
        <v>100</v>
      </c>
    </row>
    <row r="8428" spans="1:10">
      <c r="A8428" s="29">
        <v>37</v>
      </c>
      <c r="B8428" s="29">
        <v>2014</v>
      </c>
      <c r="C8428" s="29" t="s">
        <v>126</v>
      </c>
      <c r="D8428" s="29">
        <v>5.1442213356494904E-2</v>
      </c>
      <c r="I8428" s="29">
        <v>100</v>
      </c>
    </row>
    <row r="8429" spans="1:10">
      <c r="A8429" s="29">
        <v>37</v>
      </c>
      <c r="B8429" s="29">
        <v>2014</v>
      </c>
      <c r="C8429" s="29" t="s">
        <v>125</v>
      </c>
      <c r="D8429" s="29">
        <v>5.1442213356494904E-2</v>
      </c>
      <c r="I8429" s="29">
        <v>100</v>
      </c>
    </row>
    <row r="8430" spans="1:10">
      <c r="A8430" s="29">
        <v>37</v>
      </c>
      <c r="B8430" s="29">
        <v>2014</v>
      </c>
      <c r="C8430" s="29" t="s">
        <v>127</v>
      </c>
      <c r="D8430" s="29">
        <v>5.1442213356494904E-2</v>
      </c>
      <c r="I8430" s="29">
        <v>72</v>
      </c>
    </row>
    <row r="8431" spans="1:10">
      <c r="A8431" s="29">
        <v>37</v>
      </c>
      <c r="B8431" s="29">
        <v>2014</v>
      </c>
      <c r="C8431" s="29" t="s">
        <v>129</v>
      </c>
      <c r="D8431" s="29">
        <v>5.1442213356494904E-2</v>
      </c>
      <c r="J8431" s="29">
        <v>1</v>
      </c>
    </row>
    <row r="8432" spans="1:10">
      <c r="A8432" s="29">
        <v>37</v>
      </c>
      <c r="B8432" s="29">
        <v>2014</v>
      </c>
      <c r="C8432" s="29" t="s">
        <v>128</v>
      </c>
      <c r="D8432" s="29">
        <v>5.1442213356494904E-2</v>
      </c>
      <c r="I8432" s="29">
        <v>100</v>
      </c>
    </row>
    <row r="8433" spans="1:10">
      <c r="A8433" s="29">
        <v>37</v>
      </c>
      <c r="B8433" s="29">
        <v>2014</v>
      </c>
      <c r="C8433" s="29" t="s">
        <v>130</v>
      </c>
      <c r="D8433" s="29">
        <v>5.1442213356494904E-2</v>
      </c>
      <c r="I8433" s="29">
        <v>100</v>
      </c>
    </row>
    <row r="8434" spans="1:10">
      <c r="A8434" s="29">
        <v>38</v>
      </c>
      <c r="B8434" s="29">
        <v>2014</v>
      </c>
      <c r="C8434" s="29" t="s">
        <v>83</v>
      </c>
      <c r="D8434" s="29">
        <v>5.9525992721319199E-2</v>
      </c>
      <c r="I8434" s="29">
        <v>8</v>
      </c>
    </row>
    <row r="8435" spans="1:10">
      <c r="A8435" s="29">
        <v>38</v>
      </c>
      <c r="B8435" s="29">
        <v>2014</v>
      </c>
      <c r="C8435" s="29" t="s">
        <v>82</v>
      </c>
      <c r="D8435" s="29">
        <v>5.9525992721319199E-2</v>
      </c>
      <c r="I8435" s="29">
        <v>8</v>
      </c>
    </row>
    <row r="8436" spans="1:10">
      <c r="A8436" s="29">
        <v>38</v>
      </c>
      <c r="B8436" s="29">
        <v>2014</v>
      </c>
      <c r="C8436" s="29" t="s">
        <v>85</v>
      </c>
      <c r="D8436" s="29">
        <v>5.9525992721319199E-2</v>
      </c>
      <c r="I8436" s="29">
        <v>9</v>
      </c>
    </row>
    <row r="8437" spans="1:10">
      <c r="A8437" s="29">
        <v>38</v>
      </c>
      <c r="B8437" s="29">
        <v>2014</v>
      </c>
      <c r="C8437" s="29" t="s">
        <v>84</v>
      </c>
      <c r="D8437" s="29">
        <v>5.9525992721319199E-2</v>
      </c>
      <c r="I8437" s="29">
        <v>7</v>
      </c>
    </row>
    <row r="8438" spans="1:10">
      <c r="A8438" s="29">
        <v>38</v>
      </c>
      <c r="B8438" s="29">
        <v>2014</v>
      </c>
      <c r="C8438" s="29" t="s">
        <v>86</v>
      </c>
      <c r="D8438" s="29">
        <v>5.9525992721319199E-2</v>
      </c>
      <c r="I8438" s="29">
        <v>8</v>
      </c>
    </row>
    <row r="8439" spans="1:10">
      <c r="A8439" s="29">
        <v>38</v>
      </c>
      <c r="B8439" s="29">
        <v>2014</v>
      </c>
      <c r="C8439" s="29" t="s">
        <v>87</v>
      </c>
      <c r="D8439" s="29">
        <v>5.9525992721319199E-2</v>
      </c>
      <c r="I8439" s="29">
        <v>8</v>
      </c>
    </row>
    <row r="8440" spans="1:10">
      <c r="A8440" s="29">
        <v>38</v>
      </c>
      <c r="B8440" s="29">
        <v>2014</v>
      </c>
      <c r="C8440" s="29" t="s">
        <v>88</v>
      </c>
      <c r="D8440" s="29">
        <v>5.9525992721319199E-2</v>
      </c>
      <c r="I8440" s="29">
        <v>8</v>
      </c>
    </row>
    <row r="8441" spans="1:10">
      <c r="A8441" s="29">
        <v>38</v>
      </c>
      <c r="B8441" s="29">
        <v>2014</v>
      </c>
      <c r="C8441" s="29" t="s">
        <v>89</v>
      </c>
      <c r="D8441" s="29">
        <v>5.9525992721319199E-2</v>
      </c>
      <c r="I8441" s="29">
        <v>8</v>
      </c>
    </row>
    <row r="8442" spans="1:10">
      <c r="A8442" s="29">
        <v>38</v>
      </c>
      <c r="B8442" s="29">
        <v>2014</v>
      </c>
      <c r="C8442" s="29" t="s">
        <v>90</v>
      </c>
      <c r="D8442" s="29">
        <v>5.9525992721319199E-2</v>
      </c>
      <c r="I8442" s="29">
        <v>9</v>
      </c>
    </row>
    <row r="8443" spans="1:10">
      <c r="A8443" s="29">
        <v>38</v>
      </c>
      <c r="B8443" s="29">
        <v>2014</v>
      </c>
      <c r="C8443" s="29" t="s">
        <v>91</v>
      </c>
      <c r="D8443" s="29">
        <v>5.9525992721319199E-2</v>
      </c>
      <c r="I8443" s="29">
        <v>9</v>
      </c>
    </row>
    <row r="8444" spans="1:10">
      <c r="A8444" s="29">
        <v>38</v>
      </c>
      <c r="B8444" s="29">
        <v>2014</v>
      </c>
      <c r="C8444" s="29" t="s">
        <v>92</v>
      </c>
      <c r="D8444" s="29">
        <v>5.9525992721319199E-2</v>
      </c>
      <c r="I8444" s="29">
        <v>8</v>
      </c>
    </row>
    <row r="8445" spans="1:10">
      <c r="A8445" s="29">
        <v>38</v>
      </c>
      <c r="B8445" s="29">
        <v>2014</v>
      </c>
      <c r="C8445" s="29" t="s">
        <v>94</v>
      </c>
      <c r="D8445" s="29">
        <v>5.9525992721319199E-2</v>
      </c>
      <c r="I8445" s="29">
        <v>9</v>
      </c>
    </row>
    <row r="8446" spans="1:10">
      <c r="A8446" s="29">
        <v>38</v>
      </c>
      <c r="B8446" s="29">
        <v>2014</v>
      </c>
      <c r="C8446" s="29" t="s">
        <v>95</v>
      </c>
      <c r="D8446" s="29">
        <v>5.9525992721319199E-2</v>
      </c>
      <c r="J8446" s="29">
        <v>1</v>
      </c>
    </row>
    <row r="8447" spans="1:10">
      <c r="A8447" s="29">
        <v>38</v>
      </c>
      <c r="B8447" s="29">
        <v>2014</v>
      </c>
      <c r="C8447" s="29" t="s">
        <v>96</v>
      </c>
      <c r="D8447" s="29">
        <v>5.9525992721319199E-2</v>
      </c>
      <c r="I8447" s="29">
        <v>9</v>
      </c>
    </row>
    <row r="8448" spans="1:10">
      <c r="A8448" s="29">
        <v>38</v>
      </c>
      <c r="B8448" s="29">
        <v>2014</v>
      </c>
      <c r="C8448" s="29" t="s">
        <v>93</v>
      </c>
      <c r="D8448" s="29">
        <v>5.9525992721319199E-2</v>
      </c>
      <c r="I8448" s="29">
        <v>8</v>
      </c>
    </row>
    <row r="8449" spans="1:10">
      <c r="A8449" s="29">
        <v>38</v>
      </c>
      <c r="B8449" s="29">
        <v>2014</v>
      </c>
      <c r="C8449" s="29" t="s">
        <v>97</v>
      </c>
      <c r="D8449" s="29">
        <v>5.9525992721319199E-2</v>
      </c>
      <c r="I8449" s="29">
        <v>8</v>
      </c>
    </row>
    <row r="8450" spans="1:10">
      <c r="A8450" s="29">
        <v>38</v>
      </c>
      <c r="B8450" s="29">
        <v>2014</v>
      </c>
      <c r="C8450" s="29" t="s">
        <v>98</v>
      </c>
      <c r="D8450" s="29">
        <v>5.9525992721319199E-2</v>
      </c>
      <c r="J8450" s="29">
        <v>1</v>
      </c>
    </row>
    <row r="8451" spans="1:10">
      <c r="A8451" s="29">
        <v>38</v>
      </c>
      <c r="B8451" s="29">
        <v>2014</v>
      </c>
      <c r="C8451" s="29" t="s">
        <v>13</v>
      </c>
      <c r="D8451" s="29">
        <v>5.9525992721319199E-2</v>
      </c>
      <c r="I8451" s="29">
        <v>0</v>
      </c>
    </row>
    <row r="8452" spans="1:10">
      <c r="A8452" s="29">
        <v>38</v>
      </c>
      <c r="B8452" s="29">
        <v>2014</v>
      </c>
      <c r="C8452" s="29" t="s">
        <v>101</v>
      </c>
      <c r="D8452" s="29">
        <v>5.9525992721319199E-2</v>
      </c>
      <c r="I8452" s="29">
        <v>9</v>
      </c>
    </row>
    <row r="8453" spans="1:10">
      <c r="A8453" s="29">
        <v>38</v>
      </c>
      <c r="B8453" s="29">
        <v>2014</v>
      </c>
      <c r="C8453" s="29" t="s">
        <v>100</v>
      </c>
      <c r="D8453" s="29">
        <v>5.9525992721319199E-2</v>
      </c>
      <c r="I8453" s="29">
        <v>9</v>
      </c>
    </row>
    <row r="8454" spans="1:10">
      <c r="A8454" s="29">
        <v>38</v>
      </c>
      <c r="B8454" s="29">
        <v>2014</v>
      </c>
      <c r="C8454" s="29" t="s">
        <v>99</v>
      </c>
      <c r="D8454" s="29">
        <v>5.9525992721319199E-2</v>
      </c>
      <c r="I8454" s="29">
        <v>8</v>
      </c>
    </row>
    <row r="8455" spans="1:10">
      <c r="A8455" s="29">
        <v>38</v>
      </c>
      <c r="B8455" s="29">
        <v>2014</v>
      </c>
      <c r="C8455" s="29" t="s">
        <v>102</v>
      </c>
      <c r="D8455" s="29">
        <v>5.9525992721319199E-2</v>
      </c>
      <c r="I8455" s="29">
        <v>9</v>
      </c>
    </row>
    <row r="8456" spans="1:10">
      <c r="A8456" s="29">
        <v>38</v>
      </c>
      <c r="B8456" s="29">
        <v>2014</v>
      </c>
      <c r="C8456" s="29" t="s">
        <v>103</v>
      </c>
      <c r="D8456" s="29">
        <v>5.9525992721319199E-2</v>
      </c>
      <c r="I8456" s="29">
        <v>9</v>
      </c>
    </row>
    <row r="8457" spans="1:10">
      <c r="A8457" s="29">
        <v>38</v>
      </c>
      <c r="B8457" s="29">
        <v>2014</v>
      </c>
      <c r="C8457" s="29" t="s">
        <v>105</v>
      </c>
      <c r="D8457" s="29">
        <v>5.9525992721319199E-2</v>
      </c>
      <c r="I8457" s="29">
        <v>9</v>
      </c>
    </row>
    <row r="8458" spans="1:10">
      <c r="A8458" s="29">
        <v>38</v>
      </c>
      <c r="B8458" s="29">
        <v>2014</v>
      </c>
      <c r="C8458" s="29" t="s">
        <v>104</v>
      </c>
      <c r="D8458" s="29">
        <v>5.9525992721319199E-2</v>
      </c>
      <c r="I8458" s="29">
        <v>9</v>
      </c>
    </row>
    <row r="8459" spans="1:10">
      <c r="A8459" s="29">
        <v>38</v>
      </c>
      <c r="B8459" s="29">
        <v>2014</v>
      </c>
      <c r="C8459" s="29" t="s">
        <v>106</v>
      </c>
      <c r="D8459" s="29">
        <v>5.9525992721319199E-2</v>
      </c>
      <c r="I8459" s="29">
        <v>5</v>
      </c>
    </row>
    <row r="8460" spans="1:10">
      <c r="A8460" s="29">
        <v>38</v>
      </c>
      <c r="B8460" s="29">
        <v>2014</v>
      </c>
      <c r="C8460" s="29" t="s">
        <v>109</v>
      </c>
      <c r="D8460" s="29">
        <v>5.9525992721319199E-2</v>
      </c>
      <c r="I8460" s="29">
        <v>8</v>
      </c>
    </row>
    <row r="8461" spans="1:10">
      <c r="A8461" s="29">
        <v>38</v>
      </c>
      <c r="B8461" s="29">
        <v>2014</v>
      </c>
      <c r="C8461" s="29" t="s">
        <v>113</v>
      </c>
      <c r="D8461" s="29">
        <v>5.9525992721319199E-2</v>
      </c>
      <c r="I8461" s="29">
        <v>9</v>
      </c>
    </row>
    <row r="8462" spans="1:10">
      <c r="A8462" s="29">
        <v>38</v>
      </c>
      <c r="B8462" s="29">
        <v>2014</v>
      </c>
      <c r="C8462" s="29" t="s">
        <v>110</v>
      </c>
      <c r="D8462" s="29">
        <v>5.9525992721319199E-2</v>
      </c>
      <c r="I8462" s="29">
        <v>7</v>
      </c>
    </row>
    <row r="8463" spans="1:10">
      <c r="A8463" s="29">
        <v>38</v>
      </c>
      <c r="B8463" s="29">
        <v>2014</v>
      </c>
      <c r="C8463" s="29" t="s">
        <v>111</v>
      </c>
      <c r="D8463" s="29">
        <v>5.9525992721319199E-2</v>
      </c>
      <c r="I8463" s="29">
        <v>6</v>
      </c>
    </row>
    <row r="8464" spans="1:10">
      <c r="A8464" s="29">
        <v>38</v>
      </c>
      <c r="B8464" s="29">
        <v>2014</v>
      </c>
      <c r="C8464" s="29" t="s">
        <v>112</v>
      </c>
      <c r="D8464" s="29">
        <v>5.9525992721319199E-2</v>
      </c>
      <c r="I8464" s="29">
        <v>9</v>
      </c>
    </row>
    <row r="8465" spans="1:10">
      <c r="A8465" s="29">
        <v>38</v>
      </c>
      <c r="B8465" s="29">
        <v>2014</v>
      </c>
      <c r="C8465" s="29" t="s">
        <v>114</v>
      </c>
      <c r="D8465" s="29">
        <v>5.9525992721319199E-2</v>
      </c>
      <c r="I8465" s="29">
        <v>9</v>
      </c>
    </row>
    <row r="8466" spans="1:10">
      <c r="A8466" s="29">
        <v>38</v>
      </c>
      <c r="B8466" s="29">
        <v>2014</v>
      </c>
      <c r="C8466" s="29" t="s">
        <v>107</v>
      </c>
      <c r="D8466" s="29">
        <v>5.9525992721319199E-2</v>
      </c>
      <c r="I8466" s="29">
        <v>9</v>
      </c>
    </row>
    <row r="8467" spans="1:10">
      <c r="A8467" s="29">
        <v>38</v>
      </c>
      <c r="B8467" s="29">
        <v>2014</v>
      </c>
      <c r="C8467" s="29" t="s">
        <v>108</v>
      </c>
      <c r="D8467" s="29">
        <v>5.9525992721319199E-2</v>
      </c>
      <c r="J8467" s="29">
        <v>1</v>
      </c>
    </row>
    <row r="8468" spans="1:10">
      <c r="A8468" s="29">
        <v>38</v>
      </c>
      <c r="B8468" s="29">
        <v>2014</v>
      </c>
      <c r="C8468" s="29" t="s">
        <v>115</v>
      </c>
      <c r="D8468" s="29">
        <v>5.9525992721319199E-2</v>
      </c>
      <c r="I8468" s="29">
        <v>2</v>
      </c>
    </row>
    <row r="8469" spans="1:10">
      <c r="A8469" s="29">
        <v>38</v>
      </c>
      <c r="B8469" s="29">
        <v>2014</v>
      </c>
      <c r="C8469" s="29" t="s">
        <v>116</v>
      </c>
      <c r="D8469" s="29">
        <v>5.9525992721319199E-2</v>
      </c>
      <c r="J8469" s="29">
        <v>1</v>
      </c>
    </row>
    <row r="8470" spans="1:10">
      <c r="A8470" s="29">
        <v>38</v>
      </c>
      <c r="B8470" s="29">
        <v>2014</v>
      </c>
      <c r="C8470" s="29" t="s">
        <v>117</v>
      </c>
      <c r="D8470" s="29">
        <v>5.9525992721319199E-2</v>
      </c>
      <c r="J8470" s="29">
        <v>1</v>
      </c>
    </row>
    <row r="8471" spans="1:10">
      <c r="A8471" s="29">
        <v>38</v>
      </c>
      <c r="B8471" s="29">
        <v>2014</v>
      </c>
      <c r="C8471" s="29" t="s">
        <v>118</v>
      </c>
      <c r="D8471" s="29">
        <v>5.9525992721319199E-2</v>
      </c>
      <c r="I8471" s="29">
        <v>9</v>
      </c>
    </row>
    <row r="8472" spans="1:10">
      <c r="A8472" s="29">
        <v>38</v>
      </c>
      <c r="B8472" s="29">
        <v>2014</v>
      </c>
      <c r="C8472" s="29" t="s">
        <v>119</v>
      </c>
      <c r="D8472" s="29">
        <v>5.9525992721319199E-2</v>
      </c>
      <c r="I8472" s="29">
        <v>7</v>
      </c>
    </row>
    <row r="8473" spans="1:10">
      <c r="A8473" s="29">
        <v>38</v>
      </c>
      <c r="B8473" s="29">
        <v>2014</v>
      </c>
      <c r="C8473" s="29" t="s">
        <v>120</v>
      </c>
      <c r="D8473" s="29">
        <v>5.9525992721319199E-2</v>
      </c>
      <c r="I8473" s="29">
        <v>9</v>
      </c>
    </row>
    <row r="8474" spans="1:10">
      <c r="A8474" s="29">
        <v>38</v>
      </c>
      <c r="B8474" s="29">
        <v>2014</v>
      </c>
      <c r="C8474" s="29" t="s">
        <v>121</v>
      </c>
      <c r="D8474" s="29">
        <v>5.9525992721319199E-2</v>
      </c>
      <c r="I8474" s="29">
        <v>8</v>
      </c>
    </row>
    <row r="8475" spans="1:10">
      <c r="A8475" s="29">
        <v>38</v>
      </c>
      <c r="B8475" s="29">
        <v>2014</v>
      </c>
      <c r="C8475" s="29" t="s">
        <v>122</v>
      </c>
      <c r="D8475" s="29">
        <v>5.9525992721319199E-2</v>
      </c>
      <c r="I8475" s="29">
        <v>2</v>
      </c>
    </row>
    <row r="8476" spans="1:10">
      <c r="A8476" s="29">
        <v>38</v>
      </c>
      <c r="B8476" s="29">
        <v>2014</v>
      </c>
      <c r="C8476" s="29" t="s">
        <v>123</v>
      </c>
      <c r="D8476" s="29">
        <v>5.9525992721319199E-2</v>
      </c>
      <c r="I8476" s="29">
        <v>9</v>
      </c>
    </row>
    <row r="8477" spans="1:10">
      <c r="A8477" s="29">
        <v>38</v>
      </c>
      <c r="B8477" s="29">
        <v>2014</v>
      </c>
      <c r="C8477" s="29" t="s">
        <v>124</v>
      </c>
      <c r="D8477" s="29">
        <v>5.9525992721319199E-2</v>
      </c>
      <c r="I8477" s="29">
        <v>6</v>
      </c>
    </row>
    <row r="8478" spans="1:10">
      <c r="A8478" s="29">
        <v>38</v>
      </c>
      <c r="B8478" s="29">
        <v>2014</v>
      </c>
      <c r="C8478" s="29" t="s">
        <v>126</v>
      </c>
      <c r="D8478" s="29">
        <v>5.9525992721319199E-2</v>
      </c>
      <c r="I8478" s="29">
        <v>9</v>
      </c>
    </row>
    <row r="8479" spans="1:10">
      <c r="A8479" s="29">
        <v>38</v>
      </c>
      <c r="B8479" s="29">
        <v>2014</v>
      </c>
      <c r="C8479" s="29" t="s">
        <v>125</v>
      </c>
      <c r="D8479" s="29">
        <v>5.9525992721319199E-2</v>
      </c>
      <c r="I8479" s="29">
        <v>9</v>
      </c>
    </row>
    <row r="8480" spans="1:10">
      <c r="A8480" s="29">
        <v>38</v>
      </c>
      <c r="B8480" s="29">
        <v>2014</v>
      </c>
      <c r="C8480" s="29" t="s">
        <v>127</v>
      </c>
      <c r="D8480" s="29">
        <v>5.9525992721319199E-2</v>
      </c>
      <c r="I8480" s="29">
        <v>9</v>
      </c>
    </row>
    <row r="8481" spans="1:13">
      <c r="A8481" s="29">
        <v>38</v>
      </c>
      <c r="B8481" s="29">
        <v>2014</v>
      </c>
      <c r="C8481" s="29" t="s">
        <v>129</v>
      </c>
      <c r="D8481" s="29">
        <v>5.9525992721319199E-2</v>
      </c>
      <c r="I8481" s="29">
        <v>5</v>
      </c>
    </row>
    <row r="8482" spans="1:13">
      <c r="A8482" s="29">
        <v>38</v>
      </c>
      <c r="B8482" s="29">
        <v>2014</v>
      </c>
      <c r="C8482" s="29" t="s">
        <v>128</v>
      </c>
      <c r="D8482" s="29">
        <v>5.9525992721319199E-2</v>
      </c>
      <c r="I8482" s="29">
        <v>9</v>
      </c>
    </row>
    <row r="8483" spans="1:13">
      <c r="A8483" s="29">
        <v>38</v>
      </c>
      <c r="B8483" s="29">
        <v>2014</v>
      </c>
      <c r="C8483" s="29" t="s">
        <v>130</v>
      </c>
      <c r="D8483" s="29">
        <v>5.9525992721319199E-2</v>
      </c>
      <c r="J8483" s="29">
        <v>1</v>
      </c>
    </row>
    <row r="8484" spans="1:13">
      <c r="A8484" s="29">
        <v>39</v>
      </c>
      <c r="B8484" s="29">
        <v>2014</v>
      </c>
      <c r="C8484" s="29" t="s">
        <v>81</v>
      </c>
      <c r="D8484" s="29">
        <v>0.18987341225147247</v>
      </c>
      <c r="I8484" s="29">
        <v>5.2630704640000001</v>
      </c>
      <c r="L8484" s="29">
        <v>5.5898356437683105</v>
      </c>
      <c r="M8484" s="29">
        <v>4.9363055229187012</v>
      </c>
    </row>
    <row r="8485" spans="1:13">
      <c r="A8485" s="29">
        <v>39</v>
      </c>
      <c r="B8485" s="29">
        <v>2014</v>
      </c>
      <c r="C8485" s="29" t="s">
        <v>83</v>
      </c>
      <c r="D8485" s="29">
        <v>0.18987341225147247</v>
      </c>
      <c r="I8485" s="29">
        <v>3.8850870729999998</v>
      </c>
      <c r="K8485" s="29">
        <v>3</v>
      </c>
    </row>
    <row r="8486" spans="1:13">
      <c r="A8486" s="29">
        <v>39</v>
      </c>
      <c r="B8486" s="29">
        <v>2014</v>
      </c>
      <c r="C8486" s="29" t="s">
        <v>82</v>
      </c>
      <c r="D8486" s="29">
        <v>0.18987341225147247</v>
      </c>
      <c r="I8486" s="29">
        <v>5.5269044639999994</v>
      </c>
      <c r="K8486" s="29">
        <v>2</v>
      </c>
    </row>
    <row r="8487" spans="1:13">
      <c r="A8487" s="29">
        <v>39</v>
      </c>
      <c r="B8487" s="29">
        <v>2014</v>
      </c>
      <c r="C8487" s="29" t="s">
        <v>85</v>
      </c>
      <c r="D8487" s="29">
        <v>0.18987341225147247</v>
      </c>
      <c r="I8487" s="29">
        <v>4.1982656719999998</v>
      </c>
      <c r="K8487" s="29">
        <v>3</v>
      </c>
    </row>
    <row r="8488" spans="1:13">
      <c r="A8488" s="29">
        <v>39</v>
      </c>
      <c r="B8488" s="29">
        <v>2014</v>
      </c>
      <c r="C8488" s="29" t="s">
        <v>84</v>
      </c>
      <c r="D8488" s="29">
        <v>0.18987341225147247</v>
      </c>
      <c r="I8488" s="29">
        <v>4.854509234</v>
      </c>
      <c r="K8488" s="29">
        <v>3</v>
      </c>
    </row>
    <row r="8489" spans="1:13">
      <c r="A8489" s="29">
        <v>39</v>
      </c>
      <c r="B8489" s="29">
        <v>2014</v>
      </c>
      <c r="C8489" s="29" t="s">
        <v>86</v>
      </c>
      <c r="D8489" s="29">
        <v>0.18987341225147247</v>
      </c>
      <c r="I8489" s="29">
        <v>6.4650613069999991</v>
      </c>
      <c r="K8489" s="29">
        <v>1</v>
      </c>
    </row>
    <row r="8490" spans="1:13">
      <c r="A8490" s="29">
        <v>39</v>
      </c>
      <c r="B8490" s="29">
        <v>2014</v>
      </c>
      <c r="C8490" s="29" t="s">
        <v>87</v>
      </c>
      <c r="D8490" s="29">
        <v>0.18987341225147247</v>
      </c>
      <c r="I8490" s="29">
        <v>4.8424854870000003</v>
      </c>
      <c r="K8490" s="29">
        <v>3</v>
      </c>
    </row>
    <row r="8491" spans="1:13">
      <c r="A8491" s="29">
        <v>39</v>
      </c>
      <c r="B8491" s="29">
        <v>2014</v>
      </c>
      <c r="C8491" s="29" t="s">
        <v>88</v>
      </c>
      <c r="D8491" s="29">
        <v>0.18987341225147247</v>
      </c>
      <c r="I8491" s="29">
        <v>5.4944384099999999</v>
      </c>
      <c r="K8491" s="29">
        <v>2</v>
      </c>
    </row>
    <row r="8492" spans="1:13">
      <c r="A8492" s="29">
        <v>39</v>
      </c>
      <c r="B8492" s="29">
        <v>2014</v>
      </c>
      <c r="C8492" s="29" t="s">
        <v>89</v>
      </c>
      <c r="D8492" s="29">
        <v>0.18987341225147247</v>
      </c>
      <c r="I8492" s="29">
        <v>5.3509896990000003</v>
      </c>
      <c r="K8492" s="29">
        <v>2</v>
      </c>
    </row>
    <row r="8493" spans="1:13">
      <c r="A8493" s="29">
        <v>39</v>
      </c>
      <c r="B8493" s="29">
        <v>2014</v>
      </c>
      <c r="C8493" s="29" t="s">
        <v>90</v>
      </c>
      <c r="D8493" s="29">
        <v>0.18987341225147247</v>
      </c>
      <c r="I8493" s="29">
        <v>5.9925186630000002</v>
      </c>
      <c r="K8493" s="29">
        <v>1</v>
      </c>
    </row>
    <row r="8494" spans="1:13">
      <c r="A8494" s="29">
        <v>39</v>
      </c>
      <c r="B8494" s="29">
        <v>2014</v>
      </c>
      <c r="C8494" s="29" t="s">
        <v>91</v>
      </c>
      <c r="D8494" s="29">
        <v>0.18987341225147247</v>
      </c>
      <c r="I8494" s="29">
        <v>4.1490912440000001</v>
      </c>
      <c r="K8494" s="29">
        <v>3</v>
      </c>
    </row>
    <row r="8495" spans="1:13">
      <c r="A8495" s="29">
        <v>39</v>
      </c>
      <c r="B8495" s="29">
        <v>2014</v>
      </c>
      <c r="C8495" s="29" t="s">
        <v>92</v>
      </c>
      <c r="D8495" s="29">
        <v>0.18987341225147247</v>
      </c>
      <c r="I8495" s="29">
        <v>4.9897408490000004</v>
      </c>
      <c r="K8495" s="29">
        <v>2</v>
      </c>
    </row>
    <row r="8496" spans="1:13">
      <c r="A8496" s="29">
        <v>39</v>
      </c>
      <c r="B8496" s="29">
        <v>2014</v>
      </c>
      <c r="C8496" s="29" t="s">
        <v>94</v>
      </c>
      <c r="D8496" s="29">
        <v>0.18987341225147247</v>
      </c>
      <c r="I8496" s="29">
        <v>4.5695883039999998</v>
      </c>
      <c r="K8496" s="29">
        <v>3</v>
      </c>
    </row>
    <row r="8497" spans="1:11">
      <c r="A8497" s="29">
        <v>39</v>
      </c>
      <c r="B8497" s="29">
        <v>2014</v>
      </c>
      <c r="C8497" s="29" t="s">
        <v>95</v>
      </c>
      <c r="D8497" s="29">
        <v>0.18987341225147247</v>
      </c>
      <c r="I8497" s="29">
        <v>6.2940299509999997</v>
      </c>
      <c r="K8497" s="29">
        <v>1</v>
      </c>
    </row>
    <row r="8498" spans="1:11">
      <c r="A8498" s="29">
        <v>39</v>
      </c>
      <c r="B8498" s="29">
        <v>2014</v>
      </c>
      <c r="C8498" s="29" t="s">
        <v>96</v>
      </c>
      <c r="D8498" s="29">
        <v>0.18987341225147247</v>
      </c>
      <c r="I8498" s="29">
        <v>4.457095861</v>
      </c>
      <c r="K8498" s="29">
        <v>3</v>
      </c>
    </row>
    <row r="8499" spans="1:11">
      <c r="A8499" s="29">
        <v>39</v>
      </c>
      <c r="B8499" s="29">
        <v>2014</v>
      </c>
      <c r="C8499" s="29" t="s">
        <v>93</v>
      </c>
      <c r="D8499" s="29">
        <v>0.18987341225147247</v>
      </c>
      <c r="I8499" s="29">
        <v>3.8939350839999998</v>
      </c>
      <c r="K8499" s="29">
        <v>3</v>
      </c>
    </row>
    <row r="8500" spans="1:11">
      <c r="A8500" s="29">
        <v>39</v>
      </c>
      <c r="B8500" s="29">
        <v>2014</v>
      </c>
      <c r="C8500" s="29" t="s">
        <v>97</v>
      </c>
      <c r="D8500" s="29">
        <v>0.18987341225147247</v>
      </c>
      <c r="I8500" s="29">
        <v>5.0485223530000001</v>
      </c>
      <c r="K8500" s="29">
        <v>2</v>
      </c>
    </row>
    <row r="8501" spans="1:11">
      <c r="A8501" s="29">
        <v>39</v>
      </c>
      <c r="B8501" s="29">
        <v>2014</v>
      </c>
      <c r="C8501" s="29" t="s">
        <v>98</v>
      </c>
      <c r="D8501" s="29">
        <v>0.18987341225147247</v>
      </c>
      <c r="I8501" s="29">
        <v>5.4203593730000001</v>
      </c>
      <c r="K8501" s="29">
        <v>2</v>
      </c>
    </row>
    <row r="8502" spans="1:11">
      <c r="A8502" s="29">
        <v>39</v>
      </c>
      <c r="B8502" s="29">
        <v>2014</v>
      </c>
      <c r="C8502" s="29" t="s">
        <v>13</v>
      </c>
      <c r="D8502" s="29">
        <v>0.18987341225147247</v>
      </c>
      <c r="I8502" s="29">
        <v>4.9796870349999995</v>
      </c>
      <c r="K8502" s="29">
        <v>2</v>
      </c>
    </row>
    <row r="8503" spans="1:11">
      <c r="A8503" s="29">
        <v>39</v>
      </c>
      <c r="B8503" s="29">
        <v>2014</v>
      </c>
      <c r="C8503" s="29" t="s">
        <v>101</v>
      </c>
      <c r="D8503" s="29">
        <v>0.18987341225147247</v>
      </c>
      <c r="I8503" s="29">
        <v>4.4820249080000005</v>
      </c>
      <c r="K8503" s="29">
        <v>3</v>
      </c>
    </row>
    <row r="8504" spans="1:11">
      <c r="A8504" s="29">
        <v>39</v>
      </c>
      <c r="B8504" s="29">
        <v>2014</v>
      </c>
      <c r="C8504" s="29" t="s">
        <v>100</v>
      </c>
      <c r="D8504" s="29">
        <v>0.18987341225147247</v>
      </c>
      <c r="I8504" s="29">
        <v>5.7641863820000001</v>
      </c>
      <c r="K8504" s="29">
        <v>1</v>
      </c>
    </row>
    <row r="8505" spans="1:11">
      <c r="A8505" s="29">
        <v>39</v>
      </c>
      <c r="B8505" s="29">
        <v>2014</v>
      </c>
      <c r="C8505" s="29" t="s">
        <v>99</v>
      </c>
      <c r="D8505" s="29">
        <v>0.18987341225147247</v>
      </c>
      <c r="I8505" s="29">
        <v>5.6189262869999999</v>
      </c>
      <c r="K8505" s="29">
        <v>1</v>
      </c>
    </row>
    <row r="8506" spans="1:11">
      <c r="A8506" s="29">
        <v>39</v>
      </c>
      <c r="B8506" s="29">
        <v>2014</v>
      </c>
      <c r="C8506" s="29" t="s">
        <v>102</v>
      </c>
      <c r="D8506" s="29">
        <v>0.18987341225147247</v>
      </c>
      <c r="I8506" s="29">
        <v>4.064022005</v>
      </c>
      <c r="K8506" s="29">
        <v>3</v>
      </c>
    </row>
    <row r="8507" spans="1:11">
      <c r="A8507" s="29">
        <v>39</v>
      </c>
      <c r="B8507" s="29">
        <v>2014</v>
      </c>
      <c r="C8507" s="29" t="s">
        <v>103</v>
      </c>
      <c r="D8507" s="29">
        <v>0.18987341225147247</v>
      </c>
      <c r="I8507" s="29">
        <v>6.3294059039999997</v>
      </c>
      <c r="K8507" s="29">
        <v>1</v>
      </c>
    </row>
    <row r="8508" spans="1:11">
      <c r="A8508" s="29">
        <v>39</v>
      </c>
      <c r="B8508" s="29">
        <v>2014</v>
      </c>
      <c r="C8508" s="29" t="s">
        <v>105</v>
      </c>
      <c r="D8508" s="29">
        <v>0.18987341225147247</v>
      </c>
      <c r="I8508" s="29">
        <v>5.3071773050000006</v>
      </c>
      <c r="K8508" s="29">
        <v>2</v>
      </c>
    </row>
    <row r="8509" spans="1:11">
      <c r="A8509" s="29">
        <v>39</v>
      </c>
      <c r="B8509" s="29">
        <v>2014</v>
      </c>
      <c r="C8509" s="29" t="s">
        <v>104</v>
      </c>
      <c r="D8509" s="29">
        <v>0.18987341225147247</v>
      </c>
      <c r="I8509" s="29">
        <v>5.1888763899999999</v>
      </c>
      <c r="K8509" s="29">
        <v>2</v>
      </c>
    </row>
    <row r="8510" spans="1:11">
      <c r="A8510" s="29">
        <v>39</v>
      </c>
      <c r="B8510" s="29">
        <v>2014</v>
      </c>
      <c r="C8510" s="29" t="s">
        <v>106</v>
      </c>
      <c r="D8510" s="29">
        <v>0.18987341225147247</v>
      </c>
      <c r="I8510" s="29">
        <v>3.1559482220000001</v>
      </c>
      <c r="K8510" s="29">
        <v>3</v>
      </c>
    </row>
    <row r="8511" spans="1:11">
      <c r="A8511" s="29">
        <v>39</v>
      </c>
      <c r="B8511" s="29">
        <v>2014</v>
      </c>
      <c r="C8511" s="29" t="s">
        <v>109</v>
      </c>
      <c r="D8511" s="29">
        <v>0.18987341225147247</v>
      </c>
      <c r="I8511" s="29">
        <v>6.1256521939999997</v>
      </c>
      <c r="K8511" s="29">
        <v>1</v>
      </c>
    </row>
    <row r="8512" spans="1:11">
      <c r="A8512" s="29">
        <v>39</v>
      </c>
      <c r="B8512" s="29">
        <v>2014</v>
      </c>
      <c r="C8512" s="29" t="s">
        <v>113</v>
      </c>
      <c r="D8512" s="29">
        <v>0.18987341225147247</v>
      </c>
      <c r="I8512" s="29">
        <v>4.4088709349999995</v>
      </c>
      <c r="K8512" s="29">
        <v>3</v>
      </c>
    </row>
    <row r="8513" spans="1:11">
      <c r="A8513" s="29">
        <v>39</v>
      </c>
      <c r="B8513" s="29">
        <v>2014</v>
      </c>
      <c r="C8513" s="29" t="s">
        <v>110</v>
      </c>
      <c r="D8513" s="29">
        <v>0.18987341225147247</v>
      </c>
      <c r="I8513" s="29">
        <v>5.7546401020000006</v>
      </c>
      <c r="K8513" s="29">
        <v>1</v>
      </c>
    </row>
    <row r="8514" spans="1:11">
      <c r="A8514" s="29">
        <v>39</v>
      </c>
      <c r="B8514" s="29">
        <v>2014</v>
      </c>
      <c r="C8514" s="29" t="s">
        <v>111</v>
      </c>
      <c r="D8514" s="29">
        <v>0.18987341225147247</v>
      </c>
      <c r="I8514" s="29">
        <v>5.6832540040000001</v>
      </c>
      <c r="K8514" s="29">
        <v>1</v>
      </c>
    </row>
    <row r="8515" spans="1:11">
      <c r="A8515" s="29">
        <v>39</v>
      </c>
      <c r="B8515" s="29">
        <v>2014</v>
      </c>
      <c r="C8515" s="29" t="s">
        <v>112</v>
      </c>
      <c r="D8515" s="29">
        <v>0.18987341225147247</v>
      </c>
      <c r="I8515" s="29">
        <v>4.9094894529999999</v>
      </c>
      <c r="K8515" s="29">
        <v>3</v>
      </c>
    </row>
    <row r="8516" spans="1:11">
      <c r="A8516" s="29">
        <v>39</v>
      </c>
      <c r="B8516" s="29">
        <v>2014</v>
      </c>
      <c r="C8516" s="29" t="s">
        <v>114</v>
      </c>
      <c r="D8516" s="29">
        <v>0.18987341225147247</v>
      </c>
      <c r="I8516" s="29">
        <v>6.9603604080000006</v>
      </c>
      <c r="K8516" s="29">
        <v>1</v>
      </c>
    </row>
    <row r="8517" spans="1:11">
      <c r="A8517" s="29">
        <v>39</v>
      </c>
      <c r="B8517" s="29">
        <v>2014</v>
      </c>
      <c r="C8517" s="29" t="s">
        <v>107</v>
      </c>
      <c r="D8517" s="29">
        <v>0.18987341225147247</v>
      </c>
      <c r="I8517" s="29">
        <v>5.7344627380000004</v>
      </c>
      <c r="K8517" s="29">
        <v>1</v>
      </c>
    </row>
    <row r="8518" spans="1:11">
      <c r="A8518" s="29">
        <v>39</v>
      </c>
      <c r="B8518" s="29">
        <v>2014</v>
      </c>
      <c r="C8518" s="29" t="s">
        <v>108</v>
      </c>
      <c r="D8518" s="29">
        <v>0.18987341225147247</v>
      </c>
      <c r="I8518" s="29">
        <v>4.3946349620000005</v>
      </c>
      <c r="K8518" s="29">
        <v>3</v>
      </c>
    </row>
    <row r="8519" spans="1:11">
      <c r="A8519" s="29">
        <v>39</v>
      </c>
      <c r="B8519" s="29">
        <v>2014</v>
      </c>
      <c r="C8519" s="29" t="s">
        <v>115</v>
      </c>
      <c r="D8519" s="29">
        <v>0.18987341225147247</v>
      </c>
      <c r="I8519" s="29">
        <v>5.1906347269999999</v>
      </c>
      <c r="K8519" s="29">
        <v>2</v>
      </c>
    </row>
    <row r="8520" spans="1:11">
      <c r="A8520" s="29">
        <v>39</v>
      </c>
      <c r="B8520" s="29">
        <v>2014</v>
      </c>
      <c r="C8520" s="29" t="s">
        <v>116</v>
      </c>
      <c r="D8520" s="29">
        <v>0.18987341225147247</v>
      </c>
      <c r="I8520" s="29">
        <v>6.3063162569999998</v>
      </c>
      <c r="K8520" s="29">
        <v>1</v>
      </c>
    </row>
    <row r="8521" spans="1:11">
      <c r="A8521" s="29">
        <v>39</v>
      </c>
      <c r="B8521" s="29">
        <v>2014</v>
      </c>
      <c r="C8521" s="29" t="s">
        <v>117</v>
      </c>
      <c r="D8521" s="29">
        <v>0.18987341225147247</v>
      </c>
      <c r="I8521" s="29">
        <v>4.9398645759999997</v>
      </c>
      <c r="K8521" s="29">
        <v>2</v>
      </c>
    </row>
    <row r="8522" spans="1:11">
      <c r="A8522" s="29">
        <v>39</v>
      </c>
      <c r="B8522" s="29">
        <v>2014</v>
      </c>
      <c r="C8522" s="29" t="s">
        <v>118</v>
      </c>
      <c r="D8522" s="29">
        <v>0.18987341225147247</v>
      </c>
      <c r="I8522" s="29">
        <v>5.1662439110000005</v>
      </c>
      <c r="K8522" s="29">
        <v>2</v>
      </c>
    </row>
    <row r="8523" spans="1:11">
      <c r="A8523" s="29">
        <v>39</v>
      </c>
      <c r="B8523" s="29">
        <v>2014</v>
      </c>
      <c r="C8523" s="29" t="s">
        <v>119</v>
      </c>
      <c r="D8523" s="29">
        <v>0.18987341225147247</v>
      </c>
      <c r="I8523" s="29">
        <v>5.8612698319999996</v>
      </c>
      <c r="K8523" s="29">
        <v>1</v>
      </c>
    </row>
    <row r="8524" spans="1:11">
      <c r="A8524" s="29">
        <v>39</v>
      </c>
      <c r="B8524" s="29">
        <v>2014</v>
      </c>
      <c r="C8524" s="29" t="s">
        <v>120</v>
      </c>
      <c r="D8524" s="29">
        <v>0.18987341225147247</v>
      </c>
      <c r="I8524" s="29">
        <v>5.0260633229999998</v>
      </c>
      <c r="K8524" s="29">
        <v>2</v>
      </c>
    </row>
    <row r="8525" spans="1:11">
      <c r="A8525" s="29">
        <v>39</v>
      </c>
      <c r="B8525" s="29">
        <v>2014</v>
      </c>
      <c r="C8525" s="29" t="s">
        <v>121</v>
      </c>
      <c r="D8525" s="29">
        <v>0.18987341225147247</v>
      </c>
      <c r="I8525" s="29">
        <v>4.1973510379999999</v>
      </c>
      <c r="K8525" s="29">
        <v>3</v>
      </c>
    </row>
    <row r="8526" spans="1:11">
      <c r="A8526" s="29">
        <v>39</v>
      </c>
      <c r="B8526" s="29">
        <v>2014</v>
      </c>
      <c r="C8526" s="29" t="s">
        <v>122</v>
      </c>
      <c r="D8526" s="29">
        <v>0.18987341225147247</v>
      </c>
      <c r="I8526" s="29">
        <v>5.4238986970000003</v>
      </c>
      <c r="K8526" s="29">
        <v>2</v>
      </c>
    </row>
    <row r="8527" spans="1:11">
      <c r="A8527" s="29">
        <v>39</v>
      </c>
      <c r="B8527" s="29">
        <v>2014</v>
      </c>
      <c r="C8527" s="29" t="s">
        <v>123</v>
      </c>
      <c r="D8527" s="29">
        <v>0.18987341225147247</v>
      </c>
      <c r="I8527" s="29">
        <v>5.2077305320000002</v>
      </c>
      <c r="K8527" s="29">
        <v>2</v>
      </c>
    </row>
    <row r="8528" spans="1:11">
      <c r="A8528" s="29">
        <v>39</v>
      </c>
      <c r="B8528" s="29">
        <v>2014</v>
      </c>
      <c r="C8528" s="29" t="s">
        <v>124</v>
      </c>
      <c r="D8528" s="29">
        <v>0.18987341225147247</v>
      </c>
      <c r="I8528" s="29">
        <v>6.5113055710000003</v>
      </c>
      <c r="K8528" s="29">
        <v>1</v>
      </c>
    </row>
    <row r="8529" spans="1:13">
      <c r="A8529" s="29">
        <v>39</v>
      </c>
      <c r="B8529" s="29">
        <v>2014</v>
      </c>
      <c r="C8529" s="29" t="s">
        <v>126</v>
      </c>
      <c r="D8529" s="29">
        <v>0.18987341225147247</v>
      </c>
      <c r="I8529" s="29">
        <v>6.6785436870000003</v>
      </c>
      <c r="K8529" s="29">
        <v>1</v>
      </c>
    </row>
    <row r="8530" spans="1:13">
      <c r="A8530" s="29">
        <v>39</v>
      </c>
      <c r="B8530" s="29">
        <v>2014</v>
      </c>
      <c r="C8530" s="29" t="s">
        <v>125</v>
      </c>
      <c r="D8530" s="29">
        <v>0.18987341225147247</v>
      </c>
      <c r="I8530" s="29">
        <v>4.9312850829999997</v>
      </c>
      <c r="K8530" s="29">
        <v>3</v>
      </c>
    </row>
    <row r="8531" spans="1:13">
      <c r="A8531" s="29">
        <v>39</v>
      </c>
      <c r="B8531" s="29">
        <v>2014</v>
      </c>
      <c r="C8531" s="29" t="s">
        <v>127</v>
      </c>
      <c r="D8531" s="29">
        <v>0.18987341225147247</v>
      </c>
      <c r="I8531" s="29">
        <v>7.3599898819999998</v>
      </c>
      <c r="K8531" s="29">
        <v>1</v>
      </c>
    </row>
    <row r="8532" spans="1:13">
      <c r="A8532" s="29">
        <v>39</v>
      </c>
      <c r="B8532" s="29">
        <v>2014</v>
      </c>
      <c r="C8532" s="29" t="s">
        <v>129</v>
      </c>
      <c r="D8532" s="29">
        <v>0.18987341225147247</v>
      </c>
      <c r="I8532" s="29">
        <v>5.2868676189999997</v>
      </c>
      <c r="K8532" s="29">
        <v>2</v>
      </c>
    </row>
    <row r="8533" spans="1:13">
      <c r="A8533" s="29">
        <v>39</v>
      </c>
      <c r="B8533" s="29">
        <v>2014</v>
      </c>
      <c r="C8533" s="29" t="s">
        <v>128</v>
      </c>
      <c r="D8533" s="29">
        <v>0.18987341225147247</v>
      </c>
      <c r="I8533" s="29">
        <v>5.9494137760000001</v>
      </c>
      <c r="K8533" s="29">
        <v>1</v>
      </c>
    </row>
    <row r="8534" spans="1:13">
      <c r="A8534" s="29">
        <v>39</v>
      </c>
      <c r="B8534" s="29">
        <v>2014</v>
      </c>
      <c r="C8534" s="29" t="s">
        <v>130</v>
      </c>
      <c r="D8534" s="29">
        <v>0.18987341225147247</v>
      </c>
      <c r="I8534" s="29">
        <v>4.822513163</v>
      </c>
      <c r="K8534" s="29">
        <v>3</v>
      </c>
    </row>
    <row r="8535" spans="1:13">
      <c r="A8535" s="29">
        <v>40</v>
      </c>
      <c r="B8535" s="29">
        <v>2014</v>
      </c>
      <c r="C8535" s="29" t="s">
        <v>81</v>
      </c>
      <c r="D8535" s="29">
        <v>0.36363637447357178</v>
      </c>
      <c r="I8535" s="29">
        <v>5.1172161100000002</v>
      </c>
      <c r="L8535" s="29">
        <v>5.7714223861694336</v>
      </c>
      <c r="M8535" s="29">
        <v>4.4630093574523926</v>
      </c>
    </row>
    <row r="8536" spans="1:13">
      <c r="A8536" s="29">
        <v>40</v>
      </c>
      <c r="B8536" s="29">
        <v>2014</v>
      </c>
      <c r="C8536" s="29" t="s">
        <v>83</v>
      </c>
      <c r="D8536" s="29">
        <v>0.36363637447357178</v>
      </c>
      <c r="I8536" s="29">
        <v>0.68076998</v>
      </c>
      <c r="K8536" s="29">
        <v>3</v>
      </c>
    </row>
    <row r="8537" spans="1:13">
      <c r="A8537" s="29">
        <v>40</v>
      </c>
      <c r="B8537" s="29">
        <v>2014</v>
      </c>
      <c r="C8537" s="29" t="s">
        <v>82</v>
      </c>
      <c r="D8537" s="29">
        <v>0.36363637447357178</v>
      </c>
      <c r="I8537" s="29">
        <v>4.9363061789999998</v>
      </c>
      <c r="K8537" s="29">
        <v>2</v>
      </c>
    </row>
    <row r="8538" spans="1:13">
      <c r="A8538" s="29">
        <v>40</v>
      </c>
      <c r="B8538" s="29">
        <v>2014</v>
      </c>
      <c r="C8538" s="29" t="s">
        <v>85</v>
      </c>
      <c r="D8538" s="29">
        <v>0.36363637447357178</v>
      </c>
      <c r="I8538" s="29">
        <v>5.0747716430000001</v>
      </c>
      <c r="K8538" s="29">
        <v>2</v>
      </c>
    </row>
    <row r="8539" spans="1:13">
      <c r="A8539" s="29">
        <v>40</v>
      </c>
      <c r="B8539" s="29">
        <v>2014</v>
      </c>
      <c r="C8539" s="29" t="s">
        <v>84</v>
      </c>
      <c r="D8539" s="29">
        <v>0.36363637447357178</v>
      </c>
      <c r="I8539" s="29">
        <v>3.9395052189999999</v>
      </c>
      <c r="K8539" s="29">
        <v>3</v>
      </c>
    </row>
    <row r="8540" spans="1:13">
      <c r="A8540" s="29">
        <v>40</v>
      </c>
      <c r="B8540" s="29">
        <v>2014</v>
      </c>
      <c r="C8540" s="29" t="s">
        <v>86</v>
      </c>
      <c r="D8540" s="29">
        <v>0.36363637447357178</v>
      </c>
      <c r="I8540" s="29">
        <v>7.8338277339999998</v>
      </c>
      <c r="K8540" s="29">
        <v>1</v>
      </c>
    </row>
    <row r="8541" spans="1:13">
      <c r="A8541" s="29">
        <v>40</v>
      </c>
      <c r="B8541" s="29">
        <v>2014</v>
      </c>
      <c r="C8541" s="29" t="s">
        <v>87</v>
      </c>
      <c r="D8541" s="29">
        <v>0.36363637447357178</v>
      </c>
      <c r="I8541" s="29">
        <v>2.2511270639999998</v>
      </c>
      <c r="K8541" s="29">
        <v>3</v>
      </c>
    </row>
    <row r="8542" spans="1:13">
      <c r="A8542" s="29">
        <v>40</v>
      </c>
      <c r="B8542" s="29">
        <v>2014</v>
      </c>
      <c r="C8542" s="29" t="s">
        <v>88</v>
      </c>
      <c r="D8542" s="29">
        <v>0.36363637447357178</v>
      </c>
      <c r="I8542" s="29">
        <v>3.9276963469999999</v>
      </c>
      <c r="K8542" s="29">
        <v>3</v>
      </c>
    </row>
    <row r="8543" spans="1:13">
      <c r="A8543" s="29">
        <v>40</v>
      </c>
      <c r="B8543" s="29">
        <v>2014</v>
      </c>
      <c r="C8543" s="29" t="s">
        <v>89</v>
      </c>
      <c r="D8543" s="29">
        <v>0.36363637447357178</v>
      </c>
      <c r="I8543" s="29">
        <v>4.52057749</v>
      </c>
      <c r="K8543" s="29">
        <v>2</v>
      </c>
    </row>
    <row r="8544" spans="1:13">
      <c r="A8544" s="29">
        <v>40</v>
      </c>
      <c r="B8544" s="29">
        <v>2014</v>
      </c>
      <c r="C8544" s="29" t="s">
        <v>90</v>
      </c>
      <c r="D8544" s="29">
        <v>0.36363637447357178</v>
      </c>
      <c r="I8544" s="29">
        <v>8.8784444330000003</v>
      </c>
      <c r="K8544" s="29">
        <v>1</v>
      </c>
    </row>
    <row r="8545" spans="1:11">
      <c r="A8545" s="29">
        <v>40</v>
      </c>
      <c r="B8545" s="29">
        <v>2014</v>
      </c>
      <c r="C8545" s="29" t="s">
        <v>91</v>
      </c>
      <c r="D8545" s="29">
        <v>0.36363637447357178</v>
      </c>
      <c r="I8545" s="29">
        <v>5.2946704629999992</v>
      </c>
      <c r="K8545" s="29">
        <v>2</v>
      </c>
    </row>
    <row r="8546" spans="1:11">
      <c r="A8546" s="29">
        <v>40</v>
      </c>
      <c r="B8546" s="29">
        <v>2014</v>
      </c>
      <c r="C8546" s="29" t="s">
        <v>92</v>
      </c>
      <c r="D8546" s="29">
        <v>0.36363637447357178</v>
      </c>
      <c r="I8546" s="29">
        <v>4.2668402189999997</v>
      </c>
      <c r="K8546" s="29">
        <v>3</v>
      </c>
    </row>
    <row r="8547" spans="1:11">
      <c r="A8547" s="29">
        <v>40</v>
      </c>
      <c r="B8547" s="29">
        <v>2014</v>
      </c>
      <c r="C8547" s="29" t="s">
        <v>94</v>
      </c>
      <c r="D8547" s="29">
        <v>0.36363637447357178</v>
      </c>
      <c r="I8547" s="29">
        <v>5.0120139119999996</v>
      </c>
      <c r="K8547" s="29">
        <v>2</v>
      </c>
    </row>
    <row r="8548" spans="1:11">
      <c r="A8548" s="29">
        <v>40</v>
      </c>
      <c r="B8548" s="29">
        <v>2014</v>
      </c>
      <c r="C8548" s="29" t="s">
        <v>95</v>
      </c>
      <c r="D8548" s="29">
        <v>0.36363637447357178</v>
      </c>
      <c r="I8548" s="29">
        <v>6.9565218689999995</v>
      </c>
      <c r="K8548" s="29">
        <v>1</v>
      </c>
    </row>
    <row r="8549" spans="1:11">
      <c r="A8549" s="29">
        <v>40</v>
      </c>
      <c r="B8549" s="29">
        <v>2014</v>
      </c>
      <c r="C8549" s="29" t="s">
        <v>96</v>
      </c>
      <c r="D8549" s="29">
        <v>0.36363637447357178</v>
      </c>
      <c r="I8549" s="29">
        <v>4.4734585290000002</v>
      </c>
      <c r="K8549" s="29">
        <v>2</v>
      </c>
    </row>
    <row r="8550" spans="1:11">
      <c r="A8550" s="29">
        <v>40</v>
      </c>
      <c r="B8550" s="29">
        <v>2014</v>
      </c>
      <c r="C8550" s="29" t="s">
        <v>93</v>
      </c>
      <c r="D8550" s="29">
        <v>0.36363637447357178</v>
      </c>
      <c r="I8550" s="29">
        <v>4.5178735260000007</v>
      </c>
      <c r="K8550" s="29">
        <v>2</v>
      </c>
    </row>
    <row r="8551" spans="1:11">
      <c r="A8551" s="29">
        <v>40</v>
      </c>
      <c r="B8551" s="29">
        <v>2014</v>
      </c>
      <c r="C8551" s="29" t="s">
        <v>97</v>
      </c>
      <c r="D8551" s="29">
        <v>0.36363637447357178</v>
      </c>
      <c r="I8551" s="29">
        <v>4.3215364220000003</v>
      </c>
      <c r="K8551" s="29">
        <v>3</v>
      </c>
    </row>
    <row r="8552" spans="1:11">
      <c r="A8552" s="29">
        <v>40</v>
      </c>
      <c r="B8552" s="29">
        <v>2014</v>
      </c>
      <c r="C8552" s="29" t="s">
        <v>98</v>
      </c>
      <c r="D8552" s="29">
        <v>0.36363637447357178</v>
      </c>
      <c r="I8552" s="29">
        <v>5.0168347359999999</v>
      </c>
      <c r="K8552" s="29">
        <v>2</v>
      </c>
    </row>
    <row r="8553" spans="1:11">
      <c r="A8553" s="29">
        <v>40</v>
      </c>
      <c r="B8553" s="29">
        <v>2014</v>
      </c>
      <c r="C8553" s="29" t="s">
        <v>13</v>
      </c>
      <c r="D8553" s="29">
        <v>0.36363637447357178</v>
      </c>
      <c r="I8553" s="29">
        <v>4.3766519429999997</v>
      </c>
      <c r="K8553" s="29">
        <v>3</v>
      </c>
    </row>
    <row r="8554" spans="1:11">
      <c r="A8554" s="29">
        <v>40</v>
      </c>
      <c r="B8554" s="29">
        <v>2014</v>
      </c>
      <c r="C8554" s="29" t="s">
        <v>101</v>
      </c>
      <c r="D8554" s="29">
        <v>0.36363637447357178</v>
      </c>
      <c r="I8554" s="29">
        <v>4.0871018169999997</v>
      </c>
      <c r="K8554" s="29">
        <v>3</v>
      </c>
    </row>
    <row r="8555" spans="1:11">
      <c r="A8555" s="29">
        <v>40</v>
      </c>
      <c r="B8555" s="29">
        <v>2014</v>
      </c>
      <c r="C8555" s="29" t="s">
        <v>100</v>
      </c>
      <c r="D8555" s="29">
        <v>0.36363637447357178</v>
      </c>
      <c r="I8555" s="29">
        <v>5.218448639</v>
      </c>
      <c r="K8555" s="29">
        <v>2</v>
      </c>
    </row>
    <row r="8556" spans="1:11">
      <c r="A8556" s="29">
        <v>40</v>
      </c>
      <c r="B8556" s="29">
        <v>2014</v>
      </c>
      <c r="C8556" s="29" t="s">
        <v>99</v>
      </c>
      <c r="D8556" s="29">
        <v>0.36363637447357178</v>
      </c>
      <c r="I8556" s="29">
        <v>3.9280998709999997</v>
      </c>
      <c r="K8556" s="29">
        <v>3</v>
      </c>
    </row>
    <row r="8557" spans="1:11">
      <c r="A8557" s="29">
        <v>40</v>
      </c>
      <c r="B8557" s="29">
        <v>2014</v>
      </c>
      <c r="C8557" s="29" t="s">
        <v>102</v>
      </c>
      <c r="D8557" s="29">
        <v>0.36363637447357178</v>
      </c>
      <c r="I8557" s="29">
        <v>5.3153669830000005</v>
      </c>
      <c r="K8557" s="29">
        <v>2</v>
      </c>
    </row>
    <row r="8558" spans="1:11">
      <c r="A8558" s="29">
        <v>40</v>
      </c>
      <c r="B8558" s="29">
        <v>2014</v>
      </c>
      <c r="C8558" s="29" t="s">
        <v>103</v>
      </c>
      <c r="D8558" s="29">
        <v>0.36363637447357178</v>
      </c>
      <c r="I8558" s="29">
        <v>8.4737110140000009</v>
      </c>
      <c r="K8558" s="29">
        <v>1</v>
      </c>
    </row>
    <row r="8559" spans="1:11">
      <c r="A8559" s="29">
        <v>40</v>
      </c>
      <c r="B8559" s="29">
        <v>2014</v>
      </c>
      <c r="C8559" s="29" t="s">
        <v>105</v>
      </c>
      <c r="D8559" s="29">
        <v>0.36363637447357178</v>
      </c>
      <c r="I8559" s="29">
        <v>4.499084055</v>
      </c>
      <c r="K8559" s="29">
        <v>2</v>
      </c>
    </row>
    <row r="8560" spans="1:11">
      <c r="A8560" s="29">
        <v>40</v>
      </c>
      <c r="B8560" s="29">
        <v>2014</v>
      </c>
      <c r="C8560" s="29" t="s">
        <v>104</v>
      </c>
      <c r="D8560" s="29">
        <v>0.36363637447357178</v>
      </c>
      <c r="I8560" s="29">
        <v>5.1779741050000005</v>
      </c>
      <c r="K8560" s="29">
        <v>2</v>
      </c>
    </row>
    <row r="8561" spans="1:11">
      <c r="A8561" s="29">
        <v>40</v>
      </c>
      <c r="B8561" s="29">
        <v>2014</v>
      </c>
      <c r="C8561" s="29" t="s">
        <v>106</v>
      </c>
      <c r="D8561" s="29">
        <v>0.36363637447357178</v>
      </c>
      <c r="I8561" s="29">
        <v>1.175301597</v>
      </c>
      <c r="K8561" s="29">
        <v>3</v>
      </c>
    </row>
    <row r="8562" spans="1:11">
      <c r="A8562" s="29">
        <v>40</v>
      </c>
      <c r="B8562" s="29">
        <v>2014</v>
      </c>
      <c r="C8562" s="29" t="s">
        <v>109</v>
      </c>
      <c r="D8562" s="29">
        <v>0.36363637447357178</v>
      </c>
      <c r="I8562" s="29">
        <v>5.306043625</v>
      </c>
      <c r="K8562" s="29">
        <v>2</v>
      </c>
    </row>
    <row r="8563" spans="1:11">
      <c r="A8563" s="29">
        <v>40</v>
      </c>
      <c r="B8563" s="29">
        <v>2014</v>
      </c>
      <c r="C8563" s="29" t="s">
        <v>113</v>
      </c>
      <c r="D8563" s="29">
        <v>0.36363637447357178</v>
      </c>
      <c r="I8563" s="29">
        <v>4.8383763430000002</v>
      </c>
      <c r="K8563" s="29">
        <v>2</v>
      </c>
    </row>
    <row r="8564" spans="1:11">
      <c r="A8564" s="29">
        <v>40</v>
      </c>
      <c r="B8564" s="29">
        <v>2014</v>
      </c>
      <c r="C8564" s="29" t="s">
        <v>110</v>
      </c>
      <c r="D8564" s="29">
        <v>0.36363637447357178</v>
      </c>
      <c r="I8564" s="29">
        <v>4.5949012040000001</v>
      </c>
      <c r="K8564" s="29">
        <v>2</v>
      </c>
    </row>
    <row r="8565" spans="1:11">
      <c r="A8565" s="29">
        <v>40</v>
      </c>
      <c r="B8565" s="29">
        <v>2014</v>
      </c>
      <c r="C8565" s="29" t="s">
        <v>111</v>
      </c>
      <c r="D8565" s="29">
        <v>0.36363637447357178</v>
      </c>
      <c r="I8565" s="29">
        <v>5.0626689200000001</v>
      </c>
      <c r="K8565" s="29">
        <v>2</v>
      </c>
    </row>
    <row r="8566" spans="1:11">
      <c r="A8566" s="29">
        <v>40</v>
      </c>
      <c r="B8566" s="29">
        <v>2014</v>
      </c>
      <c r="C8566" s="29" t="s">
        <v>112</v>
      </c>
      <c r="D8566" s="29">
        <v>0.36363637447357178</v>
      </c>
      <c r="I8566" s="29">
        <v>4.6130198240000002</v>
      </c>
      <c r="K8566" s="29">
        <v>2</v>
      </c>
    </row>
    <row r="8567" spans="1:11">
      <c r="A8567" s="29">
        <v>40</v>
      </c>
      <c r="B8567" s="29">
        <v>2014</v>
      </c>
      <c r="C8567" s="29" t="s">
        <v>114</v>
      </c>
      <c r="D8567" s="29">
        <v>0.36363637447357178</v>
      </c>
      <c r="I8567" s="29">
        <v>9.526641369</v>
      </c>
      <c r="K8567" s="29">
        <v>1</v>
      </c>
    </row>
    <row r="8568" spans="1:11">
      <c r="A8568" s="29">
        <v>40</v>
      </c>
      <c r="B8568" s="29">
        <v>2014</v>
      </c>
      <c r="C8568" s="29" t="s">
        <v>107</v>
      </c>
      <c r="D8568" s="29">
        <v>0.36363637447357178</v>
      </c>
      <c r="I8568" s="29">
        <v>5.5877941849999999</v>
      </c>
      <c r="K8568" s="29">
        <v>2</v>
      </c>
    </row>
    <row r="8569" spans="1:11">
      <c r="A8569" s="29">
        <v>40</v>
      </c>
      <c r="B8569" s="29">
        <v>2014</v>
      </c>
      <c r="C8569" s="29" t="s">
        <v>108</v>
      </c>
      <c r="D8569" s="29">
        <v>0.36363637447357178</v>
      </c>
      <c r="I8569" s="29">
        <v>4.10893321</v>
      </c>
      <c r="K8569" s="29">
        <v>3</v>
      </c>
    </row>
    <row r="8570" spans="1:11">
      <c r="A8570" s="29">
        <v>40</v>
      </c>
      <c r="B8570" s="29">
        <v>2014</v>
      </c>
      <c r="C8570" s="29" t="s">
        <v>115</v>
      </c>
      <c r="D8570" s="29">
        <v>0.36363637447357178</v>
      </c>
      <c r="I8570" s="29">
        <v>5.0644028189999997</v>
      </c>
      <c r="K8570" s="29">
        <v>2</v>
      </c>
    </row>
    <row r="8571" spans="1:11">
      <c r="A8571" s="29">
        <v>40</v>
      </c>
      <c r="B8571" s="29">
        <v>2014</v>
      </c>
      <c r="C8571" s="29" t="s">
        <v>116</v>
      </c>
      <c r="D8571" s="29">
        <v>0.36363637447357178</v>
      </c>
      <c r="I8571" s="29">
        <v>7.5869739059999999</v>
      </c>
      <c r="K8571" s="29">
        <v>1</v>
      </c>
    </row>
    <row r="8572" spans="1:11">
      <c r="A8572" s="29">
        <v>40</v>
      </c>
      <c r="B8572" s="29">
        <v>2014</v>
      </c>
      <c r="C8572" s="29" t="s">
        <v>117</v>
      </c>
      <c r="D8572" s="29">
        <v>0.36363637447357178</v>
      </c>
      <c r="I8572" s="29">
        <v>5.0561594960000003</v>
      </c>
      <c r="K8572" s="29">
        <v>2</v>
      </c>
    </row>
    <row r="8573" spans="1:11">
      <c r="A8573" s="29">
        <v>40</v>
      </c>
      <c r="B8573" s="29">
        <v>2014</v>
      </c>
      <c r="C8573" s="29" t="s">
        <v>118</v>
      </c>
      <c r="D8573" s="29">
        <v>0.36363637447357178</v>
      </c>
      <c r="I8573" s="29">
        <v>5.0176340340000003</v>
      </c>
      <c r="K8573" s="29">
        <v>2</v>
      </c>
    </row>
    <row r="8574" spans="1:11">
      <c r="A8574" s="29">
        <v>40</v>
      </c>
      <c r="B8574" s="29">
        <v>2014</v>
      </c>
      <c r="C8574" s="29" t="s">
        <v>119</v>
      </c>
      <c r="D8574" s="29">
        <v>0.36363637447357178</v>
      </c>
      <c r="I8574" s="29">
        <v>5.263788700000001</v>
      </c>
      <c r="K8574" s="29">
        <v>2</v>
      </c>
    </row>
    <row r="8575" spans="1:11">
      <c r="A8575" s="29">
        <v>40</v>
      </c>
      <c r="B8575" s="29">
        <v>2014</v>
      </c>
      <c r="C8575" s="29" t="s">
        <v>120</v>
      </c>
      <c r="D8575" s="29">
        <v>0.36363637447357178</v>
      </c>
      <c r="I8575" s="29">
        <v>6.1873233320000001</v>
      </c>
      <c r="K8575" s="29">
        <v>1</v>
      </c>
    </row>
    <row r="8576" spans="1:11">
      <c r="A8576" s="29">
        <v>40</v>
      </c>
      <c r="B8576" s="29">
        <v>2014</v>
      </c>
      <c r="C8576" s="29" t="s">
        <v>121</v>
      </c>
      <c r="D8576" s="29">
        <v>0.36363637447357178</v>
      </c>
      <c r="I8576" s="29">
        <v>4.3339788910000001</v>
      </c>
      <c r="K8576" s="29">
        <v>3</v>
      </c>
    </row>
    <row r="8577" spans="1:11">
      <c r="A8577" s="29">
        <v>40</v>
      </c>
      <c r="B8577" s="29">
        <v>2014</v>
      </c>
      <c r="C8577" s="29" t="s">
        <v>122</v>
      </c>
      <c r="D8577" s="29">
        <v>0.36363637447357178</v>
      </c>
      <c r="I8577" s="29">
        <v>4.6939724680000001</v>
      </c>
      <c r="K8577" s="29">
        <v>2</v>
      </c>
    </row>
    <row r="8578" spans="1:11">
      <c r="A8578" s="29">
        <v>40</v>
      </c>
      <c r="B8578" s="29">
        <v>2014</v>
      </c>
      <c r="C8578" s="29" t="s">
        <v>123</v>
      </c>
      <c r="D8578" s="29">
        <v>0.36363637447357178</v>
      </c>
      <c r="I8578" s="29">
        <v>4.4726622100000002</v>
      </c>
      <c r="K8578" s="29">
        <v>2</v>
      </c>
    </row>
    <row r="8579" spans="1:11">
      <c r="A8579" s="29">
        <v>40</v>
      </c>
      <c r="B8579" s="29">
        <v>2014</v>
      </c>
      <c r="C8579" s="29" t="s">
        <v>124</v>
      </c>
      <c r="D8579" s="29">
        <v>0.36363637447357178</v>
      </c>
      <c r="I8579" s="29">
        <v>5.5310666560000001</v>
      </c>
      <c r="K8579" s="29">
        <v>2</v>
      </c>
    </row>
    <row r="8580" spans="1:11">
      <c r="A8580" s="29">
        <v>40</v>
      </c>
      <c r="B8580" s="29">
        <v>2014</v>
      </c>
      <c r="C8580" s="29" t="s">
        <v>126</v>
      </c>
      <c r="D8580" s="29">
        <v>0.36363637447357178</v>
      </c>
      <c r="I8580" s="29">
        <v>7.4929243329999995</v>
      </c>
      <c r="K8580" s="29">
        <v>1</v>
      </c>
    </row>
    <row r="8581" spans="1:11">
      <c r="A8581" s="29">
        <v>40</v>
      </c>
      <c r="B8581" s="29">
        <v>2014</v>
      </c>
      <c r="C8581" s="29" t="s">
        <v>125</v>
      </c>
      <c r="D8581" s="29">
        <v>0.36363637447357178</v>
      </c>
      <c r="I8581" s="29">
        <v>4.0778356789999997</v>
      </c>
      <c r="K8581" s="29">
        <v>3</v>
      </c>
    </row>
    <row r="8582" spans="1:11">
      <c r="A8582" s="29">
        <v>40</v>
      </c>
      <c r="B8582" s="29">
        <v>2014</v>
      </c>
      <c r="C8582" s="29" t="s">
        <v>127</v>
      </c>
      <c r="D8582" s="29">
        <v>0.36363637447357178</v>
      </c>
      <c r="I8582" s="29">
        <v>9.4378662109999993</v>
      </c>
      <c r="K8582" s="29">
        <v>1</v>
      </c>
    </row>
    <row r="8583" spans="1:11">
      <c r="A8583" s="29">
        <v>40</v>
      </c>
      <c r="B8583" s="29">
        <v>2014</v>
      </c>
      <c r="C8583" s="29" t="s">
        <v>129</v>
      </c>
      <c r="D8583" s="29">
        <v>0.36363637447357178</v>
      </c>
      <c r="I8583" s="29">
        <v>4.5834743979999999</v>
      </c>
      <c r="K8583" s="29">
        <v>2</v>
      </c>
    </row>
    <row r="8584" spans="1:11">
      <c r="A8584" s="29">
        <v>40</v>
      </c>
      <c r="B8584" s="29">
        <v>2014</v>
      </c>
      <c r="C8584" s="29" t="s">
        <v>128</v>
      </c>
      <c r="D8584" s="29">
        <v>0.36363637447357178</v>
      </c>
      <c r="I8584" s="29">
        <v>5.4766368870000006</v>
      </c>
      <c r="K8584" s="29">
        <v>2</v>
      </c>
    </row>
    <row r="8585" spans="1:11">
      <c r="A8585" s="29">
        <v>40</v>
      </c>
      <c r="B8585" s="29">
        <v>2014</v>
      </c>
      <c r="C8585" s="29" t="s">
        <v>130</v>
      </c>
      <c r="D8585" s="29">
        <v>0.36363637447357178</v>
      </c>
      <c r="I8585" s="29">
        <v>3.7912023069999998</v>
      </c>
      <c r="K8585" s="29">
        <v>3</v>
      </c>
    </row>
    <row r="8586" spans="1:11">
      <c r="A8586" s="29">
        <v>41</v>
      </c>
      <c r="B8586" s="29">
        <v>2014</v>
      </c>
      <c r="C8586" s="29" t="s">
        <v>83</v>
      </c>
      <c r="D8586" s="29">
        <v>0.3251417875289917</v>
      </c>
      <c r="I8586" s="29">
        <v>0</v>
      </c>
    </row>
    <row r="8587" spans="1:11">
      <c r="A8587" s="29">
        <v>41</v>
      </c>
      <c r="B8587" s="29">
        <v>2014</v>
      </c>
      <c r="C8587" s="29" t="s">
        <v>82</v>
      </c>
      <c r="D8587" s="29">
        <v>0.3251417875289917</v>
      </c>
      <c r="I8587" s="29">
        <v>1</v>
      </c>
    </row>
    <row r="8588" spans="1:11">
      <c r="A8588" s="29">
        <v>41</v>
      </c>
      <c r="B8588" s="29">
        <v>2014</v>
      </c>
      <c r="C8588" s="29" t="s">
        <v>85</v>
      </c>
      <c r="D8588" s="29">
        <v>0.3251417875289917</v>
      </c>
      <c r="I8588" s="29">
        <v>1</v>
      </c>
    </row>
    <row r="8589" spans="1:11">
      <c r="A8589" s="29">
        <v>41</v>
      </c>
      <c r="B8589" s="29">
        <v>2014</v>
      </c>
      <c r="C8589" s="29" t="s">
        <v>84</v>
      </c>
      <c r="D8589" s="29">
        <v>0.3251417875289917</v>
      </c>
      <c r="I8589" s="29">
        <v>1</v>
      </c>
    </row>
    <row r="8590" spans="1:11">
      <c r="A8590" s="29">
        <v>41</v>
      </c>
      <c r="B8590" s="29">
        <v>2014</v>
      </c>
      <c r="C8590" s="29" t="s">
        <v>86</v>
      </c>
      <c r="D8590" s="29">
        <v>0.3251417875289917</v>
      </c>
      <c r="I8590" s="29">
        <v>1</v>
      </c>
    </row>
    <row r="8591" spans="1:11">
      <c r="A8591" s="29">
        <v>41</v>
      </c>
      <c r="B8591" s="29">
        <v>2014</v>
      </c>
      <c r="C8591" s="29" t="s">
        <v>87</v>
      </c>
      <c r="D8591" s="29">
        <v>0.3251417875289917</v>
      </c>
      <c r="I8591" s="29">
        <v>0</v>
      </c>
    </row>
    <row r="8592" spans="1:11">
      <c r="A8592" s="29">
        <v>41</v>
      </c>
      <c r="B8592" s="29">
        <v>2014</v>
      </c>
      <c r="C8592" s="29" t="s">
        <v>88</v>
      </c>
      <c r="D8592" s="29">
        <v>0.3251417875289917</v>
      </c>
      <c r="I8592" s="29">
        <v>1</v>
      </c>
    </row>
    <row r="8593" spans="1:9">
      <c r="A8593" s="29">
        <v>41</v>
      </c>
      <c r="B8593" s="29">
        <v>2014</v>
      </c>
      <c r="C8593" s="29" t="s">
        <v>89</v>
      </c>
      <c r="D8593" s="29">
        <v>0.3251417875289917</v>
      </c>
      <c r="I8593" s="29">
        <v>1</v>
      </c>
    </row>
    <row r="8594" spans="1:9">
      <c r="A8594" s="29">
        <v>41</v>
      </c>
      <c r="B8594" s="29">
        <v>2014</v>
      </c>
      <c r="C8594" s="29" t="s">
        <v>90</v>
      </c>
      <c r="D8594" s="29">
        <v>0.3251417875289917</v>
      </c>
      <c r="I8594" s="29">
        <v>1</v>
      </c>
    </row>
    <row r="8595" spans="1:9">
      <c r="A8595" s="29">
        <v>41</v>
      </c>
      <c r="B8595" s="29">
        <v>2014</v>
      </c>
      <c r="C8595" s="29" t="s">
        <v>91</v>
      </c>
      <c r="D8595" s="29">
        <v>0.3251417875289917</v>
      </c>
      <c r="I8595" s="29">
        <v>1</v>
      </c>
    </row>
    <row r="8596" spans="1:9">
      <c r="A8596" s="29">
        <v>41</v>
      </c>
      <c r="B8596" s="29">
        <v>2014</v>
      </c>
      <c r="C8596" s="29" t="s">
        <v>92</v>
      </c>
      <c r="D8596" s="29">
        <v>0.3251417875289917</v>
      </c>
      <c r="I8596" s="29">
        <v>1</v>
      </c>
    </row>
    <row r="8597" spans="1:9">
      <c r="A8597" s="29">
        <v>41</v>
      </c>
      <c r="B8597" s="29">
        <v>2014</v>
      </c>
      <c r="C8597" s="29" t="s">
        <v>94</v>
      </c>
      <c r="D8597" s="29">
        <v>0.3251417875289917</v>
      </c>
      <c r="I8597" s="29">
        <v>1</v>
      </c>
    </row>
    <row r="8598" spans="1:9">
      <c r="A8598" s="29">
        <v>41</v>
      </c>
      <c r="B8598" s="29">
        <v>2014</v>
      </c>
      <c r="C8598" s="29" t="s">
        <v>95</v>
      </c>
      <c r="D8598" s="29">
        <v>0.3251417875289917</v>
      </c>
      <c r="I8598" s="29">
        <v>1</v>
      </c>
    </row>
    <row r="8599" spans="1:9">
      <c r="A8599" s="29">
        <v>41</v>
      </c>
      <c r="B8599" s="29">
        <v>2014</v>
      </c>
      <c r="C8599" s="29" t="s">
        <v>96</v>
      </c>
      <c r="D8599" s="29">
        <v>0.3251417875289917</v>
      </c>
      <c r="I8599" s="29">
        <v>1</v>
      </c>
    </row>
    <row r="8600" spans="1:9">
      <c r="A8600" s="29">
        <v>41</v>
      </c>
      <c r="B8600" s="29">
        <v>2014</v>
      </c>
      <c r="C8600" s="29" t="s">
        <v>93</v>
      </c>
      <c r="D8600" s="29">
        <v>0.3251417875289917</v>
      </c>
      <c r="I8600" s="29">
        <v>1</v>
      </c>
    </row>
    <row r="8601" spans="1:9">
      <c r="A8601" s="29">
        <v>41</v>
      </c>
      <c r="B8601" s="29">
        <v>2014</v>
      </c>
      <c r="C8601" s="29" t="s">
        <v>97</v>
      </c>
      <c r="D8601" s="29">
        <v>0.3251417875289917</v>
      </c>
      <c r="I8601" s="29">
        <v>1</v>
      </c>
    </row>
    <row r="8602" spans="1:9">
      <c r="A8602" s="29">
        <v>41</v>
      </c>
      <c r="B8602" s="29">
        <v>2014</v>
      </c>
      <c r="C8602" s="29" t="s">
        <v>98</v>
      </c>
      <c r="D8602" s="29">
        <v>0.3251417875289917</v>
      </c>
      <c r="I8602" s="29">
        <v>1</v>
      </c>
    </row>
    <row r="8603" spans="1:9">
      <c r="A8603" s="29">
        <v>41</v>
      </c>
      <c r="B8603" s="29">
        <v>2014</v>
      </c>
      <c r="C8603" s="29" t="s">
        <v>13</v>
      </c>
      <c r="D8603" s="29">
        <v>0.3251417875289917</v>
      </c>
      <c r="I8603" s="29">
        <v>1</v>
      </c>
    </row>
    <row r="8604" spans="1:9">
      <c r="A8604" s="29">
        <v>41</v>
      </c>
      <c r="B8604" s="29">
        <v>2014</v>
      </c>
      <c r="C8604" s="29" t="s">
        <v>101</v>
      </c>
      <c r="D8604" s="29">
        <v>0.3251417875289917</v>
      </c>
      <c r="I8604" s="29">
        <v>1</v>
      </c>
    </row>
    <row r="8605" spans="1:9">
      <c r="A8605" s="29">
        <v>41</v>
      </c>
      <c r="B8605" s="29">
        <v>2014</v>
      </c>
      <c r="C8605" s="29" t="s">
        <v>100</v>
      </c>
      <c r="D8605" s="29">
        <v>0.3251417875289917</v>
      </c>
      <c r="I8605" s="29">
        <v>1</v>
      </c>
    </row>
    <row r="8606" spans="1:9">
      <c r="A8606" s="29">
        <v>41</v>
      </c>
      <c r="B8606" s="29">
        <v>2014</v>
      </c>
      <c r="C8606" s="29" t="s">
        <v>99</v>
      </c>
      <c r="D8606" s="29">
        <v>0.3251417875289917</v>
      </c>
      <c r="I8606" s="29">
        <v>1</v>
      </c>
    </row>
    <row r="8607" spans="1:9">
      <c r="A8607" s="29">
        <v>41</v>
      </c>
      <c r="B8607" s="29">
        <v>2014</v>
      </c>
      <c r="C8607" s="29" t="s">
        <v>102</v>
      </c>
      <c r="D8607" s="29">
        <v>0.3251417875289917</v>
      </c>
      <c r="I8607" s="29">
        <v>1</v>
      </c>
    </row>
    <row r="8608" spans="1:9">
      <c r="A8608" s="29">
        <v>41</v>
      </c>
      <c r="B8608" s="29">
        <v>2014</v>
      </c>
      <c r="C8608" s="29" t="s">
        <v>103</v>
      </c>
      <c r="D8608" s="29">
        <v>0.3251417875289917</v>
      </c>
      <c r="I8608" s="29">
        <v>1</v>
      </c>
    </row>
    <row r="8609" spans="1:10">
      <c r="A8609" s="29">
        <v>41</v>
      </c>
      <c r="B8609" s="29">
        <v>2014</v>
      </c>
      <c r="C8609" s="29" t="s">
        <v>105</v>
      </c>
      <c r="D8609" s="29">
        <v>0.3251417875289917</v>
      </c>
      <c r="I8609" s="29">
        <v>1</v>
      </c>
    </row>
    <row r="8610" spans="1:10">
      <c r="A8610" s="29">
        <v>41</v>
      </c>
      <c r="B8610" s="29">
        <v>2014</v>
      </c>
      <c r="C8610" s="29" t="s">
        <v>104</v>
      </c>
      <c r="D8610" s="29">
        <v>0.3251417875289917</v>
      </c>
      <c r="J8610" s="29">
        <v>1</v>
      </c>
    </row>
    <row r="8611" spans="1:10">
      <c r="A8611" s="29">
        <v>41</v>
      </c>
      <c r="B8611" s="29">
        <v>2014</v>
      </c>
      <c r="C8611" s="29" t="s">
        <v>106</v>
      </c>
      <c r="D8611" s="29">
        <v>0.3251417875289917</v>
      </c>
      <c r="I8611" s="29">
        <v>0</v>
      </c>
    </row>
    <row r="8612" spans="1:10">
      <c r="A8612" s="29">
        <v>41</v>
      </c>
      <c r="B8612" s="29">
        <v>2014</v>
      </c>
      <c r="C8612" s="29" t="s">
        <v>109</v>
      </c>
      <c r="D8612" s="29">
        <v>0.3251417875289917</v>
      </c>
      <c r="I8612" s="29">
        <v>1</v>
      </c>
    </row>
    <row r="8613" spans="1:10">
      <c r="A8613" s="29">
        <v>41</v>
      </c>
      <c r="B8613" s="29">
        <v>2014</v>
      </c>
      <c r="C8613" s="29" t="s">
        <v>113</v>
      </c>
      <c r="D8613" s="29">
        <v>0.3251417875289917</v>
      </c>
      <c r="I8613" s="29">
        <v>1</v>
      </c>
    </row>
    <row r="8614" spans="1:10">
      <c r="A8614" s="29">
        <v>41</v>
      </c>
      <c r="B8614" s="29">
        <v>2014</v>
      </c>
      <c r="C8614" s="29" t="s">
        <v>110</v>
      </c>
      <c r="D8614" s="29">
        <v>0.3251417875289917</v>
      </c>
      <c r="I8614" s="29">
        <v>1</v>
      </c>
    </row>
    <row r="8615" spans="1:10">
      <c r="A8615" s="29">
        <v>41</v>
      </c>
      <c r="B8615" s="29">
        <v>2014</v>
      </c>
      <c r="C8615" s="29" t="s">
        <v>111</v>
      </c>
      <c r="D8615" s="29">
        <v>0.3251417875289917</v>
      </c>
      <c r="I8615" s="29">
        <v>1</v>
      </c>
    </row>
    <row r="8616" spans="1:10">
      <c r="A8616" s="29">
        <v>41</v>
      </c>
      <c r="B8616" s="29">
        <v>2014</v>
      </c>
      <c r="C8616" s="29" t="s">
        <v>112</v>
      </c>
      <c r="D8616" s="29">
        <v>0.3251417875289917</v>
      </c>
      <c r="I8616" s="29">
        <v>1</v>
      </c>
    </row>
    <row r="8617" spans="1:10">
      <c r="A8617" s="29">
        <v>41</v>
      </c>
      <c r="B8617" s="29">
        <v>2014</v>
      </c>
      <c r="C8617" s="29" t="s">
        <v>114</v>
      </c>
      <c r="D8617" s="29">
        <v>0.3251417875289917</v>
      </c>
      <c r="I8617" s="29">
        <v>1</v>
      </c>
    </row>
    <row r="8618" spans="1:10">
      <c r="A8618" s="29">
        <v>41</v>
      </c>
      <c r="B8618" s="29">
        <v>2014</v>
      </c>
      <c r="C8618" s="29" t="s">
        <v>107</v>
      </c>
      <c r="D8618" s="29">
        <v>0.3251417875289917</v>
      </c>
      <c r="I8618" s="29">
        <v>1</v>
      </c>
    </row>
    <row r="8619" spans="1:10">
      <c r="A8619" s="29">
        <v>41</v>
      </c>
      <c r="B8619" s="29">
        <v>2014</v>
      </c>
      <c r="C8619" s="29" t="s">
        <v>108</v>
      </c>
      <c r="D8619" s="29">
        <v>0.3251417875289917</v>
      </c>
      <c r="I8619" s="29">
        <v>1</v>
      </c>
    </row>
    <row r="8620" spans="1:10">
      <c r="A8620" s="29">
        <v>41</v>
      </c>
      <c r="B8620" s="29">
        <v>2014</v>
      </c>
      <c r="C8620" s="29" t="s">
        <v>115</v>
      </c>
      <c r="D8620" s="29">
        <v>0.3251417875289917</v>
      </c>
      <c r="J8620" s="29">
        <v>1</v>
      </c>
    </row>
    <row r="8621" spans="1:10">
      <c r="A8621" s="29">
        <v>41</v>
      </c>
      <c r="B8621" s="29">
        <v>2014</v>
      </c>
      <c r="C8621" s="29" t="s">
        <v>116</v>
      </c>
      <c r="D8621" s="29">
        <v>0.3251417875289917</v>
      </c>
      <c r="I8621" s="29">
        <v>1</v>
      </c>
    </row>
    <row r="8622" spans="1:10">
      <c r="A8622" s="29">
        <v>41</v>
      </c>
      <c r="B8622" s="29">
        <v>2014</v>
      </c>
      <c r="C8622" s="29" t="s">
        <v>117</v>
      </c>
      <c r="D8622" s="29">
        <v>0.3251417875289917</v>
      </c>
      <c r="I8622" s="29">
        <v>1</v>
      </c>
    </row>
    <row r="8623" spans="1:10">
      <c r="A8623" s="29">
        <v>41</v>
      </c>
      <c r="B8623" s="29">
        <v>2014</v>
      </c>
      <c r="C8623" s="29" t="s">
        <v>118</v>
      </c>
      <c r="D8623" s="29">
        <v>0.3251417875289917</v>
      </c>
      <c r="I8623" s="29">
        <v>1</v>
      </c>
    </row>
    <row r="8624" spans="1:10">
      <c r="A8624" s="29">
        <v>41</v>
      </c>
      <c r="B8624" s="29">
        <v>2014</v>
      </c>
      <c r="C8624" s="29" t="s">
        <v>119</v>
      </c>
      <c r="D8624" s="29">
        <v>0.3251417875289917</v>
      </c>
      <c r="I8624" s="29">
        <v>1</v>
      </c>
    </row>
    <row r="8625" spans="1:9">
      <c r="A8625" s="29">
        <v>41</v>
      </c>
      <c r="B8625" s="29">
        <v>2014</v>
      </c>
      <c r="C8625" s="29" t="s">
        <v>120</v>
      </c>
      <c r="D8625" s="29">
        <v>0.3251417875289917</v>
      </c>
      <c r="I8625" s="29">
        <v>1</v>
      </c>
    </row>
    <row r="8626" spans="1:9">
      <c r="A8626" s="29">
        <v>41</v>
      </c>
      <c r="B8626" s="29">
        <v>2014</v>
      </c>
      <c r="C8626" s="29" t="s">
        <v>121</v>
      </c>
      <c r="D8626" s="29">
        <v>0.3251417875289917</v>
      </c>
      <c r="I8626" s="29">
        <v>1</v>
      </c>
    </row>
    <row r="8627" spans="1:9">
      <c r="A8627" s="29">
        <v>41</v>
      </c>
      <c r="B8627" s="29">
        <v>2014</v>
      </c>
      <c r="C8627" s="29" t="s">
        <v>122</v>
      </c>
      <c r="D8627" s="29">
        <v>0.3251417875289917</v>
      </c>
      <c r="I8627" s="29">
        <v>1</v>
      </c>
    </row>
    <row r="8628" spans="1:9">
      <c r="A8628" s="29">
        <v>41</v>
      </c>
      <c r="B8628" s="29">
        <v>2014</v>
      </c>
      <c r="C8628" s="29" t="s">
        <v>123</v>
      </c>
      <c r="D8628" s="29">
        <v>0.3251417875289917</v>
      </c>
      <c r="I8628" s="29">
        <v>1</v>
      </c>
    </row>
    <row r="8629" spans="1:9">
      <c r="A8629" s="29">
        <v>41</v>
      </c>
      <c r="B8629" s="29">
        <v>2014</v>
      </c>
      <c r="C8629" s="29" t="s">
        <v>124</v>
      </c>
      <c r="D8629" s="29">
        <v>0.3251417875289917</v>
      </c>
      <c r="I8629" s="29">
        <v>1</v>
      </c>
    </row>
    <row r="8630" spans="1:9">
      <c r="A8630" s="29">
        <v>41</v>
      </c>
      <c r="B8630" s="29">
        <v>2014</v>
      </c>
      <c r="C8630" s="29" t="s">
        <v>126</v>
      </c>
      <c r="D8630" s="29">
        <v>0.3251417875289917</v>
      </c>
      <c r="I8630" s="29">
        <v>1</v>
      </c>
    </row>
    <row r="8631" spans="1:9">
      <c r="A8631" s="29">
        <v>41</v>
      </c>
      <c r="B8631" s="29">
        <v>2014</v>
      </c>
      <c r="C8631" s="29" t="s">
        <v>125</v>
      </c>
      <c r="D8631" s="29">
        <v>0.3251417875289917</v>
      </c>
      <c r="I8631" s="29">
        <v>1</v>
      </c>
    </row>
    <row r="8632" spans="1:9">
      <c r="A8632" s="29">
        <v>41</v>
      </c>
      <c r="B8632" s="29">
        <v>2014</v>
      </c>
      <c r="C8632" s="29" t="s">
        <v>127</v>
      </c>
      <c r="D8632" s="29">
        <v>0.3251417875289917</v>
      </c>
      <c r="I8632" s="29">
        <v>1</v>
      </c>
    </row>
    <row r="8633" spans="1:9">
      <c r="A8633" s="29">
        <v>41</v>
      </c>
      <c r="B8633" s="29">
        <v>2014</v>
      </c>
      <c r="C8633" s="29" t="s">
        <v>129</v>
      </c>
      <c r="D8633" s="29">
        <v>0.3251417875289917</v>
      </c>
      <c r="I8633" s="29">
        <v>1</v>
      </c>
    </row>
    <row r="8634" spans="1:9">
      <c r="A8634" s="29">
        <v>41</v>
      </c>
      <c r="B8634" s="29">
        <v>2014</v>
      </c>
      <c r="C8634" s="29" t="s">
        <v>128</v>
      </c>
      <c r="D8634" s="29">
        <v>0.3251417875289917</v>
      </c>
      <c r="I8634" s="29">
        <v>1</v>
      </c>
    </row>
    <row r="8635" spans="1:9">
      <c r="A8635" s="29">
        <v>41</v>
      </c>
      <c r="B8635" s="29">
        <v>2014</v>
      </c>
      <c r="C8635" s="29" t="s">
        <v>130</v>
      </c>
      <c r="D8635" s="29">
        <v>0.3251417875289917</v>
      </c>
      <c r="I8635" s="29">
        <v>1</v>
      </c>
    </row>
    <row r="8636" spans="1:9">
      <c r="A8636" s="29">
        <v>42</v>
      </c>
      <c r="B8636" s="29">
        <v>2014</v>
      </c>
      <c r="C8636" s="29" t="s">
        <v>83</v>
      </c>
      <c r="D8636" s="29">
        <v>0.30434784293174744</v>
      </c>
      <c r="I8636" s="29">
        <v>0</v>
      </c>
    </row>
    <row r="8637" spans="1:9">
      <c r="A8637" s="29">
        <v>42</v>
      </c>
      <c r="B8637" s="29">
        <v>2014</v>
      </c>
      <c r="C8637" s="29" t="s">
        <v>82</v>
      </c>
      <c r="D8637" s="29">
        <v>0.30434784293174744</v>
      </c>
      <c r="I8637" s="29">
        <v>0</v>
      </c>
    </row>
    <row r="8638" spans="1:9">
      <c r="A8638" s="29">
        <v>42</v>
      </c>
      <c r="B8638" s="29">
        <v>2014</v>
      </c>
      <c r="C8638" s="29" t="s">
        <v>85</v>
      </c>
      <c r="D8638" s="29">
        <v>0.30434784293174744</v>
      </c>
      <c r="I8638" s="29">
        <v>0</v>
      </c>
    </row>
    <row r="8639" spans="1:9">
      <c r="A8639" s="29">
        <v>42</v>
      </c>
      <c r="B8639" s="29">
        <v>2014</v>
      </c>
      <c r="C8639" s="29" t="s">
        <v>84</v>
      </c>
      <c r="D8639" s="29">
        <v>0.30434784293174744</v>
      </c>
      <c r="I8639" s="29">
        <v>0</v>
      </c>
    </row>
    <row r="8640" spans="1:9">
      <c r="A8640" s="29">
        <v>42</v>
      </c>
      <c r="B8640" s="29">
        <v>2014</v>
      </c>
      <c r="C8640" s="29" t="s">
        <v>86</v>
      </c>
      <c r="D8640" s="29">
        <v>0.30434784293174744</v>
      </c>
      <c r="I8640" s="29">
        <v>1</v>
      </c>
    </row>
    <row r="8641" spans="1:9">
      <c r="A8641" s="29">
        <v>42</v>
      </c>
      <c r="B8641" s="29">
        <v>2014</v>
      </c>
      <c r="C8641" s="29" t="s">
        <v>87</v>
      </c>
      <c r="D8641" s="29">
        <v>0.30434784293174744</v>
      </c>
      <c r="I8641" s="29">
        <v>0</v>
      </c>
    </row>
    <row r="8642" spans="1:9">
      <c r="A8642" s="29">
        <v>42</v>
      </c>
      <c r="B8642" s="29">
        <v>2014</v>
      </c>
      <c r="C8642" s="29" t="s">
        <v>88</v>
      </c>
      <c r="D8642" s="29">
        <v>0.30434784293174744</v>
      </c>
      <c r="I8642" s="29">
        <v>0</v>
      </c>
    </row>
    <row r="8643" spans="1:9">
      <c r="A8643" s="29">
        <v>42</v>
      </c>
      <c r="B8643" s="29">
        <v>2014</v>
      </c>
      <c r="C8643" s="29" t="s">
        <v>89</v>
      </c>
      <c r="D8643" s="29">
        <v>0.30434784293174744</v>
      </c>
      <c r="I8643" s="29">
        <v>0</v>
      </c>
    </row>
    <row r="8644" spans="1:9">
      <c r="A8644" s="29">
        <v>42</v>
      </c>
      <c r="B8644" s="29">
        <v>2014</v>
      </c>
      <c r="C8644" s="29" t="s">
        <v>90</v>
      </c>
      <c r="D8644" s="29">
        <v>0.30434784293174744</v>
      </c>
      <c r="I8644" s="29">
        <v>1</v>
      </c>
    </row>
    <row r="8645" spans="1:9">
      <c r="A8645" s="29">
        <v>42</v>
      </c>
      <c r="B8645" s="29">
        <v>2014</v>
      </c>
      <c r="C8645" s="29" t="s">
        <v>91</v>
      </c>
      <c r="D8645" s="29">
        <v>0.30434784293174744</v>
      </c>
      <c r="I8645" s="29">
        <v>0</v>
      </c>
    </row>
    <row r="8646" spans="1:9">
      <c r="A8646" s="29">
        <v>42</v>
      </c>
      <c r="B8646" s="29">
        <v>2014</v>
      </c>
      <c r="C8646" s="29" t="s">
        <v>92</v>
      </c>
      <c r="D8646" s="29">
        <v>0.30434784293174744</v>
      </c>
      <c r="I8646" s="29">
        <v>0</v>
      </c>
    </row>
    <row r="8647" spans="1:9">
      <c r="A8647" s="29">
        <v>42</v>
      </c>
      <c r="B8647" s="29">
        <v>2014</v>
      </c>
      <c r="C8647" s="29" t="s">
        <v>94</v>
      </c>
      <c r="D8647" s="29">
        <v>0.30434784293174744</v>
      </c>
      <c r="I8647" s="29">
        <v>0</v>
      </c>
    </row>
    <row r="8648" spans="1:9">
      <c r="A8648" s="29">
        <v>42</v>
      </c>
      <c r="B8648" s="29">
        <v>2014</v>
      </c>
      <c r="C8648" s="29" t="s">
        <v>95</v>
      </c>
      <c r="D8648" s="29">
        <v>0.30434784293174744</v>
      </c>
      <c r="I8648" s="29">
        <v>0</v>
      </c>
    </row>
    <row r="8649" spans="1:9">
      <c r="A8649" s="29">
        <v>42</v>
      </c>
      <c r="B8649" s="29">
        <v>2014</v>
      </c>
      <c r="C8649" s="29" t="s">
        <v>96</v>
      </c>
      <c r="D8649" s="29">
        <v>0.30434784293174744</v>
      </c>
      <c r="I8649" s="29">
        <v>0</v>
      </c>
    </row>
    <row r="8650" spans="1:9">
      <c r="A8650" s="29">
        <v>42</v>
      </c>
      <c r="B8650" s="29">
        <v>2014</v>
      </c>
      <c r="C8650" s="29" t="s">
        <v>93</v>
      </c>
      <c r="D8650" s="29">
        <v>0.30434784293174744</v>
      </c>
      <c r="I8650" s="29">
        <v>0</v>
      </c>
    </row>
    <row r="8651" spans="1:9">
      <c r="A8651" s="29">
        <v>42</v>
      </c>
      <c r="B8651" s="29">
        <v>2014</v>
      </c>
      <c r="C8651" s="29" t="s">
        <v>97</v>
      </c>
      <c r="D8651" s="29">
        <v>0.30434784293174744</v>
      </c>
      <c r="I8651" s="29">
        <v>0</v>
      </c>
    </row>
    <row r="8652" spans="1:9">
      <c r="A8652" s="29">
        <v>42</v>
      </c>
      <c r="B8652" s="29">
        <v>2014</v>
      </c>
      <c r="C8652" s="29" t="s">
        <v>98</v>
      </c>
      <c r="D8652" s="29">
        <v>0.30434784293174744</v>
      </c>
      <c r="I8652" s="29">
        <v>0</v>
      </c>
    </row>
    <row r="8653" spans="1:9">
      <c r="A8653" s="29">
        <v>42</v>
      </c>
      <c r="B8653" s="29">
        <v>2014</v>
      </c>
      <c r="C8653" s="29" t="s">
        <v>13</v>
      </c>
      <c r="D8653" s="29">
        <v>0.30434784293174744</v>
      </c>
      <c r="I8653" s="29">
        <v>0</v>
      </c>
    </row>
    <row r="8654" spans="1:9">
      <c r="A8654" s="29">
        <v>42</v>
      </c>
      <c r="B8654" s="29">
        <v>2014</v>
      </c>
      <c r="C8654" s="29" t="s">
        <v>101</v>
      </c>
      <c r="D8654" s="29">
        <v>0.30434784293174744</v>
      </c>
      <c r="I8654" s="29">
        <v>0</v>
      </c>
    </row>
    <row r="8655" spans="1:9">
      <c r="A8655" s="29">
        <v>42</v>
      </c>
      <c r="B8655" s="29">
        <v>2014</v>
      </c>
      <c r="C8655" s="29" t="s">
        <v>100</v>
      </c>
      <c r="D8655" s="29">
        <v>0.30434784293174744</v>
      </c>
      <c r="I8655" s="29">
        <v>0</v>
      </c>
    </row>
    <row r="8656" spans="1:9">
      <c r="A8656" s="29">
        <v>42</v>
      </c>
      <c r="B8656" s="29">
        <v>2014</v>
      </c>
      <c r="C8656" s="29" t="s">
        <v>99</v>
      </c>
      <c r="D8656" s="29">
        <v>0.30434784293174744</v>
      </c>
      <c r="I8656" s="29">
        <v>0</v>
      </c>
    </row>
    <row r="8657" spans="1:9">
      <c r="A8657" s="29">
        <v>42</v>
      </c>
      <c r="B8657" s="29">
        <v>2014</v>
      </c>
      <c r="C8657" s="29" t="s">
        <v>102</v>
      </c>
      <c r="D8657" s="29">
        <v>0.30434784293174744</v>
      </c>
      <c r="I8657" s="29">
        <v>0</v>
      </c>
    </row>
    <row r="8658" spans="1:9">
      <c r="A8658" s="29">
        <v>42</v>
      </c>
      <c r="B8658" s="29">
        <v>2014</v>
      </c>
      <c r="C8658" s="29" t="s">
        <v>103</v>
      </c>
      <c r="D8658" s="29">
        <v>0.30434784293174744</v>
      </c>
      <c r="I8658" s="29">
        <v>1</v>
      </c>
    </row>
    <row r="8659" spans="1:9">
      <c r="A8659" s="29">
        <v>42</v>
      </c>
      <c r="B8659" s="29">
        <v>2014</v>
      </c>
      <c r="C8659" s="29" t="s">
        <v>105</v>
      </c>
      <c r="D8659" s="29">
        <v>0.30434784293174744</v>
      </c>
      <c r="I8659" s="29">
        <v>0</v>
      </c>
    </row>
    <row r="8660" spans="1:9">
      <c r="A8660" s="29">
        <v>42</v>
      </c>
      <c r="B8660" s="29">
        <v>2014</v>
      </c>
      <c r="C8660" s="29" t="s">
        <v>104</v>
      </c>
      <c r="D8660" s="29">
        <v>0.30434784293174744</v>
      </c>
      <c r="I8660" s="29">
        <v>0</v>
      </c>
    </row>
    <row r="8661" spans="1:9">
      <c r="A8661" s="29">
        <v>42</v>
      </c>
      <c r="B8661" s="29">
        <v>2014</v>
      </c>
      <c r="C8661" s="29" t="s">
        <v>106</v>
      </c>
      <c r="D8661" s="29">
        <v>0.30434784293174744</v>
      </c>
      <c r="I8661" s="29">
        <v>0</v>
      </c>
    </row>
    <row r="8662" spans="1:9">
      <c r="A8662" s="29">
        <v>42</v>
      </c>
      <c r="B8662" s="29">
        <v>2014</v>
      </c>
      <c r="C8662" s="29" t="s">
        <v>109</v>
      </c>
      <c r="D8662" s="29">
        <v>0.30434784293174744</v>
      </c>
      <c r="I8662" s="29">
        <v>0</v>
      </c>
    </row>
    <row r="8663" spans="1:9">
      <c r="A8663" s="29">
        <v>42</v>
      </c>
      <c r="B8663" s="29">
        <v>2014</v>
      </c>
      <c r="C8663" s="29" t="s">
        <v>113</v>
      </c>
      <c r="D8663" s="29">
        <v>0.30434784293174744</v>
      </c>
      <c r="I8663" s="29">
        <v>0</v>
      </c>
    </row>
    <row r="8664" spans="1:9">
      <c r="A8664" s="29">
        <v>42</v>
      </c>
      <c r="B8664" s="29">
        <v>2014</v>
      </c>
      <c r="C8664" s="29" t="s">
        <v>110</v>
      </c>
      <c r="D8664" s="29">
        <v>0.30434784293174744</v>
      </c>
      <c r="I8664" s="29">
        <v>0</v>
      </c>
    </row>
    <row r="8665" spans="1:9">
      <c r="A8665" s="29">
        <v>42</v>
      </c>
      <c r="B8665" s="29">
        <v>2014</v>
      </c>
      <c r="C8665" s="29" t="s">
        <v>111</v>
      </c>
      <c r="D8665" s="29">
        <v>0.30434784293174744</v>
      </c>
      <c r="I8665" s="29">
        <v>0</v>
      </c>
    </row>
    <row r="8666" spans="1:9">
      <c r="A8666" s="29">
        <v>42</v>
      </c>
      <c r="B8666" s="29">
        <v>2014</v>
      </c>
      <c r="C8666" s="29" t="s">
        <v>112</v>
      </c>
      <c r="D8666" s="29">
        <v>0.30434784293174744</v>
      </c>
      <c r="I8666" s="29">
        <v>0</v>
      </c>
    </row>
    <row r="8667" spans="1:9">
      <c r="A8667" s="29">
        <v>42</v>
      </c>
      <c r="B8667" s="29">
        <v>2014</v>
      </c>
      <c r="C8667" s="29" t="s">
        <v>114</v>
      </c>
      <c r="D8667" s="29">
        <v>0.30434784293174744</v>
      </c>
      <c r="I8667" s="29">
        <v>1</v>
      </c>
    </row>
    <row r="8668" spans="1:9">
      <c r="A8668" s="29">
        <v>42</v>
      </c>
      <c r="B8668" s="29">
        <v>2014</v>
      </c>
      <c r="C8668" s="29" t="s">
        <v>107</v>
      </c>
      <c r="D8668" s="29">
        <v>0.30434784293174744</v>
      </c>
      <c r="I8668" s="29">
        <v>0</v>
      </c>
    </row>
    <row r="8669" spans="1:9">
      <c r="A8669" s="29">
        <v>42</v>
      </c>
      <c r="B8669" s="29">
        <v>2014</v>
      </c>
      <c r="C8669" s="29" t="s">
        <v>108</v>
      </c>
      <c r="D8669" s="29">
        <v>0.30434784293174744</v>
      </c>
      <c r="I8669" s="29">
        <v>0</v>
      </c>
    </row>
    <row r="8670" spans="1:9">
      <c r="A8670" s="29">
        <v>42</v>
      </c>
      <c r="B8670" s="29">
        <v>2014</v>
      </c>
      <c r="C8670" s="29" t="s">
        <v>115</v>
      </c>
      <c r="D8670" s="29">
        <v>0.30434784293174744</v>
      </c>
      <c r="I8670" s="29">
        <v>0</v>
      </c>
    </row>
    <row r="8671" spans="1:9">
      <c r="A8671" s="29">
        <v>42</v>
      </c>
      <c r="B8671" s="29">
        <v>2014</v>
      </c>
      <c r="C8671" s="29" t="s">
        <v>116</v>
      </c>
      <c r="D8671" s="29">
        <v>0.30434784293174744</v>
      </c>
      <c r="I8671" s="29">
        <v>1</v>
      </c>
    </row>
    <row r="8672" spans="1:9">
      <c r="A8672" s="29">
        <v>42</v>
      </c>
      <c r="B8672" s="29">
        <v>2014</v>
      </c>
      <c r="C8672" s="29" t="s">
        <v>117</v>
      </c>
      <c r="D8672" s="29">
        <v>0.30434784293174744</v>
      </c>
      <c r="I8672" s="29">
        <v>0</v>
      </c>
    </row>
    <row r="8673" spans="1:9">
      <c r="A8673" s="29">
        <v>42</v>
      </c>
      <c r="B8673" s="29">
        <v>2014</v>
      </c>
      <c r="C8673" s="29" t="s">
        <v>118</v>
      </c>
      <c r="D8673" s="29">
        <v>0.30434784293174744</v>
      </c>
      <c r="I8673" s="29">
        <v>0</v>
      </c>
    </row>
    <row r="8674" spans="1:9">
      <c r="A8674" s="29">
        <v>42</v>
      </c>
      <c r="B8674" s="29">
        <v>2014</v>
      </c>
      <c r="C8674" s="29" t="s">
        <v>119</v>
      </c>
      <c r="D8674" s="29">
        <v>0.30434784293174744</v>
      </c>
      <c r="I8674" s="29">
        <v>0</v>
      </c>
    </row>
    <row r="8675" spans="1:9">
      <c r="A8675" s="29">
        <v>42</v>
      </c>
      <c r="B8675" s="29">
        <v>2014</v>
      </c>
      <c r="C8675" s="29" t="s">
        <v>120</v>
      </c>
      <c r="D8675" s="29">
        <v>0.30434784293174744</v>
      </c>
      <c r="I8675" s="29">
        <v>0</v>
      </c>
    </row>
    <row r="8676" spans="1:9">
      <c r="A8676" s="29">
        <v>42</v>
      </c>
      <c r="B8676" s="29">
        <v>2014</v>
      </c>
      <c r="C8676" s="29" t="s">
        <v>121</v>
      </c>
      <c r="D8676" s="29">
        <v>0.30434784293174744</v>
      </c>
      <c r="I8676" s="29">
        <v>0</v>
      </c>
    </row>
    <row r="8677" spans="1:9">
      <c r="A8677" s="29">
        <v>42</v>
      </c>
      <c r="B8677" s="29">
        <v>2014</v>
      </c>
      <c r="C8677" s="29" t="s">
        <v>122</v>
      </c>
      <c r="D8677" s="29">
        <v>0.30434784293174744</v>
      </c>
      <c r="I8677" s="29">
        <v>0</v>
      </c>
    </row>
    <row r="8678" spans="1:9">
      <c r="A8678" s="29">
        <v>42</v>
      </c>
      <c r="B8678" s="29">
        <v>2014</v>
      </c>
      <c r="C8678" s="29" t="s">
        <v>123</v>
      </c>
      <c r="D8678" s="29">
        <v>0.30434784293174744</v>
      </c>
      <c r="I8678" s="29">
        <v>0</v>
      </c>
    </row>
    <row r="8679" spans="1:9">
      <c r="A8679" s="29">
        <v>42</v>
      </c>
      <c r="B8679" s="29">
        <v>2014</v>
      </c>
      <c r="C8679" s="29" t="s">
        <v>124</v>
      </c>
      <c r="D8679" s="29">
        <v>0.30434784293174744</v>
      </c>
      <c r="I8679" s="29">
        <v>0</v>
      </c>
    </row>
    <row r="8680" spans="1:9">
      <c r="A8680" s="29">
        <v>42</v>
      </c>
      <c r="B8680" s="29">
        <v>2014</v>
      </c>
      <c r="C8680" s="29" t="s">
        <v>126</v>
      </c>
      <c r="D8680" s="29">
        <v>0.30434784293174744</v>
      </c>
      <c r="I8680" s="29">
        <v>1</v>
      </c>
    </row>
    <row r="8681" spans="1:9">
      <c r="A8681" s="29">
        <v>42</v>
      </c>
      <c r="B8681" s="29">
        <v>2014</v>
      </c>
      <c r="C8681" s="29" t="s">
        <v>125</v>
      </c>
      <c r="D8681" s="29">
        <v>0.30434784293174744</v>
      </c>
      <c r="I8681" s="29">
        <v>0</v>
      </c>
    </row>
    <row r="8682" spans="1:9">
      <c r="A8682" s="29">
        <v>42</v>
      </c>
      <c r="B8682" s="29">
        <v>2014</v>
      </c>
      <c r="C8682" s="29" t="s">
        <v>127</v>
      </c>
      <c r="D8682" s="29">
        <v>0.30434784293174744</v>
      </c>
      <c r="I8682" s="29">
        <v>1</v>
      </c>
    </row>
    <row r="8683" spans="1:9">
      <c r="A8683" s="29">
        <v>42</v>
      </c>
      <c r="B8683" s="29">
        <v>2014</v>
      </c>
      <c r="C8683" s="29" t="s">
        <v>129</v>
      </c>
      <c r="D8683" s="29">
        <v>0.30434784293174744</v>
      </c>
      <c r="I8683" s="29">
        <v>0</v>
      </c>
    </row>
    <row r="8684" spans="1:9">
      <c r="A8684" s="29">
        <v>42</v>
      </c>
      <c r="B8684" s="29">
        <v>2014</v>
      </c>
      <c r="C8684" s="29" t="s">
        <v>128</v>
      </c>
      <c r="D8684" s="29">
        <v>0.30434784293174744</v>
      </c>
      <c r="I8684" s="29">
        <v>0</v>
      </c>
    </row>
    <row r="8685" spans="1:9">
      <c r="A8685" s="29">
        <v>42</v>
      </c>
      <c r="B8685" s="29">
        <v>2014</v>
      </c>
      <c r="C8685" s="29" t="s">
        <v>130</v>
      </c>
      <c r="D8685" s="29">
        <v>0.30434784293174744</v>
      </c>
      <c r="I8685" s="29">
        <v>0</v>
      </c>
    </row>
    <row r="8686" spans="1:9">
      <c r="A8686" s="29">
        <v>48</v>
      </c>
      <c r="B8686" s="29">
        <v>2014</v>
      </c>
      <c r="C8686" s="29" t="s">
        <v>83</v>
      </c>
      <c r="D8686" s="29">
        <v>0.37051039934158325</v>
      </c>
      <c r="I8686" s="29">
        <v>24.248885999999999</v>
      </c>
    </row>
    <row r="8687" spans="1:9">
      <c r="A8687" s="29">
        <v>48</v>
      </c>
      <c r="B8687" s="29">
        <v>2014</v>
      </c>
      <c r="C8687" s="29" t="s">
        <v>82</v>
      </c>
      <c r="D8687" s="29">
        <v>0.37051039934158325</v>
      </c>
      <c r="I8687" s="29">
        <v>39.294901000000003</v>
      </c>
    </row>
    <row r="8688" spans="1:9">
      <c r="A8688" s="29">
        <v>48</v>
      </c>
      <c r="B8688" s="29">
        <v>2014</v>
      </c>
      <c r="C8688" s="29" t="s">
        <v>85</v>
      </c>
      <c r="D8688" s="29">
        <v>0.37051039934158325</v>
      </c>
      <c r="I8688" s="29">
        <v>41.369714999999999</v>
      </c>
    </row>
    <row r="8689" spans="1:9">
      <c r="A8689" s="29">
        <v>48</v>
      </c>
      <c r="B8689" s="29">
        <v>2014</v>
      </c>
      <c r="C8689" s="29" t="s">
        <v>84</v>
      </c>
      <c r="D8689" s="29">
        <v>0.37051039934158325</v>
      </c>
      <c r="I8689" s="29">
        <v>24.358533000000001</v>
      </c>
    </row>
    <row r="8690" spans="1:9">
      <c r="A8690" s="29">
        <v>48</v>
      </c>
      <c r="B8690" s="29">
        <v>2014</v>
      </c>
      <c r="C8690" s="29" t="s">
        <v>86</v>
      </c>
      <c r="D8690" s="29">
        <v>0.37051039934158325</v>
      </c>
      <c r="I8690" s="29">
        <v>37.107830999999997</v>
      </c>
    </row>
    <row r="8691" spans="1:9">
      <c r="A8691" s="29">
        <v>48</v>
      </c>
      <c r="B8691" s="29">
        <v>2014</v>
      </c>
      <c r="C8691" s="29" t="s">
        <v>87</v>
      </c>
      <c r="D8691" s="29">
        <v>0.37051039934158325</v>
      </c>
      <c r="I8691" s="29">
        <v>47.779595999999998</v>
      </c>
    </row>
    <row r="8692" spans="1:9">
      <c r="A8692" s="29">
        <v>48</v>
      </c>
      <c r="B8692" s="29">
        <v>2014</v>
      </c>
      <c r="C8692" s="29" t="s">
        <v>88</v>
      </c>
      <c r="D8692" s="29">
        <v>0.37051039934158325</v>
      </c>
      <c r="I8692" s="29">
        <v>24.181584999999998</v>
      </c>
    </row>
    <row r="8693" spans="1:9">
      <c r="A8693" s="29">
        <v>48</v>
      </c>
      <c r="B8693" s="29">
        <v>2014</v>
      </c>
      <c r="C8693" s="29" t="s">
        <v>89</v>
      </c>
      <c r="D8693" s="29">
        <v>0.37051039934158325</v>
      </c>
      <c r="I8693" s="29">
        <v>33.065494999999999</v>
      </c>
    </row>
    <row r="8694" spans="1:9">
      <c r="A8694" s="29">
        <v>48</v>
      </c>
      <c r="B8694" s="29">
        <v>2014</v>
      </c>
      <c r="C8694" s="29" t="s">
        <v>90</v>
      </c>
      <c r="D8694" s="29">
        <v>0.37051039934158325</v>
      </c>
      <c r="I8694" s="29">
        <v>52.760696000000003</v>
      </c>
    </row>
    <row r="8695" spans="1:9">
      <c r="A8695" s="29">
        <v>48</v>
      </c>
      <c r="B8695" s="29">
        <v>2014</v>
      </c>
      <c r="C8695" s="29" t="s">
        <v>91</v>
      </c>
      <c r="D8695" s="29">
        <v>0.37051039934158325</v>
      </c>
      <c r="I8695" s="29">
        <v>44.664743999999999</v>
      </c>
    </row>
    <row r="8696" spans="1:9">
      <c r="A8696" s="29">
        <v>48</v>
      </c>
      <c r="B8696" s="29">
        <v>2014</v>
      </c>
      <c r="C8696" s="29" t="s">
        <v>92</v>
      </c>
      <c r="D8696" s="29">
        <v>0.37051039934158325</v>
      </c>
      <c r="I8696" s="29">
        <v>29.263418999999999</v>
      </c>
    </row>
    <row r="8697" spans="1:9">
      <c r="A8697" s="29">
        <v>48</v>
      </c>
      <c r="B8697" s="29">
        <v>2014</v>
      </c>
      <c r="C8697" s="29" t="s">
        <v>94</v>
      </c>
      <c r="D8697" s="29">
        <v>0.37051039934158325</v>
      </c>
      <c r="I8697" s="29">
        <v>40.429333</v>
      </c>
    </row>
    <row r="8698" spans="1:9">
      <c r="A8698" s="29">
        <v>48</v>
      </c>
      <c r="B8698" s="29">
        <v>2014</v>
      </c>
      <c r="C8698" s="29" t="s">
        <v>95</v>
      </c>
      <c r="D8698" s="29">
        <v>0.37051039934158325</v>
      </c>
      <c r="I8698" s="29">
        <v>69.566428999999999</v>
      </c>
    </row>
    <row r="8699" spans="1:9">
      <c r="A8699" s="29">
        <v>48</v>
      </c>
      <c r="B8699" s="29">
        <v>2014</v>
      </c>
      <c r="C8699" s="29" t="s">
        <v>96</v>
      </c>
      <c r="D8699" s="29">
        <v>0.37051039934158325</v>
      </c>
      <c r="I8699" s="29">
        <v>32.359451</v>
      </c>
    </row>
    <row r="8700" spans="1:9">
      <c r="A8700" s="29">
        <v>48</v>
      </c>
      <c r="B8700" s="29">
        <v>2014</v>
      </c>
      <c r="C8700" s="29" t="s">
        <v>93</v>
      </c>
      <c r="D8700" s="29">
        <v>0.37051039934158325</v>
      </c>
      <c r="I8700" s="29">
        <v>33.024976000000002</v>
      </c>
    </row>
    <row r="8701" spans="1:9">
      <c r="A8701" s="29">
        <v>48</v>
      </c>
      <c r="B8701" s="29">
        <v>2014</v>
      </c>
      <c r="C8701" s="29" t="s">
        <v>97</v>
      </c>
      <c r="D8701" s="29">
        <v>0.37051039934158325</v>
      </c>
      <c r="I8701" s="29">
        <v>30.083000999999999</v>
      </c>
    </row>
    <row r="8702" spans="1:9">
      <c r="A8702" s="29">
        <v>48</v>
      </c>
      <c r="B8702" s="29">
        <v>2014</v>
      </c>
      <c r="C8702" s="29" t="s">
        <v>98</v>
      </c>
      <c r="D8702" s="29">
        <v>0.37051039934158325</v>
      </c>
      <c r="I8702" s="29">
        <v>40.501562</v>
      </c>
    </row>
    <row r="8703" spans="1:9">
      <c r="A8703" s="29">
        <v>48</v>
      </c>
      <c r="B8703" s="29">
        <v>2014</v>
      </c>
      <c r="C8703" s="29" t="s">
        <v>13</v>
      </c>
      <c r="D8703" s="29">
        <v>0.37051039934158325</v>
      </c>
      <c r="I8703" s="29">
        <v>30.908871000000001</v>
      </c>
    </row>
    <row r="8704" spans="1:9">
      <c r="A8704" s="29">
        <v>48</v>
      </c>
      <c r="B8704" s="29">
        <v>2014</v>
      </c>
      <c r="C8704" s="29" t="s">
        <v>101</v>
      </c>
      <c r="D8704" s="29">
        <v>0.37051039934158325</v>
      </c>
      <c r="I8704" s="29">
        <v>26.570162</v>
      </c>
    </row>
    <row r="8705" spans="1:9">
      <c r="A8705" s="29">
        <v>48</v>
      </c>
      <c r="B8705" s="29">
        <v>2014</v>
      </c>
      <c r="C8705" s="29" t="s">
        <v>100</v>
      </c>
      <c r="D8705" s="29">
        <v>0.37051039934158325</v>
      </c>
      <c r="I8705" s="29">
        <v>43.522613999999997</v>
      </c>
    </row>
    <row r="8706" spans="1:9">
      <c r="A8706" s="29">
        <v>48</v>
      </c>
      <c r="B8706" s="29">
        <v>2014</v>
      </c>
      <c r="C8706" s="29" t="s">
        <v>99</v>
      </c>
      <c r="D8706" s="29">
        <v>0.37051039934158325</v>
      </c>
      <c r="I8706" s="29">
        <v>24.187629999999999</v>
      </c>
    </row>
    <row r="8707" spans="1:9">
      <c r="A8707" s="29">
        <v>48</v>
      </c>
      <c r="B8707" s="29">
        <v>2014</v>
      </c>
      <c r="C8707" s="29" t="s">
        <v>102</v>
      </c>
      <c r="D8707" s="29">
        <v>0.37051039934158325</v>
      </c>
      <c r="I8707" s="29">
        <v>44.974863999999997</v>
      </c>
    </row>
    <row r="8708" spans="1:9">
      <c r="A8708" s="29">
        <v>48</v>
      </c>
      <c r="B8708" s="29">
        <v>2014</v>
      </c>
      <c r="C8708" s="29" t="s">
        <v>103</v>
      </c>
      <c r="D8708" s="29">
        <v>0.37051039934158325</v>
      </c>
      <c r="I8708" s="29">
        <v>46.696040000000004</v>
      </c>
    </row>
    <row r="8709" spans="1:9">
      <c r="A8709" s="29">
        <v>48</v>
      </c>
      <c r="B8709" s="29">
        <v>2014</v>
      </c>
      <c r="C8709" s="29" t="s">
        <v>105</v>
      </c>
      <c r="D8709" s="29">
        <v>0.37051039934158325</v>
      </c>
      <c r="I8709" s="29">
        <v>32.743433000000003</v>
      </c>
    </row>
    <row r="8710" spans="1:9">
      <c r="A8710" s="29">
        <v>48</v>
      </c>
      <c r="B8710" s="29">
        <v>2014</v>
      </c>
      <c r="C8710" s="29" t="s">
        <v>104</v>
      </c>
      <c r="D8710" s="29">
        <v>0.37051039934158325</v>
      </c>
      <c r="I8710" s="29">
        <v>42.916128</v>
      </c>
    </row>
    <row r="8711" spans="1:9">
      <c r="A8711" s="29">
        <v>48</v>
      </c>
      <c r="B8711" s="29">
        <v>2014</v>
      </c>
      <c r="C8711" s="29" t="s">
        <v>106</v>
      </c>
      <c r="D8711" s="29">
        <v>0.37051039934158325</v>
      </c>
      <c r="I8711" s="29">
        <v>31.659099000000001</v>
      </c>
    </row>
    <row r="8712" spans="1:9">
      <c r="A8712" s="29">
        <v>48</v>
      </c>
      <c r="B8712" s="29">
        <v>2014</v>
      </c>
      <c r="C8712" s="29" t="s">
        <v>109</v>
      </c>
      <c r="D8712" s="29">
        <v>0.37051039934158325</v>
      </c>
      <c r="I8712" s="29">
        <v>44.835165000000003</v>
      </c>
    </row>
    <row r="8713" spans="1:9">
      <c r="A8713" s="29">
        <v>48</v>
      </c>
      <c r="B8713" s="29">
        <v>2014</v>
      </c>
      <c r="C8713" s="29" t="s">
        <v>113</v>
      </c>
      <c r="D8713" s="29">
        <v>0.37051039934158325</v>
      </c>
      <c r="I8713" s="29">
        <v>37.827491999999999</v>
      </c>
    </row>
    <row r="8714" spans="1:9">
      <c r="A8714" s="29">
        <v>48</v>
      </c>
      <c r="B8714" s="29">
        <v>2014</v>
      </c>
      <c r="C8714" s="29" t="s">
        <v>110</v>
      </c>
      <c r="D8714" s="29">
        <v>0.37051039934158325</v>
      </c>
      <c r="I8714" s="29">
        <v>34.179183999999999</v>
      </c>
    </row>
    <row r="8715" spans="1:9">
      <c r="A8715" s="29">
        <v>48</v>
      </c>
      <c r="B8715" s="29">
        <v>2014</v>
      </c>
      <c r="C8715" s="29" t="s">
        <v>111</v>
      </c>
      <c r="D8715" s="29">
        <v>0.37051039934158325</v>
      </c>
      <c r="I8715" s="29">
        <v>41.188361999999998</v>
      </c>
    </row>
    <row r="8716" spans="1:9">
      <c r="A8716" s="29">
        <v>48</v>
      </c>
      <c r="B8716" s="29">
        <v>2014</v>
      </c>
      <c r="C8716" s="29" t="s">
        <v>112</v>
      </c>
      <c r="D8716" s="29">
        <v>0.37051039934158325</v>
      </c>
      <c r="I8716" s="29">
        <v>34.450682999999998</v>
      </c>
    </row>
    <row r="8717" spans="1:9">
      <c r="A8717" s="29">
        <v>48</v>
      </c>
      <c r="B8717" s="29">
        <v>2014</v>
      </c>
      <c r="C8717" s="29" t="s">
        <v>114</v>
      </c>
      <c r="D8717" s="29">
        <v>0.37051039934158325</v>
      </c>
      <c r="I8717" s="29">
        <v>62.473475999999998</v>
      </c>
    </row>
    <row r="8718" spans="1:9">
      <c r="A8718" s="29">
        <v>48</v>
      </c>
      <c r="B8718" s="29">
        <v>2014</v>
      </c>
      <c r="C8718" s="29" t="s">
        <v>107</v>
      </c>
      <c r="D8718" s="29">
        <v>0.37051039934158325</v>
      </c>
      <c r="I8718" s="29">
        <v>49.056995000000001</v>
      </c>
    </row>
    <row r="8719" spans="1:9">
      <c r="A8719" s="29">
        <v>48</v>
      </c>
      <c r="B8719" s="29">
        <v>2014</v>
      </c>
      <c r="C8719" s="29" t="s">
        <v>108</v>
      </c>
      <c r="D8719" s="29">
        <v>0.37051039934158325</v>
      </c>
      <c r="I8719" s="29">
        <v>26.897293000000001</v>
      </c>
    </row>
    <row r="8720" spans="1:9">
      <c r="A8720" s="29">
        <v>48</v>
      </c>
      <c r="B8720" s="29">
        <v>2014</v>
      </c>
      <c r="C8720" s="29" t="s">
        <v>115</v>
      </c>
      <c r="D8720" s="29">
        <v>0.37051039934158325</v>
      </c>
      <c r="I8720" s="29">
        <v>41.214340999999997</v>
      </c>
    </row>
    <row r="8721" spans="1:13">
      <c r="A8721" s="29">
        <v>48</v>
      </c>
      <c r="B8721" s="29">
        <v>2014</v>
      </c>
      <c r="C8721" s="29" t="s">
        <v>116</v>
      </c>
      <c r="D8721" s="29">
        <v>0.37051039934158325</v>
      </c>
      <c r="I8721" s="29">
        <v>33.408909999999999</v>
      </c>
    </row>
    <row r="8722" spans="1:13">
      <c r="A8722" s="29">
        <v>48</v>
      </c>
      <c r="B8722" s="29">
        <v>2014</v>
      </c>
      <c r="C8722" s="29" t="s">
        <v>117</v>
      </c>
      <c r="D8722" s="29">
        <v>0.37051039934158325</v>
      </c>
      <c r="I8722" s="29">
        <v>41.090815999999997</v>
      </c>
    </row>
    <row r="8723" spans="1:13">
      <c r="A8723" s="29">
        <v>48</v>
      </c>
      <c r="B8723" s="29">
        <v>2014</v>
      </c>
      <c r="C8723" s="29" t="s">
        <v>118</v>
      </c>
      <c r="D8723" s="29">
        <v>0.37051039934158325</v>
      </c>
      <c r="I8723" s="29">
        <v>40.513545000000001</v>
      </c>
    </row>
    <row r="8724" spans="1:13">
      <c r="A8724" s="29">
        <v>48</v>
      </c>
      <c r="B8724" s="29">
        <v>2014</v>
      </c>
      <c r="C8724" s="29" t="s">
        <v>119</v>
      </c>
      <c r="D8724" s="29">
        <v>0.37051039934158325</v>
      </c>
      <c r="J8724" s="29">
        <v>1</v>
      </c>
    </row>
    <row r="8725" spans="1:13">
      <c r="A8725" s="29">
        <v>48</v>
      </c>
      <c r="B8725" s="29">
        <v>2014</v>
      </c>
      <c r="C8725" s="29" t="s">
        <v>120</v>
      </c>
      <c r="D8725" s="29">
        <v>0.37051039934158325</v>
      </c>
      <c r="I8725" s="29">
        <v>58.040528999999999</v>
      </c>
    </row>
    <row r="8726" spans="1:13">
      <c r="A8726" s="29">
        <v>48</v>
      </c>
      <c r="B8726" s="29">
        <v>2014</v>
      </c>
      <c r="C8726" s="29" t="s">
        <v>121</v>
      </c>
      <c r="D8726" s="29">
        <v>0.37051039934158325</v>
      </c>
      <c r="I8726" s="29">
        <v>30.269447</v>
      </c>
    </row>
    <row r="8727" spans="1:13">
      <c r="A8727" s="29">
        <v>48</v>
      </c>
      <c r="B8727" s="29">
        <v>2014</v>
      </c>
      <c r="C8727" s="29" t="s">
        <v>122</v>
      </c>
      <c r="D8727" s="29">
        <v>0.37051039934158325</v>
      </c>
      <c r="I8727" s="29">
        <v>35.663699999999999</v>
      </c>
    </row>
    <row r="8728" spans="1:13">
      <c r="A8728" s="29">
        <v>48</v>
      </c>
      <c r="B8728" s="29">
        <v>2014</v>
      </c>
      <c r="C8728" s="29" t="s">
        <v>123</v>
      </c>
      <c r="D8728" s="29">
        <v>0.37051039934158325</v>
      </c>
      <c r="I8728" s="29">
        <v>32.347518000000001</v>
      </c>
    </row>
    <row r="8729" spans="1:13">
      <c r="A8729" s="29">
        <v>48</v>
      </c>
      <c r="B8729" s="29">
        <v>2014</v>
      </c>
      <c r="C8729" s="29" t="s">
        <v>124</v>
      </c>
      <c r="D8729" s="29">
        <v>0.37051039934158325</v>
      </c>
      <c r="I8729" s="29">
        <v>48.206966999999999</v>
      </c>
    </row>
    <row r="8730" spans="1:13">
      <c r="A8730" s="29">
        <v>48</v>
      </c>
      <c r="B8730" s="29">
        <v>2014</v>
      </c>
      <c r="C8730" s="29" t="s">
        <v>126</v>
      </c>
      <c r="D8730" s="29">
        <v>0.37051039934158325</v>
      </c>
      <c r="I8730" s="29">
        <v>31.999638999999998</v>
      </c>
    </row>
    <row r="8731" spans="1:13">
      <c r="A8731" s="29">
        <v>48</v>
      </c>
      <c r="B8731" s="29">
        <v>2014</v>
      </c>
      <c r="C8731" s="29" t="s">
        <v>125</v>
      </c>
      <c r="D8731" s="29">
        <v>0.37051039934158325</v>
      </c>
      <c r="I8731" s="29">
        <v>26.431315999999999</v>
      </c>
    </row>
    <row r="8732" spans="1:13">
      <c r="A8732" s="29">
        <v>48</v>
      </c>
      <c r="B8732" s="29">
        <v>2014</v>
      </c>
      <c r="C8732" s="29" t="s">
        <v>127</v>
      </c>
      <c r="D8732" s="29">
        <v>0.37051039934158325</v>
      </c>
      <c r="I8732" s="29">
        <v>61.143236999999999</v>
      </c>
    </row>
    <row r="8733" spans="1:13">
      <c r="A8733" s="29">
        <v>48</v>
      </c>
      <c r="B8733" s="29">
        <v>2014</v>
      </c>
      <c r="C8733" s="29" t="s">
        <v>129</v>
      </c>
      <c r="D8733" s="29">
        <v>0.37051039934158325</v>
      </c>
      <c r="I8733" s="29">
        <v>34.007964000000001</v>
      </c>
    </row>
    <row r="8734" spans="1:13">
      <c r="A8734" s="29">
        <v>48</v>
      </c>
      <c r="B8734" s="29">
        <v>2014</v>
      </c>
      <c r="C8734" s="29" t="s">
        <v>128</v>
      </c>
      <c r="D8734" s="29">
        <v>0.37051039934158325</v>
      </c>
      <c r="I8734" s="29">
        <v>47.391385</v>
      </c>
    </row>
    <row r="8735" spans="1:13">
      <c r="A8735" s="29">
        <v>48</v>
      </c>
      <c r="B8735" s="29">
        <v>2014</v>
      </c>
      <c r="C8735" s="29" t="s">
        <v>130</v>
      </c>
      <c r="D8735" s="29">
        <v>0.37051039934158325</v>
      </c>
      <c r="I8735" s="29">
        <v>22.136313000000001</v>
      </c>
    </row>
    <row r="8736" spans="1:13">
      <c r="A8736" s="29">
        <v>49</v>
      </c>
      <c r="B8736" s="29">
        <v>2014</v>
      </c>
      <c r="C8736" s="29" t="s">
        <v>81</v>
      </c>
      <c r="D8736" s="29">
        <v>0.27272728085517883</v>
      </c>
      <c r="I8736" s="29">
        <v>6.4551198480000007</v>
      </c>
      <c r="L8736" s="29">
        <v>7.271852970123291</v>
      </c>
      <c r="M8736" s="29">
        <v>5.6383867263793945</v>
      </c>
    </row>
    <row r="8737" spans="1:11">
      <c r="A8737" s="29">
        <v>49</v>
      </c>
      <c r="B8737" s="29">
        <v>2014</v>
      </c>
      <c r="C8737" s="29" t="s">
        <v>83</v>
      </c>
      <c r="D8737" s="29">
        <v>0.27272728085517883</v>
      </c>
      <c r="I8737" s="29">
        <v>7.7034276719999992</v>
      </c>
      <c r="K8737" s="29">
        <v>1</v>
      </c>
    </row>
    <row r="8738" spans="1:11">
      <c r="A8738" s="29">
        <v>49</v>
      </c>
      <c r="B8738" s="29">
        <v>2014</v>
      </c>
      <c r="C8738" s="29" t="s">
        <v>82</v>
      </c>
      <c r="D8738" s="29">
        <v>0.27272728085517883</v>
      </c>
      <c r="I8738" s="29">
        <v>6.7289191480000001</v>
      </c>
      <c r="K8738" s="29">
        <v>2</v>
      </c>
    </row>
    <row r="8739" spans="1:11">
      <c r="A8739" s="29">
        <v>49</v>
      </c>
      <c r="B8739" s="29">
        <v>2014</v>
      </c>
      <c r="C8739" s="29" t="s">
        <v>85</v>
      </c>
      <c r="D8739" s="29">
        <v>0.27272728085517883</v>
      </c>
      <c r="I8739" s="29">
        <v>3.0636525149999998</v>
      </c>
      <c r="K8739" s="29">
        <v>3</v>
      </c>
    </row>
    <row r="8740" spans="1:11">
      <c r="A8740" s="29">
        <v>49</v>
      </c>
      <c r="B8740" s="29">
        <v>2014</v>
      </c>
      <c r="C8740" s="29" t="s">
        <v>84</v>
      </c>
      <c r="D8740" s="29">
        <v>0.27272728085517883</v>
      </c>
      <c r="I8740" s="29">
        <v>8.0139082669999997</v>
      </c>
      <c r="K8740" s="29">
        <v>1</v>
      </c>
    </row>
    <row r="8741" spans="1:11">
      <c r="A8741" s="29">
        <v>49</v>
      </c>
      <c r="B8741" s="29">
        <v>2014</v>
      </c>
      <c r="C8741" s="29" t="s">
        <v>86</v>
      </c>
      <c r="D8741" s="29">
        <v>0.27272728085517883</v>
      </c>
      <c r="I8741" s="29">
        <v>8.1752842660000002</v>
      </c>
      <c r="K8741" s="29">
        <v>1</v>
      </c>
    </row>
    <row r="8742" spans="1:11">
      <c r="A8742" s="29">
        <v>49</v>
      </c>
      <c r="B8742" s="29">
        <v>2014</v>
      </c>
      <c r="C8742" s="29" t="s">
        <v>87</v>
      </c>
      <c r="D8742" s="29">
        <v>0.27272728085517883</v>
      </c>
      <c r="I8742" s="29">
        <v>8.0696707960000005</v>
      </c>
      <c r="K8742" s="29">
        <v>1</v>
      </c>
    </row>
    <row r="8743" spans="1:11">
      <c r="A8743" s="29">
        <v>49</v>
      </c>
      <c r="B8743" s="29">
        <v>2014</v>
      </c>
      <c r="C8743" s="29" t="s">
        <v>88</v>
      </c>
      <c r="D8743" s="29">
        <v>0.27272728085517883</v>
      </c>
      <c r="I8743" s="29">
        <v>8.384140133999999</v>
      </c>
      <c r="K8743" s="29">
        <v>1</v>
      </c>
    </row>
    <row r="8744" spans="1:11">
      <c r="A8744" s="29">
        <v>49</v>
      </c>
      <c r="B8744" s="29">
        <v>2014</v>
      </c>
      <c r="C8744" s="29" t="s">
        <v>89</v>
      </c>
      <c r="D8744" s="29">
        <v>0.27272728085517883</v>
      </c>
      <c r="I8744" s="29">
        <v>6.8226826190000001</v>
      </c>
      <c r="K8744" s="29">
        <v>2</v>
      </c>
    </row>
    <row r="8745" spans="1:11">
      <c r="A8745" s="29">
        <v>49</v>
      </c>
      <c r="B8745" s="29">
        <v>2014</v>
      </c>
      <c r="C8745" s="29" t="s">
        <v>90</v>
      </c>
      <c r="D8745" s="29">
        <v>0.27272728085517883</v>
      </c>
      <c r="I8745" s="29">
        <v>4.8116183279999998</v>
      </c>
      <c r="K8745" s="29">
        <v>3</v>
      </c>
    </row>
    <row r="8746" spans="1:11">
      <c r="A8746" s="29">
        <v>49</v>
      </c>
      <c r="B8746" s="29">
        <v>2014</v>
      </c>
      <c r="C8746" s="29" t="s">
        <v>91</v>
      </c>
      <c r="D8746" s="29">
        <v>0.27272728085517883</v>
      </c>
      <c r="I8746" s="29">
        <v>3.113455176</v>
      </c>
      <c r="K8746" s="29">
        <v>3</v>
      </c>
    </row>
    <row r="8747" spans="1:11">
      <c r="A8747" s="29">
        <v>49</v>
      </c>
      <c r="B8747" s="29">
        <v>2014</v>
      </c>
      <c r="C8747" s="29" t="s">
        <v>92</v>
      </c>
      <c r="D8747" s="29">
        <v>0.27272728085517883</v>
      </c>
      <c r="I8747" s="29">
        <v>6.9947046040000007</v>
      </c>
      <c r="K8747" s="29">
        <v>2</v>
      </c>
    </row>
    <row r="8748" spans="1:11">
      <c r="A8748" s="29">
        <v>49</v>
      </c>
      <c r="B8748" s="29">
        <v>2014</v>
      </c>
      <c r="C8748" s="29" t="s">
        <v>94</v>
      </c>
      <c r="D8748" s="29">
        <v>0.27272728085517883</v>
      </c>
      <c r="I8748" s="29">
        <v>2.9348775739999997</v>
      </c>
      <c r="K8748" s="29">
        <v>3</v>
      </c>
    </row>
    <row r="8749" spans="1:11">
      <c r="A8749" s="29">
        <v>49</v>
      </c>
      <c r="B8749" s="29">
        <v>2014</v>
      </c>
      <c r="C8749" s="29" t="s">
        <v>95</v>
      </c>
      <c r="D8749" s="29">
        <v>0.27272728085517883</v>
      </c>
      <c r="I8749" s="29">
        <v>8.1015628579999994</v>
      </c>
      <c r="K8749" s="29">
        <v>1</v>
      </c>
    </row>
    <row r="8750" spans="1:11">
      <c r="A8750" s="29">
        <v>49</v>
      </c>
      <c r="B8750" s="29">
        <v>2014</v>
      </c>
      <c r="C8750" s="29" t="s">
        <v>96</v>
      </c>
      <c r="D8750" s="29">
        <v>0.27272728085517883</v>
      </c>
      <c r="I8750" s="29">
        <v>4.6999758479999993</v>
      </c>
      <c r="K8750" s="29">
        <v>3</v>
      </c>
    </row>
    <row r="8751" spans="1:11">
      <c r="A8751" s="29">
        <v>49</v>
      </c>
      <c r="B8751" s="29">
        <v>2014</v>
      </c>
      <c r="C8751" s="29" t="s">
        <v>93</v>
      </c>
      <c r="D8751" s="29">
        <v>0.27272728085517883</v>
      </c>
      <c r="I8751" s="29">
        <v>1.33867234</v>
      </c>
      <c r="K8751" s="29">
        <v>3</v>
      </c>
    </row>
    <row r="8752" spans="1:11">
      <c r="A8752" s="29">
        <v>49</v>
      </c>
      <c r="B8752" s="29">
        <v>2014</v>
      </c>
      <c r="C8752" s="29" t="s">
        <v>97</v>
      </c>
      <c r="D8752" s="29">
        <v>0.27272728085517883</v>
      </c>
      <c r="I8752" s="29">
        <v>6.2146949770000006</v>
      </c>
      <c r="K8752" s="29">
        <v>2</v>
      </c>
    </row>
    <row r="8753" spans="1:11">
      <c r="A8753" s="29">
        <v>49</v>
      </c>
      <c r="B8753" s="29">
        <v>2014</v>
      </c>
      <c r="C8753" s="29" t="s">
        <v>98</v>
      </c>
      <c r="D8753" s="29">
        <v>0.27272728085517883</v>
      </c>
      <c r="I8753" s="29">
        <v>7.9702264069999993</v>
      </c>
      <c r="K8753" s="29">
        <v>1</v>
      </c>
    </row>
    <row r="8754" spans="1:11">
      <c r="A8754" s="29">
        <v>49</v>
      </c>
      <c r="B8754" s="29">
        <v>2014</v>
      </c>
      <c r="C8754" s="29" t="s">
        <v>13</v>
      </c>
      <c r="D8754" s="29">
        <v>0.27272728085517883</v>
      </c>
      <c r="I8754" s="29">
        <v>7.6883465050000002</v>
      </c>
      <c r="K8754" s="29">
        <v>1</v>
      </c>
    </row>
    <row r="8755" spans="1:11">
      <c r="A8755" s="29">
        <v>49</v>
      </c>
      <c r="B8755" s="29">
        <v>2014</v>
      </c>
      <c r="C8755" s="29" t="s">
        <v>101</v>
      </c>
      <c r="D8755" s="29">
        <v>0.27272728085517883</v>
      </c>
      <c r="I8755" s="29">
        <v>3.2314807179999998</v>
      </c>
      <c r="K8755" s="29">
        <v>3</v>
      </c>
    </row>
    <row r="8756" spans="1:11">
      <c r="A8756" s="29">
        <v>49</v>
      </c>
      <c r="B8756" s="29">
        <v>2014</v>
      </c>
      <c r="C8756" s="29" t="s">
        <v>100</v>
      </c>
      <c r="D8756" s="29">
        <v>0.27272728085517883</v>
      </c>
      <c r="I8756" s="29">
        <v>8.1938391920000004</v>
      </c>
      <c r="K8756" s="29">
        <v>1</v>
      </c>
    </row>
    <row r="8757" spans="1:11">
      <c r="A8757" s="29">
        <v>49</v>
      </c>
      <c r="B8757" s="29">
        <v>2014</v>
      </c>
      <c r="C8757" s="29" t="s">
        <v>99</v>
      </c>
      <c r="D8757" s="29">
        <v>0.27272728085517883</v>
      </c>
      <c r="I8757" s="29">
        <v>8.6114889380000008</v>
      </c>
      <c r="K8757" s="29">
        <v>1</v>
      </c>
    </row>
    <row r="8758" spans="1:11">
      <c r="A8758" s="29">
        <v>49</v>
      </c>
      <c r="B8758" s="29">
        <v>2014</v>
      </c>
      <c r="C8758" s="29" t="s">
        <v>102</v>
      </c>
      <c r="D8758" s="29">
        <v>0.27272728085517883</v>
      </c>
      <c r="I8758" s="29">
        <v>1.477560252</v>
      </c>
      <c r="K8758" s="29">
        <v>3</v>
      </c>
    </row>
    <row r="8759" spans="1:11">
      <c r="A8759" s="29">
        <v>49</v>
      </c>
      <c r="B8759" s="29">
        <v>2014</v>
      </c>
      <c r="C8759" s="29" t="s">
        <v>103</v>
      </c>
      <c r="D8759" s="29">
        <v>0.27272728085517883</v>
      </c>
      <c r="I8759" s="29">
        <v>4.6999096869999999</v>
      </c>
      <c r="K8759" s="29">
        <v>3</v>
      </c>
    </row>
    <row r="8760" spans="1:11">
      <c r="A8760" s="29">
        <v>49</v>
      </c>
      <c r="B8760" s="29">
        <v>2014</v>
      </c>
      <c r="C8760" s="29" t="s">
        <v>105</v>
      </c>
      <c r="D8760" s="29">
        <v>0.27272728085517883</v>
      </c>
      <c r="I8760" s="29">
        <v>8.0885273219999991</v>
      </c>
      <c r="K8760" s="29">
        <v>1</v>
      </c>
    </row>
    <row r="8761" spans="1:11">
      <c r="A8761" s="29">
        <v>49</v>
      </c>
      <c r="B8761" s="29">
        <v>2014</v>
      </c>
      <c r="C8761" s="29" t="s">
        <v>104</v>
      </c>
      <c r="D8761" s="29">
        <v>0.27272728085517883</v>
      </c>
      <c r="I8761" s="29">
        <v>6.3154745099999996</v>
      </c>
      <c r="K8761" s="29">
        <v>2</v>
      </c>
    </row>
    <row r="8762" spans="1:11">
      <c r="A8762" s="29">
        <v>49</v>
      </c>
      <c r="B8762" s="29">
        <v>2014</v>
      </c>
      <c r="C8762" s="29" t="s">
        <v>106</v>
      </c>
      <c r="D8762" s="29">
        <v>0.27272728085517883</v>
      </c>
      <c r="I8762" s="29">
        <v>2.946697474</v>
      </c>
      <c r="K8762" s="29">
        <v>3</v>
      </c>
    </row>
    <row r="8763" spans="1:11">
      <c r="A8763" s="29">
        <v>49</v>
      </c>
      <c r="B8763" s="29">
        <v>2014</v>
      </c>
      <c r="C8763" s="29" t="s">
        <v>109</v>
      </c>
      <c r="D8763" s="29">
        <v>0.27272728085517883</v>
      </c>
      <c r="I8763" s="29">
        <v>8.0984574560000002</v>
      </c>
      <c r="K8763" s="29">
        <v>1</v>
      </c>
    </row>
    <row r="8764" spans="1:11">
      <c r="A8764" s="29">
        <v>49</v>
      </c>
      <c r="B8764" s="29">
        <v>2014</v>
      </c>
      <c r="C8764" s="29" t="s">
        <v>113</v>
      </c>
      <c r="D8764" s="29">
        <v>0.27272728085517883</v>
      </c>
      <c r="I8764" s="29">
        <v>4.965592623</v>
      </c>
      <c r="K8764" s="29">
        <v>3</v>
      </c>
    </row>
    <row r="8765" spans="1:11">
      <c r="A8765" s="29">
        <v>49</v>
      </c>
      <c r="B8765" s="29">
        <v>2014</v>
      </c>
      <c r="C8765" s="29" t="s">
        <v>110</v>
      </c>
      <c r="D8765" s="29">
        <v>0.27272728085517883</v>
      </c>
      <c r="I8765" s="29">
        <v>8.351855874</v>
      </c>
      <c r="K8765" s="29">
        <v>1</v>
      </c>
    </row>
    <row r="8766" spans="1:11">
      <c r="A8766" s="29">
        <v>49</v>
      </c>
      <c r="B8766" s="29">
        <v>2014</v>
      </c>
      <c r="C8766" s="29" t="s">
        <v>111</v>
      </c>
      <c r="D8766" s="29">
        <v>0.27272728085517883</v>
      </c>
      <c r="I8766" s="29">
        <v>8.292238116</v>
      </c>
      <c r="K8766" s="29">
        <v>1</v>
      </c>
    </row>
    <row r="8767" spans="1:11">
      <c r="A8767" s="29">
        <v>49</v>
      </c>
      <c r="B8767" s="29">
        <v>2014</v>
      </c>
      <c r="C8767" s="29" t="s">
        <v>112</v>
      </c>
      <c r="D8767" s="29">
        <v>0.27272728085517883</v>
      </c>
      <c r="I8767" s="29">
        <v>7.7015918489999997</v>
      </c>
      <c r="K8767" s="29">
        <v>1</v>
      </c>
    </row>
    <row r="8768" spans="1:11">
      <c r="A8768" s="29">
        <v>49</v>
      </c>
      <c r="B8768" s="29">
        <v>2014</v>
      </c>
      <c r="C8768" s="29" t="s">
        <v>114</v>
      </c>
      <c r="D8768" s="29">
        <v>0.27272728085517883</v>
      </c>
      <c r="I8768" s="29">
        <v>8.3468908070000012</v>
      </c>
      <c r="K8768" s="29">
        <v>1</v>
      </c>
    </row>
    <row r="8769" spans="1:11">
      <c r="A8769" s="29">
        <v>49</v>
      </c>
      <c r="B8769" s="29">
        <v>2014</v>
      </c>
      <c r="C8769" s="29" t="s">
        <v>107</v>
      </c>
      <c r="D8769" s="29">
        <v>0.27272728085517883</v>
      </c>
      <c r="I8769" s="29">
        <v>8.1442147489999996</v>
      </c>
      <c r="K8769" s="29">
        <v>1</v>
      </c>
    </row>
    <row r="8770" spans="1:11">
      <c r="A8770" s="29">
        <v>49</v>
      </c>
      <c r="B8770" s="29">
        <v>2014</v>
      </c>
      <c r="C8770" s="29" t="s">
        <v>108</v>
      </c>
      <c r="D8770" s="29">
        <v>0.27272728085517883</v>
      </c>
      <c r="I8770" s="29">
        <v>3.7861150500000003</v>
      </c>
      <c r="K8770" s="29">
        <v>3</v>
      </c>
    </row>
    <row r="8771" spans="1:11">
      <c r="A8771" s="29">
        <v>49</v>
      </c>
      <c r="B8771" s="29">
        <v>2014</v>
      </c>
      <c r="C8771" s="29" t="s">
        <v>115</v>
      </c>
      <c r="D8771" s="29">
        <v>0.27272728085517883</v>
      </c>
      <c r="I8771" s="29">
        <v>6.6569697859999994</v>
      </c>
      <c r="K8771" s="29">
        <v>2</v>
      </c>
    </row>
    <row r="8772" spans="1:11">
      <c r="A8772" s="29">
        <v>49</v>
      </c>
      <c r="B8772" s="29">
        <v>2014</v>
      </c>
      <c r="C8772" s="29" t="s">
        <v>116</v>
      </c>
      <c r="D8772" s="29">
        <v>0.27272728085517883</v>
      </c>
      <c r="I8772" s="29">
        <v>7.7290278670000001</v>
      </c>
      <c r="K8772" s="29">
        <v>1</v>
      </c>
    </row>
    <row r="8773" spans="1:11">
      <c r="A8773" s="29">
        <v>49</v>
      </c>
      <c r="B8773" s="29">
        <v>2014</v>
      </c>
      <c r="C8773" s="29" t="s">
        <v>117</v>
      </c>
      <c r="D8773" s="29">
        <v>0.27272728085517883</v>
      </c>
      <c r="I8773" s="29">
        <v>3.463304639</v>
      </c>
      <c r="K8773" s="29">
        <v>3</v>
      </c>
    </row>
    <row r="8774" spans="1:11">
      <c r="A8774" s="29">
        <v>49</v>
      </c>
      <c r="B8774" s="29">
        <v>2014</v>
      </c>
      <c r="C8774" s="29" t="s">
        <v>118</v>
      </c>
      <c r="D8774" s="29">
        <v>0.27272728085517883</v>
      </c>
      <c r="I8774" s="29">
        <v>6.2515902519999997</v>
      </c>
      <c r="K8774" s="29">
        <v>2</v>
      </c>
    </row>
    <row r="8775" spans="1:11">
      <c r="A8775" s="29">
        <v>49</v>
      </c>
      <c r="B8775" s="29">
        <v>2014</v>
      </c>
      <c r="C8775" s="29" t="s">
        <v>119</v>
      </c>
      <c r="D8775" s="29">
        <v>0.27272728085517883</v>
      </c>
      <c r="I8775" s="29">
        <v>8.3210724589999998</v>
      </c>
      <c r="K8775" s="29">
        <v>1</v>
      </c>
    </row>
    <row r="8776" spans="1:11">
      <c r="A8776" s="29">
        <v>49</v>
      </c>
      <c r="B8776" s="29">
        <v>2014</v>
      </c>
      <c r="C8776" s="29" t="s">
        <v>120</v>
      </c>
      <c r="D8776" s="29">
        <v>0.27272728085517883</v>
      </c>
      <c r="I8776" s="29">
        <v>4.802063704</v>
      </c>
      <c r="K8776" s="29">
        <v>3</v>
      </c>
    </row>
    <row r="8777" spans="1:11">
      <c r="A8777" s="29">
        <v>49</v>
      </c>
      <c r="B8777" s="29">
        <v>2014</v>
      </c>
      <c r="C8777" s="29" t="s">
        <v>121</v>
      </c>
      <c r="D8777" s="29">
        <v>0.27272728085517883</v>
      </c>
      <c r="I8777" s="29">
        <v>2.6041883230000002</v>
      </c>
      <c r="K8777" s="29">
        <v>3</v>
      </c>
    </row>
    <row r="8778" spans="1:11">
      <c r="A8778" s="29">
        <v>49</v>
      </c>
      <c r="B8778" s="29">
        <v>2014</v>
      </c>
      <c r="C8778" s="29" t="s">
        <v>122</v>
      </c>
      <c r="D8778" s="29">
        <v>0.27272728085517883</v>
      </c>
      <c r="I8778" s="29">
        <v>7.9611903430000002</v>
      </c>
      <c r="K8778" s="29">
        <v>1</v>
      </c>
    </row>
    <row r="8779" spans="1:11">
      <c r="A8779" s="29">
        <v>49</v>
      </c>
      <c r="B8779" s="29">
        <v>2014</v>
      </c>
      <c r="C8779" s="29" t="s">
        <v>123</v>
      </c>
      <c r="D8779" s="29">
        <v>0.27272728085517883</v>
      </c>
      <c r="I8779" s="29">
        <v>8.2480233910000003</v>
      </c>
      <c r="K8779" s="29">
        <v>1</v>
      </c>
    </row>
    <row r="8780" spans="1:11">
      <c r="A8780" s="29">
        <v>49</v>
      </c>
      <c r="B8780" s="29">
        <v>2014</v>
      </c>
      <c r="C8780" s="29" t="s">
        <v>124</v>
      </c>
      <c r="D8780" s="29">
        <v>0.27272728085517883</v>
      </c>
      <c r="I8780" s="29">
        <v>8.0754631759999995</v>
      </c>
      <c r="K8780" s="29">
        <v>1</v>
      </c>
    </row>
    <row r="8781" spans="1:11">
      <c r="A8781" s="29">
        <v>49</v>
      </c>
      <c r="B8781" s="29">
        <v>2014</v>
      </c>
      <c r="C8781" s="29" t="s">
        <v>126</v>
      </c>
      <c r="D8781" s="29">
        <v>0.27272728085517883</v>
      </c>
      <c r="I8781" s="29">
        <v>8.5633045429999992</v>
      </c>
      <c r="K8781" s="29">
        <v>1</v>
      </c>
    </row>
    <row r="8782" spans="1:11">
      <c r="A8782" s="29">
        <v>49</v>
      </c>
      <c r="B8782" s="29">
        <v>2014</v>
      </c>
      <c r="C8782" s="29" t="s">
        <v>125</v>
      </c>
      <c r="D8782" s="29">
        <v>0.27272728085517883</v>
      </c>
      <c r="I8782" s="29">
        <v>6.6453784699999998</v>
      </c>
      <c r="K8782" s="29">
        <v>2</v>
      </c>
    </row>
    <row r="8783" spans="1:11">
      <c r="A8783" s="29">
        <v>49</v>
      </c>
      <c r="B8783" s="29">
        <v>2014</v>
      </c>
      <c r="C8783" s="29" t="s">
        <v>127</v>
      </c>
      <c r="D8783" s="29">
        <v>0.27272728085517883</v>
      </c>
      <c r="I8783" s="29">
        <v>8.0814188720000004</v>
      </c>
      <c r="K8783" s="29">
        <v>1</v>
      </c>
    </row>
    <row r="8784" spans="1:11">
      <c r="A8784" s="29">
        <v>49</v>
      </c>
      <c r="B8784" s="29">
        <v>2014</v>
      </c>
      <c r="C8784" s="29" t="s">
        <v>129</v>
      </c>
      <c r="D8784" s="29">
        <v>0.27272728085517883</v>
      </c>
      <c r="I8784" s="29">
        <v>7.8207784890000003</v>
      </c>
      <c r="K8784" s="29">
        <v>1</v>
      </c>
    </row>
    <row r="8785" spans="1:11">
      <c r="A8785" s="29">
        <v>49</v>
      </c>
      <c r="B8785" s="29">
        <v>2014</v>
      </c>
      <c r="C8785" s="29" t="s">
        <v>128</v>
      </c>
      <c r="D8785" s="29">
        <v>0.27272728085517883</v>
      </c>
      <c r="I8785" s="29">
        <v>8.0581277609999997</v>
      </c>
      <c r="K8785" s="29">
        <v>1</v>
      </c>
    </row>
    <row r="8786" spans="1:11">
      <c r="A8786" s="29">
        <v>49</v>
      </c>
      <c r="B8786" s="29">
        <v>2014</v>
      </c>
      <c r="C8786" s="29" t="s">
        <v>130</v>
      </c>
      <c r="D8786" s="29">
        <v>0.27272728085517883</v>
      </c>
      <c r="I8786" s="29">
        <v>7.3923307660000006</v>
      </c>
      <c r="K8786" s="29">
        <v>1</v>
      </c>
    </row>
    <row r="8787" spans="1:11">
      <c r="A8787" s="29">
        <v>53</v>
      </c>
      <c r="B8787" s="29">
        <v>2014</v>
      </c>
      <c r="C8787" s="29" t="s">
        <v>83</v>
      </c>
      <c r="D8787" s="29">
        <v>0.16941788792610168</v>
      </c>
      <c r="I8787" s="29">
        <v>1</v>
      </c>
    </row>
    <row r="8788" spans="1:11">
      <c r="A8788" s="29">
        <v>53</v>
      </c>
      <c r="B8788" s="29">
        <v>2014</v>
      </c>
      <c r="C8788" s="29" t="s">
        <v>82</v>
      </c>
      <c r="D8788" s="29">
        <v>0.16941788792610168</v>
      </c>
      <c r="I8788" s="29">
        <v>1</v>
      </c>
    </row>
    <row r="8789" spans="1:11">
      <c r="A8789" s="29">
        <v>53</v>
      </c>
      <c r="B8789" s="29">
        <v>2014</v>
      </c>
      <c r="C8789" s="29" t="s">
        <v>85</v>
      </c>
      <c r="D8789" s="29">
        <v>0.16941788792610168</v>
      </c>
      <c r="I8789" s="29">
        <v>0</v>
      </c>
    </row>
    <row r="8790" spans="1:11">
      <c r="A8790" s="29">
        <v>53</v>
      </c>
      <c r="B8790" s="29">
        <v>2014</v>
      </c>
      <c r="C8790" s="29" t="s">
        <v>84</v>
      </c>
      <c r="D8790" s="29">
        <v>0.16941788792610168</v>
      </c>
      <c r="I8790" s="29">
        <v>1</v>
      </c>
    </row>
    <row r="8791" spans="1:11">
      <c r="A8791" s="29">
        <v>53</v>
      </c>
      <c r="B8791" s="29">
        <v>2014</v>
      </c>
      <c r="C8791" s="29" t="s">
        <v>86</v>
      </c>
      <c r="D8791" s="29">
        <v>0.16941788792610168</v>
      </c>
      <c r="I8791" s="29">
        <v>1</v>
      </c>
    </row>
    <row r="8792" spans="1:11">
      <c r="A8792" s="29">
        <v>53</v>
      </c>
      <c r="B8792" s="29">
        <v>2014</v>
      </c>
      <c r="C8792" s="29" t="s">
        <v>87</v>
      </c>
      <c r="D8792" s="29">
        <v>0.16941788792610168</v>
      </c>
      <c r="I8792" s="29">
        <v>1</v>
      </c>
    </row>
    <row r="8793" spans="1:11">
      <c r="A8793" s="29">
        <v>53</v>
      </c>
      <c r="B8793" s="29">
        <v>2014</v>
      </c>
      <c r="C8793" s="29" t="s">
        <v>88</v>
      </c>
      <c r="D8793" s="29">
        <v>0.16941788792610168</v>
      </c>
      <c r="I8793" s="29">
        <v>1</v>
      </c>
    </row>
    <row r="8794" spans="1:11">
      <c r="A8794" s="29">
        <v>53</v>
      </c>
      <c r="B8794" s="29">
        <v>2014</v>
      </c>
      <c r="C8794" s="29" t="s">
        <v>89</v>
      </c>
      <c r="D8794" s="29">
        <v>0.16941788792610168</v>
      </c>
      <c r="I8794" s="29">
        <v>0</v>
      </c>
    </row>
    <row r="8795" spans="1:11">
      <c r="A8795" s="29">
        <v>53</v>
      </c>
      <c r="B8795" s="29">
        <v>2014</v>
      </c>
      <c r="C8795" s="29" t="s">
        <v>90</v>
      </c>
      <c r="D8795" s="29">
        <v>0.16941788792610168</v>
      </c>
      <c r="I8795" s="29">
        <v>0</v>
      </c>
    </row>
    <row r="8796" spans="1:11">
      <c r="A8796" s="29">
        <v>53</v>
      </c>
      <c r="B8796" s="29">
        <v>2014</v>
      </c>
      <c r="C8796" s="29" t="s">
        <v>91</v>
      </c>
      <c r="D8796" s="29">
        <v>0.16941788792610168</v>
      </c>
      <c r="I8796" s="29">
        <v>0</v>
      </c>
    </row>
    <row r="8797" spans="1:11">
      <c r="A8797" s="29">
        <v>53</v>
      </c>
      <c r="B8797" s="29">
        <v>2014</v>
      </c>
      <c r="C8797" s="29" t="s">
        <v>92</v>
      </c>
      <c r="D8797" s="29">
        <v>0.16941788792610168</v>
      </c>
      <c r="I8797" s="29">
        <v>1</v>
      </c>
    </row>
    <row r="8798" spans="1:11">
      <c r="A8798" s="29">
        <v>53</v>
      </c>
      <c r="B8798" s="29">
        <v>2014</v>
      </c>
      <c r="C8798" s="29" t="s">
        <v>94</v>
      </c>
      <c r="D8798" s="29">
        <v>0.16941788792610168</v>
      </c>
      <c r="I8798" s="29">
        <v>0</v>
      </c>
    </row>
    <row r="8799" spans="1:11">
      <c r="A8799" s="29">
        <v>53</v>
      </c>
      <c r="B8799" s="29">
        <v>2014</v>
      </c>
      <c r="C8799" s="29" t="s">
        <v>95</v>
      </c>
      <c r="D8799" s="29">
        <v>0.16941788792610168</v>
      </c>
      <c r="I8799" s="29">
        <v>1</v>
      </c>
    </row>
    <row r="8800" spans="1:11">
      <c r="A8800" s="29">
        <v>53</v>
      </c>
      <c r="B8800" s="29">
        <v>2014</v>
      </c>
      <c r="C8800" s="29" t="s">
        <v>96</v>
      </c>
      <c r="D8800" s="29">
        <v>0.16941788792610168</v>
      </c>
      <c r="I8800" s="29">
        <v>0</v>
      </c>
    </row>
    <row r="8801" spans="1:9">
      <c r="A8801" s="29">
        <v>53</v>
      </c>
      <c r="B8801" s="29">
        <v>2014</v>
      </c>
      <c r="C8801" s="29" t="s">
        <v>93</v>
      </c>
      <c r="D8801" s="29">
        <v>0.16941788792610168</v>
      </c>
      <c r="I8801" s="29">
        <v>0</v>
      </c>
    </row>
    <row r="8802" spans="1:9">
      <c r="A8802" s="29">
        <v>53</v>
      </c>
      <c r="B8802" s="29">
        <v>2014</v>
      </c>
      <c r="C8802" s="29" t="s">
        <v>97</v>
      </c>
      <c r="D8802" s="29">
        <v>0.16941788792610168</v>
      </c>
      <c r="I8802" s="29">
        <v>1</v>
      </c>
    </row>
    <row r="8803" spans="1:9">
      <c r="A8803" s="29">
        <v>53</v>
      </c>
      <c r="B8803" s="29">
        <v>2014</v>
      </c>
      <c r="C8803" s="29" t="s">
        <v>98</v>
      </c>
      <c r="D8803" s="29">
        <v>0.16941788792610168</v>
      </c>
      <c r="I8803" s="29">
        <v>1</v>
      </c>
    </row>
    <row r="8804" spans="1:9">
      <c r="A8804" s="29">
        <v>53</v>
      </c>
      <c r="B8804" s="29">
        <v>2014</v>
      </c>
      <c r="C8804" s="29" t="s">
        <v>13</v>
      </c>
      <c r="D8804" s="29">
        <v>0.16941788792610168</v>
      </c>
      <c r="I8804" s="29">
        <v>1</v>
      </c>
    </row>
    <row r="8805" spans="1:9">
      <c r="A8805" s="29">
        <v>53</v>
      </c>
      <c r="B8805" s="29">
        <v>2014</v>
      </c>
      <c r="C8805" s="29" t="s">
        <v>101</v>
      </c>
      <c r="D8805" s="29">
        <v>0.16941788792610168</v>
      </c>
      <c r="I8805" s="29">
        <v>0</v>
      </c>
    </row>
    <row r="8806" spans="1:9">
      <c r="A8806" s="29">
        <v>53</v>
      </c>
      <c r="B8806" s="29">
        <v>2014</v>
      </c>
      <c r="C8806" s="29" t="s">
        <v>100</v>
      </c>
      <c r="D8806" s="29">
        <v>0.16941788792610168</v>
      </c>
      <c r="I8806" s="29">
        <v>1</v>
      </c>
    </row>
    <row r="8807" spans="1:9">
      <c r="A8807" s="29">
        <v>53</v>
      </c>
      <c r="B8807" s="29">
        <v>2014</v>
      </c>
      <c r="C8807" s="29" t="s">
        <v>99</v>
      </c>
      <c r="D8807" s="29">
        <v>0.16941788792610168</v>
      </c>
      <c r="I8807" s="29">
        <v>1</v>
      </c>
    </row>
    <row r="8808" spans="1:9">
      <c r="A8808" s="29">
        <v>53</v>
      </c>
      <c r="B8808" s="29">
        <v>2014</v>
      </c>
      <c r="C8808" s="29" t="s">
        <v>102</v>
      </c>
      <c r="D8808" s="29">
        <v>0.16941788792610168</v>
      </c>
      <c r="I8808" s="29">
        <v>0</v>
      </c>
    </row>
    <row r="8809" spans="1:9">
      <c r="A8809" s="29">
        <v>53</v>
      </c>
      <c r="B8809" s="29">
        <v>2014</v>
      </c>
      <c r="C8809" s="29" t="s">
        <v>103</v>
      </c>
      <c r="D8809" s="29">
        <v>0.16941788792610168</v>
      </c>
      <c r="I8809" s="29">
        <v>0</v>
      </c>
    </row>
    <row r="8810" spans="1:9">
      <c r="A8810" s="29">
        <v>53</v>
      </c>
      <c r="B8810" s="29">
        <v>2014</v>
      </c>
      <c r="C8810" s="29" t="s">
        <v>105</v>
      </c>
      <c r="D8810" s="29">
        <v>0.16941788792610168</v>
      </c>
      <c r="I8810" s="29">
        <v>1</v>
      </c>
    </row>
    <row r="8811" spans="1:9">
      <c r="A8811" s="29">
        <v>53</v>
      </c>
      <c r="B8811" s="29">
        <v>2014</v>
      </c>
      <c r="C8811" s="29" t="s">
        <v>104</v>
      </c>
      <c r="D8811" s="29">
        <v>0.16941788792610168</v>
      </c>
      <c r="I8811" s="29">
        <v>1</v>
      </c>
    </row>
    <row r="8812" spans="1:9">
      <c r="A8812" s="29">
        <v>53</v>
      </c>
      <c r="B8812" s="29">
        <v>2014</v>
      </c>
      <c r="C8812" s="29" t="s">
        <v>106</v>
      </c>
      <c r="D8812" s="29">
        <v>0.16941788792610168</v>
      </c>
      <c r="I8812" s="29">
        <v>0</v>
      </c>
    </row>
    <row r="8813" spans="1:9">
      <c r="A8813" s="29">
        <v>53</v>
      </c>
      <c r="B8813" s="29">
        <v>2014</v>
      </c>
      <c r="C8813" s="29" t="s">
        <v>109</v>
      </c>
      <c r="D8813" s="29">
        <v>0.16941788792610168</v>
      </c>
      <c r="I8813" s="29">
        <v>1</v>
      </c>
    </row>
    <row r="8814" spans="1:9">
      <c r="A8814" s="29">
        <v>53</v>
      </c>
      <c r="B8814" s="29">
        <v>2014</v>
      </c>
      <c r="C8814" s="29" t="s">
        <v>113</v>
      </c>
      <c r="D8814" s="29">
        <v>0.16941788792610168</v>
      </c>
      <c r="I8814" s="29">
        <v>0</v>
      </c>
    </row>
    <row r="8815" spans="1:9">
      <c r="A8815" s="29">
        <v>53</v>
      </c>
      <c r="B8815" s="29">
        <v>2014</v>
      </c>
      <c r="C8815" s="29" t="s">
        <v>110</v>
      </c>
      <c r="D8815" s="29">
        <v>0.16941788792610168</v>
      </c>
      <c r="I8815" s="29">
        <v>1</v>
      </c>
    </row>
    <row r="8816" spans="1:9">
      <c r="A8816" s="29">
        <v>53</v>
      </c>
      <c r="B8816" s="29">
        <v>2014</v>
      </c>
      <c r="C8816" s="29" t="s">
        <v>111</v>
      </c>
      <c r="D8816" s="29">
        <v>0.16941788792610168</v>
      </c>
      <c r="I8816" s="29">
        <v>1</v>
      </c>
    </row>
    <row r="8817" spans="1:9">
      <c r="A8817" s="29">
        <v>53</v>
      </c>
      <c r="B8817" s="29">
        <v>2014</v>
      </c>
      <c r="C8817" s="29" t="s">
        <v>112</v>
      </c>
      <c r="D8817" s="29">
        <v>0.16941788792610168</v>
      </c>
      <c r="I8817" s="29">
        <v>1</v>
      </c>
    </row>
    <row r="8818" spans="1:9">
      <c r="A8818" s="29">
        <v>53</v>
      </c>
      <c r="B8818" s="29">
        <v>2014</v>
      </c>
      <c r="C8818" s="29" t="s">
        <v>114</v>
      </c>
      <c r="D8818" s="29">
        <v>0.16941788792610168</v>
      </c>
      <c r="I8818" s="29">
        <v>1</v>
      </c>
    </row>
    <row r="8819" spans="1:9">
      <c r="A8819" s="29">
        <v>53</v>
      </c>
      <c r="B8819" s="29">
        <v>2014</v>
      </c>
      <c r="C8819" s="29" t="s">
        <v>107</v>
      </c>
      <c r="D8819" s="29">
        <v>0.16941788792610168</v>
      </c>
      <c r="I8819" s="29">
        <v>1</v>
      </c>
    </row>
    <row r="8820" spans="1:9">
      <c r="A8820" s="29">
        <v>53</v>
      </c>
      <c r="B8820" s="29">
        <v>2014</v>
      </c>
      <c r="C8820" s="29" t="s">
        <v>108</v>
      </c>
      <c r="D8820" s="29">
        <v>0.16941788792610168</v>
      </c>
      <c r="I8820" s="29">
        <v>0</v>
      </c>
    </row>
    <row r="8821" spans="1:9">
      <c r="A8821" s="29">
        <v>53</v>
      </c>
      <c r="B8821" s="29">
        <v>2014</v>
      </c>
      <c r="C8821" s="29" t="s">
        <v>115</v>
      </c>
      <c r="D8821" s="29">
        <v>0.16941788792610168</v>
      </c>
      <c r="I8821" s="29">
        <v>0</v>
      </c>
    </row>
    <row r="8822" spans="1:9">
      <c r="A8822" s="29">
        <v>53</v>
      </c>
      <c r="B8822" s="29">
        <v>2014</v>
      </c>
      <c r="C8822" s="29" t="s">
        <v>116</v>
      </c>
      <c r="D8822" s="29">
        <v>0.16941788792610168</v>
      </c>
      <c r="I8822" s="29">
        <v>1</v>
      </c>
    </row>
    <row r="8823" spans="1:9">
      <c r="A8823" s="29">
        <v>53</v>
      </c>
      <c r="B8823" s="29">
        <v>2014</v>
      </c>
      <c r="C8823" s="29" t="s">
        <v>117</v>
      </c>
      <c r="D8823" s="29">
        <v>0.16941788792610168</v>
      </c>
      <c r="I8823" s="29">
        <v>0</v>
      </c>
    </row>
    <row r="8824" spans="1:9">
      <c r="A8824" s="29">
        <v>53</v>
      </c>
      <c r="B8824" s="29">
        <v>2014</v>
      </c>
      <c r="C8824" s="29" t="s">
        <v>118</v>
      </c>
      <c r="D8824" s="29">
        <v>0.16941788792610168</v>
      </c>
      <c r="I8824" s="29">
        <v>0</v>
      </c>
    </row>
    <row r="8825" spans="1:9">
      <c r="A8825" s="29">
        <v>53</v>
      </c>
      <c r="B8825" s="29">
        <v>2014</v>
      </c>
      <c r="C8825" s="29" t="s">
        <v>119</v>
      </c>
      <c r="D8825" s="29">
        <v>0.16941788792610168</v>
      </c>
      <c r="I8825" s="29">
        <v>1</v>
      </c>
    </row>
    <row r="8826" spans="1:9">
      <c r="A8826" s="29">
        <v>53</v>
      </c>
      <c r="B8826" s="29">
        <v>2014</v>
      </c>
      <c r="C8826" s="29" t="s">
        <v>120</v>
      </c>
      <c r="D8826" s="29">
        <v>0.16941788792610168</v>
      </c>
      <c r="I8826" s="29">
        <v>0</v>
      </c>
    </row>
    <row r="8827" spans="1:9">
      <c r="A8827" s="29">
        <v>53</v>
      </c>
      <c r="B8827" s="29">
        <v>2014</v>
      </c>
      <c r="C8827" s="29" t="s">
        <v>121</v>
      </c>
      <c r="D8827" s="29">
        <v>0.16941788792610168</v>
      </c>
      <c r="I8827" s="29">
        <v>0</v>
      </c>
    </row>
    <row r="8828" spans="1:9">
      <c r="A8828" s="29">
        <v>53</v>
      </c>
      <c r="B8828" s="29">
        <v>2014</v>
      </c>
      <c r="C8828" s="29" t="s">
        <v>122</v>
      </c>
      <c r="D8828" s="29">
        <v>0.16941788792610168</v>
      </c>
      <c r="I8828" s="29">
        <v>1</v>
      </c>
    </row>
    <row r="8829" spans="1:9">
      <c r="A8829" s="29">
        <v>53</v>
      </c>
      <c r="B8829" s="29">
        <v>2014</v>
      </c>
      <c r="C8829" s="29" t="s">
        <v>123</v>
      </c>
      <c r="D8829" s="29">
        <v>0.16941788792610168</v>
      </c>
      <c r="I8829" s="29">
        <v>1</v>
      </c>
    </row>
    <row r="8830" spans="1:9">
      <c r="A8830" s="29">
        <v>53</v>
      </c>
      <c r="B8830" s="29">
        <v>2014</v>
      </c>
      <c r="C8830" s="29" t="s">
        <v>124</v>
      </c>
      <c r="D8830" s="29">
        <v>0.16941788792610168</v>
      </c>
      <c r="I8830" s="29">
        <v>1</v>
      </c>
    </row>
    <row r="8831" spans="1:9">
      <c r="A8831" s="29">
        <v>53</v>
      </c>
      <c r="B8831" s="29">
        <v>2014</v>
      </c>
      <c r="C8831" s="29" t="s">
        <v>126</v>
      </c>
      <c r="D8831" s="29">
        <v>0.16941788792610168</v>
      </c>
      <c r="I8831" s="29">
        <v>1</v>
      </c>
    </row>
    <row r="8832" spans="1:9">
      <c r="A8832" s="29">
        <v>53</v>
      </c>
      <c r="B8832" s="29">
        <v>2014</v>
      </c>
      <c r="C8832" s="29" t="s">
        <v>125</v>
      </c>
      <c r="D8832" s="29">
        <v>0.16941788792610168</v>
      </c>
      <c r="I8832" s="29">
        <v>0</v>
      </c>
    </row>
    <row r="8833" spans="1:9">
      <c r="A8833" s="29">
        <v>53</v>
      </c>
      <c r="B8833" s="29">
        <v>2014</v>
      </c>
      <c r="C8833" s="29" t="s">
        <v>127</v>
      </c>
      <c r="D8833" s="29">
        <v>0.16941788792610168</v>
      </c>
      <c r="I8833" s="29">
        <v>1</v>
      </c>
    </row>
    <row r="8834" spans="1:9">
      <c r="A8834" s="29">
        <v>53</v>
      </c>
      <c r="B8834" s="29">
        <v>2014</v>
      </c>
      <c r="C8834" s="29" t="s">
        <v>129</v>
      </c>
      <c r="D8834" s="29">
        <v>0.16941788792610168</v>
      </c>
      <c r="I8834" s="29">
        <v>1</v>
      </c>
    </row>
    <row r="8835" spans="1:9">
      <c r="A8835" s="29">
        <v>53</v>
      </c>
      <c r="B8835" s="29">
        <v>2014</v>
      </c>
      <c r="C8835" s="29" t="s">
        <v>128</v>
      </c>
      <c r="D8835" s="29">
        <v>0.16941788792610168</v>
      </c>
      <c r="I8835" s="29">
        <v>1</v>
      </c>
    </row>
    <row r="8836" spans="1:9">
      <c r="A8836" s="29">
        <v>53</v>
      </c>
      <c r="B8836" s="29">
        <v>2014</v>
      </c>
      <c r="C8836" s="29" t="s">
        <v>130</v>
      </c>
      <c r="D8836" s="29">
        <v>0.16941788792610168</v>
      </c>
      <c r="I8836" s="29">
        <v>1</v>
      </c>
    </row>
    <row r="8837" spans="1:9">
      <c r="A8837" s="29">
        <v>54</v>
      </c>
      <c r="B8837" s="29">
        <v>2014</v>
      </c>
      <c r="C8837" s="29" t="s">
        <v>83</v>
      </c>
      <c r="D8837" s="29">
        <v>0.17202432453632355</v>
      </c>
      <c r="I8837" s="29">
        <v>1</v>
      </c>
    </row>
    <row r="8838" spans="1:9">
      <c r="A8838" s="29">
        <v>54</v>
      </c>
      <c r="B8838" s="29">
        <v>2014</v>
      </c>
      <c r="C8838" s="29" t="s">
        <v>82</v>
      </c>
      <c r="D8838" s="29">
        <v>0.17202432453632355</v>
      </c>
      <c r="I8838" s="29">
        <v>1</v>
      </c>
    </row>
    <row r="8839" spans="1:9">
      <c r="A8839" s="29">
        <v>54</v>
      </c>
      <c r="B8839" s="29">
        <v>2014</v>
      </c>
      <c r="C8839" s="29" t="s">
        <v>85</v>
      </c>
      <c r="D8839" s="29">
        <v>0.17202432453632355</v>
      </c>
      <c r="I8839" s="29">
        <v>1</v>
      </c>
    </row>
    <row r="8840" spans="1:9">
      <c r="A8840" s="29">
        <v>54</v>
      </c>
      <c r="B8840" s="29">
        <v>2014</v>
      </c>
      <c r="C8840" s="29" t="s">
        <v>84</v>
      </c>
      <c r="D8840" s="29">
        <v>0.17202432453632355</v>
      </c>
      <c r="I8840" s="29">
        <v>1</v>
      </c>
    </row>
    <row r="8841" spans="1:9">
      <c r="A8841" s="29">
        <v>54</v>
      </c>
      <c r="B8841" s="29">
        <v>2014</v>
      </c>
      <c r="C8841" s="29" t="s">
        <v>86</v>
      </c>
      <c r="D8841" s="29">
        <v>0.17202432453632355</v>
      </c>
      <c r="I8841" s="29">
        <v>1</v>
      </c>
    </row>
    <row r="8842" spans="1:9">
      <c r="A8842" s="29">
        <v>54</v>
      </c>
      <c r="B8842" s="29">
        <v>2014</v>
      </c>
      <c r="C8842" s="29" t="s">
        <v>87</v>
      </c>
      <c r="D8842" s="29">
        <v>0.17202432453632355</v>
      </c>
      <c r="I8842" s="29">
        <v>1</v>
      </c>
    </row>
    <row r="8843" spans="1:9">
      <c r="A8843" s="29">
        <v>54</v>
      </c>
      <c r="B8843" s="29">
        <v>2014</v>
      </c>
      <c r="C8843" s="29" t="s">
        <v>88</v>
      </c>
      <c r="D8843" s="29">
        <v>0.17202432453632355</v>
      </c>
      <c r="I8843" s="29">
        <v>1</v>
      </c>
    </row>
    <row r="8844" spans="1:9">
      <c r="A8844" s="29">
        <v>54</v>
      </c>
      <c r="B8844" s="29">
        <v>2014</v>
      </c>
      <c r="C8844" s="29" t="s">
        <v>89</v>
      </c>
      <c r="D8844" s="29">
        <v>0.17202432453632355</v>
      </c>
      <c r="I8844" s="29">
        <v>1</v>
      </c>
    </row>
    <row r="8845" spans="1:9">
      <c r="A8845" s="29">
        <v>54</v>
      </c>
      <c r="B8845" s="29">
        <v>2014</v>
      </c>
      <c r="C8845" s="29" t="s">
        <v>90</v>
      </c>
      <c r="D8845" s="29">
        <v>0.17202432453632355</v>
      </c>
      <c r="I8845" s="29">
        <v>1</v>
      </c>
    </row>
    <row r="8846" spans="1:9">
      <c r="A8846" s="29">
        <v>54</v>
      </c>
      <c r="B8846" s="29">
        <v>2014</v>
      </c>
      <c r="C8846" s="29" t="s">
        <v>91</v>
      </c>
      <c r="D8846" s="29">
        <v>0.17202432453632355</v>
      </c>
      <c r="I8846" s="29">
        <v>1</v>
      </c>
    </row>
    <row r="8847" spans="1:9">
      <c r="A8847" s="29">
        <v>54</v>
      </c>
      <c r="B8847" s="29">
        <v>2014</v>
      </c>
      <c r="C8847" s="29" t="s">
        <v>92</v>
      </c>
      <c r="D8847" s="29">
        <v>0.17202432453632355</v>
      </c>
      <c r="I8847" s="29">
        <v>1</v>
      </c>
    </row>
    <row r="8848" spans="1:9">
      <c r="A8848" s="29">
        <v>54</v>
      </c>
      <c r="B8848" s="29">
        <v>2014</v>
      </c>
      <c r="C8848" s="29" t="s">
        <v>94</v>
      </c>
      <c r="D8848" s="29">
        <v>0.17202432453632355</v>
      </c>
      <c r="I8848" s="29">
        <v>1</v>
      </c>
    </row>
    <row r="8849" spans="1:9">
      <c r="A8849" s="29">
        <v>54</v>
      </c>
      <c r="B8849" s="29">
        <v>2014</v>
      </c>
      <c r="C8849" s="29" t="s">
        <v>95</v>
      </c>
      <c r="D8849" s="29">
        <v>0.17202432453632355</v>
      </c>
      <c r="I8849" s="29">
        <v>1</v>
      </c>
    </row>
    <row r="8850" spans="1:9">
      <c r="A8850" s="29">
        <v>54</v>
      </c>
      <c r="B8850" s="29">
        <v>2014</v>
      </c>
      <c r="C8850" s="29" t="s">
        <v>96</v>
      </c>
      <c r="D8850" s="29">
        <v>0.17202432453632355</v>
      </c>
      <c r="I8850" s="29">
        <v>1</v>
      </c>
    </row>
    <row r="8851" spans="1:9">
      <c r="A8851" s="29">
        <v>54</v>
      </c>
      <c r="B8851" s="29">
        <v>2014</v>
      </c>
      <c r="C8851" s="29" t="s">
        <v>93</v>
      </c>
      <c r="D8851" s="29">
        <v>0.17202432453632355</v>
      </c>
      <c r="I8851" s="29">
        <v>0</v>
      </c>
    </row>
    <row r="8852" spans="1:9">
      <c r="A8852" s="29">
        <v>54</v>
      </c>
      <c r="B8852" s="29">
        <v>2014</v>
      </c>
      <c r="C8852" s="29" t="s">
        <v>97</v>
      </c>
      <c r="D8852" s="29">
        <v>0.17202432453632355</v>
      </c>
      <c r="I8852" s="29">
        <v>0</v>
      </c>
    </row>
    <row r="8853" spans="1:9">
      <c r="A8853" s="29">
        <v>54</v>
      </c>
      <c r="B8853" s="29">
        <v>2014</v>
      </c>
      <c r="C8853" s="29" t="s">
        <v>98</v>
      </c>
      <c r="D8853" s="29">
        <v>0.17202432453632355</v>
      </c>
      <c r="I8853" s="29">
        <v>1</v>
      </c>
    </row>
    <row r="8854" spans="1:9">
      <c r="A8854" s="29">
        <v>54</v>
      </c>
      <c r="B8854" s="29">
        <v>2014</v>
      </c>
      <c r="C8854" s="29" t="s">
        <v>13</v>
      </c>
      <c r="D8854" s="29">
        <v>0.17202432453632355</v>
      </c>
      <c r="I8854" s="29">
        <v>1</v>
      </c>
    </row>
    <row r="8855" spans="1:9">
      <c r="A8855" s="29">
        <v>54</v>
      </c>
      <c r="B8855" s="29">
        <v>2014</v>
      </c>
      <c r="C8855" s="29" t="s">
        <v>101</v>
      </c>
      <c r="D8855" s="29">
        <v>0.17202432453632355</v>
      </c>
      <c r="I8855" s="29">
        <v>1</v>
      </c>
    </row>
    <row r="8856" spans="1:9">
      <c r="A8856" s="29">
        <v>54</v>
      </c>
      <c r="B8856" s="29">
        <v>2014</v>
      </c>
      <c r="C8856" s="29" t="s">
        <v>100</v>
      </c>
      <c r="D8856" s="29">
        <v>0.17202432453632355</v>
      </c>
      <c r="I8856" s="29">
        <v>1</v>
      </c>
    </row>
    <row r="8857" spans="1:9">
      <c r="A8857" s="29">
        <v>54</v>
      </c>
      <c r="B8857" s="29">
        <v>2014</v>
      </c>
      <c r="C8857" s="29" t="s">
        <v>99</v>
      </c>
      <c r="D8857" s="29">
        <v>0.17202432453632355</v>
      </c>
      <c r="I8857" s="29">
        <v>1</v>
      </c>
    </row>
    <row r="8858" spans="1:9">
      <c r="A8858" s="29">
        <v>54</v>
      </c>
      <c r="B8858" s="29">
        <v>2014</v>
      </c>
      <c r="C8858" s="29" t="s">
        <v>102</v>
      </c>
      <c r="D8858" s="29">
        <v>0.17202432453632355</v>
      </c>
      <c r="I8858" s="29">
        <v>0</v>
      </c>
    </row>
    <row r="8859" spans="1:9">
      <c r="A8859" s="29">
        <v>54</v>
      </c>
      <c r="B8859" s="29">
        <v>2014</v>
      </c>
      <c r="C8859" s="29" t="s">
        <v>103</v>
      </c>
      <c r="D8859" s="29">
        <v>0.17202432453632355</v>
      </c>
      <c r="I8859" s="29">
        <v>1</v>
      </c>
    </row>
    <row r="8860" spans="1:9">
      <c r="A8860" s="29">
        <v>54</v>
      </c>
      <c r="B8860" s="29">
        <v>2014</v>
      </c>
      <c r="C8860" s="29" t="s">
        <v>105</v>
      </c>
      <c r="D8860" s="29">
        <v>0.17202432453632355</v>
      </c>
      <c r="I8860" s="29">
        <v>1</v>
      </c>
    </row>
    <row r="8861" spans="1:9">
      <c r="A8861" s="29">
        <v>54</v>
      </c>
      <c r="B8861" s="29">
        <v>2014</v>
      </c>
      <c r="C8861" s="29" t="s">
        <v>104</v>
      </c>
      <c r="D8861" s="29">
        <v>0.17202432453632355</v>
      </c>
      <c r="I8861" s="29">
        <v>0</v>
      </c>
    </row>
    <row r="8862" spans="1:9">
      <c r="A8862" s="29">
        <v>54</v>
      </c>
      <c r="B8862" s="29">
        <v>2014</v>
      </c>
      <c r="C8862" s="29" t="s">
        <v>106</v>
      </c>
      <c r="D8862" s="29">
        <v>0.17202432453632355</v>
      </c>
      <c r="I8862" s="29">
        <v>1</v>
      </c>
    </row>
    <row r="8863" spans="1:9">
      <c r="A8863" s="29">
        <v>54</v>
      </c>
      <c r="B8863" s="29">
        <v>2014</v>
      </c>
      <c r="C8863" s="29" t="s">
        <v>109</v>
      </c>
      <c r="D8863" s="29">
        <v>0.17202432453632355</v>
      </c>
      <c r="I8863" s="29">
        <v>1</v>
      </c>
    </row>
    <row r="8864" spans="1:9">
      <c r="A8864" s="29">
        <v>54</v>
      </c>
      <c r="B8864" s="29">
        <v>2014</v>
      </c>
      <c r="C8864" s="29" t="s">
        <v>113</v>
      </c>
      <c r="D8864" s="29">
        <v>0.17202432453632355</v>
      </c>
      <c r="I8864" s="29">
        <v>1</v>
      </c>
    </row>
    <row r="8865" spans="1:9">
      <c r="A8865" s="29">
        <v>54</v>
      </c>
      <c r="B8865" s="29">
        <v>2014</v>
      </c>
      <c r="C8865" s="29" t="s">
        <v>110</v>
      </c>
      <c r="D8865" s="29">
        <v>0.17202432453632355</v>
      </c>
      <c r="I8865" s="29">
        <v>1</v>
      </c>
    </row>
    <row r="8866" spans="1:9">
      <c r="A8866" s="29">
        <v>54</v>
      </c>
      <c r="B8866" s="29">
        <v>2014</v>
      </c>
      <c r="C8866" s="29" t="s">
        <v>111</v>
      </c>
      <c r="D8866" s="29">
        <v>0.17202432453632355</v>
      </c>
      <c r="I8866" s="29">
        <v>1</v>
      </c>
    </row>
    <row r="8867" spans="1:9">
      <c r="A8867" s="29">
        <v>54</v>
      </c>
      <c r="B8867" s="29">
        <v>2014</v>
      </c>
      <c r="C8867" s="29" t="s">
        <v>112</v>
      </c>
      <c r="D8867" s="29">
        <v>0.17202432453632355</v>
      </c>
      <c r="I8867" s="29">
        <v>1</v>
      </c>
    </row>
    <row r="8868" spans="1:9">
      <c r="A8868" s="29">
        <v>54</v>
      </c>
      <c r="B8868" s="29">
        <v>2014</v>
      </c>
      <c r="C8868" s="29" t="s">
        <v>114</v>
      </c>
      <c r="D8868" s="29">
        <v>0.17202432453632355</v>
      </c>
      <c r="I8868" s="29">
        <v>1</v>
      </c>
    </row>
    <row r="8869" spans="1:9">
      <c r="A8869" s="29">
        <v>54</v>
      </c>
      <c r="B8869" s="29">
        <v>2014</v>
      </c>
      <c r="C8869" s="29" t="s">
        <v>107</v>
      </c>
      <c r="D8869" s="29">
        <v>0.17202432453632355</v>
      </c>
      <c r="I8869" s="29">
        <v>1</v>
      </c>
    </row>
    <row r="8870" spans="1:9">
      <c r="A8870" s="29">
        <v>54</v>
      </c>
      <c r="B8870" s="29">
        <v>2014</v>
      </c>
      <c r="C8870" s="29" t="s">
        <v>108</v>
      </c>
      <c r="D8870" s="29">
        <v>0.17202432453632355</v>
      </c>
      <c r="I8870" s="29">
        <v>0</v>
      </c>
    </row>
    <row r="8871" spans="1:9">
      <c r="A8871" s="29">
        <v>54</v>
      </c>
      <c r="B8871" s="29">
        <v>2014</v>
      </c>
      <c r="C8871" s="29" t="s">
        <v>115</v>
      </c>
      <c r="D8871" s="29">
        <v>0.17202432453632355</v>
      </c>
      <c r="I8871" s="29">
        <v>1</v>
      </c>
    </row>
    <row r="8872" spans="1:9">
      <c r="A8872" s="29">
        <v>54</v>
      </c>
      <c r="B8872" s="29">
        <v>2014</v>
      </c>
      <c r="C8872" s="29" t="s">
        <v>116</v>
      </c>
      <c r="D8872" s="29">
        <v>0.17202432453632355</v>
      </c>
      <c r="I8872" s="29">
        <v>1</v>
      </c>
    </row>
    <row r="8873" spans="1:9">
      <c r="A8873" s="29">
        <v>54</v>
      </c>
      <c r="B8873" s="29">
        <v>2014</v>
      </c>
      <c r="C8873" s="29" t="s">
        <v>117</v>
      </c>
      <c r="D8873" s="29">
        <v>0.17202432453632355</v>
      </c>
      <c r="I8873" s="29">
        <v>1</v>
      </c>
    </row>
    <row r="8874" spans="1:9">
      <c r="A8874" s="29">
        <v>54</v>
      </c>
      <c r="B8874" s="29">
        <v>2014</v>
      </c>
      <c r="C8874" s="29" t="s">
        <v>118</v>
      </c>
      <c r="D8874" s="29">
        <v>0.17202432453632355</v>
      </c>
      <c r="I8874" s="29">
        <v>1</v>
      </c>
    </row>
    <row r="8875" spans="1:9">
      <c r="A8875" s="29">
        <v>54</v>
      </c>
      <c r="B8875" s="29">
        <v>2014</v>
      </c>
      <c r="C8875" s="29" t="s">
        <v>119</v>
      </c>
      <c r="D8875" s="29">
        <v>0.17202432453632355</v>
      </c>
      <c r="I8875" s="29">
        <v>1</v>
      </c>
    </row>
    <row r="8876" spans="1:9">
      <c r="A8876" s="29">
        <v>54</v>
      </c>
      <c r="B8876" s="29">
        <v>2014</v>
      </c>
      <c r="C8876" s="29" t="s">
        <v>120</v>
      </c>
      <c r="D8876" s="29">
        <v>0.17202432453632355</v>
      </c>
      <c r="I8876" s="29">
        <v>1</v>
      </c>
    </row>
    <row r="8877" spans="1:9">
      <c r="A8877" s="29">
        <v>54</v>
      </c>
      <c r="B8877" s="29">
        <v>2014</v>
      </c>
      <c r="C8877" s="29" t="s">
        <v>121</v>
      </c>
      <c r="D8877" s="29">
        <v>0.17202432453632355</v>
      </c>
      <c r="I8877" s="29">
        <v>1</v>
      </c>
    </row>
    <row r="8878" spans="1:9">
      <c r="A8878" s="29">
        <v>54</v>
      </c>
      <c r="B8878" s="29">
        <v>2014</v>
      </c>
      <c r="C8878" s="29" t="s">
        <v>122</v>
      </c>
      <c r="D8878" s="29">
        <v>0.17202432453632355</v>
      </c>
      <c r="I8878" s="29">
        <v>1</v>
      </c>
    </row>
    <row r="8879" spans="1:9">
      <c r="A8879" s="29">
        <v>54</v>
      </c>
      <c r="B8879" s="29">
        <v>2014</v>
      </c>
      <c r="C8879" s="29" t="s">
        <v>123</v>
      </c>
      <c r="D8879" s="29">
        <v>0.17202432453632355</v>
      </c>
      <c r="I8879" s="29">
        <v>1</v>
      </c>
    </row>
    <row r="8880" spans="1:9">
      <c r="A8880" s="29">
        <v>54</v>
      </c>
      <c r="B8880" s="29">
        <v>2014</v>
      </c>
      <c r="C8880" s="29" t="s">
        <v>124</v>
      </c>
      <c r="D8880" s="29">
        <v>0.17202432453632355</v>
      </c>
      <c r="I8880" s="29">
        <v>1</v>
      </c>
    </row>
    <row r="8881" spans="1:9">
      <c r="A8881" s="29">
        <v>54</v>
      </c>
      <c r="B8881" s="29">
        <v>2014</v>
      </c>
      <c r="C8881" s="29" t="s">
        <v>126</v>
      </c>
      <c r="D8881" s="29">
        <v>0.17202432453632355</v>
      </c>
      <c r="I8881" s="29">
        <v>1</v>
      </c>
    </row>
    <row r="8882" spans="1:9">
      <c r="A8882" s="29">
        <v>54</v>
      </c>
      <c r="B8882" s="29">
        <v>2014</v>
      </c>
      <c r="C8882" s="29" t="s">
        <v>125</v>
      </c>
      <c r="D8882" s="29">
        <v>0.17202432453632355</v>
      </c>
      <c r="I8882" s="29">
        <v>1</v>
      </c>
    </row>
    <row r="8883" spans="1:9">
      <c r="A8883" s="29">
        <v>54</v>
      </c>
      <c r="B8883" s="29">
        <v>2014</v>
      </c>
      <c r="C8883" s="29" t="s">
        <v>127</v>
      </c>
      <c r="D8883" s="29">
        <v>0.17202432453632355</v>
      </c>
      <c r="I8883" s="29">
        <v>1</v>
      </c>
    </row>
    <row r="8884" spans="1:9">
      <c r="A8884" s="29">
        <v>54</v>
      </c>
      <c r="B8884" s="29">
        <v>2014</v>
      </c>
      <c r="C8884" s="29" t="s">
        <v>129</v>
      </c>
      <c r="D8884" s="29">
        <v>0.17202432453632355</v>
      </c>
      <c r="I8884" s="29">
        <v>1</v>
      </c>
    </row>
    <row r="8885" spans="1:9">
      <c r="A8885" s="29">
        <v>54</v>
      </c>
      <c r="B8885" s="29">
        <v>2014</v>
      </c>
      <c r="C8885" s="29" t="s">
        <v>128</v>
      </c>
      <c r="D8885" s="29">
        <v>0.17202432453632355</v>
      </c>
      <c r="I8885" s="29">
        <v>1</v>
      </c>
    </row>
    <row r="8886" spans="1:9">
      <c r="A8886" s="29">
        <v>54</v>
      </c>
      <c r="B8886" s="29">
        <v>2014</v>
      </c>
      <c r="C8886" s="29" t="s">
        <v>130</v>
      </c>
      <c r="D8886" s="29">
        <v>0.17202432453632355</v>
      </c>
      <c r="I8886" s="29">
        <v>1</v>
      </c>
    </row>
    <row r="8887" spans="1:9">
      <c r="A8887" s="29">
        <v>56</v>
      </c>
      <c r="B8887" s="29">
        <v>2014</v>
      </c>
      <c r="C8887" s="29" t="s">
        <v>83</v>
      </c>
      <c r="D8887" s="29">
        <v>0.10425715893507004</v>
      </c>
      <c r="I8887" s="29">
        <v>40.526813509999997</v>
      </c>
    </row>
    <row r="8888" spans="1:9">
      <c r="A8888" s="29">
        <v>56</v>
      </c>
      <c r="B8888" s="29">
        <v>2014</v>
      </c>
      <c r="C8888" s="29" t="s">
        <v>82</v>
      </c>
      <c r="D8888" s="29">
        <v>0.10425715893507004</v>
      </c>
      <c r="I8888" s="29">
        <v>26.594188689999999</v>
      </c>
    </row>
    <row r="8889" spans="1:9">
      <c r="A8889" s="29">
        <v>56</v>
      </c>
      <c r="B8889" s="29">
        <v>2014</v>
      </c>
      <c r="C8889" s="29" t="s">
        <v>85</v>
      </c>
      <c r="D8889" s="29">
        <v>0.10425715893507004</v>
      </c>
      <c r="I8889" s="29">
        <v>30.924596789999999</v>
      </c>
    </row>
    <row r="8890" spans="1:9">
      <c r="A8890" s="29">
        <v>56</v>
      </c>
      <c r="B8890" s="29">
        <v>2014</v>
      </c>
      <c r="C8890" s="29" t="s">
        <v>84</v>
      </c>
      <c r="D8890" s="29">
        <v>0.10425715893507004</v>
      </c>
      <c r="I8890" s="29">
        <v>25.39123726</v>
      </c>
    </row>
    <row r="8891" spans="1:9">
      <c r="A8891" s="29">
        <v>56</v>
      </c>
      <c r="B8891" s="29">
        <v>2014</v>
      </c>
      <c r="C8891" s="29" t="s">
        <v>86</v>
      </c>
      <c r="D8891" s="29">
        <v>0.10425715893507004</v>
      </c>
      <c r="I8891" s="29">
        <v>51.451789859999998</v>
      </c>
    </row>
    <row r="8892" spans="1:9">
      <c r="A8892" s="29">
        <v>56</v>
      </c>
      <c r="B8892" s="29">
        <v>2014</v>
      </c>
      <c r="C8892" s="29" t="s">
        <v>87</v>
      </c>
      <c r="D8892" s="29">
        <v>0.10425715893507004</v>
      </c>
      <c r="I8892" s="29">
        <v>20.185153960000001</v>
      </c>
    </row>
    <row r="8893" spans="1:9">
      <c r="A8893" s="29">
        <v>56</v>
      </c>
      <c r="B8893" s="29">
        <v>2014</v>
      </c>
      <c r="C8893" s="29" t="s">
        <v>88</v>
      </c>
      <c r="D8893" s="29">
        <v>0.10425715893507004</v>
      </c>
      <c r="I8893" s="29">
        <v>57.311042790000002</v>
      </c>
    </row>
    <row r="8894" spans="1:9">
      <c r="A8894" s="29">
        <v>56</v>
      </c>
      <c r="B8894" s="29">
        <v>2014</v>
      </c>
      <c r="C8894" s="29" t="s">
        <v>89</v>
      </c>
      <c r="D8894" s="29">
        <v>0.10425715893507004</v>
      </c>
      <c r="I8894" s="29">
        <v>98.368072510000005</v>
      </c>
    </row>
    <row r="8895" spans="1:9">
      <c r="A8895" s="29">
        <v>56</v>
      </c>
      <c r="B8895" s="29">
        <v>2014</v>
      </c>
      <c r="C8895" s="29" t="s">
        <v>90</v>
      </c>
      <c r="D8895" s="29">
        <v>0.10425715893507004</v>
      </c>
      <c r="I8895" s="29">
        <v>27.780698780000002</v>
      </c>
    </row>
    <row r="8896" spans="1:9">
      <c r="A8896" s="29">
        <v>56</v>
      </c>
      <c r="B8896" s="29">
        <v>2014</v>
      </c>
      <c r="C8896" s="29" t="s">
        <v>91</v>
      </c>
      <c r="D8896" s="29">
        <v>0.10425715893507004</v>
      </c>
      <c r="I8896" s="29">
        <v>35.37466431</v>
      </c>
    </row>
    <row r="8897" spans="1:10">
      <c r="A8897" s="29">
        <v>56</v>
      </c>
      <c r="B8897" s="29">
        <v>2014</v>
      </c>
      <c r="C8897" s="29" t="s">
        <v>92</v>
      </c>
      <c r="D8897" s="29">
        <v>0.10425715893507004</v>
      </c>
      <c r="I8897" s="29">
        <v>25.950771329999998</v>
      </c>
    </row>
    <row r="8898" spans="1:10">
      <c r="A8898" s="29">
        <v>56</v>
      </c>
      <c r="B8898" s="29">
        <v>2014</v>
      </c>
      <c r="C8898" s="29" t="s">
        <v>94</v>
      </c>
      <c r="D8898" s="29">
        <v>0.10425715893507004</v>
      </c>
      <c r="I8898" s="29">
        <v>25.674001690000001</v>
      </c>
    </row>
    <row r="8899" spans="1:10">
      <c r="A8899" s="29">
        <v>56</v>
      </c>
      <c r="B8899" s="29">
        <v>2014</v>
      </c>
      <c r="C8899" s="29" t="s">
        <v>95</v>
      </c>
      <c r="D8899" s="29">
        <v>0.10425715893507004</v>
      </c>
      <c r="I8899" s="29">
        <v>27.799446110000002</v>
      </c>
    </row>
    <row r="8900" spans="1:10">
      <c r="A8900" s="29">
        <v>56</v>
      </c>
      <c r="B8900" s="29">
        <v>2014</v>
      </c>
      <c r="C8900" s="29" t="s">
        <v>96</v>
      </c>
      <c r="D8900" s="29">
        <v>0.10425715893507004</v>
      </c>
      <c r="I8900" s="29">
        <v>23.96298599</v>
      </c>
    </row>
    <row r="8901" spans="1:10">
      <c r="A8901" s="29">
        <v>56</v>
      </c>
      <c r="B8901" s="29">
        <v>2014</v>
      </c>
      <c r="C8901" s="29" t="s">
        <v>93</v>
      </c>
      <c r="D8901" s="29">
        <v>0.10425715893507004</v>
      </c>
      <c r="I8901" s="29">
        <v>34.481475830000001</v>
      </c>
    </row>
    <row r="8902" spans="1:10">
      <c r="A8902" s="29">
        <v>56</v>
      </c>
      <c r="B8902" s="29">
        <v>2014</v>
      </c>
      <c r="C8902" s="29" t="s">
        <v>97</v>
      </c>
      <c r="D8902" s="29">
        <v>0.10425715893507004</v>
      </c>
      <c r="J8902" s="29">
        <v>1</v>
      </c>
    </row>
    <row r="8903" spans="1:10">
      <c r="A8903" s="29">
        <v>56</v>
      </c>
      <c r="B8903" s="29">
        <v>2014</v>
      </c>
      <c r="C8903" s="29" t="s">
        <v>98</v>
      </c>
      <c r="D8903" s="29">
        <v>0.10425715893507004</v>
      </c>
      <c r="I8903" s="29">
        <v>44.33108902</v>
      </c>
    </row>
    <row r="8904" spans="1:10">
      <c r="A8904" s="29">
        <v>56</v>
      </c>
      <c r="B8904" s="29">
        <v>2014</v>
      </c>
      <c r="C8904" s="29" t="s">
        <v>13</v>
      </c>
      <c r="D8904" s="29">
        <v>0.10425715893507004</v>
      </c>
      <c r="I8904" s="29">
        <v>20.64437294</v>
      </c>
    </row>
    <row r="8905" spans="1:10">
      <c r="A8905" s="29">
        <v>56</v>
      </c>
      <c r="B8905" s="29">
        <v>2014</v>
      </c>
      <c r="C8905" s="29" t="s">
        <v>101</v>
      </c>
      <c r="D8905" s="29">
        <v>0.10425715893507004</v>
      </c>
      <c r="I8905" s="29">
        <v>72.576698300000004</v>
      </c>
    </row>
    <row r="8906" spans="1:10">
      <c r="A8906" s="29">
        <v>56</v>
      </c>
      <c r="B8906" s="29">
        <v>2014</v>
      </c>
      <c r="C8906" s="29" t="s">
        <v>100</v>
      </c>
      <c r="D8906" s="29">
        <v>0.10425715893507004</v>
      </c>
      <c r="I8906" s="29">
        <v>52.724834440000002</v>
      </c>
    </row>
    <row r="8907" spans="1:10">
      <c r="A8907" s="29">
        <v>56</v>
      </c>
      <c r="B8907" s="29">
        <v>2014</v>
      </c>
      <c r="C8907" s="29" t="s">
        <v>99</v>
      </c>
      <c r="D8907" s="29">
        <v>0.10425715893507004</v>
      </c>
      <c r="I8907" s="29">
        <v>170.42131040000001</v>
      </c>
    </row>
    <row r="8908" spans="1:10">
      <c r="A8908" s="29">
        <v>56</v>
      </c>
      <c r="B8908" s="29">
        <v>2014</v>
      </c>
      <c r="C8908" s="29" t="s">
        <v>102</v>
      </c>
      <c r="D8908" s="29">
        <v>0.10425715893507004</v>
      </c>
      <c r="I8908" s="29">
        <v>42.755485530000001</v>
      </c>
    </row>
    <row r="8909" spans="1:10">
      <c r="A8909" s="29">
        <v>56</v>
      </c>
      <c r="B8909" s="29">
        <v>2014</v>
      </c>
      <c r="C8909" s="29" t="s">
        <v>103</v>
      </c>
      <c r="D8909" s="29">
        <v>0.10425715893507004</v>
      </c>
      <c r="I8909" s="29">
        <v>26.57086563</v>
      </c>
    </row>
    <row r="8910" spans="1:10">
      <c r="A8910" s="29">
        <v>56</v>
      </c>
      <c r="B8910" s="29">
        <v>2014</v>
      </c>
      <c r="C8910" s="29" t="s">
        <v>105</v>
      </c>
      <c r="D8910" s="29">
        <v>0.10425715893507004</v>
      </c>
      <c r="I8910" s="29">
        <v>27.173173899999998</v>
      </c>
    </row>
    <row r="8911" spans="1:10">
      <c r="A8911" s="29">
        <v>56</v>
      </c>
      <c r="B8911" s="29">
        <v>2014</v>
      </c>
      <c r="C8911" s="29" t="s">
        <v>104</v>
      </c>
      <c r="D8911" s="29">
        <v>0.10425715893507004</v>
      </c>
      <c r="I8911" s="29">
        <v>28.62008286</v>
      </c>
    </row>
    <row r="8912" spans="1:10">
      <c r="A8912" s="29">
        <v>56</v>
      </c>
      <c r="B8912" s="29">
        <v>2014</v>
      </c>
      <c r="C8912" s="29" t="s">
        <v>106</v>
      </c>
      <c r="D8912" s="29">
        <v>0.10425715893507004</v>
      </c>
      <c r="I8912" s="29">
        <v>53.568080899999998</v>
      </c>
    </row>
    <row r="8913" spans="1:10">
      <c r="A8913" s="29">
        <v>56</v>
      </c>
      <c r="B8913" s="29">
        <v>2014</v>
      </c>
      <c r="C8913" s="29" t="s">
        <v>109</v>
      </c>
      <c r="D8913" s="29">
        <v>0.10425715893507004</v>
      </c>
      <c r="I8913" s="29">
        <v>45.193168640000003</v>
      </c>
    </row>
    <row r="8914" spans="1:10">
      <c r="A8914" s="29">
        <v>56</v>
      </c>
      <c r="B8914" s="29">
        <v>2014</v>
      </c>
      <c r="C8914" s="29" t="s">
        <v>113</v>
      </c>
      <c r="D8914" s="29">
        <v>0.10425715893507004</v>
      </c>
      <c r="I8914" s="29">
        <v>16.684995650000001</v>
      </c>
    </row>
    <row r="8915" spans="1:10">
      <c r="A8915" s="29">
        <v>56</v>
      </c>
      <c r="B8915" s="29">
        <v>2014</v>
      </c>
      <c r="C8915" s="29" t="s">
        <v>110</v>
      </c>
      <c r="D8915" s="29">
        <v>0.10425715893507004</v>
      </c>
      <c r="I8915" s="29">
        <v>48.01885223</v>
      </c>
    </row>
    <row r="8916" spans="1:10">
      <c r="A8916" s="29">
        <v>56</v>
      </c>
      <c r="B8916" s="29">
        <v>2014</v>
      </c>
      <c r="C8916" s="29" t="s">
        <v>111</v>
      </c>
      <c r="D8916" s="29">
        <v>0.10425715893507004</v>
      </c>
      <c r="I8916" s="29">
        <v>57.36224747</v>
      </c>
    </row>
    <row r="8917" spans="1:10">
      <c r="A8917" s="29">
        <v>56</v>
      </c>
      <c r="B8917" s="29">
        <v>2014</v>
      </c>
      <c r="C8917" s="29" t="s">
        <v>112</v>
      </c>
      <c r="D8917" s="29">
        <v>0.10425715893507004</v>
      </c>
      <c r="I8917" s="29">
        <v>15.77616787</v>
      </c>
    </row>
    <row r="8918" spans="1:10">
      <c r="A8918" s="29">
        <v>56</v>
      </c>
      <c r="B8918" s="29">
        <v>2014</v>
      </c>
      <c r="C8918" s="29" t="s">
        <v>114</v>
      </c>
      <c r="D8918" s="29">
        <v>0.10425715893507004</v>
      </c>
      <c r="I8918" s="29">
        <v>55.989593509999999</v>
      </c>
    </row>
    <row r="8919" spans="1:10">
      <c r="A8919" s="29">
        <v>56</v>
      </c>
      <c r="B8919" s="29">
        <v>2014</v>
      </c>
      <c r="C8919" s="29" t="s">
        <v>107</v>
      </c>
      <c r="D8919" s="29">
        <v>0.10425715893507004</v>
      </c>
      <c r="I8919" s="29">
        <v>34.149433139999999</v>
      </c>
    </row>
    <row r="8920" spans="1:10">
      <c r="A8920" s="29">
        <v>56</v>
      </c>
      <c r="B8920" s="29">
        <v>2014</v>
      </c>
      <c r="C8920" s="29" t="s">
        <v>108</v>
      </c>
      <c r="D8920" s="29">
        <v>0.10425715893507004</v>
      </c>
      <c r="J8920" s="29">
        <v>1</v>
      </c>
    </row>
    <row r="8921" spans="1:10">
      <c r="A8921" s="29">
        <v>56</v>
      </c>
      <c r="B8921" s="29">
        <v>2014</v>
      </c>
      <c r="C8921" s="29" t="s">
        <v>115</v>
      </c>
      <c r="D8921" s="29">
        <v>0.10425715893507004</v>
      </c>
      <c r="I8921" s="29">
        <v>73.908714290000006</v>
      </c>
    </row>
    <row r="8922" spans="1:10">
      <c r="A8922" s="29">
        <v>56</v>
      </c>
      <c r="B8922" s="29">
        <v>2014</v>
      </c>
      <c r="C8922" s="29" t="s">
        <v>116</v>
      </c>
      <c r="D8922" s="29">
        <v>0.10425715893507004</v>
      </c>
      <c r="I8922" s="29">
        <v>14.770923610000001</v>
      </c>
    </row>
    <row r="8923" spans="1:10">
      <c r="A8923" s="29">
        <v>56</v>
      </c>
      <c r="B8923" s="29">
        <v>2014</v>
      </c>
      <c r="C8923" s="29" t="s">
        <v>117</v>
      </c>
      <c r="D8923" s="29">
        <v>0.10425715893507004</v>
      </c>
      <c r="I8923" s="29">
        <v>53.700988770000002</v>
      </c>
    </row>
    <row r="8924" spans="1:10">
      <c r="A8924" s="29">
        <v>56</v>
      </c>
      <c r="B8924" s="29">
        <v>2014</v>
      </c>
      <c r="C8924" s="29" t="s">
        <v>118</v>
      </c>
      <c r="D8924" s="29">
        <v>0.10425715893507004</v>
      </c>
      <c r="I8924" s="29">
        <v>10.304831500000001</v>
      </c>
    </row>
    <row r="8925" spans="1:10">
      <c r="A8925" s="29">
        <v>56</v>
      </c>
      <c r="B8925" s="29">
        <v>2014</v>
      </c>
      <c r="C8925" s="29" t="s">
        <v>119</v>
      </c>
      <c r="D8925" s="29">
        <v>0.10425715893507004</v>
      </c>
      <c r="I8925" s="29">
        <v>79.231178279999995</v>
      </c>
    </row>
    <row r="8926" spans="1:10">
      <c r="A8926" s="29">
        <v>56</v>
      </c>
      <c r="B8926" s="29">
        <v>2014</v>
      </c>
      <c r="C8926" s="29" t="s">
        <v>120</v>
      </c>
      <c r="D8926" s="29">
        <v>0.10425715893507004</v>
      </c>
      <c r="I8926" s="29">
        <v>19.462177279999999</v>
      </c>
    </row>
    <row r="8927" spans="1:10">
      <c r="A8927" s="29">
        <v>56</v>
      </c>
      <c r="B8927" s="29">
        <v>2014</v>
      </c>
      <c r="C8927" s="29" t="s">
        <v>121</v>
      </c>
      <c r="D8927" s="29">
        <v>0.10425715893507004</v>
      </c>
      <c r="I8927" s="29">
        <v>19.176191330000002</v>
      </c>
    </row>
    <row r="8928" spans="1:10">
      <c r="A8928" s="29">
        <v>56</v>
      </c>
      <c r="B8928" s="29">
        <v>2014</v>
      </c>
      <c r="C8928" s="29" t="s">
        <v>122</v>
      </c>
      <c r="D8928" s="29">
        <v>0.10425715893507004</v>
      </c>
      <c r="I8928" s="29">
        <v>24.810001369999998</v>
      </c>
    </row>
    <row r="8929" spans="1:9">
      <c r="A8929" s="29">
        <v>56</v>
      </c>
      <c r="B8929" s="29">
        <v>2014</v>
      </c>
      <c r="C8929" s="29" t="s">
        <v>123</v>
      </c>
      <c r="D8929" s="29">
        <v>0.10425715893507004</v>
      </c>
      <c r="I8929" s="29">
        <v>50.388381959999997</v>
      </c>
    </row>
    <row r="8930" spans="1:9">
      <c r="A8930" s="29">
        <v>56</v>
      </c>
      <c r="B8930" s="29">
        <v>2014</v>
      </c>
      <c r="C8930" s="29" t="s">
        <v>124</v>
      </c>
      <c r="D8930" s="29">
        <v>0.10425715893507004</v>
      </c>
      <c r="I8930" s="29">
        <v>17.83439255</v>
      </c>
    </row>
    <row r="8931" spans="1:9">
      <c r="A8931" s="29">
        <v>56</v>
      </c>
      <c r="B8931" s="29">
        <v>2014</v>
      </c>
      <c r="C8931" s="29" t="s">
        <v>126</v>
      </c>
      <c r="D8931" s="29">
        <v>0.10425715893507004</v>
      </c>
      <c r="I8931" s="29">
        <v>130.04006960000001</v>
      </c>
    </row>
    <row r="8932" spans="1:9">
      <c r="A8932" s="29">
        <v>56</v>
      </c>
      <c r="B8932" s="29">
        <v>2014</v>
      </c>
      <c r="C8932" s="29" t="s">
        <v>125</v>
      </c>
      <c r="D8932" s="29">
        <v>0.10425715893507004</v>
      </c>
      <c r="I8932" s="29">
        <v>41.775791169999998</v>
      </c>
    </row>
    <row r="8933" spans="1:9">
      <c r="A8933" s="29">
        <v>56</v>
      </c>
      <c r="B8933" s="29">
        <v>2014</v>
      </c>
      <c r="C8933" s="29" t="s">
        <v>127</v>
      </c>
      <c r="D8933" s="29">
        <v>0.10425715893507004</v>
      </c>
      <c r="I8933" s="29">
        <v>22.572782520000001</v>
      </c>
    </row>
    <row r="8934" spans="1:9">
      <c r="A8934" s="29">
        <v>56</v>
      </c>
      <c r="B8934" s="29">
        <v>2014</v>
      </c>
      <c r="C8934" s="29" t="s">
        <v>129</v>
      </c>
      <c r="D8934" s="29">
        <v>0.10425715893507004</v>
      </c>
      <c r="I8934" s="29">
        <v>39.273391719999999</v>
      </c>
    </row>
    <row r="8935" spans="1:9">
      <c r="A8935" s="29">
        <v>56</v>
      </c>
      <c r="B8935" s="29">
        <v>2014</v>
      </c>
      <c r="C8935" s="29" t="s">
        <v>128</v>
      </c>
      <c r="D8935" s="29">
        <v>0.10425715893507004</v>
      </c>
      <c r="I8935" s="29">
        <v>16.062107090000001</v>
      </c>
    </row>
    <row r="8936" spans="1:9">
      <c r="A8936" s="29">
        <v>56</v>
      </c>
      <c r="B8936" s="29">
        <v>2014</v>
      </c>
      <c r="C8936" s="29" t="s">
        <v>130</v>
      </c>
      <c r="D8936" s="29">
        <v>0.10425715893507004</v>
      </c>
      <c r="I8936" s="29">
        <v>50.775779720000003</v>
      </c>
    </row>
    <row r="8937" spans="1:9">
      <c r="A8937" s="29">
        <v>57</v>
      </c>
      <c r="B8937" s="29">
        <v>2014</v>
      </c>
      <c r="C8937" s="29" t="s">
        <v>83</v>
      </c>
      <c r="D8937" s="29">
        <v>9.3831442296504974E-2</v>
      </c>
      <c r="I8937" s="29">
        <v>4.818500996</v>
      </c>
    </row>
    <row r="8938" spans="1:9">
      <c r="A8938" s="29">
        <v>57</v>
      </c>
      <c r="B8938" s="29">
        <v>2014</v>
      </c>
      <c r="C8938" s="29" t="s">
        <v>82</v>
      </c>
      <c r="D8938" s="29">
        <v>9.3831442296504974E-2</v>
      </c>
      <c r="I8938" s="29">
        <v>8.5688333510000003</v>
      </c>
    </row>
    <row r="8939" spans="1:9">
      <c r="A8939" s="29">
        <v>57</v>
      </c>
      <c r="B8939" s="29">
        <v>2014</v>
      </c>
      <c r="C8939" s="29" t="s">
        <v>85</v>
      </c>
      <c r="D8939" s="29">
        <v>9.3831442296504974E-2</v>
      </c>
      <c r="I8939" s="29">
        <v>9.284626007</v>
      </c>
    </row>
    <row r="8940" spans="1:9">
      <c r="A8940" s="29">
        <v>57</v>
      </c>
      <c r="B8940" s="29">
        <v>2014</v>
      </c>
      <c r="C8940" s="29" t="s">
        <v>84</v>
      </c>
      <c r="D8940" s="29">
        <v>9.3831442296504974E-2</v>
      </c>
      <c r="I8940" s="29">
        <v>12.619688030000001</v>
      </c>
    </row>
    <row r="8941" spans="1:9">
      <c r="A8941" s="29">
        <v>57</v>
      </c>
      <c r="B8941" s="29">
        <v>2014</v>
      </c>
      <c r="C8941" s="29" t="s">
        <v>86</v>
      </c>
      <c r="D8941" s="29">
        <v>9.3831442296504974E-2</v>
      </c>
      <c r="I8941" s="29">
        <v>12.303538319999999</v>
      </c>
    </row>
    <row r="8942" spans="1:9">
      <c r="A8942" s="29">
        <v>57</v>
      </c>
      <c r="B8942" s="29">
        <v>2014</v>
      </c>
      <c r="C8942" s="29" t="s">
        <v>87</v>
      </c>
      <c r="D8942" s="29">
        <v>9.3831442296504974E-2</v>
      </c>
      <c r="I8942" s="29">
        <v>12.570120810000001</v>
      </c>
    </row>
    <row r="8943" spans="1:9">
      <c r="A8943" s="29">
        <v>57</v>
      </c>
      <c r="B8943" s="29">
        <v>2014</v>
      </c>
      <c r="C8943" s="29" t="s">
        <v>88</v>
      </c>
      <c r="D8943" s="29">
        <v>9.3831442296504974E-2</v>
      </c>
      <c r="I8943" s="29">
        <v>20.60256004</v>
      </c>
    </row>
    <row r="8944" spans="1:9">
      <c r="A8944" s="29">
        <v>57</v>
      </c>
      <c r="B8944" s="29">
        <v>2014</v>
      </c>
      <c r="C8944" s="29" t="s">
        <v>89</v>
      </c>
      <c r="D8944" s="29">
        <v>9.3831442296504974E-2</v>
      </c>
      <c r="I8944" s="29">
        <v>20.936269759999998</v>
      </c>
    </row>
    <row r="8945" spans="1:9">
      <c r="A8945" s="29">
        <v>57</v>
      </c>
      <c r="B8945" s="29">
        <v>2014</v>
      </c>
      <c r="C8945" s="29" t="s">
        <v>90</v>
      </c>
      <c r="D8945" s="29">
        <v>9.3831442296504974E-2</v>
      </c>
      <c r="I8945" s="29">
        <v>9.2819347380000004</v>
      </c>
    </row>
    <row r="8946" spans="1:9">
      <c r="A8946" s="29">
        <v>57</v>
      </c>
      <c r="B8946" s="29">
        <v>2014</v>
      </c>
      <c r="C8946" s="29" t="s">
        <v>91</v>
      </c>
      <c r="D8946" s="29">
        <v>9.3831442296504974E-2</v>
      </c>
      <c r="I8946" s="29">
        <v>11.73098469</v>
      </c>
    </row>
    <row r="8947" spans="1:9">
      <c r="A8947" s="29">
        <v>57</v>
      </c>
      <c r="B8947" s="29">
        <v>2014</v>
      </c>
      <c r="C8947" s="29" t="s">
        <v>92</v>
      </c>
      <c r="D8947" s="29">
        <v>9.3831442296504974E-2</v>
      </c>
      <c r="I8947" s="29">
        <v>27.268056869999999</v>
      </c>
    </row>
    <row r="8948" spans="1:9">
      <c r="A8948" s="29">
        <v>57</v>
      </c>
      <c r="B8948" s="29">
        <v>2014</v>
      </c>
      <c r="C8948" s="29" t="s">
        <v>94</v>
      </c>
      <c r="D8948" s="29">
        <v>9.3831442296504974E-2</v>
      </c>
      <c r="I8948" s="29">
        <v>11.173989300000001</v>
      </c>
    </row>
    <row r="8949" spans="1:9">
      <c r="A8949" s="29">
        <v>57</v>
      </c>
      <c r="B8949" s="29">
        <v>2014</v>
      </c>
      <c r="C8949" s="29" t="s">
        <v>95</v>
      </c>
      <c r="D8949" s="29">
        <v>9.3831442296504974E-2</v>
      </c>
      <c r="I8949" s="29">
        <v>9.4444799419999992</v>
      </c>
    </row>
    <row r="8950" spans="1:9">
      <c r="A8950" s="29">
        <v>57</v>
      </c>
      <c r="B8950" s="29">
        <v>2014</v>
      </c>
      <c r="C8950" s="29" t="s">
        <v>96</v>
      </c>
      <c r="D8950" s="29">
        <v>9.3831442296504974E-2</v>
      </c>
      <c r="I8950" s="29">
        <v>11.394169809999999</v>
      </c>
    </row>
    <row r="8951" spans="1:9">
      <c r="A8951" s="29">
        <v>57</v>
      </c>
      <c r="B8951" s="29">
        <v>2014</v>
      </c>
      <c r="C8951" s="29" t="s">
        <v>93</v>
      </c>
      <c r="D8951" s="29">
        <v>9.3831442296504974E-2</v>
      </c>
      <c r="I8951" s="29">
        <v>7.7039971349999998</v>
      </c>
    </row>
    <row r="8952" spans="1:9">
      <c r="A8952" s="29">
        <v>57</v>
      </c>
      <c r="B8952" s="29">
        <v>2014</v>
      </c>
      <c r="C8952" s="29" t="s">
        <v>97</v>
      </c>
      <c r="D8952" s="29">
        <v>9.3831442296504974E-2</v>
      </c>
      <c r="I8952" s="29">
        <v>9.6345806120000006</v>
      </c>
    </row>
    <row r="8953" spans="1:9">
      <c r="A8953" s="29">
        <v>57</v>
      </c>
      <c r="B8953" s="29">
        <v>2014</v>
      </c>
      <c r="C8953" s="29" t="s">
        <v>98</v>
      </c>
      <c r="D8953" s="29">
        <v>9.3831442296504974E-2</v>
      </c>
      <c r="I8953" s="29">
        <v>21.486171720000002</v>
      </c>
    </row>
    <row r="8954" spans="1:9">
      <c r="A8954" s="29">
        <v>57</v>
      </c>
      <c r="B8954" s="29">
        <v>2014</v>
      </c>
      <c r="C8954" s="29" t="s">
        <v>13</v>
      </c>
      <c r="D8954" s="29">
        <v>9.3831442296504974E-2</v>
      </c>
      <c r="I8954" s="29">
        <v>5.0744614600000002</v>
      </c>
    </row>
    <row r="8955" spans="1:9">
      <c r="A8955" s="29">
        <v>57</v>
      </c>
      <c r="B8955" s="29">
        <v>2014</v>
      </c>
      <c r="C8955" s="29" t="s">
        <v>101</v>
      </c>
      <c r="D8955" s="29">
        <v>9.3831442296504974E-2</v>
      </c>
      <c r="I8955" s="29">
        <v>17.69478226</v>
      </c>
    </row>
    <row r="8956" spans="1:9">
      <c r="A8956" s="29">
        <v>57</v>
      </c>
      <c r="B8956" s="29">
        <v>2014</v>
      </c>
      <c r="C8956" s="29" t="s">
        <v>100</v>
      </c>
      <c r="D8956" s="29">
        <v>9.3831442296504974E-2</v>
      </c>
      <c r="I8956" s="29">
        <v>8.8216152189999999</v>
      </c>
    </row>
    <row r="8957" spans="1:9">
      <c r="A8957" s="29">
        <v>57</v>
      </c>
      <c r="B8957" s="29">
        <v>2014</v>
      </c>
      <c r="C8957" s="29" t="s">
        <v>99</v>
      </c>
      <c r="D8957" s="29">
        <v>9.3831442296504974E-2</v>
      </c>
      <c r="I8957" s="29">
        <v>14.749692919999999</v>
      </c>
    </row>
    <row r="8958" spans="1:9">
      <c r="A8958" s="29">
        <v>57</v>
      </c>
      <c r="B8958" s="29">
        <v>2014</v>
      </c>
      <c r="C8958" s="29" t="s">
        <v>102</v>
      </c>
      <c r="D8958" s="29">
        <v>9.3831442296504974E-2</v>
      </c>
      <c r="I8958" s="29">
        <v>8.3367443080000001</v>
      </c>
    </row>
    <row r="8959" spans="1:9">
      <c r="A8959" s="29">
        <v>57</v>
      </c>
      <c r="B8959" s="29">
        <v>2014</v>
      </c>
      <c r="C8959" s="29" t="s">
        <v>103</v>
      </c>
      <c r="D8959" s="29">
        <v>9.3831442296504974E-2</v>
      </c>
      <c r="I8959" s="29">
        <v>14.291499140000001</v>
      </c>
    </row>
    <row r="8960" spans="1:9">
      <c r="A8960" s="29">
        <v>57</v>
      </c>
      <c r="B8960" s="29">
        <v>2014</v>
      </c>
      <c r="C8960" s="29" t="s">
        <v>105</v>
      </c>
      <c r="D8960" s="29">
        <v>9.3831442296504974E-2</v>
      </c>
      <c r="I8960" s="29">
        <v>11.055659289999999</v>
      </c>
    </row>
    <row r="8961" spans="1:9">
      <c r="A8961" s="29">
        <v>57</v>
      </c>
      <c r="B8961" s="29">
        <v>2014</v>
      </c>
      <c r="C8961" s="29" t="s">
        <v>104</v>
      </c>
      <c r="D8961" s="29">
        <v>9.3831442296504974E-2</v>
      </c>
      <c r="I8961" s="29">
        <v>13.957096099999999</v>
      </c>
    </row>
    <row r="8962" spans="1:9">
      <c r="A8962" s="29">
        <v>57</v>
      </c>
      <c r="B8962" s="29">
        <v>2014</v>
      </c>
      <c r="C8962" s="29" t="s">
        <v>106</v>
      </c>
      <c r="D8962" s="29">
        <v>9.3831442296504974E-2</v>
      </c>
      <c r="I8962" s="29">
        <v>15.832147600000001</v>
      </c>
    </row>
    <row r="8963" spans="1:9">
      <c r="A8963" s="29">
        <v>57</v>
      </c>
      <c r="B8963" s="29">
        <v>2014</v>
      </c>
      <c r="C8963" s="29" t="s">
        <v>109</v>
      </c>
      <c r="D8963" s="29">
        <v>9.3831442296504974E-2</v>
      </c>
      <c r="I8963" s="29">
        <v>15.97117519</v>
      </c>
    </row>
    <row r="8964" spans="1:9">
      <c r="A8964" s="29">
        <v>57</v>
      </c>
      <c r="B8964" s="29">
        <v>2014</v>
      </c>
      <c r="C8964" s="29" t="s">
        <v>113</v>
      </c>
      <c r="D8964" s="29">
        <v>9.3831442296504974E-2</v>
      </c>
      <c r="I8964" s="29">
        <v>23.78966522</v>
      </c>
    </row>
    <row r="8965" spans="1:9">
      <c r="A8965" s="29">
        <v>57</v>
      </c>
      <c r="B8965" s="29">
        <v>2014</v>
      </c>
      <c r="C8965" s="29" t="s">
        <v>110</v>
      </c>
      <c r="D8965" s="29">
        <v>9.3831442296504974E-2</v>
      </c>
      <c r="I8965" s="29">
        <v>23.893791199999999</v>
      </c>
    </row>
    <row r="8966" spans="1:9">
      <c r="A8966" s="29">
        <v>57</v>
      </c>
      <c r="B8966" s="29">
        <v>2014</v>
      </c>
      <c r="C8966" s="29" t="s">
        <v>111</v>
      </c>
      <c r="D8966" s="29">
        <v>9.3831442296504974E-2</v>
      </c>
      <c r="I8966" s="29">
        <v>13.3636713</v>
      </c>
    </row>
    <row r="8967" spans="1:9">
      <c r="A8967" s="29">
        <v>57</v>
      </c>
      <c r="B8967" s="29">
        <v>2014</v>
      </c>
      <c r="C8967" s="29" t="s">
        <v>112</v>
      </c>
      <c r="D8967" s="29">
        <v>9.3831442296504974E-2</v>
      </c>
      <c r="I8967" s="29">
        <v>8.5422306060000004</v>
      </c>
    </row>
    <row r="8968" spans="1:9">
      <c r="A8968" s="29">
        <v>57</v>
      </c>
      <c r="B8968" s="29">
        <v>2014</v>
      </c>
      <c r="C8968" s="29" t="s">
        <v>114</v>
      </c>
      <c r="D8968" s="29">
        <v>9.3831442296504974E-2</v>
      </c>
      <c r="I8968" s="29">
        <v>22.86875534</v>
      </c>
    </row>
    <row r="8969" spans="1:9">
      <c r="A8969" s="29">
        <v>57</v>
      </c>
      <c r="B8969" s="29">
        <v>2014</v>
      </c>
      <c r="C8969" s="29" t="s">
        <v>107</v>
      </c>
      <c r="D8969" s="29">
        <v>9.3831442296504974E-2</v>
      </c>
      <c r="I8969" s="29">
        <v>16.040784840000001</v>
      </c>
    </row>
    <row r="8970" spans="1:9">
      <c r="A8970" s="29">
        <v>57</v>
      </c>
      <c r="B8970" s="29">
        <v>2014</v>
      </c>
      <c r="C8970" s="29" t="s">
        <v>108</v>
      </c>
      <c r="D8970" s="29">
        <v>9.3831442296504974E-2</v>
      </c>
      <c r="I8970" s="29">
        <v>16.96779823</v>
      </c>
    </row>
    <row r="8971" spans="1:9">
      <c r="A8971" s="29">
        <v>57</v>
      </c>
      <c r="B8971" s="29">
        <v>2014</v>
      </c>
      <c r="C8971" s="29" t="s">
        <v>115</v>
      </c>
      <c r="D8971" s="29">
        <v>9.3831442296504974E-2</v>
      </c>
      <c r="I8971" s="29">
        <v>21.653102870000001</v>
      </c>
    </row>
    <row r="8972" spans="1:9">
      <c r="A8972" s="29">
        <v>57</v>
      </c>
      <c r="B8972" s="29">
        <v>2014</v>
      </c>
      <c r="C8972" s="29" t="s">
        <v>116</v>
      </c>
      <c r="D8972" s="29">
        <v>9.3831442296504974E-2</v>
      </c>
      <c r="I8972" s="29">
        <v>5.1403708459999997</v>
      </c>
    </row>
    <row r="8973" spans="1:9">
      <c r="A8973" s="29">
        <v>57</v>
      </c>
      <c r="B8973" s="29">
        <v>2014</v>
      </c>
      <c r="C8973" s="29" t="s">
        <v>117</v>
      </c>
      <c r="D8973" s="29">
        <v>9.3831442296504974E-2</v>
      </c>
      <c r="I8973" s="29">
        <v>30.217977520000002</v>
      </c>
    </row>
    <row r="8974" spans="1:9">
      <c r="A8974" s="29">
        <v>57</v>
      </c>
      <c r="B8974" s="29">
        <v>2014</v>
      </c>
      <c r="C8974" s="29" t="s">
        <v>118</v>
      </c>
      <c r="D8974" s="29">
        <v>9.3831442296504974E-2</v>
      </c>
      <c r="I8974" s="29">
        <v>4.4381484990000004</v>
      </c>
    </row>
    <row r="8975" spans="1:9">
      <c r="A8975" s="29">
        <v>57</v>
      </c>
      <c r="B8975" s="29">
        <v>2014</v>
      </c>
      <c r="C8975" s="29" t="s">
        <v>119</v>
      </c>
      <c r="D8975" s="29">
        <v>9.3831442296504974E-2</v>
      </c>
      <c r="I8975" s="29">
        <v>11.046366689999999</v>
      </c>
    </row>
    <row r="8976" spans="1:9">
      <c r="A8976" s="29">
        <v>57</v>
      </c>
      <c r="B8976" s="29">
        <v>2014</v>
      </c>
      <c r="C8976" s="29" t="s">
        <v>120</v>
      </c>
      <c r="D8976" s="29">
        <v>9.3831442296504974E-2</v>
      </c>
      <c r="I8976" s="29">
        <v>11.82924652</v>
      </c>
    </row>
    <row r="8977" spans="1:9">
      <c r="A8977" s="29">
        <v>57</v>
      </c>
      <c r="B8977" s="29">
        <v>2014</v>
      </c>
      <c r="C8977" s="29" t="s">
        <v>121</v>
      </c>
      <c r="D8977" s="29">
        <v>9.3831442296504974E-2</v>
      </c>
      <c r="I8977" s="29">
        <v>9.5104494089999996</v>
      </c>
    </row>
    <row r="8978" spans="1:9">
      <c r="A8978" s="29">
        <v>57</v>
      </c>
      <c r="B8978" s="29">
        <v>2014</v>
      </c>
      <c r="C8978" s="29" t="s">
        <v>122</v>
      </c>
      <c r="D8978" s="29">
        <v>9.3831442296504974E-2</v>
      </c>
      <c r="I8978" s="29">
        <v>9.9072351459999997</v>
      </c>
    </row>
    <row r="8979" spans="1:9">
      <c r="A8979" s="29">
        <v>57</v>
      </c>
      <c r="B8979" s="29">
        <v>2014</v>
      </c>
      <c r="C8979" s="29" t="s">
        <v>123</v>
      </c>
      <c r="D8979" s="29">
        <v>9.3831442296504974E-2</v>
      </c>
      <c r="I8979" s="29">
        <v>16.10482597</v>
      </c>
    </row>
    <row r="8980" spans="1:9">
      <c r="A8980" s="29">
        <v>57</v>
      </c>
      <c r="B8980" s="29">
        <v>2014</v>
      </c>
      <c r="C8980" s="29" t="s">
        <v>124</v>
      </c>
      <c r="D8980" s="29">
        <v>9.3831442296504974E-2</v>
      </c>
      <c r="I8980" s="29">
        <v>12.469648360000001</v>
      </c>
    </row>
    <row r="8981" spans="1:9">
      <c r="A8981" s="29">
        <v>57</v>
      </c>
      <c r="B8981" s="29">
        <v>2014</v>
      </c>
      <c r="C8981" s="29" t="s">
        <v>126</v>
      </c>
      <c r="D8981" s="29">
        <v>9.3831442296504974E-2</v>
      </c>
      <c r="I8981" s="29">
        <v>31.45633316</v>
      </c>
    </row>
    <row r="8982" spans="1:9">
      <c r="A8982" s="29">
        <v>57</v>
      </c>
      <c r="B8982" s="29">
        <v>2014</v>
      </c>
      <c r="C8982" s="29" t="s">
        <v>125</v>
      </c>
      <c r="D8982" s="29">
        <v>9.3831442296504974E-2</v>
      </c>
      <c r="I8982" s="29">
        <v>22.84046936</v>
      </c>
    </row>
    <row r="8983" spans="1:9">
      <c r="A8983" s="29">
        <v>57</v>
      </c>
      <c r="B8983" s="29">
        <v>2014</v>
      </c>
      <c r="C8983" s="29" t="s">
        <v>127</v>
      </c>
      <c r="D8983" s="29">
        <v>9.3831442296504974E-2</v>
      </c>
      <c r="I8983" s="29">
        <v>15.18411446</v>
      </c>
    </row>
    <row r="8984" spans="1:9">
      <c r="A8984" s="29">
        <v>57</v>
      </c>
      <c r="B8984" s="29">
        <v>2014</v>
      </c>
      <c r="C8984" s="29" t="s">
        <v>129</v>
      </c>
      <c r="D8984" s="29">
        <v>9.3831442296504974E-2</v>
      </c>
      <c r="I8984" s="29">
        <v>4.2623019219999998</v>
      </c>
    </row>
    <row r="8985" spans="1:9">
      <c r="A8985" s="29">
        <v>57</v>
      </c>
      <c r="B8985" s="29">
        <v>2014</v>
      </c>
      <c r="C8985" s="29" t="s">
        <v>128</v>
      </c>
      <c r="D8985" s="29">
        <v>9.3831442296504974E-2</v>
      </c>
      <c r="I8985" s="29">
        <v>6.571443081</v>
      </c>
    </row>
    <row r="8986" spans="1:9">
      <c r="A8986" s="29">
        <v>57</v>
      </c>
      <c r="B8986" s="29">
        <v>2014</v>
      </c>
      <c r="C8986" s="29" t="s">
        <v>130</v>
      </c>
      <c r="D8986" s="29">
        <v>9.3831442296504974E-2</v>
      </c>
      <c r="I8986" s="29">
        <v>17.49187469</v>
      </c>
    </row>
    <row r="8987" spans="1:9">
      <c r="A8987" s="29">
        <v>58</v>
      </c>
      <c r="B8987" s="29">
        <v>2014</v>
      </c>
      <c r="C8987" s="29" t="s">
        <v>83</v>
      </c>
      <c r="D8987" s="29">
        <v>0.14074717462062836</v>
      </c>
      <c r="I8987" s="29">
        <v>70.245206499999995</v>
      </c>
    </row>
    <row r="8988" spans="1:9">
      <c r="A8988" s="29">
        <v>58</v>
      </c>
      <c r="B8988" s="29">
        <v>2014</v>
      </c>
      <c r="C8988" s="29" t="s">
        <v>82</v>
      </c>
      <c r="D8988" s="29">
        <v>0.14074717462062836</v>
      </c>
      <c r="I8988" s="29">
        <v>0</v>
      </c>
    </row>
    <row r="8989" spans="1:9">
      <c r="A8989" s="29">
        <v>58</v>
      </c>
      <c r="B8989" s="29">
        <v>2014</v>
      </c>
      <c r="C8989" s="29" t="s">
        <v>85</v>
      </c>
      <c r="D8989" s="29">
        <v>0.14074717462062836</v>
      </c>
      <c r="I8989" s="29">
        <v>85.515824280000004</v>
      </c>
    </row>
    <row r="8990" spans="1:9">
      <c r="A8990" s="29">
        <v>58</v>
      </c>
      <c r="B8990" s="29">
        <v>2014</v>
      </c>
      <c r="C8990" s="29" t="s">
        <v>84</v>
      </c>
      <c r="D8990" s="29">
        <v>0.14074717462062836</v>
      </c>
      <c r="I8990" s="29">
        <v>87.421004359999998</v>
      </c>
    </row>
    <row r="8991" spans="1:9">
      <c r="A8991" s="29">
        <v>58</v>
      </c>
      <c r="B8991" s="29">
        <v>2014</v>
      </c>
      <c r="C8991" s="29" t="s">
        <v>86</v>
      </c>
      <c r="D8991" s="29">
        <v>0.14074717462062836</v>
      </c>
      <c r="I8991" s="29">
        <v>93.958931660000005</v>
      </c>
    </row>
    <row r="8992" spans="1:9">
      <c r="A8992" s="29">
        <v>58</v>
      </c>
      <c r="B8992" s="29">
        <v>2014</v>
      </c>
      <c r="C8992" s="29" t="s">
        <v>87</v>
      </c>
      <c r="D8992" s="29">
        <v>0.14074717462062836</v>
      </c>
      <c r="I8992" s="29">
        <v>92.481966630000002</v>
      </c>
    </row>
    <row r="8993" spans="1:9">
      <c r="A8993" s="29">
        <v>58</v>
      </c>
      <c r="B8993" s="29">
        <v>2014</v>
      </c>
      <c r="C8993" s="29" t="s">
        <v>88</v>
      </c>
      <c r="D8993" s="29">
        <v>0.14074717462062836</v>
      </c>
      <c r="I8993" s="29">
        <v>99.179384479999996</v>
      </c>
    </row>
    <row r="8994" spans="1:9">
      <c r="A8994" s="29">
        <v>58</v>
      </c>
      <c r="B8994" s="29">
        <v>2014</v>
      </c>
      <c r="C8994" s="29" t="s">
        <v>89</v>
      </c>
      <c r="D8994" s="29">
        <v>0.14074717462062836</v>
      </c>
      <c r="I8994" s="29">
        <v>100</v>
      </c>
    </row>
    <row r="8995" spans="1:9">
      <c r="A8995" s="29">
        <v>58</v>
      </c>
      <c r="B8995" s="29">
        <v>2014</v>
      </c>
      <c r="C8995" s="29" t="s">
        <v>90</v>
      </c>
      <c r="D8995" s="29">
        <v>0.14074717462062836</v>
      </c>
      <c r="I8995" s="29">
        <v>96.763476100000005</v>
      </c>
    </row>
    <row r="8996" spans="1:9">
      <c r="A8996" s="29">
        <v>58</v>
      </c>
      <c r="B8996" s="29">
        <v>2014</v>
      </c>
      <c r="C8996" s="29" t="s">
        <v>91</v>
      </c>
      <c r="D8996" s="29">
        <v>0.14074717462062836</v>
      </c>
      <c r="I8996" s="29">
        <v>85.670447069999994</v>
      </c>
    </row>
    <row r="8997" spans="1:9">
      <c r="A8997" s="29">
        <v>58</v>
      </c>
      <c r="B8997" s="29">
        <v>2014</v>
      </c>
      <c r="C8997" s="29" t="s">
        <v>92</v>
      </c>
      <c r="D8997" s="29">
        <v>0.14074717462062836</v>
      </c>
      <c r="I8997" s="29">
        <v>0</v>
      </c>
    </row>
    <row r="8998" spans="1:9">
      <c r="A8998" s="29">
        <v>58</v>
      </c>
      <c r="B8998" s="29">
        <v>2014</v>
      </c>
      <c r="C8998" s="29" t="s">
        <v>94</v>
      </c>
      <c r="D8998" s="29">
        <v>0.14074717462062836</v>
      </c>
      <c r="I8998" s="29">
        <v>75.50291301</v>
      </c>
    </row>
    <row r="8999" spans="1:9">
      <c r="A8999" s="29">
        <v>58</v>
      </c>
      <c r="B8999" s="29">
        <v>2014</v>
      </c>
      <c r="C8999" s="29" t="s">
        <v>95</v>
      </c>
      <c r="D8999" s="29">
        <v>0.14074717462062836</v>
      </c>
      <c r="I8999" s="29">
        <v>96.39235789</v>
      </c>
    </row>
    <row r="9000" spans="1:9">
      <c r="A9000" s="29">
        <v>58</v>
      </c>
      <c r="B9000" s="29">
        <v>2014</v>
      </c>
      <c r="C9000" s="29" t="s">
        <v>96</v>
      </c>
      <c r="D9000" s="29">
        <v>0.14074717462062836</v>
      </c>
      <c r="I9000" s="29">
        <v>87.452603870000004</v>
      </c>
    </row>
    <row r="9001" spans="1:9">
      <c r="A9001" s="29">
        <v>58</v>
      </c>
      <c r="B9001" s="29">
        <v>2014</v>
      </c>
      <c r="C9001" s="29" t="s">
        <v>93</v>
      </c>
      <c r="D9001" s="29">
        <v>0.14074717462062836</v>
      </c>
      <c r="I9001" s="29">
        <v>86.07000524</v>
      </c>
    </row>
    <row r="9002" spans="1:9">
      <c r="A9002" s="29">
        <v>58</v>
      </c>
      <c r="B9002" s="29">
        <v>2014</v>
      </c>
      <c r="C9002" s="29" t="s">
        <v>97</v>
      </c>
      <c r="D9002" s="29">
        <v>0.14074717462062836</v>
      </c>
      <c r="I9002" s="29">
        <v>77.756820500000003</v>
      </c>
    </row>
    <row r="9003" spans="1:9">
      <c r="A9003" s="29">
        <v>58</v>
      </c>
      <c r="B9003" s="29">
        <v>2014</v>
      </c>
      <c r="C9003" s="29" t="s">
        <v>98</v>
      </c>
      <c r="D9003" s="29">
        <v>0.14074717462062836</v>
      </c>
      <c r="I9003" s="29">
        <v>71.487100029999993</v>
      </c>
    </row>
    <row r="9004" spans="1:9">
      <c r="A9004" s="29">
        <v>58</v>
      </c>
      <c r="B9004" s="29">
        <v>2014</v>
      </c>
      <c r="C9004" s="29" t="s">
        <v>13</v>
      </c>
      <c r="D9004" s="29">
        <v>0.14074717462062836</v>
      </c>
      <c r="I9004" s="29">
        <v>72.918196480000006</v>
      </c>
    </row>
    <row r="9005" spans="1:9">
      <c r="A9005" s="29">
        <v>58</v>
      </c>
      <c r="B9005" s="29">
        <v>2014</v>
      </c>
      <c r="C9005" s="29" t="s">
        <v>101</v>
      </c>
      <c r="D9005" s="29">
        <v>0.14074717462062836</v>
      </c>
      <c r="I9005" s="29">
        <v>80.498715259999997</v>
      </c>
    </row>
    <row r="9006" spans="1:9">
      <c r="A9006" s="29">
        <v>58</v>
      </c>
      <c r="B9006" s="29">
        <v>2014</v>
      </c>
      <c r="C9006" s="29" t="s">
        <v>100</v>
      </c>
      <c r="D9006" s="29">
        <v>0.14074717462062836</v>
      </c>
      <c r="I9006" s="29">
        <v>98.561280100000005</v>
      </c>
    </row>
    <row r="9007" spans="1:9">
      <c r="A9007" s="29">
        <v>58</v>
      </c>
      <c r="B9007" s="29">
        <v>2014</v>
      </c>
      <c r="C9007" s="29" t="s">
        <v>99</v>
      </c>
      <c r="D9007" s="29">
        <v>0.14074717462062836</v>
      </c>
      <c r="I9007" s="29">
        <v>98.500502420000004</v>
      </c>
    </row>
    <row r="9008" spans="1:9">
      <c r="A9008" s="29">
        <v>58</v>
      </c>
      <c r="B9008" s="29">
        <v>2014</v>
      </c>
      <c r="C9008" s="29" t="s">
        <v>102</v>
      </c>
      <c r="D9008" s="29">
        <v>0.14074717462062836</v>
      </c>
      <c r="I9008" s="29">
        <v>93.627960439999995</v>
      </c>
    </row>
    <row r="9009" spans="1:9">
      <c r="A9009" s="29">
        <v>58</v>
      </c>
      <c r="B9009" s="29">
        <v>2014</v>
      </c>
      <c r="C9009" s="29" t="s">
        <v>103</v>
      </c>
      <c r="D9009" s="29">
        <v>0.14074717462062836</v>
      </c>
      <c r="I9009" s="29">
        <v>83.976576480000006</v>
      </c>
    </row>
    <row r="9010" spans="1:9">
      <c r="A9010" s="29">
        <v>58</v>
      </c>
      <c r="B9010" s="29">
        <v>2014</v>
      </c>
      <c r="C9010" s="29" t="s">
        <v>105</v>
      </c>
      <c r="D9010" s="29">
        <v>0.14074717462062836</v>
      </c>
      <c r="I9010" s="29">
        <v>93.954055060000002</v>
      </c>
    </row>
    <row r="9011" spans="1:9">
      <c r="A9011" s="29">
        <v>58</v>
      </c>
      <c r="B9011" s="29">
        <v>2014</v>
      </c>
      <c r="C9011" s="29" t="s">
        <v>104</v>
      </c>
      <c r="D9011" s="29">
        <v>0.14074717462062836</v>
      </c>
      <c r="I9011" s="29">
        <v>86.96037432</v>
      </c>
    </row>
    <row r="9012" spans="1:9">
      <c r="A9012" s="29">
        <v>58</v>
      </c>
      <c r="B9012" s="29">
        <v>2014</v>
      </c>
      <c r="C9012" s="29" t="s">
        <v>106</v>
      </c>
      <c r="D9012" s="29">
        <v>0.14074717462062836</v>
      </c>
      <c r="I9012" s="29">
        <v>65.987746779999995</v>
      </c>
    </row>
    <row r="9013" spans="1:9">
      <c r="A9013" s="29">
        <v>58</v>
      </c>
      <c r="B9013" s="29">
        <v>2014</v>
      </c>
      <c r="C9013" s="29" t="s">
        <v>109</v>
      </c>
      <c r="D9013" s="29">
        <v>0.14074717462062836</v>
      </c>
      <c r="I9013" s="29">
        <v>86.031822230000003</v>
      </c>
    </row>
    <row r="9014" spans="1:9">
      <c r="A9014" s="29">
        <v>58</v>
      </c>
      <c r="B9014" s="29">
        <v>2014</v>
      </c>
      <c r="C9014" s="29" t="s">
        <v>113</v>
      </c>
      <c r="D9014" s="29">
        <v>0.14074717462062836</v>
      </c>
      <c r="I9014" s="29">
        <v>95.186655950000002</v>
      </c>
    </row>
    <row r="9015" spans="1:9">
      <c r="A9015" s="29">
        <v>58</v>
      </c>
      <c r="B9015" s="29">
        <v>2014</v>
      </c>
      <c r="C9015" s="29" t="s">
        <v>110</v>
      </c>
      <c r="D9015" s="29">
        <v>0.14074717462062836</v>
      </c>
      <c r="I9015" s="29">
        <v>95.410709569999995</v>
      </c>
    </row>
    <row r="9016" spans="1:9">
      <c r="A9016" s="29">
        <v>58</v>
      </c>
      <c r="B9016" s="29">
        <v>2014</v>
      </c>
      <c r="C9016" s="29" t="s">
        <v>111</v>
      </c>
      <c r="D9016" s="29">
        <v>0.14074717462062836</v>
      </c>
      <c r="I9016" s="29">
        <v>100</v>
      </c>
    </row>
    <row r="9017" spans="1:9">
      <c r="A9017" s="29">
        <v>58</v>
      </c>
      <c r="B9017" s="29">
        <v>2014</v>
      </c>
      <c r="C9017" s="29" t="s">
        <v>112</v>
      </c>
      <c r="D9017" s="29">
        <v>0.14074717462062836</v>
      </c>
      <c r="I9017" s="29">
        <v>71.313860180000006</v>
      </c>
    </row>
    <row r="9018" spans="1:9">
      <c r="A9018" s="29">
        <v>58</v>
      </c>
      <c r="B9018" s="29">
        <v>2014</v>
      </c>
      <c r="C9018" s="29" t="s">
        <v>114</v>
      </c>
      <c r="D9018" s="29">
        <v>0.14074717462062836</v>
      </c>
      <c r="I9018" s="29">
        <v>94.494693319999996</v>
      </c>
    </row>
    <row r="9019" spans="1:9">
      <c r="A9019" s="29">
        <v>58</v>
      </c>
      <c r="B9019" s="29">
        <v>2014</v>
      </c>
      <c r="C9019" s="29" t="s">
        <v>107</v>
      </c>
      <c r="D9019" s="29">
        <v>0.14074717462062836</v>
      </c>
      <c r="I9019" s="29">
        <v>91.436561040000001</v>
      </c>
    </row>
    <row r="9020" spans="1:9">
      <c r="A9020" s="29">
        <v>58</v>
      </c>
      <c r="B9020" s="29">
        <v>2014</v>
      </c>
      <c r="C9020" s="29" t="s">
        <v>108</v>
      </c>
      <c r="D9020" s="29">
        <v>0.14074717462062836</v>
      </c>
      <c r="I9020" s="29">
        <v>67.755256349999996</v>
      </c>
    </row>
    <row r="9021" spans="1:9">
      <c r="A9021" s="29">
        <v>58</v>
      </c>
      <c r="B9021" s="29">
        <v>2014</v>
      </c>
      <c r="C9021" s="29" t="s">
        <v>115</v>
      </c>
      <c r="D9021" s="29">
        <v>0.14074717462062836</v>
      </c>
      <c r="I9021" s="29">
        <v>92.424015190000006</v>
      </c>
    </row>
    <row r="9022" spans="1:9">
      <c r="A9022" s="29">
        <v>58</v>
      </c>
      <c r="B9022" s="29">
        <v>2014</v>
      </c>
      <c r="C9022" s="29" t="s">
        <v>116</v>
      </c>
      <c r="D9022" s="29">
        <v>0.14074717462062836</v>
      </c>
      <c r="I9022" s="29">
        <v>76.924664699999994</v>
      </c>
    </row>
    <row r="9023" spans="1:9">
      <c r="A9023" s="29">
        <v>58</v>
      </c>
      <c r="B9023" s="29">
        <v>2014</v>
      </c>
      <c r="C9023" s="29" t="s">
        <v>117</v>
      </c>
      <c r="D9023" s="29">
        <v>0.14074717462062836</v>
      </c>
      <c r="I9023" s="29">
        <v>88.038054560000006</v>
      </c>
    </row>
    <row r="9024" spans="1:9">
      <c r="A9024" s="29">
        <v>58</v>
      </c>
      <c r="B9024" s="29">
        <v>2014</v>
      </c>
      <c r="C9024" s="29" t="s">
        <v>118</v>
      </c>
      <c r="D9024" s="29">
        <v>0.14074717462062836</v>
      </c>
      <c r="I9024" s="29">
        <v>93.937579220000003</v>
      </c>
    </row>
    <row r="9025" spans="1:9">
      <c r="A9025" s="29">
        <v>58</v>
      </c>
      <c r="B9025" s="29">
        <v>2014</v>
      </c>
      <c r="C9025" s="29" t="s">
        <v>119</v>
      </c>
      <c r="D9025" s="29">
        <v>0.14074717462062836</v>
      </c>
      <c r="I9025" s="29">
        <v>100</v>
      </c>
    </row>
    <row r="9026" spans="1:9">
      <c r="A9026" s="29">
        <v>58</v>
      </c>
      <c r="B9026" s="29">
        <v>2014</v>
      </c>
      <c r="C9026" s="29" t="s">
        <v>120</v>
      </c>
      <c r="D9026" s="29">
        <v>0.14074717462062836</v>
      </c>
      <c r="I9026" s="29">
        <v>95.170059420000001</v>
      </c>
    </row>
    <row r="9027" spans="1:9">
      <c r="A9027" s="29">
        <v>58</v>
      </c>
      <c r="B9027" s="29">
        <v>2014</v>
      </c>
      <c r="C9027" s="29" t="s">
        <v>121</v>
      </c>
      <c r="D9027" s="29">
        <v>0.14074717462062836</v>
      </c>
      <c r="I9027" s="29">
        <v>55.007938609999997</v>
      </c>
    </row>
    <row r="9028" spans="1:9">
      <c r="A9028" s="29">
        <v>58</v>
      </c>
      <c r="B9028" s="29">
        <v>2014</v>
      </c>
      <c r="C9028" s="29" t="s">
        <v>122</v>
      </c>
      <c r="D9028" s="29">
        <v>0.14074717462062836</v>
      </c>
      <c r="I9028" s="29">
        <v>86.55055333</v>
      </c>
    </row>
    <row r="9029" spans="1:9">
      <c r="A9029" s="29">
        <v>58</v>
      </c>
      <c r="B9029" s="29">
        <v>2014</v>
      </c>
      <c r="C9029" s="29" t="s">
        <v>123</v>
      </c>
      <c r="D9029" s="29">
        <v>0.14074717462062836</v>
      </c>
      <c r="I9029" s="29">
        <v>95.47607008</v>
      </c>
    </row>
    <row r="9030" spans="1:9">
      <c r="A9030" s="29">
        <v>58</v>
      </c>
      <c r="B9030" s="29">
        <v>2014</v>
      </c>
      <c r="C9030" s="29" t="s">
        <v>124</v>
      </c>
      <c r="D9030" s="29">
        <v>0.14074717462062836</v>
      </c>
      <c r="I9030" s="29">
        <v>93.469134170000004</v>
      </c>
    </row>
    <row r="9031" spans="1:9">
      <c r="A9031" s="29">
        <v>58</v>
      </c>
      <c r="B9031" s="29">
        <v>2014</v>
      </c>
      <c r="C9031" s="29" t="s">
        <v>126</v>
      </c>
      <c r="D9031" s="29">
        <v>0.14074717462062836</v>
      </c>
      <c r="I9031" s="29">
        <v>86.223420189999999</v>
      </c>
    </row>
    <row r="9032" spans="1:9">
      <c r="A9032" s="29">
        <v>58</v>
      </c>
      <c r="B9032" s="29">
        <v>2014</v>
      </c>
      <c r="C9032" s="29" t="s">
        <v>125</v>
      </c>
      <c r="D9032" s="29">
        <v>0.14074717462062836</v>
      </c>
      <c r="I9032" s="29">
        <v>96.865457109999994</v>
      </c>
    </row>
    <row r="9033" spans="1:9">
      <c r="A9033" s="29">
        <v>58</v>
      </c>
      <c r="B9033" s="29">
        <v>2014</v>
      </c>
      <c r="C9033" s="29" t="s">
        <v>127</v>
      </c>
      <c r="D9033" s="29">
        <v>0.14074717462062836</v>
      </c>
      <c r="I9033" s="29">
        <v>90.17783541</v>
      </c>
    </row>
    <row r="9034" spans="1:9">
      <c r="A9034" s="29">
        <v>58</v>
      </c>
      <c r="B9034" s="29">
        <v>2014</v>
      </c>
      <c r="C9034" s="29" t="s">
        <v>129</v>
      </c>
      <c r="D9034" s="29">
        <v>0.14074717462062836</v>
      </c>
      <c r="I9034" s="29">
        <v>79.400882940000002</v>
      </c>
    </row>
    <row r="9035" spans="1:9">
      <c r="A9035" s="29">
        <v>58</v>
      </c>
      <c r="B9035" s="29">
        <v>2014</v>
      </c>
      <c r="C9035" s="29" t="s">
        <v>128</v>
      </c>
      <c r="D9035" s="29">
        <v>0.14074717462062836</v>
      </c>
      <c r="I9035" s="29">
        <v>98.591794949999993</v>
      </c>
    </row>
    <row r="9036" spans="1:9">
      <c r="A9036" s="29">
        <v>58</v>
      </c>
      <c r="B9036" s="29">
        <v>2014</v>
      </c>
      <c r="C9036" s="29" t="s">
        <v>130</v>
      </c>
      <c r="D9036" s="29">
        <v>0.14074717462062836</v>
      </c>
      <c r="I9036" s="29">
        <v>33.191211320000001</v>
      </c>
    </row>
    <row r="9037" spans="1:9">
      <c r="A9037" s="29">
        <v>61</v>
      </c>
      <c r="B9037" s="29">
        <v>2014</v>
      </c>
      <c r="C9037" s="29" t="s">
        <v>83</v>
      </c>
      <c r="D9037" s="29">
        <v>0.15986098349094391</v>
      </c>
      <c r="I9037" s="29">
        <v>1</v>
      </c>
    </row>
    <row r="9038" spans="1:9">
      <c r="A9038" s="29">
        <v>61</v>
      </c>
      <c r="B9038" s="29">
        <v>2014</v>
      </c>
      <c r="C9038" s="29" t="s">
        <v>82</v>
      </c>
      <c r="D9038" s="29">
        <v>0.15986098349094391</v>
      </c>
      <c r="I9038" s="29">
        <v>1</v>
      </c>
    </row>
    <row r="9039" spans="1:9">
      <c r="A9039" s="29">
        <v>61</v>
      </c>
      <c r="B9039" s="29">
        <v>2014</v>
      </c>
      <c r="C9039" s="29" t="s">
        <v>85</v>
      </c>
      <c r="D9039" s="29">
        <v>0.15986098349094391</v>
      </c>
      <c r="I9039" s="29">
        <v>0</v>
      </c>
    </row>
    <row r="9040" spans="1:9">
      <c r="A9040" s="29">
        <v>61</v>
      </c>
      <c r="B9040" s="29">
        <v>2014</v>
      </c>
      <c r="C9040" s="29" t="s">
        <v>84</v>
      </c>
      <c r="D9040" s="29">
        <v>0.15986098349094391</v>
      </c>
      <c r="I9040" s="29">
        <v>1</v>
      </c>
    </row>
    <row r="9041" spans="1:9">
      <c r="A9041" s="29">
        <v>61</v>
      </c>
      <c r="B9041" s="29">
        <v>2014</v>
      </c>
      <c r="C9041" s="29" t="s">
        <v>86</v>
      </c>
      <c r="D9041" s="29">
        <v>0.15986098349094391</v>
      </c>
      <c r="I9041" s="29">
        <v>1</v>
      </c>
    </row>
    <row r="9042" spans="1:9">
      <c r="A9042" s="29">
        <v>61</v>
      </c>
      <c r="B9042" s="29">
        <v>2014</v>
      </c>
      <c r="C9042" s="29" t="s">
        <v>87</v>
      </c>
      <c r="D9042" s="29">
        <v>0.15986098349094391</v>
      </c>
      <c r="I9042" s="29">
        <v>1</v>
      </c>
    </row>
    <row r="9043" spans="1:9">
      <c r="A9043" s="29">
        <v>61</v>
      </c>
      <c r="B9043" s="29">
        <v>2014</v>
      </c>
      <c r="C9043" s="29" t="s">
        <v>88</v>
      </c>
      <c r="D9043" s="29">
        <v>0.15986098349094391</v>
      </c>
      <c r="I9043" s="29">
        <v>1</v>
      </c>
    </row>
    <row r="9044" spans="1:9">
      <c r="A9044" s="29">
        <v>61</v>
      </c>
      <c r="B9044" s="29">
        <v>2014</v>
      </c>
      <c r="C9044" s="29" t="s">
        <v>89</v>
      </c>
      <c r="D9044" s="29">
        <v>0.15986098349094391</v>
      </c>
      <c r="I9044" s="29">
        <v>1</v>
      </c>
    </row>
    <row r="9045" spans="1:9">
      <c r="A9045" s="29">
        <v>61</v>
      </c>
      <c r="B9045" s="29">
        <v>2014</v>
      </c>
      <c r="C9045" s="29" t="s">
        <v>90</v>
      </c>
      <c r="D9045" s="29">
        <v>0.15986098349094391</v>
      </c>
      <c r="I9045" s="29">
        <v>1</v>
      </c>
    </row>
    <row r="9046" spans="1:9">
      <c r="A9046" s="29">
        <v>61</v>
      </c>
      <c r="B9046" s="29">
        <v>2014</v>
      </c>
      <c r="C9046" s="29" t="s">
        <v>91</v>
      </c>
      <c r="D9046" s="29">
        <v>0.15986098349094391</v>
      </c>
      <c r="I9046" s="29">
        <v>0</v>
      </c>
    </row>
    <row r="9047" spans="1:9">
      <c r="A9047" s="29">
        <v>61</v>
      </c>
      <c r="B9047" s="29">
        <v>2014</v>
      </c>
      <c r="C9047" s="29" t="s">
        <v>92</v>
      </c>
      <c r="D9047" s="29">
        <v>0.15986098349094391</v>
      </c>
      <c r="I9047" s="29">
        <v>1</v>
      </c>
    </row>
    <row r="9048" spans="1:9">
      <c r="A9048" s="29">
        <v>61</v>
      </c>
      <c r="B9048" s="29">
        <v>2014</v>
      </c>
      <c r="C9048" s="29" t="s">
        <v>94</v>
      </c>
      <c r="D9048" s="29">
        <v>0.15986098349094391</v>
      </c>
      <c r="I9048" s="29">
        <v>0</v>
      </c>
    </row>
    <row r="9049" spans="1:9">
      <c r="A9049" s="29">
        <v>61</v>
      </c>
      <c r="B9049" s="29">
        <v>2014</v>
      </c>
      <c r="C9049" s="29" t="s">
        <v>95</v>
      </c>
      <c r="D9049" s="29">
        <v>0.15986098349094391</v>
      </c>
      <c r="I9049" s="29">
        <v>1</v>
      </c>
    </row>
    <row r="9050" spans="1:9">
      <c r="A9050" s="29">
        <v>61</v>
      </c>
      <c r="B9050" s="29">
        <v>2014</v>
      </c>
      <c r="C9050" s="29" t="s">
        <v>96</v>
      </c>
      <c r="D9050" s="29">
        <v>0.15986098349094391</v>
      </c>
      <c r="I9050" s="29">
        <v>1</v>
      </c>
    </row>
    <row r="9051" spans="1:9">
      <c r="A9051" s="29">
        <v>61</v>
      </c>
      <c r="B9051" s="29">
        <v>2014</v>
      </c>
      <c r="C9051" s="29" t="s">
        <v>93</v>
      </c>
      <c r="D9051" s="29">
        <v>0.15986098349094391</v>
      </c>
      <c r="I9051" s="29">
        <v>0</v>
      </c>
    </row>
    <row r="9052" spans="1:9">
      <c r="A9052" s="29">
        <v>61</v>
      </c>
      <c r="B9052" s="29">
        <v>2014</v>
      </c>
      <c r="C9052" s="29" t="s">
        <v>97</v>
      </c>
      <c r="D9052" s="29">
        <v>0.15986098349094391</v>
      </c>
      <c r="I9052" s="29">
        <v>1</v>
      </c>
    </row>
    <row r="9053" spans="1:9">
      <c r="A9053" s="29">
        <v>61</v>
      </c>
      <c r="B9053" s="29">
        <v>2014</v>
      </c>
      <c r="C9053" s="29" t="s">
        <v>98</v>
      </c>
      <c r="D9053" s="29">
        <v>0.15986098349094391</v>
      </c>
      <c r="I9053" s="29">
        <v>1</v>
      </c>
    </row>
    <row r="9054" spans="1:9">
      <c r="A9054" s="29">
        <v>61</v>
      </c>
      <c r="B9054" s="29">
        <v>2014</v>
      </c>
      <c r="C9054" s="29" t="s">
        <v>13</v>
      </c>
      <c r="D9054" s="29">
        <v>0.15986098349094391</v>
      </c>
      <c r="I9054" s="29">
        <v>1</v>
      </c>
    </row>
    <row r="9055" spans="1:9">
      <c r="A9055" s="29">
        <v>61</v>
      </c>
      <c r="B9055" s="29">
        <v>2014</v>
      </c>
      <c r="C9055" s="29" t="s">
        <v>101</v>
      </c>
      <c r="D9055" s="29">
        <v>0.15986098349094391</v>
      </c>
      <c r="I9055" s="29">
        <v>0</v>
      </c>
    </row>
    <row r="9056" spans="1:9">
      <c r="A9056" s="29">
        <v>61</v>
      </c>
      <c r="B9056" s="29">
        <v>2014</v>
      </c>
      <c r="C9056" s="29" t="s">
        <v>100</v>
      </c>
      <c r="D9056" s="29">
        <v>0.15986098349094391</v>
      </c>
      <c r="I9056" s="29">
        <v>1</v>
      </c>
    </row>
    <row r="9057" spans="1:9">
      <c r="A9057" s="29">
        <v>61</v>
      </c>
      <c r="B9057" s="29">
        <v>2014</v>
      </c>
      <c r="C9057" s="29" t="s">
        <v>99</v>
      </c>
      <c r="D9057" s="29">
        <v>0.15986098349094391</v>
      </c>
      <c r="I9057" s="29">
        <v>1</v>
      </c>
    </row>
    <row r="9058" spans="1:9">
      <c r="A9058" s="29">
        <v>61</v>
      </c>
      <c r="B9058" s="29">
        <v>2014</v>
      </c>
      <c r="C9058" s="29" t="s">
        <v>102</v>
      </c>
      <c r="D9058" s="29">
        <v>0.15986098349094391</v>
      </c>
      <c r="I9058" s="29">
        <v>0</v>
      </c>
    </row>
    <row r="9059" spans="1:9">
      <c r="A9059" s="29">
        <v>61</v>
      </c>
      <c r="B9059" s="29">
        <v>2014</v>
      </c>
      <c r="C9059" s="29" t="s">
        <v>103</v>
      </c>
      <c r="D9059" s="29">
        <v>0.15986098349094391</v>
      </c>
      <c r="I9059" s="29">
        <v>1</v>
      </c>
    </row>
    <row r="9060" spans="1:9">
      <c r="A9060" s="29">
        <v>61</v>
      </c>
      <c r="B9060" s="29">
        <v>2014</v>
      </c>
      <c r="C9060" s="29" t="s">
        <v>105</v>
      </c>
      <c r="D9060" s="29">
        <v>0.15986098349094391</v>
      </c>
      <c r="I9060" s="29">
        <v>1</v>
      </c>
    </row>
    <row r="9061" spans="1:9">
      <c r="A9061" s="29">
        <v>61</v>
      </c>
      <c r="B9061" s="29">
        <v>2014</v>
      </c>
      <c r="C9061" s="29" t="s">
        <v>104</v>
      </c>
      <c r="D9061" s="29">
        <v>0.15986098349094391</v>
      </c>
      <c r="I9061" s="29">
        <v>1</v>
      </c>
    </row>
    <row r="9062" spans="1:9">
      <c r="A9062" s="29">
        <v>61</v>
      </c>
      <c r="B9062" s="29">
        <v>2014</v>
      </c>
      <c r="C9062" s="29" t="s">
        <v>106</v>
      </c>
      <c r="D9062" s="29">
        <v>0.15986098349094391</v>
      </c>
      <c r="I9062" s="29">
        <v>0</v>
      </c>
    </row>
    <row r="9063" spans="1:9">
      <c r="A9063" s="29">
        <v>61</v>
      </c>
      <c r="B9063" s="29">
        <v>2014</v>
      </c>
      <c r="C9063" s="29" t="s">
        <v>109</v>
      </c>
      <c r="D9063" s="29">
        <v>0.15986098349094391</v>
      </c>
      <c r="I9063" s="29">
        <v>1</v>
      </c>
    </row>
    <row r="9064" spans="1:9">
      <c r="A9064" s="29">
        <v>61</v>
      </c>
      <c r="B9064" s="29">
        <v>2014</v>
      </c>
      <c r="C9064" s="29" t="s">
        <v>113</v>
      </c>
      <c r="D9064" s="29">
        <v>0.15986098349094391</v>
      </c>
      <c r="I9064" s="29">
        <v>0</v>
      </c>
    </row>
    <row r="9065" spans="1:9">
      <c r="A9065" s="29">
        <v>61</v>
      </c>
      <c r="B9065" s="29">
        <v>2014</v>
      </c>
      <c r="C9065" s="29" t="s">
        <v>110</v>
      </c>
      <c r="D9065" s="29">
        <v>0.15986098349094391</v>
      </c>
      <c r="I9065" s="29">
        <v>1</v>
      </c>
    </row>
    <row r="9066" spans="1:9">
      <c r="A9066" s="29">
        <v>61</v>
      </c>
      <c r="B9066" s="29">
        <v>2014</v>
      </c>
      <c r="C9066" s="29" t="s">
        <v>111</v>
      </c>
      <c r="D9066" s="29">
        <v>0.15986098349094391</v>
      </c>
      <c r="I9066" s="29">
        <v>1</v>
      </c>
    </row>
    <row r="9067" spans="1:9">
      <c r="A9067" s="29">
        <v>61</v>
      </c>
      <c r="B9067" s="29">
        <v>2014</v>
      </c>
      <c r="C9067" s="29" t="s">
        <v>112</v>
      </c>
      <c r="D9067" s="29">
        <v>0.15986098349094391</v>
      </c>
      <c r="I9067" s="29">
        <v>1</v>
      </c>
    </row>
    <row r="9068" spans="1:9">
      <c r="A9068" s="29">
        <v>61</v>
      </c>
      <c r="B9068" s="29">
        <v>2014</v>
      </c>
      <c r="C9068" s="29" t="s">
        <v>114</v>
      </c>
      <c r="D9068" s="29">
        <v>0.15986098349094391</v>
      </c>
      <c r="I9068" s="29">
        <v>1</v>
      </c>
    </row>
    <row r="9069" spans="1:9">
      <c r="A9069" s="29">
        <v>61</v>
      </c>
      <c r="B9069" s="29">
        <v>2014</v>
      </c>
      <c r="C9069" s="29" t="s">
        <v>107</v>
      </c>
      <c r="D9069" s="29">
        <v>0.15986098349094391</v>
      </c>
      <c r="I9069" s="29">
        <v>1</v>
      </c>
    </row>
    <row r="9070" spans="1:9">
      <c r="A9070" s="29">
        <v>61</v>
      </c>
      <c r="B9070" s="29">
        <v>2014</v>
      </c>
      <c r="C9070" s="29" t="s">
        <v>108</v>
      </c>
      <c r="D9070" s="29">
        <v>0.15986098349094391</v>
      </c>
      <c r="I9070" s="29">
        <v>0</v>
      </c>
    </row>
    <row r="9071" spans="1:9">
      <c r="A9071" s="29">
        <v>61</v>
      </c>
      <c r="B9071" s="29">
        <v>2014</v>
      </c>
      <c r="C9071" s="29" t="s">
        <v>115</v>
      </c>
      <c r="D9071" s="29">
        <v>0.15986098349094391</v>
      </c>
      <c r="I9071" s="29">
        <v>1</v>
      </c>
    </row>
    <row r="9072" spans="1:9">
      <c r="A9072" s="29">
        <v>61</v>
      </c>
      <c r="B9072" s="29">
        <v>2014</v>
      </c>
      <c r="C9072" s="29" t="s">
        <v>116</v>
      </c>
      <c r="D9072" s="29">
        <v>0.15986098349094391</v>
      </c>
      <c r="I9072" s="29">
        <v>1</v>
      </c>
    </row>
    <row r="9073" spans="1:9">
      <c r="A9073" s="29">
        <v>61</v>
      </c>
      <c r="B9073" s="29">
        <v>2014</v>
      </c>
      <c r="C9073" s="29" t="s">
        <v>117</v>
      </c>
      <c r="D9073" s="29">
        <v>0.15986098349094391</v>
      </c>
      <c r="I9073" s="29">
        <v>0</v>
      </c>
    </row>
    <row r="9074" spans="1:9">
      <c r="A9074" s="29">
        <v>61</v>
      </c>
      <c r="B9074" s="29">
        <v>2014</v>
      </c>
      <c r="C9074" s="29" t="s">
        <v>118</v>
      </c>
      <c r="D9074" s="29">
        <v>0.15986098349094391</v>
      </c>
      <c r="I9074" s="29">
        <v>1</v>
      </c>
    </row>
    <row r="9075" spans="1:9">
      <c r="A9075" s="29">
        <v>61</v>
      </c>
      <c r="B9075" s="29">
        <v>2014</v>
      </c>
      <c r="C9075" s="29" t="s">
        <v>119</v>
      </c>
      <c r="D9075" s="29">
        <v>0.15986098349094391</v>
      </c>
      <c r="I9075" s="29">
        <v>1</v>
      </c>
    </row>
    <row r="9076" spans="1:9">
      <c r="A9076" s="29">
        <v>61</v>
      </c>
      <c r="B9076" s="29">
        <v>2014</v>
      </c>
      <c r="C9076" s="29" t="s">
        <v>120</v>
      </c>
      <c r="D9076" s="29">
        <v>0.15986098349094391</v>
      </c>
      <c r="I9076" s="29">
        <v>1</v>
      </c>
    </row>
    <row r="9077" spans="1:9">
      <c r="A9077" s="29">
        <v>61</v>
      </c>
      <c r="B9077" s="29">
        <v>2014</v>
      </c>
      <c r="C9077" s="29" t="s">
        <v>121</v>
      </c>
      <c r="D9077" s="29">
        <v>0.15986098349094391</v>
      </c>
      <c r="I9077" s="29">
        <v>0</v>
      </c>
    </row>
    <row r="9078" spans="1:9">
      <c r="A9078" s="29">
        <v>61</v>
      </c>
      <c r="B9078" s="29">
        <v>2014</v>
      </c>
      <c r="C9078" s="29" t="s">
        <v>122</v>
      </c>
      <c r="D9078" s="29">
        <v>0.15986098349094391</v>
      </c>
      <c r="I9078" s="29">
        <v>1</v>
      </c>
    </row>
    <row r="9079" spans="1:9">
      <c r="A9079" s="29">
        <v>61</v>
      </c>
      <c r="B9079" s="29">
        <v>2014</v>
      </c>
      <c r="C9079" s="29" t="s">
        <v>123</v>
      </c>
      <c r="D9079" s="29">
        <v>0.15986098349094391</v>
      </c>
      <c r="I9079" s="29">
        <v>1</v>
      </c>
    </row>
    <row r="9080" spans="1:9">
      <c r="A9080" s="29">
        <v>61</v>
      </c>
      <c r="B9080" s="29">
        <v>2014</v>
      </c>
      <c r="C9080" s="29" t="s">
        <v>124</v>
      </c>
      <c r="D9080" s="29">
        <v>0.15986098349094391</v>
      </c>
      <c r="I9080" s="29">
        <v>1</v>
      </c>
    </row>
    <row r="9081" spans="1:9">
      <c r="A9081" s="29">
        <v>61</v>
      </c>
      <c r="B9081" s="29">
        <v>2014</v>
      </c>
      <c r="C9081" s="29" t="s">
        <v>126</v>
      </c>
      <c r="D9081" s="29">
        <v>0.15986098349094391</v>
      </c>
      <c r="I9081" s="29">
        <v>1</v>
      </c>
    </row>
    <row r="9082" spans="1:9">
      <c r="A9082" s="29">
        <v>61</v>
      </c>
      <c r="B9082" s="29">
        <v>2014</v>
      </c>
      <c r="C9082" s="29" t="s">
        <v>125</v>
      </c>
      <c r="D9082" s="29">
        <v>0.15986098349094391</v>
      </c>
      <c r="I9082" s="29">
        <v>1</v>
      </c>
    </row>
    <row r="9083" spans="1:9">
      <c r="A9083" s="29">
        <v>61</v>
      </c>
      <c r="B9083" s="29">
        <v>2014</v>
      </c>
      <c r="C9083" s="29" t="s">
        <v>127</v>
      </c>
      <c r="D9083" s="29">
        <v>0.15986098349094391</v>
      </c>
      <c r="I9083" s="29">
        <v>1</v>
      </c>
    </row>
    <row r="9084" spans="1:9">
      <c r="A9084" s="29">
        <v>61</v>
      </c>
      <c r="B9084" s="29">
        <v>2014</v>
      </c>
      <c r="C9084" s="29" t="s">
        <v>129</v>
      </c>
      <c r="D9084" s="29">
        <v>0.15986098349094391</v>
      </c>
      <c r="I9084" s="29">
        <v>1</v>
      </c>
    </row>
    <row r="9085" spans="1:9">
      <c r="A9085" s="29">
        <v>61</v>
      </c>
      <c r="B9085" s="29">
        <v>2014</v>
      </c>
      <c r="C9085" s="29" t="s">
        <v>128</v>
      </c>
      <c r="D9085" s="29">
        <v>0.15986098349094391</v>
      </c>
      <c r="I9085" s="29">
        <v>1</v>
      </c>
    </row>
    <row r="9086" spans="1:9">
      <c r="A9086" s="29">
        <v>61</v>
      </c>
      <c r="B9086" s="29">
        <v>2014</v>
      </c>
      <c r="C9086" s="29" t="s">
        <v>130</v>
      </c>
      <c r="D9086" s="29">
        <v>0.15986098349094391</v>
      </c>
      <c r="I9086" s="29">
        <v>1</v>
      </c>
    </row>
    <row r="9087" spans="1:9">
      <c r="A9087" s="29">
        <v>62</v>
      </c>
      <c r="B9087" s="29">
        <v>2014</v>
      </c>
      <c r="C9087" s="29" t="s">
        <v>83</v>
      </c>
      <c r="D9087" s="29">
        <v>0.15986098349094391</v>
      </c>
      <c r="I9087" s="29">
        <v>1</v>
      </c>
    </row>
    <row r="9088" spans="1:9">
      <c r="A9088" s="29">
        <v>62</v>
      </c>
      <c r="B9088" s="29">
        <v>2014</v>
      </c>
      <c r="C9088" s="29" t="s">
        <v>82</v>
      </c>
      <c r="D9088" s="29">
        <v>0.15986098349094391</v>
      </c>
      <c r="I9088" s="29">
        <v>1</v>
      </c>
    </row>
    <row r="9089" spans="1:9">
      <c r="A9089" s="29">
        <v>62</v>
      </c>
      <c r="B9089" s="29">
        <v>2014</v>
      </c>
      <c r="C9089" s="29" t="s">
        <v>85</v>
      </c>
      <c r="D9089" s="29">
        <v>0.15986098349094391</v>
      </c>
      <c r="I9089" s="29">
        <v>0</v>
      </c>
    </row>
    <row r="9090" spans="1:9">
      <c r="A9090" s="29">
        <v>62</v>
      </c>
      <c r="B9090" s="29">
        <v>2014</v>
      </c>
      <c r="C9090" s="29" t="s">
        <v>84</v>
      </c>
      <c r="D9090" s="29">
        <v>0.15986098349094391</v>
      </c>
      <c r="I9090" s="29">
        <v>1</v>
      </c>
    </row>
    <row r="9091" spans="1:9">
      <c r="A9091" s="29">
        <v>62</v>
      </c>
      <c r="B9091" s="29">
        <v>2014</v>
      </c>
      <c r="C9091" s="29" t="s">
        <v>86</v>
      </c>
      <c r="D9091" s="29">
        <v>0.15986098349094391</v>
      </c>
      <c r="I9091" s="29">
        <v>1</v>
      </c>
    </row>
    <row r="9092" spans="1:9">
      <c r="A9092" s="29">
        <v>62</v>
      </c>
      <c r="B9092" s="29">
        <v>2014</v>
      </c>
      <c r="C9092" s="29" t="s">
        <v>87</v>
      </c>
      <c r="D9092" s="29">
        <v>0.15986098349094391</v>
      </c>
      <c r="I9092" s="29">
        <v>1</v>
      </c>
    </row>
    <row r="9093" spans="1:9">
      <c r="A9093" s="29">
        <v>62</v>
      </c>
      <c r="B9093" s="29">
        <v>2014</v>
      </c>
      <c r="C9093" s="29" t="s">
        <v>88</v>
      </c>
      <c r="D9093" s="29">
        <v>0.15986098349094391</v>
      </c>
      <c r="I9093" s="29">
        <v>1</v>
      </c>
    </row>
    <row r="9094" spans="1:9">
      <c r="A9094" s="29">
        <v>62</v>
      </c>
      <c r="B9094" s="29">
        <v>2014</v>
      </c>
      <c r="C9094" s="29" t="s">
        <v>89</v>
      </c>
      <c r="D9094" s="29">
        <v>0.15986098349094391</v>
      </c>
      <c r="I9094" s="29">
        <v>1</v>
      </c>
    </row>
    <row r="9095" spans="1:9">
      <c r="A9095" s="29">
        <v>62</v>
      </c>
      <c r="B9095" s="29">
        <v>2014</v>
      </c>
      <c r="C9095" s="29" t="s">
        <v>90</v>
      </c>
      <c r="D9095" s="29">
        <v>0.15986098349094391</v>
      </c>
      <c r="I9095" s="29">
        <v>0</v>
      </c>
    </row>
    <row r="9096" spans="1:9">
      <c r="A9096" s="29">
        <v>62</v>
      </c>
      <c r="B9096" s="29">
        <v>2014</v>
      </c>
      <c r="C9096" s="29" t="s">
        <v>91</v>
      </c>
      <c r="D9096" s="29">
        <v>0.15986098349094391</v>
      </c>
      <c r="I9096" s="29">
        <v>0</v>
      </c>
    </row>
    <row r="9097" spans="1:9">
      <c r="A9097" s="29">
        <v>62</v>
      </c>
      <c r="B9097" s="29">
        <v>2014</v>
      </c>
      <c r="C9097" s="29" t="s">
        <v>92</v>
      </c>
      <c r="D9097" s="29">
        <v>0.15986098349094391</v>
      </c>
      <c r="I9097" s="29">
        <v>1</v>
      </c>
    </row>
    <row r="9098" spans="1:9">
      <c r="A9098" s="29">
        <v>62</v>
      </c>
      <c r="B9098" s="29">
        <v>2014</v>
      </c>
      <c r="C9098" s="29" t="s">
        <v>94</v>
      </c>
      <c r="D9098" s="29">
        <v>0.15986098349094391</v>
      </c>
      <c r="I9098" s="29">
        <v>0</v>
      </c>
    </row>
    <row r="9099" spans="1:9">
      <c r="A9099" s="29">
        <v>62</v>
      </c>
      <c r="B9099" s="29">
        <v>2014</v>
      </c>
      <c r="C9099" s="29" t="s">
        <v>95</v>
      </c>
      <c r="D9099" s="29">
        <v>0.15986098349094391</v>
      </c>
      <c r="I9099" s="29">
        <v>1</v>
      </c>
    </row>
    <row r="9100" spans="1:9">
      <c r="A9100" s="29">
        <v>62</v>
      </c>
      <c r="B9100" s="29">
        <v>2014</v>
      </c>
      <c r="C9100" s="29" t="s">
        <v>96</v>
      </c>
      <c r="D9100" s="29">
        <v>0.15986098349094391</v>
      </c>
      <c r="I9100" s="29">
        <v>0</v>
      </c>
    </row>
    <row r="9101" spans="1:9">
      <c r="A9101" s="29">
        <v>62</v>
      </c>
      <c r="B9101" s="29">
        <v>2014</v>
      </c>
      <c r="C9101" s="29" t="s">
        <v>93</v>
      </c>
      <c r="D9101" s="29">
        <v>0.15986098349094391</v>
      </c>
      <c r="I9101" s="29">
        <v>0</v>
      </c>
    </row>
    <row r="9102" spans="1:9">
      <c r="A9102" s="29">
        <v>62</v>
      </c>
      <c r="B9102" s="29">
        <v>2014</v>
      </c>
      <c r="C9102" s="29" t="s">
        <v>97</v>
      </c>
      <c r="D9102" s="29">
        <v>0.15986098349094391</v>
      </c>
      <c r="I9102" s="29">
        <v>1</v>
      </c>
    </row>
    <row r="9103" spans="1:9">
      <c r="A9103" s="29">
        <v>62</v>
      </c>
      <c r="B9103" s="29">
        <v>2014</v>
      </c>
      <c r="C9103" s="29" t="s">
        <v>98</v>
      </c>
      <c r="D9103" s="29">
        <v>0.15986098349094391</v>
      </c>
      <c r="I9103" s="29">
        <v>1</v>
      </c>
    </row>
    <row r="9104" spans="1:9">
      <c r="A9104" s="29">
        <v>62</v>
      </c>
      <c r="B9104" s="29">
        <v>2014</v>
      </c>
      <c r="C9104" s="29" t="s">
        <v>13</v>
      </c>
      <c r="D9104" s="29">
        <v>0.15986098349094391</v>
      </c>
      <c r="I9104" s="29">
        <v>1</v>
      </c>
    </row>
    <row r="9105" spans="1:9">
      <c r="A9105" s="29">
        <v>62</v>
      </c>
      <c r="B9105" s="29">
        <v>2014</v>
      </c>
      <c r="C9105" s="29" t="s">
        <v>101</v>
      </c>
      <c r="D9105" s="29">
        <v>0.15986098349094391</v>
      </c>
      <c r="I9105" s="29">
        <v>0</v>
      </c>
    </row>
    <row r="9106" spans="1:9">
      <c r="A9106" s="29">
        <v>62</v>
      </c>
      <c r="B9106" s="29">
        <v>2014</v>
      </c>
      <c r="C9106" s="29" t="s">
        <v>100</v>
      </c>
      <c r="D9106" s="29">
        <v>0.15986098349094391</v>
      </c>
      <c r="I9106" s="29">
        <v>1</v>
      </c>
    </row>
    <row r="9107" spans="1:9">
      <c r="A9107" s="29">
        <v>62</v>
      </c>
      <c r="B9107" s="29">
        <v>2014</v>
      </c>
      <c r="C9107" s="29" t="s">
        <v>99</v>
      </c>
      <c r="D9107" s="29">
        <v>0.15986098349094391</v>
      </c>
      <c r="I9107" s="29">
        <v>1</v>
      </c>
    </row>
    <row r="9108" spans="1:9">
      <c r="A9108" s="29">
        <v>62</v>
      </c>
      <c r="B9108" s="29">
        <v>2014</v>
      </c>
      <c r="C9108" s="29" t="s">
        <v>102</v>
      </c>
      <c r="D9108" s="29">
        <v>0.15986098349094391</v>
      </c>
      <c r="I9108" s="29">
        <v>0</v>
      </c>
    </row>
    <row r="9109" spans="1:9">
      <c r="A9109" s="29">
        <v>62</v>
      </c>
      <c r="B9109" s="29">
        <v>2014</v>
      </c>
      <c r="C9109" s="29" t="s">
        <v>103</v>
      </c>
      <c r="D9109" s="29">
        <v>0.15986098349094391</v>
      </c>
      <c r="I9109" s="29">
        <v>0</v>
      </c>
    </row>
    <row r="9110" spans="1:9">
      <c r="A9110" s="29">
        <v>62</v>
      </c>
      <c r="B9110" s="29">
        <v>2014</v>
      </c>
      <c r="C9110" s="29" t="s">
        <v>105</v>
      </c>
      <c r="D9110" s="29">
        <v>0.15986098349094391</v>
      </c>
      <c r="I9110" s="29">
        <v>1</v>
      </c>
    </row>
    <row r="9111" spans="1:9">
      <c r="A9111" s="29">
        <v>62</v>
      </c>
      <c r="B9111" s="29">
        <v>2014</v>
      </c>
      <c r="C9111" s="29" t="s">
        <v>104</v>
      </c>
      <c r="D9111" s="29">
        <v>0.15986098349094391</v>
      </c>
      <c r="I9111" s="29">
        <v>1</v>
      </c>
    </row>
    <row r="9112" spans="1:9">
      <c r="A9112" s="29">
        <v>62</v>
      </c>
      <c r="B9112" s="29">
        <v>2014</v>
      </c>
      <c r="C9112" s="29" t="s">
        <v>106</v>
      </c>
      <c r="D9112" s="29">
        <v>0.15986098349094391</v>
      </c>
      <c r="I9112" s="29">
        <v>0</v>
      </c>
    </row>
    <row r="9113" spans="1:9">
      <c r="A9113" s="29">
        <v>62</v>
      </c>
      <c r="B9113" s="29">
        <v>2014</v>
      </c>
      <c r="C9113" s="29" t="s">
        <v>109</v>
      </c>
      <c r="D9113" s="29">
        <v>0.15986098349094391</v>
      </c>
      <c r="I9113" s="29">
        <v>1</v>
      </c>
    </row>
    <row r="9114" spans="1:9">
      <c r="A9114" s="29">
        <v>62</v>
      </c>
      <c r="B9114" s="29">
        <v>2014</v>
      </c>
      <c r="C9114" s="29" t="s">
        <v>113</v>
      </c>
      <c r="D9114" s="29">
        <v>0.15986098349094391</v>
      </c>
      <c r="I9114" s="29">
        <v>1</v>
      </c>
    </row>
    <row r="9115" spans="1:9">
      <c r="A9115" s="29">
        <v>62</v>
      </c>
      <c r="B9115" s="29">
        <v>2014</v>
      </c>
      <c r="C9115" s="29" t="s">
        <v>110</v>
      </c>
      <c r="D9115" s="29">
        <v>0.15986098349094391</v>
      </c>
      <c r="I9115" s="29">
        <v>1</v>
      </c>
    </row>
    <row r="9116" spans="1:9">
      <c r="A9116" s="29">
        <v>62</v>
      </c>
      <c r="B9116" s="29">
        <v>2014</v>
      </c>
      <c r="C9116" s="29" t="s">
        <v>111</v>
      </c>
      <c r="D9116" s="29">
        <v>0.15986098349094391</v>
      </c>
      <c r="I9116" s="29">
        <v>1</v>
      </c>
    </row>
    <row r="9117" spans="1:9">
      <c r="A9117" s="29">
        <v>62</v>
      </c>
      <c r="B9117" s="29">
        <v>2014</v>
      </c>
      <c r="C9117" s="29" t="s">
        <v>112</v>
      </c>
      <c r="D9117" s="29">
        <v>0.15986098349094391</v>
      </c>
      <c r="I9117" s="29">
        <v>1</v>
      </c>
    </row>
    <row r="9118" spans="1:9">
      <c r="A9118" s="29">
        <v>62</v>
      </c>
      <c r="B9118" s="29">
        <v>2014</v>
      </c>
      <c r="C9118" s="29" t="s">
        <v>114</v>
      </c>
      <c r="D9118" s="29">
        <v>0.15986098349094391</v>
      </c>
      <c r="I9118" s="29">
        <v>1</v>
      </c>
    </row>
    <row r="9119" spans="1:9">
      <c r="A9119" s="29">
        <v>62</v>
      </c>
      <c r="B9119" s="29">
        <v>2014</v>
      </c>
      <c r="C9119" s="29" t="s">
        <v>107</v>
      </c>
      <c r="D9119" s="29">
        <v>0.15986098349094391</v>
      </c>
      <c r="I9119" s="29">
        <v>1</v>
      </c>
    </row>
    <row r="9120" spans="1:9">
      <c r="A9120" s="29">
        <v>62</v>
      </c>
      <c r="B9120" s="29">
        <v>2014</v>
      </c>
      <c r="C9120" s="29" t="s">
        <v>108</v>
      </c>
      <c r="D9120" s="29">
        <v>0.15986098349094391</v>
      </c>
      <c r="I9120" s="29">
        <v>1</v>
      </c>
    </row>
    <row r="9121" spans="1:9">
      <c r="A9121" s="29">
        <v>62</v>
      </c>
      <c r="B9121" s="29">
        <v>2014</v>
      </c>
      <c r="C9121" s="29" t="s">
        <v>115</v>
      </c>
      <c r="D9121" s="29">
        <v>0.15986098349094391</v>
      </c>
      <c r="I9121" s="29">
        <v>1</v>
      </c>
    </row>
    <row r="9122" spans="1:9">
      <c r="A9122" s="29">
        <v>62</v>
      </c>
      <c r="B9122" s="29">
        <v>2014</v>
      </c>
      <c r="C9122" s="29" t="s">
        <v>116</v>
      </c>
      <c r="D9122" s="29">
        <v>0.15986098349094391</v>
      </c>
      <c r="I9122" s="29">
        <v>1</v>
      </c>
    </row>
    <row r="9123" spans="1:9">
      <c r="A9123" s="29">
        <v>62</v>
      </c>
      <c r="B9123" s="29">
        <v>2014</v>
      </c>
      <c r="C9123" s="29" t="s">
        <v>117</v>
      </c>
      <c r="D9123" s="29">
        <v>0.15986098349094391</v>
      </c>
      <c r="I9123" s="29">
        <v>0</v>
      </c>
    </row>
    <row r="9124" spans="1:9">
      <c r="A9124" s="29">
        <v>62</v>
      </c>
      <c r="B9124" s="29">
        <v>2014</v>
      </c>
      <c r="C9124" s="29" t="s">
        <v>118</v>
      </c>
      <c r="D9124" s="29">
        <v>0.15986098349094391</v>
      </c>
      <c r="I9124" s="29">
        <v>1</v>
      </c>
    </row>
    <row r="9125" spans="1:9">
      <c r="A9125" s="29">
        <v>62</v>
      </c>
      <c r="B9125" s="29">
        <v>2014</v>
      </c>
      <c r="C9125" s="29" t="s">
        <v>119</v>
      </c>
      <c r="D9125" s="29">
        <v>0.15986098349094391</v>
      </c>
      <c r="I9125" s="29">
        <v>1</v>
      </c>
    </row>
    <row r="9126" spans="1:9">
      <c r="A9126" s="29">
        <v>62</v>
      </c>
      <c r="B9126" s="29">
        <v>2014</v>
      </c>
      <c r="C9126" s="29" t="s">
        <v>120</v>
      </c>
      <c r="D9126" s="29">
        <v>0.15986098349094391</v>
      </c>
      <c r="I9126" s="29">
        <v>0</v>
      </c>
    </row>
    <row r="9127" spans="1:9">
      <c r="A9127" s="29">
        <v>62</v>
      </c>
      <c r="B9127" s="29">
        <v>2014</v>
      </c>
      <c r="C9127" s="29" t="s">
        <v>121</v>
      </c>
      <c r="D9127" s="29">
        <v>0.15986098349094391</v>
      </c>
      <c r="I9127" s="29">
        <v>0</v>
      </c>
    </row>
    <row r="9128" spans="1:9">
      <c r="A9128" s="29">
        <v>62</v>
      </c>
      <c r="B9128" s="29">
        <v>2014</v>
      </c>
      <c r="C9128" s="29" t="s">
        <v>122</v>
      </c>
      <c r="D9128" s="29">
        <v>0.15986098349094391</v>
      </c>
      <c r="I9128" s="29">
        <v>1</v>
      </c>
    </row>
    <row r="9129" spans="1:9">
      <c r="A9129" s="29">
        <v>62</v>
      </c>
      <c r="B9129" s="29">
        <v>2014</v>
      </c>
      <c r="C9129" s="29" t="s">
        <v>123</v>
      </c>
      <c r="D9129" s="29">
        <v>0.15986098349094391</v>
      </c>
      <c r="I9129" s="29">
        <v>1</v>
      </c>
    </row>
    <row r="9130" spans="1:9">
      <c r="A9130" s="29">
        <v>62</v>
      </c>
      <c r="B9130" s="29">
        <v>2014</v>
      </c>
      <c r="C9130" s="29" t="s">
        <v>124</v>
      </c>
      <c r="D9130" s="29">
        <v>0.15986098349094391</v>
      </c>
      <c r="I9130" s="29">
        <v>1</v>
      </c>
    </row>
    <row r="9131" spans="1:9">
      <c r="A9131" s="29">
        <v>62</v>
      </c>
      <c r="B9131" s="29">
        <v>2014</v>
      </c>
      <c r="C9131" s="29" t="s">
        <v>126</v>
      </c>
      <c r="D9131" s="29">
        <v>0.15986098349094391</v>
      </c>
      <c r="I9131" s="29">
        <v>1</v>
      </c>
    </row>
    <row r="9132" spans="1:9">
      <c r="A9132" s="29">
        <v>62</v>
      </c>
      <c r="B9132" s="29">
        <v>2014</v>
      </c>
      <c r="C9132" s="29" t="s">
        <v>125</v>
      </c>
      <c r="D9132" s="29">
        <v>0.15986098349094391</v>
      </c>
      <c r="I9132" s="29">
        <v>1</v>
      </c>
    </row>
    <row r="9133" spans="1:9">
      <c r="A9133" s="29">
        <v>62</v>
      </c>
      <c r="B9133" s="29">
        <v>2014</v>
      </c>
      <c r="C9133" s="29" t="s">
        <v>127</v>
      </c>
      <c r="D9133" s="29">
        <v>0.15986098349094391</v>
      </c>
      <c r="I9133" s="29">
        <v>1</v>
      </c>
    </row>
    <row r="9134" spans="1:9">
      <c r="A9134" s="29">
        <v>62</v>
      </c>
      <c r="B9134" s="29">
        <v>2014</v>
      </c>
      <c r="C9134" s="29" t="s">
        <v>129</v>
      </c>
      <c r="D9134" s="29">
        <v>0.15986098349094391</v>
      </c>
      <c r="I9134" s="29">
        <v>1</v>
      </c>
    </row>
    <row r="9135" spans="1:9">
      <c r="A9135" s="29">
        <v>62</v>
      </c>
      <c r="B9135" s="29">
        <v>2014</v>
      </c>
      <c r="C9135" s="29" t="s">
        <v>128</v>
      </c>
      <c r="D9135" s="29">
        <v>0.15986098349094391</v>
      </c>
      <c r="I9135" s="29">
        <v>1</v>
      </c>
    </row>
    <row r="9136" spans="1:9">
      <c r="A9136" s="29">
        <v>62</v>
      </c>
      <c r="B9136" s="29">
        <v>2014</v>
      </c>
      <c r="C9136" s="29" t="s">
        <v>130</v>
      </c>
      <c r="D9136" s="29">
        <v>0.15986098349094391</v>
      </c>
      <c r="I9136" s="29">
        <v>1</v>
      </c>
    </row>
    <row r="9137" spans="1:13">
      <c r="A9137" s="29">
        <v>70</v>
      </c>
      <c r="B9137" s="29">
        <v>2014</v>
      </c>
      <c r="C9137" s="29" t="s">
        <v>81</v>
      </c>
      <c r="D9137" s="29">
        <v>0.18181818723678589</v>
      </c>
      <c r="I9137" s="29">
        <v>3.9949378370000002</v>
      </c>
      <c r="L9137" s="29">
        <v>4.2395000457763672</v>
      </c>
      <c r="M9137" s="29">
        <v>3.7503762245178223</v>
      </c>
    </row>
    <row r="9138" spans="1:13">
      <c r="A9138" s="29">
        <v>70</v>
      </c>
      <c r="B9138" s="29">
        <v>2014</v>
      </c>
      <c r="C9138" s="29" t="s">
        <v>83</v>
      </c>
      <c r="D9138" s="29">
        <v>0.18181818723678589</v>
      </c>
      <c r="I9138" s="29">
        <v>4.0917211770000002</v>
      </c>
      <c r="K9138" s="29">
        <v>2</v>
      </c>
    </row>
    <row r="9139" spans="1:13">
      <c r="A9139" s="29">
        <v>70</v>
      </c>
      <c r="B9139" s="29">
        <v>2014</v>
      </c>
      <c r="C9139" s="29" t="s">
        <v>82</v>
      </c>
      <c r="D9139" s="29">
        <v>0.18181818723678589</v>
      </c>
      <c r="I9139" s="29">
        <v>4.137606323</v>
      </c>
      <c r="K9139" s="29">
        <v>2</v>
      </c>
    </row>
    <row r="9140" spans="1:13">
      <c r="A9140" s="29">
        <v>70</v>
      </c>
      <c r="B9140" s="29">
        <v>2014</v>
      </c>
      <c r="C9140" s="29" t="s">
        <v>85</v>
      </c>
      <c r="D9140" s="29">
        <v>0.18181818723678589</v>
      </c>
      <c r="I9140" s="29">
        <v>4.2799758910000003</v>
      </c>
      <c r="K9140" s="29">
        <v>1</v>
      </c>
    </row>
    <row r="9141" spans="1:13">
      <c r="A9141" s="29">
        <v>70</v>
      </c>
      <c r="B9141" s="29">
        <v>2014</v>
      </c>
      <c r="C9141" s="29" t="s">
        <v>84</v>
      </c>
      <c r="D9141" s="29">
        <v>0.18181818723678589</v>
      </c>
      <c r="I9141" s="29">
        <v>2.7536061410000001</v>
      </c>
      <c r="K9141" s="29">
        <v>3</v>
      </c>
    </row>
    <row r="9142" spans="1:13">
      <c r="A9142" s="29">
        <v>70</v>
      </c>
      <c r="B9142" s="29">
        <v>2014</v>
      </c>
      <c r="C9142" s="29" t="s">
        <v>86</v>
      </c>
      <c r="D9142" s="29">
        <v>0.18181818723678589</v>
      </c>
      <c r="I9142" s="29">
        <v>4.5359459520000005</v>
      </c>
      <c r="K9142" s="29">
        <v>1</v>
      </c>
    </row>
    <row r="9143" spans="1:13">
      <c r="A9143" s="29">
        <v>70</v>
      </c>
      <c r="B9143" s="29">
        <v>2014</v>
      </c>
      <c r="C9143" s="29" t="s">
        <v>87</v>
      </c>
      <c r="D9143" s="29">
        <v>0.18181818723678589</v>
      </c>
      <c r="I9143" s="29">
        <v>3.777158558</v>
      </c>
      <c r="K9143" s="29">
        <v>2</v>
      </c>
    </row>
    <row r="9144" spans="1:13">
      <c r="A9144" s="29">
        <v>70</v>
      </c>
      <c r="B9144" s="29">
        <v>2014</v>
      </c>
      <c r="C9144" s="29" t="s">
        <v>88</v>
      </c>
      <c r="D9144" s="29">
        <v>0.18181818723678589</v>
      </c>
      <c r="I9144" s="29">
        <v>4.7146144510000001</v>
      </c>
      <c r="K9144" s="29">
        <v>1</v>
      </c>
    </row>
    <row r="9145" spans="1:13">
      <c r="A9145" s="29">
        <v>70</v>
      </c>
      <c r="B9145" s="29">
        <v>2014</v>
      </c>
      <c r="C9145" s="29" t="s">
        <v>89</v>
      </c>
      <c r="D9145" s="29">
        <v>0.18181818723678589</v>
      </c>
      <c r="I9145" s="29">
        <v>4.9852097029999998</v>
      </c>
      <c r="K9145" s="29">
        <v>1</v>
      </c>
    </row>
    <row r="9146" spans="1:13">
      <c r="A9146" s="29">
        <v>70</v>
      </c>
      <c r="B9146" s="29">
        <v>2014</v>
      </c>
      <c r="C9146" s="29" t="s">
        <v>90</v>
      </c>
      <c r="D9146" s="29">
        <v>0.18181818723678589</v>
      </c>
      <c r="I9146" s="29">
        <v>4.7324624659999994</v>
      </c>
      <c r="K9146" s="29">
        <v>1</v>
      </c>
    </row>
    <row r="9147" spans="1:13">
      <c r="A9147" s="29">
        <v>70</v>
      </c>
      <c r="B9147" s="29">
        <v>2014</v>
      </c>
      <c r="C9147" s="29" t="s">
        <v>91</v>
      </c>
      <c r="D9147" s="29">
        <v>0.18181818723678589</v>
      </c>
      <c r="I9147" s="29">
        <v>3.552034795</v>
      </c>
      <c r="K9147" s="29">
        <v>3</v>
      </c>
    </row>
    <row r="9148" spans="1:13">
      <c r="A9148" s="29">
        <v>70</v>
      </c>
      <c r="B9148" s="29">
        <v>2014</v>
      </c>
      <c r="C9148" s="29" t="s">
        <v>92</v>
      </c>
      <c r="D9148" s="29">
        <v>0.18181818723678589</v>
      </c>
      <c r="I9148" s="29">
        <v>4.739749432</v>
      </c>
      <c r="K9148" s="29">
        <v>1</v>
      </c>
    </row>
    <row r="9149" spans="1:13">
      <c r="A9149" s="29">
        <v>70</v>
      </c>
      <c r="B9149" s="29">
        <v>2014</v>
      </c>
      <c r="C9149" s="29" t="s">
        <v>94</v>
      </c>
      <c r="D9149" s="29">
        <v>0.18181818723678589</v>
      </c>
      <c r="I9149" s="29">
        <v>3.8900429009999997</v>
      </c>
      <c r="K9149" s="29">
        <v>2</v>
      </c>
    </row>
    <row r="9150" spans="1:13">
      <c r="A9150" s="29">
        <v>70</v>
      </c>
      <c r="B9150" s="29">
        <v>2014</v>
      </c>
      <c r="C9150" s="29" t="s">
        <v>95</v>
      </c>
      <c r="D9150" s="29">
        <v>0.18181818723678589</v>
      </c>
      <c r="I9150" s="29">
        <v>4.0121427179999998</v>
      </c>
      <c r="K9150" s="29">
        <v>2</v>
      </c>
    </row>
    <row r="9151" spans="1:13">
      <c r="A9151" s="29">
        <v>70</v>
      </c>
      <c r="B9151" s="29">
        <v>2014</v>
      </c>
      <c r="C9151" s="29" t="s">
        <v>96</v>
      </c>
      <c r="D9151" s="29">
        <v>0.18181818723678589</v>
      </c>
      <c r="I9151" s="29">
        <v>3.8389244680000001</v>
      </c>
      <c r="K9151" s="29">
        <v>2</v>
      </c>
    </row>
    <row r="9152" spans="1:13">
      <c r="A9152" s="29">
        <v>70</v>
      </c>
      <c r="B9152" s="29">
        <v>2014</v>
      </c>
      <c r="C9152" s="29" t="s">
        <v>93</v>
      </c>
      <c r="D9152" s="29">
        <v>0.18181818723678589</v>
      </c>
      <c r="I9152" s="29">
        <v>3.3518403769999998</v>
      </c>
      <c r="K9152" s="29">
        <v>3</v>
      </c>
    </row>
    <row r="9153" spans="1:11">
      <c r="A9153" s="29">
        <v>70</v>
      </c>
      <c r="B9153" s="29">
        <v>2014</v>
      </c>
      <c r="C9153" s="29" t="s">
        <v>97</v>
      </c>
      <c r="D9153" s="29">
        <v>0.18181818723678589</v>
      </c>
      <c r="I9153" s="29">
        <v>3.6299911140000001</v>
      </c>
      <c r="K9153" s="29">
        <v>3</v>
      </c>
    </row>
    <row r="9154" spans="1:11">
      <c r="A9154" s="29">
        <v>70</v>
      </c>
      <c r="B9154" s="29">
        <v>2014</v>
      </c>
      <c r="C9154" s="29" t="s">
        <v>98</v>
      </c>
      <c r="D9154" s="29">
        <v>0.18181818723678589</v>
      </c>
      <c r="I9154" s="29">
        <v>3.3858472109999997</v>
      </c>
      <c r="K9154" s="29">
        <v>3</v>
      </c>
    </row>
    <row r="9155" spans="1:11">
      <c r="A9155" s="29">
        <v>70</v>
      </c>
      <c r="B9155" s="29">
        <v>2014</v>
      </c>
      <c r="C9155" s="29" t="s">
        <v>13</v>
      </c>
      <c r="D9155" s="29">
        <v>0.18181818723678589</v>
      </c>
      <c r="I9155" s="29">
        <v>3.4822016950000001</v>
      </c>
      <c r="K9155" s="29">
        <v>3</v>
      </c>
    </row>
    <row r="9156" spans="1:11">
      <c r="A9156" s="29">
        <v>70</v>
      </c>
      <c r="B9156" s="29">
        <v>2014</v>
      </c>
      <c r="C9156" s="29" t="s">
        <v>101</v>
      </c>
      <c r="D9156" s="29">
        <v>0.18181818723678589</v>
      </c>
      <c r="I9156" s="29">
        <v>3.8886132839999998</v>
      </c>
      <c r="K9156" s="29">
        <v>2</v>
      </c>
    </row>
    <row r="9157" spans="1:11">
      <c r="A9157" s="29">
        <v>70</v>
      </c>
      <c r="B9157" s="29">
        <v>2014</v>
      </c>
      <c r="C9157" s="29" t="s">
        <v>100</v>
      </c>
      <c r="D9157" s="29">
        <v>0.18181818723678589</v>
      </c>
      <c r="I9157" s="29">
        <v>4.4437095519999996</v>
      </c>
      <c r="K9157" s="29">
        <v>1</v>
      </c>
    </row>
    <row r="9158" spans="1:11">
      <c r="A9158" s="29">
        <v>70</v>
      </c>
      <c r="B9158" s="29">
        <v>2014</v>
      </c>
      <c r="C9158" s="29" t="s">
        <v>99</v>
      </c>
      <c r="D9158" s="29">
        <v>0.18181818723678589</v>
      </c>
      <c r="I9158" s="29">
        <v>5.3488779070000003</v>
      </c>
      <c r="K9158" s="29">
        <v>1</v>
      </c>
    </row>
    <row r="9159" spans="1:11">
      <c r="A9159" s="29">
        <v>70</v>
      </c>
      <c r="B9159" s="29">
        <v>2014</v>
      </c>
      <c r="C9159" s="29" t="s">
        <v>102</v>
      </c>
      <c r="D9159" s="29">
        <v>0.18181818723678589</v>
      </c>
      <c r="I9159" s="29">
        <v>3.9039251209999999</v>
      </c>
      <c r="K9159" s="29">
        <v>2</v>
      </c>
    </row>
    <row r="9160" spans="1:11">
      <c r="A9160" s="29">
        <v>70</v>
      </c>
      <c r="B9160" s="29">
        <v>2014</v>
      </c>
      <c r="C9160" s="29" t="s">
        <v>103</v>
      </c>
      <c r="D9160" s="29">
        <v>0.18181818723678589</v>
      </c>
      <c r="I9160" s="29">
        <v>4.174564481</v>
      </c>
      <c r="K9160" s="29">
        <v>2</v>
      </c>
    </row>
    <row r="9161" spans="1:11">
      <c r="A9161" s="29">
        <v>70</v>
      </c>
      <c r="B9161" s="29">
        <v>2014</v>
      </c>
      <c r="C9161" s="29" t="s">
        <v>105</v>
      </c>
      <c r="D9161" s="29">
        <v>0.18181818723678589</v>
      </c>
      <c r="I9161" s="29">
        <v>3.3077862860000002</v>
      </c>
      <c r="K9161" s="29">
        <v>3</v>
      </c>
    </row>
    <row r="9162" spans="1:11">
      <c r="A9162" s="29">
        <v>70</v>
      </c>
      <c r="B9162" s="29">
        <v>2014</v>
      </c>
      <c r="C9162" s="29" t="s">
        <v>104</v>
      </c>
      <c r="D9162" s="29">
        <v>0.18181818723678589</v>
      </c>
      <c r="I9162" s="29">
        <v>3.8198229669999999</v>
      </c>
      <c r="K9162" s="29">
        <v>2</v>
      </c>
    </row>
    <row r="9163" spans="1:11">
      <c r="A9163" s="29">
        <v>70</v>
      </c>
      <c r="B9163" s="29">
        <v>2014</v>
      </c>
      <c r="C9163" s="29" t="s">
        <v>106</v>
      </c>
      <c r="D9163" s="29">
        <v>0.18181818723678589</v>
      </c>
      <c r="I9163" s="29">
        <v>3.1181862950000001</v>
      </c>
      <c r="K9163" s="29">
        <v>3</v>
      </c>
    </row>
    <row r="9164" spans="1:11">
      <c r="A9164" s="29">
        <v>70</v>
      </c>
      <c r="B9164" s="29">
        <v>2014</v>
      </c>
      <c r="C9164" s="29" t="s">
        <v>109</v>
      </c>
      <c r="D9164" s="29">
        <v>0.18181818723678589</v>
      </c>
      <c r="I9164" s="29">
        <v>4.7144281860000001</v>
      </c>
      <c r="K9164" s="29">
        <v>1</v>
      </c>
    </row>
    <row r="9165" spans="1:11">
      <c r="A9165" s="29">
        <v>70</v>
      </c>
      <c r="B9165" s="29">
        <v>2014</v>
      </c>
      <c r="C9165" s="29" t="s">
        <v>113</v>
      </c>
      <c r="D9165" s="29">
        <v>0.18181818723678589</v>
      </c>
      <c r="I9165" s="29">
        <v>4.2681723830000005</v>
      </c>
      <c r="K9165" s="29">
        <v>1</v>
      </c>
    </row>
    <row r="9166" spans="1:11">
      <c r="A9166" s="29">
        <v>70</v>
      </c>
      <c r="B9166" s="29">
        <v>2014</v>
      </c>
      <c r="C9166" s="29" t="s">
        <v>110</v>
      </c>
      <c r="D9166" s="29">
        <v>0.18181818723678589</v>
      </c>
      <c r="I9166" s="29">
        <v>4.5137685540000003</v>
      </c>
      <c r="K9166" s="29">
        <v>1</v>
      </c>
    </row>
    <row r="9167" spans="1:11">
      <c r="A9167" s="29">
        <v>70</v>
      </c>
      <c r="B9167" s="29">
        <v>2014</v>
      </c>
      <c r="C9167" s="29" t="s">
        <v>111</v>
      </c>
      <c r="D9167" s="29">
        <v>0.18181818723678589</v>
      </c>
      <c r="I9167" s="29">
        <v>4.7587791089999998</v>
      </c>
      <c r="K9167" s="29">
        <v>1</v>
      </c>
    </row>
    <row r="9168" spans="1:11">
      <c r="A9168" s="29">
        <v>70</v>
      </c>
      <c r="B9168" s="29">
        <v>2014</v>
      </c>
      <c r="C9168" s="29" t="s">
        <v>112</v>
      </c>
      <c r="D9168" s="29">
        <v>0.18181818723678589</v>
      </c>
      <c r="I9168" s="29">
        <v>3.1537356970000001</v>
      </c>
      <c r="K9168" s="29">
        <v>3</v>
      </c>
    </row>
    <row r="9169" spans="1:11">
      <c r="A9169" s="29">
        <v>70</v>
      </c>
      <c r="B9169" s="29">
        <v>2014</v>
      </c>
      <c r="C9169" s="29" t="s">
        <v>114</v>
      </c>
      <c r="D9169" s="29">
        <v>0.18181818723678589</v>
      </c>
      <c r="I9169" s="29">
        <v>4.1379037499999995</v>
      </c>
      <c r="K9169" s="29">
        <v>2</v>
      </c>
    </row>
    <row r="9170" spans="1:11">
      <c r="A9170" s="29">
        <v>70</v>
      </c>
      <c r="B9170" s="29">
        <v>2014</v>
      </c>
      <c r="C9170" s="29" t="s">
        <v>107</v>
      </c>
      <c r="D9170" s="29">
        <v>0.18181818723678589</v>
      </c>
      <c r="I9170" s="29">
        <v>3.7029322980000003</v>
      </c>
      <c r="K9170" s="29">
        <v>3</v>
      </c>
    </row>
    <row r="9171" spans="1:11">
      <c r="A9171" s="29">
        <v>70</v>
      </c>
      <c r="B9171" s="29">
        <v>2014</v>
      </c>
      <c r="C9171" s="29" t="s">
        <v>108</v>
      </c>
      <c r="D9171" s="29">
        <v>0.18181818723678589</v>
      </c>
      <c r="I9171" s="29">
        <v>4.5982724429999999</v>
      </c>
      <c r="K9171" s="29">
        <v>1</v>
      </c>
    </row>
    <row r="9172" spans="1:11">
      <c r="A9172" s="29">
        <v>70</v>
      </c>
      <c r="B9172" s="29">
        <v>2014</v>
      </c>
      <c r="C9172" s="29" t="s">
        <v>115</v>
      </c>
      <c r="D9172" s="29">
        <v>0.18181818723678589</v>
      </c>
      <c r="I9172" s="29">
        <v>3.8082614539999997</v>
      </c>
      <c r="K9172" s="29">
        <v>2</v>
      </c>
    </row>
    <row r="9173" spans="1:11">
      <c r="A9173" s="29">
        <v>70</v>
      </c>
      <c r="B9173" s="29">
        <v>2014</v>
      </c>
      <c r="C9173" s="29" t="s">
        <v>116</v>
      </c>
      <c r="D9173" s="29">
        <v>0.18181818723678589</v>
      </c>
      <c r="I9173" s="29">
        <v>3.8456782699999996</v>
      </c>
      <c r="K9173" s="29">
        <v>2</v>
      </c>
    </row>
    <row r="9174" spans="1:11">
      <c r="A9174" s="29">
        <v>70</v>
      </c>
      <c r="B9174" s="29">
        <v>2014</v>
      </c>
      <c r="C9174" s="29" t="s">
        <v>117</v>
      </c>
      <c r="D9174" s="29">
        <v>0.18181818723678589</v>
      </c>
      <c r="I9174" s="29">
        <v>5.0924932960000007</v>
      </c>
      <c r="K9174" s="29">
        <v>1</v>
      </c>
    </row>
    <row r="9175" spans="1:11">
      <c r="A9175" s="29">
        <v>70</v>
      </c>
      <c r="B9175" s="29">
        <v>2014</v>
      </c>
      <c r="C9175" s="29" t="s">
        <v>118</v>
      </c>
      <c r="D9175" s="29">
        <v>0.18181818723678589</v>
      </c>
      <c r="I9175" s="29">
        <v>3.5521784420000002</v>
      </c>
      <c r="K9175" s="29">
        <v>3</v>
      </c>
    </row>
    <row r="9176" spans="1:11">
      <c r="A9176" s="29">
        <v>70</v>
      </c>
      <c r="B9176" s="29">
        <v>2014</v>
      </c>
      <c r="C9176" s="29" t="s">
        <v>119</v>
      </c>
      <c r="D9176" s="29">
        <v>0.18181818723678589</v>
      </c>
      <c r="I9176" s="29">
        <v>4.9242010709999997</v>
      </c>
      <c r="K9176" s="29">
        <v>1</v>
      </c>
    </row>
    <row r="9177" spans="1:11">
      <c r="A9177" s="29">
        <v>70</v>
      </c>
      <c r="B9177" s="29">
        <v>2014</v>
      </c>
      <c r="C9177" s="29" t="s">
        <v>120</v>
      </c>
      <c r="D9177" s="29">
        <v>0.18181818723678589</v>
      </c>
      <c r="I9177" s="29">
        <v>3.7397637960000001</v>
      </c>
      <c r="K9177" s="29">
        <v>3</v>
      </c>
    </row>
    <row r="9178" spans="1:11">
      <c r="A9178" s="29">
        <v>70</v>
      </c>
      <c r="B9178" s="29">
        <v>2014</v>
      </c>
      <c r="C9178" s="29" t="s">
        <v>121</v>
      </c>
      <c r="D9178" s="29">
        <v>0.18181818723678589</v>
      </c>
      <c r="I9178" s="29">
        <v>3.5514199730000002</v>
      </c>
      <c r="K9178" s="29">
        <v>3</v>
      </c>
    </row>
    <row r="9179" spans="1:11">
      <c r="A9179" s="29">
        <v>70</v>
      </c>
      <c r="B9179" s="29">
        <v>2014</v>
      </c>
      <c r="C9179" s="29" t="s">
        <v>122</v>
      </c>
      <c r="D9179" s="29">
        <v>0.18181818723678589</v>
      </c>
      <c r="I9179" s="29">
        <v>4.5870274310000001</v>
      </c>
      <c r="K9179" s="29">
        <v>1</v>
      </c>
    </row>
    <row r="9180" spans="1:11">
      <c r="A9180" s="29">
        <v>70</v>
      </c>
      <c r="B9180" s="29">
        <v>2014</v>
      </c>
      <c r="C9180" s="29" t="s">
        <v>123</v>
      </c>
      <c r="D9180" s="29">
        <v>0.18181818723678589</v>
      </c>
      <c r="I9180" s="29">
        <v>4.2308005690000003</v>
      </c>
      <c r="K9180" s="29">
        <v>2</v>
      </c>
    </row>
    <row r="9181" spans="1:11">
      <c r="A9181" s="29">
        <v>70</v>
      </c>
      <c r="B9181" s="29">
        <v>2014</v>
      </c>
      <c r="C9181" s="29" t="s">
        <v>124</v>
      </c>
      <c r="D9181" s="29">
        <v>0.18181818723678589</v>
      </c>
      <c r="I9181" s="29">
        <v>4.3868240710000004</v>
      </c>
      <c r="K9181" s="29">
        <v>1</v>
      </c>
    </row>
    <row r="9182" spans="1:11">
      <c r="A9182" s="29">
        <v>70</v>
      </c>
      <c r="B9182" s="29">
        <v>2014</v>
      </c>
      <c r="C9182" s="29" t="s">
        <v>126</v>
      </c>
      <c r="D9182" s="29">
        <v>0.18181818723678589</v>
      </c>
      <c r="I9182" s="29">
        <v>3.330375552</v>
      </c>
      <c r="K9182" s="29">
        <v>3</v>
      </c>
    </row>
    <row r="9183" spans="1:11">
      <c r="A9183" s="29">
        <v>70</v>
      </c>
      <c r="B9183" s="29">
        <v>2014</v>
      </c>
      <c r="C9183" s="29" t="s">
        <v>125</v>
      </c>
      <c r="D9183" s="29">
        <v>0.18181818723678589</v>
      </c>
      <c r="I9183" s="29">
        <v>4.0967696910000004</v>
      </c>
      <c r="K9183" s="29">
        <v>2</v>
      </c>
    </row>
    <row r="9184" spans="1:11">
      <c r="A9184" s="29">
        <v>70</v>
      </c>
      <c r="B9184" s="29">
        <v>2014</v>
      </c>
      <c r="C9184" s="29" t="s">
        <v>127</v>
      </c>
      <c r="D9184" s="29">
        <v>0.18181818723678589</v>
      </c>
      <c r="I9184" s="29">
        <v>4.3577212100000002</v>
      </c>
      <c r="K9184" s="29">
        <v>1</v>
      </c>
    </row>
    <row r="9185" spans="1:11">
      <c r="A9185" s="29">
        <v>70</v>
      </c>
      <c r="B9185" s="29">
        <v>2014</v>
      </c>
      <c r="C9185" s="29" t="s">
        <v>129</v>
      </c>
      <c r="D9185" s="29">
        <v>0.18181818723678589</v>
      </c>
      <c r="I9185" s="29">
        <v>3.428328633</v>
      </c>
      <c r="K9185" s="29">
        <v>3</v>
      </c>
    </row>
    <row r="9186" spans="1:11">
      <c r="A9186" s="29">
        <v>70</v>
      </c>
      <c r="B9186" s="29">
        <v>2014</v>
      </c>
      <c r="C9186" s="29" t="s">
        <v>128</v>
      </c>
      <c r="D9186" s="29">
        <v>0.18181818723678589</v>
      </c>
      <c r="I9186" s="29">
        <v>2.2987221180000001</v>
      </c>
      <c r="K9186" s="29">
        <v>3</v>
      </c>
    </row>
    <row r="9187" spans="1:11">
      <c r="A9187" s="29">
        <v>70</v>
      </c>
      <c r="B9187" s="29">
        <v>2014</v>
      </c>
      <c r="C9187" s="29" t="s">
        <v>130</v>
      </c>
      <c r="D9187" s="29">
        <v>0.18181818723678589</v>
      </c>
      <c r="I9187" s="29">
        <v>2.7717784050000001</v>
      </c>
      <c r="K9187" s="29">
        <v>3</v>
      </c>
    </row>
    <row r="9188" spans="1:11">
      <c r="A9188" s="29">
        <v>72</v>
      </c>
      <c r="B9188" s="29">
        <v>2014</v>
      </c>
      <c r="C9188" s="29" t="s">
        <v>83</v>
      </c>
      <c r="D9188" s="29">
        <v>0.20546163618564606</v>
      </c>
      <c r="I9188" s="29">
        <v>65.193432569999999</v>
      </c>
    </row>
    <row r="9189" spans="1:11">
      <c r="A9189" s="29">
        <v>72</v>
      </c>
      <c r="B9189" s="29">
        <v>2014</v>
      </c>
      <c r="C9189" s="29" t="s">
        <v>82</v>
      </c>
      <c r="D9189" s="29">
        <v>0.20546163618564606</v>
      </c>
      <c r="I9189" s="29">
        <v>83.791989090000001</v>
      </c>
    </row>
    <row r="9190" spans="1:11">
      <c r="A9190" s="29">
        <v>72</v>
      </c>
      <c r="B9190" s="29">
        <v>2014</v>
      </c>
      <c r="C9190" s="29" t="s">
        <v>85</v>
      </c>
      <c r="D9190" s="29">
        <v>0.20546163618564606</v>
      </c>
      <c r="I9190" s="29">
        <v>97.039127350000001</v>
      </c>
    </row>
    <row r="9191" spans="1:11">
      <c r="A9191" s="29">
        <v>72</v>
      </c>
      <c r="B9191" s="29">
        <v>2014</v>
      </c>
      <c r="C9191" s="29" t="s">
        <v>84</v>
      </c>
      <c r="D9191" s="29">
        <v>0.20546163618564606</v>
      </c>
      <c r="I9191" s="29">
        <v>37.525555490000002</v>
      </c>
    </row>
    <row r="9192" spans="1:11">
      <c r="A9192" s="29">
        <v>72</v>
      </c>
      <c r="B9192" s="29">
        <v>2014</v>
      </c>
      <c r="C9192" s="29" t="s">
        <v>86</v>
      </c>
      <c r="D9192" s="29">
        <v>0.20546163618564606</v>
      </c>
      <c r="I9192" s="29">
        <v>95.521098379999998</v>
      </c>
    </row>
    <row r="9193" spans="1:11">
      <c r="A9193" s="29">
        <v>72</v>
      </c>
      <c r="B9193" s="29">
        <v>2014</v>
      </c>
      <c r="C9193" s="29" t="s">
        <v>87</v>
      </c>
      <c r="D9193" s="29">
        <v>0.20546163618564606</v>
      </c>
      <c r="I9193" s="29">
        <v>66.935765739999994</v>
      </c>
    </row>
    <row r="9194" spans="1:11">
      <c r="A9194" s="29">
        <v>72</v>
      </c>
      <c r="B9194" s="29">
        <v>2014</v>
      </c>
      <c r="C9194" s="29" t="s">
        <v>88</v>
      </c>
      <c r="D9194" s="29">
        <v>0.20546163618564606</v>
      </c>
      <c r="I9194" s="29">
        <v>100</v>
      </c>
    </row>
    <row r="9195" spans="1:11">
      <c r="A9195" s="29">
        <v>72</v>
      </c>
      <c r="B9195" s="29">
        <v>2014</v>
      </c>
      <c r="C9195" s="29" t="s">
        <v>89</v>
      </c>
      <c r="D9195" s="29">
        <v>0.20546163618564606</v>
      </c>
      <c r="I9195" s="29">
        <v>100</v>
      </c>
    </row>
    <row r="9196" spans="1:11">
      <c r="A9196" s="29">
        <v>72</v>
      </c>
      <c r="B9196" s="29">
        <v>2014</v>
      </c>
      <c r="C9196" s="29" t="s">
        <v>90</v>
      </c>
      <c r="D9196" s="29">
        <v>0.20546163618564606</v>
      </c>
      <c r="I9196" s="29">
        <v>94.064360859999994</v>
      </c>
    </row>
    <row r="9197" spans="1:11">
      <c r="A9197" s="29">
        <v>72</v>
      </c>
      <c r="B9197" s="29">
        <v>2014</v>
      </c>
      <c r="C9197" s="29" t="s">
        <v>91</v>
      </c>
      <c r="D9197" s="29">
        <v>0.20546163618564606</v>
      </c>
      <c r="I9197" s="29">
        <v>75.649958850000004</v>
      </c>
    </row>
    <row r="9198" spans="1:11">
      <c r="A9198" s="29">
        <v>72</v>
      </c>
      <c r="B9198" s="29">
        <v>2014</v>
      </c>
      <c r="C9198" s="29" t="s">
        <v>92</v>
      </c>
      <c r="D9198" s="29">
        <v>0.20546163618564606</v>
      </c>
      <c r="I9198" s="29">
        <v>99.993681910000006</v>
      </c>
    </row>
    <row r="9199" spans="1:11">
      <c r="A9199" s="29">
        <v>72</v>
      </c>
      <c r="B9199" s="29">
        <v>2014</v>
      </c>
      <c r="C9199" s="29" t="s">
        <v>94</v>
      </c>
      <c r="D9199" s="29">
        <v>0.20546163618564606</v>
      </c>
      <c r="I9199" s="29">
        <v>53.906548020000002</v>
      </c>
    </row>
    <row r="9200" spans="1:11">
      <c r="A9200" s="29">
        <v>72</v>
      </c>
      <c r="B9200" s="29">
        <v>2014</v>
      </c>
      <c r="C9200" s="29" t="s">
        <v>95</v>
      </c>
      <c r="D9200" s="29">
        <v>0.20546163618564606</v>
      </c>
      <c r="I9200" s="29">
        <v>76.95232034</v>
      </c>
    </row>
    <row r="9201" spans="1:9">
      <c r="A9201" s="29">
        <v>72</v>
      </c>
      <c r="B9201" s="29">
        <v>2014</v>
      </c>
      <c r="C9201" s="29" t="s">
        <v>96</v>
      </c>
      <c r="D9201" s="29">
        <v>0.20546163618564606</v>
      </c>
      <c r="I9201" s="29">
        <v>64.302110670000005</v>
      </c>
    </row>
    <row r="9202" spans="1:9">
      <c r="A9202" s="29">
        <v>72</v>
      </c>
      <c r="B9202" s="29">
        <v>2014</v>
      </c>
      <c r="C9202" s="29" t="s">
        <v>93</v>
      </c>
      <c r="D9202" s="29">
        <v>0.20546163618564606</v>
      </c>
      <c r="I9202" s="29">
        <v>59.04775858</v>
      </c>
    </row>
    <row r="9203" spans="1:9">
      <c r="A9203" s="29">
        <v>72</v>
      </c>
      <c r="B9203" s="29">
        <v>2014</v>
      </c>
      <c r="C9203" s="29" t="s">
        <v>97</v>
      </c>
      <c r="D9203" s="29">
        <v>0.20546163618564606</v>
      </c>
      <c r="I9203" s="29">
        <v>76.595801120000004</v>
      </c>
    </row>
    <row r="9204" spans="1:9">
      <c r="A9204" s="29">
        <v>72</v>
      </c>
      <c r="B9204" s="29">
        <v>2014</v>
      </c>
      <c r="C9204" s="29" t="s">
        <v>98</v>
      </c>
      <c r="D9204" s="29">
        <v>0.20546163618564606</v>
      </c>
      <c r="I9204" s="29">
        <v>53.192722799999999</v>
      </c>
    </row>
    <row r="9205" spans="1:9">
      <c r="A9205" s="29">
        <v>72</v>
      </c>
      <c r="B9205" s="29">
        <v>2014</v>
      </c>
      <c r="C9205" s="29" t="s">
        <v>13</v>
      </c>
      <c r="D9205" s="29">
        <v>0.20546163618564606</v>
      </c>
      <c r="I9205" s="29">
        <v>51.528078319999999</v>
      </c>
    </row>
    <row r="9206" spans="1:9">
      <c r="A9206" s="29">
        <v>72</v>
      </c>
      <c r="B9206" s="29">
        <v>2014</v>
      </c>
      <c r="C9206" s="29" t="s">
        <v>101</v>
      </c>
      <c r="D9206" s="29">
        <v>0.20546163618564606</v>
      </c>
      <c r="I9206" s="29">
        <v>93.648236990000001</v>
      </c>
    </row>
    <row r="9207" spans="1:9">
      <c r="A9207" s="29">
        <v>72</v>
      </c>
      <c r="B9207" s="29">
        <v>2014</v>
      </c>
      <c r="C9207" s="29" t="s">
        <v>100</v>
      </c>
      <c r="D9207" s="29">
        <v>0.20546163618564606</v>
      </c>
      <c r="I9207" s="29">
        <v>83.18476081</v>
      </c>
    </row>
    <row r="9208" spans="1:9">
      <c r="A9208" s="29">
        <v>72</v>
      </c>
      <c r="B9208" s="29">
        <v>2014</v>
      </c>
      <c r="C9208" s="29" t="s">
        <v>99</v>
      </c>
      <c r="D9208" s="29">
        <v>0.20546163618564606</v>
      </c>
      <c r="I9208" s="29">
        <v>88.256585599999994</v>
      </c>
    </row>
    <row r="9209" spans="1:9">
      <c r="A9209" s="29">
        <v>72</v>
      </c>
      <c r="B9209" s="29">
        <v>2014</v>
      </c>
      <c r="C9209" s="29" t="s">
        <v>102</v>
      </c>
      <c r="D9209" s="29">
        <v>0.20546163618564606</v>
      </c>
      <c r="I9209" s="29">
        <v>87.294036149999997</v>
      </c>
    </row>
    <row r="9210" spans="1:9">
      <c r="A9210" s="29">
        <v>72</v>
      </c>
      <c r="B9210" s="29">
        <v>2014</v>
      </c>
      <c r="C9210" s="29" t="s">
        <v>103</v>
      </c>
      <c r="D9210" s="29">
        <v>0.20546163618564606</v>
      </c>
      <c r="I9210" s="29">
        <v>69.308197500000006</v>
      </c>
    </row>
    <row r="9211" spans="1:9">
      <c r="A9211" s="29">
        <v>72</v>
      </c>
      <c r="B9211" s="29">
        <v>2014</v>
      </c>
      <c r="C9211" s="29" t="s">
        <v>105</v>
      </c>
      <c r="D9211" s="29">
        <v>0.20546163618564606</v>
      </c>
      <c r="I9211" s="29">
        <v>46.814358230000003</v>
      </c>
    </row>
    <row r="9212" spans="1:9">
      <c r="A9212" s="29">
        <v>72</v>
      </c>
      <c r="B9212" s="29">
        <v>2014</v>
      </c>
      <c r="C9212" s="29" t="s">
        <v>104</v>
      </c>
      <c r="D9212" s="29">
        <v>0.20546163618564606</v>
      </c>
      <c r="I9212" s="29">
        <v>77.129346130000002</v>
      </c>
    </row>
    <row r="9213" spans="1:9">
      <c r="A9213" s="29">
        <v>72</v>
      </c>
      <c r="B9213" s="29">
        <v>2014</v>
      </c>
      <c r="C9213" s="29" t="s">
        <v>106</v>
      </c>
      <c r="D9213" s="29">
        <v>0.20546163618564606</v>
      </c>
      <c r="I9213" s="29">
        <v>18.17287803</v>
      </c>
    </row>
    <row r="9214" spans="1:9">
      <c r="A9214" s="29">
        <v>72</v>
      </c>
      <c r="B9214" s="29">
        <v>2014</v>
      </c>
      <c r="C9214" s="29" t="s">
        <v>109</v>
      </c>
      <c r="D9214" s="29">
        <v>0.20546163618564606</v>
      </c>
      <c r="I9214" s="29">
        <v>63.703733679999999</v>
      </c>
    </row>
    <row r="9215" spans="1:9">
      <c r="A9215" s="29">
        <v>72</v>
      </c>
      <c r="B9215" s="29">
        <v>2014</v>
      </c>
      <c r="C9215" s="29" t="s">
        <v>113</v>
      </c>
      <c r="D9215" s="29">
        <v>0.20546163618564606</v>
      </c>
      <c r="I9215" s="29">
        <v>96.245771649999995</v>
      </c>
    </row>
    <row r="9216" spans="1:9">
      <c r="A9216" s="29">
        <v>72</v>
      </c>
      <c r="B9216" s="29">
        <v>2014</v>
      </c>
      <c r="C9216" s="29" t="s">
        <v>110</v>
      </c>
      <c r="D9216" s="29">
        <v>0.20546163618564606</v>
      </c>
      <c r="I9216" s="29">
        <v>100</v>
      </c>
    </row>
    <row r="9217" spans="1:9">
      <c r="A9217" s="29">
        <v>72</v>
      </c>
      <c r="B9217" s="29">
        <v>2014</v>
      </c>
      <c r="C9217" s="29" t="s">
        <v>111</v>
      </c>
      <c r="D9217" s="29">
        <v>0.20546163618564606</v>
      </c>
      <c r="I9217" s="29">
        <v>100</v>
      </c>
    </row>
    <row r="9218" spans="1:9">
      <c r="A9218" s="29">
        <v>72</v>
      </c>
      <c r="B9218" s="29">
        <v>2014</v>
      </c>
      <c r="C9218" s="29" t="s">
        <v>112</v>
      </c>
      <c r="D9218" s="29">
        <v>0.20546163618564606</v>
      </c>
      <c r="I9218" s="29">
        <v>50.758856530000003</v>
      </c>
    </row>
    <row r="9219" spans="1:9">
      <c r="A9219" s="29">
        <v>72</v>
      </c>
      <c r="B9219" s="29">
        <v>2014</v>
      </c>
      <c r="C9219" s="29" t="s">
        <v>114</v>
      </c>
      <c r="D9219" s="29">
        <v>0.20546163618564606</v>
      </c>
      <c r="I9219" s="29">
        <v>51.91695094</v>
      </c>
    </row>
    <row r="9220" spans="1:9">
      <c r="A9220" s="29">
        <v>72</v>
      </c>
      <c r="B9220" s="29">
        <v>2014</v>
      </c>
      <c r="C9220" s="29" t="s">
        <v>107</v>
      </c>
      <c r="D9220" s="29">
        <v>0.20546163618564606</v>
      </c>
      <c r="I9220" s="29">
        <v>65.492653849999996</v>
      </c>
    </row>
    <row r="9221" spans="1:9">
      <c r="A9221" s="29">
        <v>72</v>
      </c>
      <c r="B9221" s="29">
        <v>2014</v>
      </c>
      <c r="C9221" s="29" t="s">
        <v>108</v>
      </c>
      <c r="D9221" s="29">
        <v>0.20546163618564606</v>
      </c>
      <c r="I9221" s="29">
        <v>44.89684999</v>
      </c>
    </row>
    <row r="9222" spans="1:9">
      <c r="A9222" s="29">
        <v>72</v>
      </c>
      <c r="B9222" s="29">
        <v>2014</v>
      </c>
      <c r="C9222" s="29" t="s">
        <v>115</v>
      </c>
      <c r="D9222" s="29">
        <v>0.20546163618564606</v>
      </c>
      <c r="I9222" s="29">
        <v>65.43030143</v>
      </c>
    </row>
    <row r="9223" spans="1:9">
      <c r="A9223" s="29">
        <v>72</v>
      </c>
      <c r="B9223" s="29">
        <v>2014</v>
      </c>
      <c r="C9223" s="29" t="s">
        <v>116</v>
      </c>
      <c r="D9223" s="29">
        <v>0.20546163618564606</v>
      </c>
      <c r="I9223" s="29">
        <v>57.791405920000003</v>
      </c>
    </row>
    <row r="9224" spans="1:9">
      <c r="A9224" s="29">
        <v>72</v>
      </c>
      <c r="B9224" s="29">
        <v>2014</v>
      </c>
      <c r="C9224" s="29" t="s">
        <v>117</v>
      </c>
      <c r="D9224" s="29">
        <v>0.20546163618564606</v>
      </c>
      <c r="I9224" s="29">
        <v>92.432969810000003</v>
      </c>
    </row>
    <row r="9225" spans="1:9">
      <c r="A9225" s="29">
        <v>72</v>
      </c>
      <c r="B9225" s="29">
        <v>2014</v>
      </c>
      <c r="C9225" s="29" t="s">
        <v>118</v>
      </c>
      <c r="D9225" s="29">
        <v>0.20546163618564606</v>
      </c>
      <c r="I9225" s="29">
        <v>47.451934219999998</v>
      </c>
    </row>
    <row r="9226" spans="1:9">
      <c r="A9226" s="29">
        <v>72</v>
      </c>
      <c r="B9226" s="29">
        <v>2014</v>
      </c>
      <c r="C9226" s="29" t="s">
        <v>119</v>
      </c>
      <c r="D9226" s="29">
        <v>0.20546163618564606</v>
      </c>
      <c r="I9226" s="29">
        <v>95.323222880000003</v>
      </c>
    </row>
    <row r="9227" spans="1:9">
      <c r="A9227" s="29">
        <v>72</v>
      </c>
      <c r="B9227" s="29">
        <v>2014</v>
      </c>
      <c r="C9227" s="29" t="s">
        <v>120</v>
      </c>
      <c r="D9227" s="29">
        <v>0.20546163618564606</v>
      </c>
      <c r="I9227" s="29">
        <v>73.227304219999994</v>
      </c>
    </row>
    <row r="9228" spans="1:9">
      <c r="A9228" s="29">
        <v>72</v>
      </c>
      <c r="B9228" s="29">
        <v>2014</v>
      </c>
      <c r="C9228" s="29" t="s">
        <v>121</v>
      </c>
      <c r="D9228" s="29">
        <v>0.20546163618564606</v>
      </c>
      <c r="I9228" s="29">
        <v>55.550378559999999</v>
      </c>
    </row>
    <row r="9229" spans="1:9">
      <c r="A9229" s="29">
        <v>72</v>
      </c>
      <c r="B9229" s="29">
        <v>2014</v>
      </c>
      <c r="C9229" s="29" t="s">
        <v>122</v>
      </c>
      <c r="D9229" s="29">
        <v>0.20546163618564606</v>
      </c>
      <c r="I9229" s="29">
        <v>61.715424059999997</v>
      </c>
    </row>
    <row r="9230" spans="1:9">
      <c r="A9230" s="29">
        <v>72</v>
      </c>
      <c r="B9230" s="29">
        <v>2014</v>
      </c>
      <c r="C9230" s="29" t="s">
        <v>123</v>
      </c>
      <c r="D9230" s="29">
        <v>0.20546163618564606</v>
      </c>
      <c r="I9230" s="29">
        <v>86.370611190000005</v>
      </c>
    </row>
    <row r="9231" spans="1:9">
      <c r="A9231" s="29">
        <v>72</v>
      </c>
      <c r="B9231" s="29">
        <v>2014</v>
      </c>
      <c r="C9231" s="29" t="s">
        <v>124</v>
      </c>
      <c r="D9231" s="29">
        <v>0.20546163618564606</v>
      </c>
      <c r="I9231" s="29">
        <v>97.335386279999994</v>
      </c>
    </row>
    <row r="9232" spans="1:9">
      <c r="A9232" s="29">
        <v>72</v>
      </c>
      <c r="B9232" s="29">
        <v>2014</v>
      </c>
      <c r="C9232" s="29" t="s">
        <v>126</v>
      </c>
      <c r="D9232" s="29">
        <v>0.20546163618564606</v>
      </c>
      <c r="I9232" s="29">
        <v>48.44485521</v>
      </c>
    </row>
    <row r="9233" spans="1:9">
      <c r="A9233" s="29">
        <v>72</v>
      </c>
      <c r="B9233" s="29">
        <v>2014</v>
      </c>
      <c r="C9233" s="29" t="s">
        <v>125</v>
      </c>
      <c r="D9233" s="29">
        <v>0.20546163618564606</v>
      </c>
      <c r="I9233" s="29">
        <v>66.147071120000007</v>
      </c>
    </row>
    <row r="9234" spans="1:9">
      <c r="A9234" s="29">
        <v>72</v>
      </c>
      <c r="B9234" s="29">
        <v>2014</v>
      </c>
      <c r="C9234" s="29" t="s">
        <v>127</v>
      </c>
      <c r="D9234" s="29">
        <v>0.20546163618564606</v>
      </c>
      <c r="I9234" s="29">
        <v>90.759539599999997</v>
      </c>
    </row>
    <row r="9235" spans="1:9">
      <c r="A9235" s="29">
        <v>72</v>
      </c>
      <c r="B9235" s="29">
        <v>2014</v>
      </c>
      <c r="C9235" s="29" t="s">
        <v>129</v>
      </c>
      <c r="D9235" s="29">
        <v>0.20546163618564606</v>
      </c>
      <c r="I9235" s="29">
        <v>37.395331259999999</v>
      </c>
    </row>
    <row r="9236" spans="1:9">
      <c r="A9236" s="29">
        <v>72</v>
      </c>
      <c r="B9236" s="29">
        <v>2014</v>
      </c>
      <c r="C9236" s="29" t="s">
        <v>128</v>
      </c>
      <c r="D9236" s="29">
        <v>0.20546163618564606</v>
      </c>
      <c r="I9236" s="29">
        <v>36.024603249999998</v>
      </c>
    </row>
    <row r="9237" spans="1:9">
      <c r="A9237" s="29">
        <v>72</v>
      </c>
      <c r="B9237" s="29">
        <v>2014</v>
      </c>
      <c r="C9237" s="29" t="s">
        <v>130</v>
      </c>
      <c r="D9237" s="29">
        <v>0.20546163618564606</v>
      </c>
      <c r="I9237" s="29">
        <v>47.94769883</v>
      </c>
    </row>
    <row r="9238" spans="1:9">
      <c r="A9238" s="29">
        <v>73</v>
      </c>
      <c r="B9238" s="29">
        <v>2014</v>
      </c>
      <c r="C9238" s="29" t="s">
        <v>83</v>
      </c>
      <c r="D9238" s="29">
        <v>0.21196357905864716</v>
      </c>
      <c r="I9238" s="29">
        <v>116.6736604</v>
      </c>
    </row>
    <row r="9239" spans="1:9">
      <c r="A9239" s="29">
        <v>73</v>
      </c>
      <c r="B9239" s="29">
        <v>2014</v>
      </c>
      <c r="C9239" s="29" t="s">
        <v>82</v>
      </c>
      <c r="D9239" s="29">
        <v>0.21196357905864716</v>
      </c>
      <c r="I9239" s="29">
        <v>61.30817124</v>
      </c>
    </row>
    <row r="9240" spans="1:9">
      <c r="A9240" s="29">
        <v>73</v>
      </c>
      <c r="B9240" s="29">
        <v>2014</v>
      </c>
      <c r="C9240" s="29" t="s">
        <v>85</v>
      </c>
      <c r="D9240" s="29">
        <v>0.21196357905864716</v>
      </c>
      <c r="I9240" s="29">
        <v>37.272058579999999</v>
      </c>
    </row>
    <row r="9241" spans="1:9">
      <c r="A9241" s="29">
        <v>73</v>
      </c>
      <c r="B9241" s="29">
        <v>2014</v>
      </c>
      <c r="C9241" s="29" t="s">
        <v>84</v>
      </c>
      <c r="D9241" s="29">
        <v>0.21196357905864716</v>
      </c>
      <c r="I9241" s="29">
        <v>19.602773190000001</v>
      </c>
    </row>
    <row r="9242" spans="1:9">
      <c r="A9242" s="29">
        <v>73</v>
      </c>
      <c r="B9242" s="29">
        <v>2014</v>
      </c>
      <c r="C9242" s="29" t="s">
        <v>86</v>
      </c>
      <c r="D9242" s="29">
        <v>0.21196357905864716</v>
      </c>
      <c r="I9242" s="29">
        <v>26.652689890000001</v>
      </c>
    </row>
    <row r="9243" spans="1:9">
      <c r="A9243" s="29">
        <v>73</v>
      </c>
      <c r="B9243" s="29">
        <v>2014</v>
      </c>
      <c r="C9243" s="29" t="s">
        <v>87</v>
      </c>
      <c r="D9243" s="29">
        <v>0.21196357905864716</v>
      </c>
      <c r="I9243" s="29">
        <v>23.785651300000001</v>
      </c>
    </row>
    <row r="9244" spans="1:9">
      <c r="A9244" s="29">
        <v>73</v>
      </c>
      <c r="B9244" s="29">
        <v>2014</v>
      </c>
      <c r="C9244" s="29" t="s">
        <v>88</v>
      </c>
      <c r="D9244" s="29">
        <v>0.21196357905864716</v>
      </c>
      <c r="I9244" s="29">
        <v>63.92836913</v>
      </c>
    </row>
    <row r="9245" spans="1:9">
      <c r="A9245" s="29">
        <v>73</v>
      </c>
      <c r="B9245" s="29">
        <v>2014</v>
      </c>
      <c r="C9245" s="29" t="s">
        <v>89</v>
      </c>
      <c r="D9245" s="29">
        <v>0.21196357905864716</v>
      </c>
      <c r="I9245" s="29">
        <v>133.2627172</v>
      </c>
    </row>
    <row r="9246" spans="1:9">
      <c r="A9246" s="29">
        <v>73</v>
      </c>
      <c r="B9246" s="29">
        <v>2014</v>
      </c>
      <c r="C9246" s="29" t="s">
        <v>90</v>
      </c>
      <c r="D9246" s="29">
        <v>0.21196357905864716</v>
      </c>
      <c r="I9246" s="29">
        <v>62.11636171</v>
      </c>
    </row>
    <row r="9247" spans="1:9">
      <c r="A9247" s="29">
        <v>73</v>
      </c>
      <c r="B9247" s="29">
        <v>2014</v>
      </c>
      <c r="C9247" s="29" t="s">
        <v>91</v>
      </c>
      <c r="D9247" s="29">
        <v>0.21196357905864716</v>
      </c>
      <c r="I9247" s="29">
        <v>32.226890410000003</v>
      </c>
    </row>
    <row r="9248" spans="1:9">
      <c r="A9248" s="29">
        <v>73</v>
      </c>
      <c r="B9248" s="29">
        <v>2014</v>
      </c>
      <c r="C9248" s="29" t="s">
        <v>92</v>
      </c>
      <c r="D9248" s="29">
        <v>0.21196357905864716</v>
      </c>
      <c r="I9248" s="29">
        <v>63.024002080000002</v>
      </c>
    </row>
    <row r="9249" spans="1:9">
      <c r="A9249" s="29">
        <v>73</v>
      </c>
      <c r="B9249" s="29">
        <v>2014</v>
      </c>
      <c r="C9249" s="29" t="s">
        <v>94</v>
      </c>
      <c r="D9249" s="29">
        <v>0.21196357905864716</v>
      </c>
      <c r="I9249" s="29">
        <v>175.7765632</v>
      </c>
    </row>
    <row r="9250" spans="1:9">
      <c r="A9250" s="29">
        <v>73</v>
      </c>
      <c r="B9250" s="29">
        <v>2014</v>
      </c>
      <c r="C9250" s="29" t="s">
        <v>95</v>
      </c>
      <c r="D9250" s="29">
        <v>0.21196357905864716</v>
      </c>
      <c r="I9250" s="29">
        <v>50.84343938</v>
      </c>
    </row>
    <row r="9251" spans="1:9">
      <c r="A9251" s="29">
        <v>73</v>
      </c>
      <c r="B9251" s="29">
        <v>2014</v>
      </c>
      <c r="C9251" s="29" t="s">
        <v>96</v>
      </c>
      <c r="D9251" s="29">
        <v>0.21196357905864716</v>
      </c>
      <c r="I9251" s="29">
        <v>48.076974309999997</v>
      </c>
    </row>
    <row r="9252" spans="1:9">
      <c r="A9252" s="29">
        <v>73</v>
      </c>
      <c r="B9252" s="29">
        <v>2014</v>
      </c>
      <c r="C9252" s="29" t="s">
        <v>93</v>
      </c>
      <c r="D9252" s="29">
        <v>0.21196357905864716</v>
      </c>
      <c r="I9252" s="29">
        <v>29.427544040000001</v>
      </c>
    </row>
    <row r="9253" spans="1:9">
      <c r="A9253" s="29">
        <v>73</v>
      </c>
      <c r="B9253" s="29">
        <v>2014</v>
      </c>
      <c r="C9253" s="29" t="s">
        <v>97</v>
      </c>
      <c r="D9253" s="29">
        <v>0.21196357905864716</v>
      </c>
      <c r="I9253" s="29">
        <v>35.292480249999997</v>
      </c>
    </row>
    <row r="9254" spans="1:9">
      <c r="A9254" s="29">
        <v>73</v>
      </c>
      <c r="B9254" s="29">
        <v>2014</v>
      </c>
      <c r="C9254" s="29" t="s">
        <v>98</v>
      </c>
      <c r="D9254" s="29">
        <v>0.21196357905864716</v>
      </c>
      <c r="I9254" s="29">
        <v>68.529221949999993</v>
      </c>
    </row>
    <row r="9255" spans="1:9">
      <c r="A9255" s="29">
        <v>73</v>
      </c>
      <c r="B9255" s="29">
        <v>2014</v>
      </c>
      <c r="C9255" s="29" t="s">
        <v>13</v>
      </c>
      <c r="D9255" s="29">
        <v>0.21196357905864716</v>
      </c>
      <c r="I9255" s="29">
        <v>30.112648100000001</v>
      </c>
    </row>
    <row r="9256" spans="1:9">
      <c r="A9256" s="29">
        <v>73</v>
      </c>
      <c r="B9256" s="29">
        <v>2014</v>
      </c>
      <c r="C9256" s="29" t="s">
        <v>101</v>
      </c>
      <c r="D9256" s="29">
        <v>0.21196357905864716</v>
      </c>
      <c r="I9256" s="29">
        <v>6.848789215</v>
      </c>
    </row>
    <row r="9257" spans="1:9">
      <c r="A9257" s="29">
        <v>73</v>
      </c>
      <c r="B9257" s="29">
        <v>2014</v>
      </c>
      <c r="C9257" s="29" t="s">
        <v>100</v>
      </c>
      <c r="D9257" s="29">
        <v>0.21196357905864716</v>
      </c>
      <c r="I9257" s="29">
        <v>69.779145900000003</v>
      </c>
    </row>
    <row r="9258" spans="1:9">
      <c r="A9258" s="29">
        <v>73</v>
      </c>
      <c r="B9258" s="29">
        <v>2014</v>
      </c>
      <c r="C9258" s="29" t="s">
        <v>99</v>
      </c>
      <c r="D9258" s="29">
        <v>0.21196357905864716</v>
      </c>
      <c r="I9258" s="29">
        <v>240.60669100000001</v>
      </c>
    </row>
    <row r="9259" spans="1:9">
      <c r="A9259" s="29">
        <v>73</v>
      </c>
      <c r="B9259" s="29">
        <v>2014</v>
      </c>
      <c r="C9259" s="29" t="s">
        <v>102</v>
      </c>
      <c r="D9259" s="29">
        <v>0.21196357905864716</v>
      </c>
      <c r="I9259" s="29">
        <v>12.456819149999999</v>
      </c>
    </row>
    <row r="9260" spans="1:9">
      <c r="A9260" s="29">
        <v>73</v>
      </c>
      <c r="B9260" s="29">
        <v>2014</v>
      </c>
      <c r="C9260" s="29" t="s">
        <v>103</v>
      </c>
      <c r="D9260" s="29">
        <v>0.21196357905864716</v>
      </c>
      <c r="I9260" s="29">
        <v>155.5497349</v>
      </c>
    </row>
    <row r="9261" spans="1:9">
      <c r="A9261" s="29">
        <v>73</v>
      </c>
      <c r="B9261" s="29">
        <v>2014</v>
      </c>
      <c r="C9261" s="29" t="s">
        <v>105</v>
      </c>
      <c r="D9261" s="29">
        <v>0.21196357905864716</v>
      </c>
      <c r="I9261" s="29">
        <v>26.502186420000001</v>
      </c>
    </row>
    <row r="9262" spans="1:9">
      <c r="A9262" s="29">
        <v>73</v>
      </c>
      <c r="B9262" s="29">
        <v>2014</v>
      </c>
      <c r="C9262" s="29" t="s">
        <v>104</v>
      </c>
      <c r="D9262" s="29">
        <v>0.21196357905864716</v>
      </c>
      <c r="I9262" s="29">
        <v>40.066720920000002</v>
      </c>
    </row>
    <row r="9263" spans="1:9">
      <c r="A9263" s="29">
        <v>73</v>
      </c>
      <c r="B9263" s="29">
        <v>2014</v>
      </c>
      <c r="C9263" s="29" t="s">
        <v>106</v>
      </c>
      <c r="D9263" s="29">
        <v>0.21196357905864716</v>
      </c>
      <c r="I9263" s="29">
        <v>24.239700320000001</v>
      </c>
    </row>
    <row r="9264" spans="1:9">
      <c r="A9264" s="29">
        <v>73</v>
      </c>
      <c r="B9264" s="29">
        <v>2014</v>
      </c>
      <c r="C9264" s="29" t="s">
        <v>109</v>
      </c>
      <c r="D9264" s="29">
        <v>0.21196357905864716</v>
      </c>
      <c r="I9264" s="29">
        <v>63.29692936</v>
      </c>
    </row>
    <row r="9265" spans="1:9">
      <c r="A9265" s="29">
        <v>73</v>
      </c>
      <c r="B9265" s="29">
        <v>2014</v>
      </c>
      <c r="C9265" s="29" t="s">
        <v>113</v>
      </c>
      <c r="D9265" s="29">
        <v>0.21196357905864716</v>
      </c>
      <c r="I9265" s="29">
        <v>21.06398952</v>
      </c>
    </row>
    <row r="9266" spans="1:9">
      <c r="A9266" s="29">
        <v>73</v>
      </c>
      <c r="B9266" s="29">
        <v>2014</v>
      </c>
      <c r="C9266" s="29" t="s">
        <v>110</v>
      </c>
      <c r="D9266" s="29">
        <v>0.21196357905864716</v>
      </c>
      <c r="I9266" s="29">
        <v>57.310662870000002</v>
      </c>
    </row>
    <row r="9267" spans="1:9">
      <c r="A9267" s="29">
        <v>73</v>
      </c>
      <c r="B9267" s="29">
        <v>2014</v>
      </c>
      <c r="C9267" s="29" t="s">
        <v>111</v>
      </c>
      <c r="D9267" s="29">
        <v>0.21196357905864716</v>
      </c>
      <c r="I9267" s="29">
        <v>55.097333970000001</v>
      </c>
    </row>
    <row r="9268" spans="1:9">
      <c r="A9268" s="29">
        <v>73</v>
      </c>
      <c r="B9268" s="29">
        <v>2014</v>
      </c>
      <c r="C9268" s="29" t="s">
        <v>112</v>
      </c>
      <c r="D9268" s="29">
        <v>0.21196357905864716</v>
      </c>
      <c r="I9268" s="29">
        <v>42.790845160000003</v>
      </c>
    </row>
    <row r="9269" spans="1:9">
      <c r="A9269" s="29">
        <v>73</v>
      </c>
      <c r="B9269" s="29">
        <v>2014</v>
      </c>
      <c r="C9269" s="29" t="s">
        <v>114</v>
      </c>
      <c r="D9269" s="29">
        <v>0.21196357905864716</v>
      </c>
      <c r="I9269" s="29">
        <v>68.888201460000005</v>
      </c>
    </row>
    <row r="9270" spans="1:9">
      <c r="A9270" s="29">
        <v>73</v>
      </c>
      <c r="B9270" s="29">
        <v>2014</v>
      </c>
      <c r="C9270" s="29" t="s">
        <v>107</v>
      </c>
      <c r="D9270" s="29">
        <v>0.21196357905864716</v>
      </c>
      <c r="I9270" s="29">
        <v>21.900885280000001</v>
      </c>
    </row>
    <row r="9271" spans="1:9">
      <c r="A9271" s="29">
        <v>73</v>
      </c>
      <c r="B9271" s="29">
        <v>2014</v>
      </c>
      <c r="C9271" s="29" t="s">
        <v>108</v>
      </c>
      <c r="D9271" s="29">
        <v>0.21196357905864716</v>
      </c>
      <c r="I9271" s="29">
        <v>414.4465027</v>
      </c>
    </row>
    <row r="9272" spans="1:9">
      <c r="A9272" s="29">
        <v>73</v>
      </c>
      <c r="B9272" s="29">
        <v>2014</v>
      </c>
      <c r="C9272" s="29" t="s">
        <v>115</v>
      </c>
      <c r="D9272" s="29">
        <v>0.21196357905864716</v>
      </c>
      <c r="I9272" s="29">
        <v>101.2529804</v>
      </c>
    </row>
    <row r="9273" spans="1:9">
      <c r="A9273" s="29">
        <v>73</v>
      </c>
      <c r="B9273" s="29">
        <v>2014</v>
      </c>
      <c r="C9273" s="29" t="s">
        <v>116</v>
      </c>
      <c r="D9273" s="29">
        <v>0.21196357905864716</v>
      </c>
      <c r="I9273" s="29">
        <v>123.27678450000001</v>
      </c>
    </row>
    <row r="9274" spans="1:9">
      <c r="A9274" s="29">
        <v>73</v>
      </c>
      <c r="B9274" s="29">
        <v>2014</v>
      </c>
      <c r="C9274" s="29" t="s">
        <v>117</v>
      </c>
      <c r="D9274" s="29">
        <v>0.21196357905864716</v>
      </c>
      <c r="I9274" s="29">
        <v>42.209045289999999</v>
      </c>
    </row>
    <row r="9275" spans="1:9">
      <c r="A9275" s="29">
        <v>73</v>
      </c>
      <c r="B9275" s="29">
        <v>2014</v>
      </c>
      <c r="C9275" s="29" t="s">
        <v>118</v>
      </c>
      <c r="D9275" s="29">
        <v>0.21196357905864716</v>
      </c>
      <c r="I9275" s="29">
        <v>39.049248470000002</v>
      </c>
    </row>
    <row r="9276" spans="1:9">
      <c r="A9276" s="29">
        <v>73</v>
      </c>
      <c r="B9276" s="29">
        <v>2014</v>
      </c>
      <c r="C9276" s="29" t="s">
        <v>119</v>
      </c>
      <c r="D9276" s="29">
        <v>0.21196357905864716</v>
      </c>
      <c r="I9276" s="29">
        <v>136.80111690000001</v>
      </c>
    </row>
    <row r="9277" spans="1:9">
      <c r="A9277" s="29">
        <v>73</v>
      </c>
      <c r="B9277" s="29">
        <v>2014</v>
      </c>
      <c r="C9277" s="29" t="s">
        <v>120</v>
      </c>
      <c r="D9277" s="29">
        <v>0.21196357905864716</v>
      </c>
      <c r="I9277" s="29">
        <v>24.162136440000001</v>
      </c>
    </row>
    <row r="9278" spans="1:9">
      <c r="A9278" s="29">
        <v>73</v>
      </c>
      <c r="B9278" s="29">
        <v>2014</v>
      </c>
      <c r="C9278" s="29" t="s">
        <v>121</v>
      </c>
      <c r="D9278" s="29">
        <v>0.21196357905864716</v>
      </c>
      <c r="I9278" s="29">
        <v>5.4405035970000002</v>
      </c>
    </row>
    <row r="9279" spans="1:9">
      <c r="A9279" s="29">
        <v>73</v>
      </c>
      <c r="B9279" s="29">
        <v>2014</v>
      </c>
      <c r="C9279" s="29" t="s">
        <v>122</v>
      </c>
      <c r="D9279" s="29">
        <v>0.21196357905864716</v>
      </c>
      <c r="I9279" s="29">
        <v>339.00397349999997</v>
      </c>
    </row>
    <row r="9280" spans="1:9">
      <c r="A9280" s="29">
        <v>73</v>
      </c>
      <c r="B9280" s="29">
        <v>2014</v>
      </c>
      <c r="C9280" s="29" t="s">
        <v>123</v>
      </c>
      <c r="D9280" s="29">
        <v>0.21196357905864716</v>
      </c>
      <c r="I9280" s="29">
        <v>60.836115200000002</v>
      </c>
    </row>
    <row r="9281" spans="1:9">
      <c r="A9281" s="29">
        <v>73</v>
      </c>
      <c r="B9281" s="29">
        <v>2014</v>
      </c>
      <c r="C9281" s="29" t="s">
        <v>124</v>
      </c>
      <c r="D9281" s="29">
        <v>0.21196357905864716</v>
      </c>
      <c r="I9281" s="29">
        <v>69.553845820000006</v>
      </c>
    </row>
    <row r="9282" spans="1:9">
      <c r="A9282" s="29">
        <v>73</v>
      </c>
      <c r="B9282" s="29">
        <v>2014</v>
      </c>
      <c r="C9282" s="29" t="s">
        <v>126</v>
      </c>
      <c r="D9282" s="29">
        <v>0.21196357905864716</v>
      </c>
      <c r="I9282" s="29">
        <v>11.9644897</v>
      </c>
    </row>
    <row r="9283" spans="1:9">
      <c r="A9283" s="29">
        <v>73</v>
      </c>
      <c r="B9283" s="29">
        <v>2014</v>
      </c>
      <c r="C9283" s="29" t="s">
        <v>125</v>
      </c>
      <c r="D9283" s="29">
        <v>0.21196357905864716</v>
      </c>
      <c r="I9283" s="29">
        <v>155.3502297</v>
      </c>
    </row>
    <row r="9284" spans="1:9">
      <c r="A9284" s="29">
        <v>73</v>
      </c>
      <c r="B9284" s="29">
        <v>2014</v>
      </c>
      <c r="C9284" s="29" t="s">
        <v>127</v>
      </c>
      <c r="D9284" s="29">
        <v>0.21196357905864716</v>
      </c>
      <c r="I9284" s="29">
        <v>36.752148179999999</v>
      </c>
    </row>
    <row r="9285" spans="1:9">
      <c r="A9285" s="29">
        <v>73</v>
      </c>
      <c r="B9285" s="29">
        <v>2014</v>
      </c>
      <c r="C9285" s="29" t="s">
        <v>129</v>
      </c>
      <c r="D9285" s="29">
        <v>0.21196357905864716</v>
      </c>
      <c r="I9285" s="29">
        <v>123.8674031</v>
      </c>
    </row>
    <row r="9286" spans="1:9">
      <c r="A9286" s="29">
        <v>73</v>
      </c>
      <c r="B9286" s="29">
        <v>2014</v>
      </c>
      <c r="C9286" s="29" t="s">
        <v>128</v>
      </c>
      <c r="D9286" s="29">
        <v>0.21196357905864716</v>
      </c>
      <c r="I9286" s="29">
        <v>10.39534885</v>
      </c>
    </row>
    <row r="9287" spans="1:9">
      <c r="A9287" s="29">
        <v>73</v>
      </c>
      <c r="B9287" s="29">
        <v>2014</v>
      </c>
      <c r="C9287" s="29" t="s">
        <v>130</v>
      </c>
      <c r="D9287" s="29">
        <v>0.21196357905864716</v>
      </c>
      <c r="I9287" s="29">
        <v>33.60635757</v>
      </c>
    </row>
    <row r="9288" spans="1:9">
      <c r="A9288" s="29">
        <v>74</v>
      </c>
      <c r="B9288" s="29">
        <v>2014</v>
      </c>
      <c r="C9288" s="29" t="s">
        <v>83</v>
      </c>
      <c r="D9288" s="29">
        <v>0.19505850970745087</v>
      </c>
      <c r="I9288" s="29">
        <v>10.230496410000001</v>
      </c>
    </row>
    <row r="9289" spans="1:9">
      <c r="A9289" s="29">
        <v>74</v>
      </c>
      <c r="B9289" s="29">
        <v>2014</v>
      </c>
      <c r="C9289" s="29" t="s">
        <v>82</v>
      </c>
      <c r="D9289" s="29">
        <v>0.19505850970745087</v>
      </c>
      <c r="I9289" s="29">
        <v>1.7699114979999999</v>
      </c>
    </row>
    <row r="9290" spans="1:9">
      <c r="A9290" s="29">
        <v>74</v>
      </c>
      <c r="B9290" s="29">
        <v>2014</v>
      </c>
      <c r="C9290" s="29" t="s">
        <v>85</v>
      </c>
      <c r="D9290" s="29">
        <v>0.19505850970745087</v>
      </c>
      <c r="I9290" s="29">
        <v>5.2163364420000002</v>
      </c>
    </row>
    <row r="9291" spans="1:9">
      <c r="A9291" s="29">
        <v>74</v>
      </c>
      <c r="B9291" s="29">
        <v>2014</v>
      </c>
      <c r="C9291" s="29" t="s">
        <v>84</v>
      </c>
      <c r="D9291" s="29">
        <v>0.19505850970745087</v>
      </c>
      <c r="I9291" s="29">
        <v>8.9655172079999996</v>
      </c>
    </row>
    <row r="9292" spans="1:9">
      <c r="A9292" s="29">
        <v>74</v>
      </c>
      <c r="B9292" s="29">
        <v>2014</v>
      </c>
      <c r="C9292" s="29" t="s">
        <v>86</v>
      </c>
      <c r="D9292" s="29">
        <v>0.19505850970745087</v>
      </c>
      <c r="I9292" s="29">
        <v>10.319242360000001</v>
      </c>
    </row>
    <row r="9293" spans="1:9">
      <c r="A9293" s="29">
        <v>74</v>
      </c>
      <c r="B9293" s="29">
        <v>2014</v>
      </c>
      <c r="C9293" s="29" t="s">
        <v>87</v>
      </c>
      <c r="D9293" s="29">
        <v>0.19505850970745087</v>
      </c>
      <c r="I9293" s="29">
        <v>10.76555005</v>
      </c>
    </row>
    <row r="9294" spans="1:9">
      <c r="A9294" s="29">
        <v>74</v>
      </c>
      <c r="B9294" s="29">
        <v>2014</v>
      </c>
      <c r="C9294" s="29" t="s">
        <v>88</v>
      </c>
      <c r="D9294" s="29">
        <v>0.19505850970745087</v>
      </c>
      <c r="I9294" s="29">
        <v>7.9530637940000002</v>
      </c>
    </row>
    <row r="9295" spans="1:9">
      <c r="A9295" s="29">
        <v>74</v>
      </c>
      <c r="B9295" s="29">
        <v>2014</v>
      </c>
      <c r="C9295" s="29" t="s">
        <v>89</v>
      </c>
      <c r="D9295" s="29">
        <v>0.19505850970745087</v>
      </c>
      <c r="I9295" s="29">
        <v>6.001622137</v>
      </c>
    </row>
    <row r="9296" spans="1:9">
      <c r="A9296" s="29">
        <v>74</v>
      </c>
      <c r="B9296" s="29">
        <v>2014</v>
      </c>
      <c r="C9296" s="29" t="s">
        <v>90</v>
      </c>
      <c r="D9296" s="29">
        <v>0.19505850970745087</v>
      </c>
      <c r="I9296" s="29">
        <v>10.71868581</v>
      </c>
    </row>
    <row r="9297" spans="1:9">
      <c r="A9297" s="29">
        <v>74</v>
      </c>
      <c r="B9297" s="29">
        <v>2014</v>
      </c>
      <c r="C9297" s="29" t="s">
        <v>91</v>
      </c>
      <c r="D9297" s="29">
        <v>0.19505850970745087</v>
      </c>
      <c r="I9297" s="29">
        <v>3.4150884600000002</v>
      </c>
    </row>
    <row r="9298" spans="1:9">
      <c r="A9298" s="29">
        <v>74</v>
      </c>
      <c r="B9298" s="29">
        <v>2014</v>
      </c>
      <c r="C9298" s="29" t="s">
        <v>92</v>
      </c>
      <c r="D9298" s="29">
        <v>0.19505850970745087</v>
      </c>
      <c r="I9298" s="29">
        <v>6.30630618</v>
      </c>
    </row>
    <row r="9299" spans="1:9">
      <c r="A9299" s="29">
        <v>74</v>
      </c>
      <c r="B9299" s="29">
        <v>2014</v>
      </c>
      <c r="C9299" s="29" t="s">
        <v>94</v>
      </c>
      <c r="D9299" s="29">
        <v>0.19505850970745087</v>
      </c>
      <c r="I9299" s="29">
        <v>2.5044092089999999</v>
      </c>
    </row>
    <row r="9300" spans="1:9">
      <c r="A9300" s="29">
        <v>74</v>
      </c>
      <c r="B9300" s="29">
        <v>2014</v>
      </c>
      <c r="C9300" s="29" t="s">
        <v>95</v>
      </c>
      <c r="D9300" s="29">
        <v>0.19505850970745087</v>
      </c>
      <c r="I9300" s="29">
        <v>5.0961244849999998</v>
      </c>
    </row>
    <row r="9301" spans="1:9">
      <c r="A9301" s="29">
        <v>74</v>
      </c>
      <c r="B9301" s="29">
        <v>2014</v>
      </c>
      <c r="C9301" s="29" t="s">
        <v>96</v>
      </c>
      <c r="D9301" s="29">
        <v>0.19505850970745087</v>
      </c>
      <c r="I9301" s="29">
        <v>6.932573594</v>
      </c>
    </row>
    <row r="9302" spans="1:9">
      <c r="A9302" s="29">
        <v>74</v>
      </c>
      <c r="B9302" s="29">
        <v>2014</v>
      </c>
      <c r="C9302" s="29" t="s">
        <v>93</v>
      </c>
      <c r="D9302" s="29">
        <v>0.19505850970745087</v>
      </c>
      <c r="I9302" s="29">
        <v>2.5274726209999998</v>
      </c>
    </row>
    <row r="9303" spans="1:9">
      <c r="A9303" s="29">
        <v>74</v>
      </c>
      <c r="B9303" s="29">
        <v>2014</v>
      </c>
      <c r="C9303" s="29" t="s">
        <v>97</v>
      </c>
      <c r="D9303" s="29">
        <v>0.19505850970745087</v>
      </c>
      <c r="I9303" s="29">
        <v>2.25048922</v>
      </c>
    </row>
    <row r="9304" spans="1:9">
      <c r="A9304" s="29">
        <v>74</v>
      </c>
      <c r="B9304" s="29">
        <v>2014</v>
      </c>
      <c r="C9304" s="29" t="s">
        <v>98</v>
      </c>
      <c r="D9304" s="29">
        <v>0.19505850970745087</v>
      </c>
      <c r="I9304" s="29">
        <v>2.951907163</v>
      </c>
    </row>
    <row r="9305" spans="1:9">
      <c r="A9305" s="29">
        <v>74</v>
      </c>
      <c r="B9305" s="29">
        <v>2014</v>
      </c>
      <c r="C9305" s="29" t="s">
        <v>13</v>
      </c>
      <c r="D9305" s="29">
        <v>0.19505850970745087</v>
      </c>
      <c r="I9305" s="29">
        <v>12.33859363</v>
      </c>
    </row>
    <row r="9306" spans="1:9">
      <c r="A9306" s="29">
        <v>74</v>
      </c>
      <c r="B9306" s="29">
        <v>2014</v>
      </c>
      <c r="C9306" s="29" t="s">
        <v>101</v>
      </c>
      <c r="D9306" s="29">
        <v>0.19505850970745087</v>
      </c>
      <c r="I9306" s="29">
        <v>2.1978022529999999</v>
      </c>
    </row>
    <row r="9307" spans="1:9">
      <c r="A9307" s="29">
        <v>74</v>
      </c>
      <c r="B9307" s="29">
        <v>2014</v>
      </c>
      <c r="C9307" s="29" t="s">
        <v>100</v>
      </c>
      <c r="D9307" s="29">
        <v>0.19505850970745087</v>
      </c>
      <c r="I9307" s="29">
        <v>10.3040538</v>
      </c>
    </row>
    <row r="9308" spans="1:9">
      <c r="A9308" s="29">
        <v>74</v>
      </c>
      <c r="B9308" s="29">
        <v>2014</v>
      </c>
      <c r="C9308" s="29" t="s">
        <v>99</v>
      </c>
      <c r="D9308" s="29">
        <v>0.19505850970745087</v>
      </c>
      <c r="I9308" s="29">
        <v>7.7871391540000001</v>
      </c>
    </row>
    <row r="9309" spans="1:9">
      <c r="A9309" s="29">
        <v>74</v>
      </c>
      <c r="B9309" s="29">
        <v>2014</v>
      </c>
      <c r="C9309" s="29" t="s">
        <v>102</v>
      </c>
      <c r="D9309" s="29">
        <v>0.19505850970745087</v>
      </c>
      <c r="I9309" s="29">
        <v>5.5150040889999996</v>
      </c>
    </row>
    <row r="9310" spans="1:9">
      <c r="A9310" s="29">
        <v>74</v>
      </c>
      <c r="B9310" s="29">
        <v>2014</v>
      </c>
      <c r="C9310" s="29" t="s">
        <v>103</v>
      </c>
      <c r="D9310" s="29">
        <v>0.19505850970745087</v>
      </c>
      <c r="I9310" s="29">
        <v>2.4306378689999999</v>
      </c>
    </row>
    <row r="9311" spans="1:9">
      <c r="A9311" s="29">
        <v>74</v>
      </c>
      <c r="B9311" s="29">
        <v>2014</v>
      </c>
      <c r="C9311" s="29" t="s">
        <v>105</v>
      </c>
      <c r="D9311" s="29">
        <v>0.19505850970745087</v>
      </c>
      <c r="I9311" s="29">
        <v>10.214375799999999</v>
      </c>
    </row>
    <row r="9312" spans="1:9">
      <c r="A9312" s="29">
        <v>74</v>
      </c>
      <c r="B9312" s="29">
        <v>2014</v>
      </c>
      <c r="C9312" s="29" t="s">
        <v>104</v>
      </c>
      <c r="D9312" s="29">
        <v>0.19505850970745087</v>
      </c>
      <c r="I9312" s="29">
        <v>3.2204789809999999</v>
      </c>
    </row>
    <row r="9313" spans="1:9">
      <c r="A9313" s="29">
        <v>74</v>
      </c>
      <c r="B9313" s="29">
        <v>2014</v>
      </c>
      <c r="C9313" s="29" t="s">
        <v>106</v>
      </c>
      <c r="D9313" s="29">
        <v>0.19505850970745087</v>
      </c>
      <c r="I9313" s="29">
        <v>18.292683360000002</v>
      </c>
    </row>
    <row r="9314" spans="1:9">
      <c r="A9314" s="29">
        <v>74</v>
      </c>
      <c r="B9314" s="29">
        <v>2014</v>
      </c>
      <c r="C9314" s="29" t="s">
        <v>109</v>
      </c>
      <c r="D9314" s="29">
        <v>0.19505850970745087</v>
      </c>
      <c r="I9314" s="29">
        <v>25.528317340000001</v>
      </c>
    </row>
    <row r="9315" spans="1:9">
      <c r="A9315" s="29">
        <v>74</v>
      </c>
      <c r="B9315" s="29">
        <v>2014</v>
      </c>
      <c r="C9315" s="29" t="s">
        <v>113</v>
      </c>
      <c r="D9315" s="29">
        <v>0.19505850970745087</v>
      </c>
      <c r="I9315" s="29">
        <v>5.2721086890000004</v>
      </c>
    </row>
    <row r="9316" spans="1:9">
      <c r="A9316" s="29">
        <v>74</v>
      </c>
      <c r="B9316" s="29">
        <v>2014</v>
      </c>
      <c r="C9316" s="29" t="s">
        <v>110</v>
      </c>
      <c r="D9316" s="29">
        <v>0.19505850970745087</v>
      </c>
      <c r="I9316" s="29">
        <v>4.4854882639999998</v>
      </c>
    </row>
    <row r="9317" spans="1:9">
      <c r="A9317" s="29">
        <v>74</v>
      </c>
      <c r="B9317" s="29">
        <v>2014</v>
      </c>
      <c r="C9317" s="29" t="s">
        <v>111</v>
      </c>
      <c r="D9317" s="29">
        <v>0.19505850970745087</v>
      </c>
      <c r="I9317" s="29">
        <v>6.7413443229999999</v>
      </c>
    </row>
    <row r="9318" spans="1:9">
      <c r="A9318" s="29">
        <v>74</v>
      </c>
      <c r="B9318" s="29">
        <v>2014</v>
      </c>
      <c r="C9318" s="29" t="s">
        <v>112</v>
      </c>
      <c r="D9318" s="29">
        <v>0.19505850970745087</v>
      </c>
      <c r="I9318" s="29">
        <v>8.3986563610000005</v>
      </c>
    </row>
    <row r="9319" spans="1:9">
      <c r="A9319" s="29">
        <v>74</v>
      </c>
      <c r="B9319" s="29">
        <v>2014</v>
      </c>
      <c r="C9319" s="29" t="s">
        <v>114</v>
      </c>
      <c r="D9319" s="29">
        <v>0.19505850970745087</v>
      </c>
      <c r="I9319" s="29">
        <v>19.767099399999999</v>
      </c>
    </row>
    <row r="9320" spans="1:9">
      <c r="A9320" s="29">
        <v>74</v>
      </c>
      <c r="B9320" s="29">
        <v>2014</v>
      </c>
      <c r="C9320" s="29" t="s">
        <v>107</v>
      </c>
      <c r="D9320" s="29">
        <v>0.19505850970745087</v>
      </c>
      <c r="I9320" s="29">
        <v>8.5303661759999994</v>
      </c>
    </row>
    <row r="9321" spans="1:9">
      <c r="A9321" s="29">
        <v>74</v>
      </c>
      <c r="B9321" s="29">
        <v>2014</v>
      </c>
      <c r="C9321" s="29" t="s">
        <v>108</v>
      </c>
      <c r="D9321" s="29">
        <v>0.19505850970745087</v>
      </c>
      <c r="I9321" s="29">
        <v>2.5333333759999999</v>
      </c>
    </row>
    <row r="9322" spans="1:9">
      <c r="A9322" s="29">
        <v>74</v>
      </c>
      <c r="B9322" s="29">
        <v>2014</v>
      </c>
      <c r="C9322" s="29" t="s">
        <v>115</v>
      </c>
      <c r="D9322" s="29">
        <v>0.19505850970745087</v>
      </c>
      <c r="I9322" s="29">
        <v>3.3370316959999999</v>
      </c>
    </row>
    <row r="9323" spans="1:9">
      <c r="A9323" s="29">
        <v>74</v>
      </c>
      <c r="B9323" s="29">
        <v>2014</v>
      </c>
      <c r="C9323" s="29" t="s">
        <v>116</v>
      </c>
      <c r="D9323" s="29">
        <v>0.19505850970745087</v>
      </c>
      <c r="I9323" s="29">
        <v>2.6105263820000002</v>
      </c>
    </row>
    <row r="9324" spans="1:9">
      <c r="A9324" s="29">
        <v>74</v>
      </c>
      <c r="B9324" s="29">
        <v>2014</v>
      </c>
      <c r="C9324" s="29" t="s">
        <v>117</v>
      </c>
      <c r="D9324" s="29">
        <v>0.19505850970745087</v>
      </c>
      <c r="I9324" s="29">
        <v>17.068757869999999</v>
      </c>
    </row>
    <row r="9325" spans="1:9">
      <c r="A9325" s="29">
        <v>74</v>
      </c>
      <c r="B9325" s="29">
        <v>2014</v>
      </c>
      <c r="C9325" s="29" t="s">
        <v>118</v>
      </c>
      <c r="D9325" s="29">
        <v>0.19505850970745087</v>
      </c>
      <c r="I9325" s="29">
        <v>13.70466835</v>
      </c>
    </row>
    <row r="9326" spans="1:9">
      <c r="A9326" s="29">
        <v>74</v>
      </c>
      <c r="B9326" s="29">
        <v>2014</v>
      </c>
      <c r="C9326" s="29" t="s">
        <v>119</v>
      </c>
      <c r="D9326" s="29">
        <v>0.19505850970745087</v>
      </c>
      <c r="I9326" s="29">
        <v>6.8008325989999996</v>
      </c>
    </row>
    <row r="9327" spans="1:9">
      <c r="A9327" s="29">
        <v>74</v>
      </c>
      <c r="B9327" s="29">
        <v>2014</v>
      </c>
      <c r="C9327" s="29" t="s">
        <v>120</v>
      </c>
      <c r="D9327" s="29">
        <v>0.19505850970745087</v>
      </c>
      <c r="I9327" s="29">
        <v>4.0763225930000004</v>
      </c>
    </row>
    <row r="9328" spans="1:9">
      <c r="A9328" s="29">
        <v>74</v>
      </c>
      <c r="B9328" s="29">
        <v>2014</v>
      </c>
      <c r="C9328" s="29" t="s">
        <v>121</v>
      </c>
      <c r="D9328" s="29">
        <v>0.19505850970745087</v>
      </c>
      <c r="I9328" s="29">
        <v>6.5217390660000003</v>
      </c>
    </row>
    <row r="9329" spans="1:9">
      <c r="A9329" s="29">
        <v>74</v>
      </c>
      <c r="B9329" s="29">
        <v>2014</v>
      </c>
      <c r="C9329" s="29" t="s">
        <v>122</v>
      </c>
      <c r="D9329" s="29">
        <v>0.19505850970745087</v>
      </c>
      <c r="I9329" s="29">
        <v>2.0521202660000002</v>
      </c>
    </row>
    <row r="9330" spans="1:9">
      <c r="A9330" s="29">
        <v>74</v>
      </c>
      <c r="B9330" s="29">
        <v>2014</v>
      </c>
      <c r="C9330" s="29" t="s">
        <v>123</v>
      </c>
      <c r="D9330" s="29">
        <v>0.19505850970745087</v>
      </c>
      <c r="I9330" s="29">
        <v>10.052713300000001</v>
      </c>
    </row>
    <row r="9331" spans="1:9">
      <c r="A9331" s="29">
        <v>74</v>
      </c>
      <c r="B9331" s="29">
        <v>2014</v>
      </c>
      <c r="C9331" s="29" t="s">
        <v>124</v>
      </c>
      <c r="D9331" s="29">
        <v>0.19505850970745087</v>
      </c>
      <c r="I9331" s="29">
        <v>4.8538880420000003</v>
      </c>
    </row>
    <row r="9332" spans="1:9">
      <c r="A9332" s="29">
        <v>74</v>
      </c>
      <c r="B9332" s="29">
        <v>2014</v>
      </c>
      <c r="C9332" s="29" t="s">
        <v>126</v>
      </c>
      <c r="D9332" s="29">
        <v>0.19505850970745087</v>
      </c>
      <c r="I9332" s="29">
        <v>9.3333337459999992</v>
      </c>
    </row>
    <row r="9333" spans="1:9">
      <c r="A9333" s="29">
        <v>74</v>
      </c>
      <c r="B9333" s="29">
        <v>2014</v>
      </c>
      <c r="C9333" s="29" t="s">
        <v>125</v>
      </c>
      <c r="D9333" s="29">
        <v>0.19505850970745087</v>
      </c>
      <c r="I9333" s="29">
        <v>3.922789511</v>
      </c>
    </row>
    <row r="9334" spans="1:9">
      <c r="A9334" s="29">
        <v>74</v>
      </c>
      <c r="B9334" s="29">
        <v>2014</v>
      </c>
      <c r="C9334" s="29" t="s">
        <v>127</v>
      </c>
      <c r="D9334" s="29">
        <v>0.19505850970745087</v>
      </c>
      <c r="I9334" s="29">
        <v>7.257120617</v>
      </c>
    </row>
    <row r="9335" spans="1:9">
      <c r="A9335" s="29">
        <v>74</v>
      </c>
      <c r="B9335" s="29">
        <v>2014</v>
      </c>
      <c r="C9335" s="29" t="s">
        <v>129</v>
      </c>
      <c r="D9335" s="29">
        <v>0.19505850970745087</v>
      </c>
      <c r="I9335" s="29">
        <v>3.5278746010000002</v>
      </c>
    </row>
    <row r="9336" spans="1:9">
      <c r="A9336" s="29">
        <v>74</v>
      </c>
      <c r="B9336" s="29">
        <v>2014</v>
      </c>
      <c r="C9336" s="29" t="s">
        <v>128</v>
      </c>
      <c r="D9336" s="29">
        <v>0.19505850970745087</v>
      </c>
      <c r="I9336" s="29">
        <v>1.8425460440000001</v>
      </c>
    </row>
    <row r="9337" spans="1:9">
      <c r="A9337" s="29">
        <v>74</v>
      </c>
      <c r="B9337" s="29">
        <v>2014</v>
      </c>
      <c r="C9337" s="29" t="s">
        <v>130</v>
      </c>
      <c r="D9337" s="29">
        <v>0.19505850970745087</v>
      </c>
      <c r="I9337" s="29">
        <v>3.061224567</v>
      </c>
    </row>
    <row r="9338" spans="1:9">
      <c r="A9338" s="29">
        <v>78</v>
      </c>
      <c r="B9338" s="29">
        <v>2014</v>
      </c>
      <c r="C9338" s="29" t="s">
        <v>83</v>
      </c>
      <c r="D9338" s="29">
        <v>0.20806241035461426</v>
      </c>
      <c r="I9338" s="29">
        <v>22.234041990000001</v>
      </c>
    </row>
    <row r="9339" spans="1:9">
      <c r="A9339" s="29">
        <v>78</v>
      </c>
      <c r="B9339" s="29">
        <v>2014</v>
      </c>
      <c r="C9339" s="29" t="s">
        <v>82</v>
      </c>
      <c r="D9339" s="29">
        <v>0.20806241035461426</v>
      </c>
      <c r="I9339" s="29">
        <v>43.141594159999997</v>
      </c>
    </row>
    <row r="9340" spans="1:9">
      <c r="A9340" s="29">
        <v>78</v>
      </c>
      <c r="B9340" s="29">
        <v>2014</v>
      </c>
      <c r="C9340" s="29" t="s">
        <v>85</v>
      </c>
      <c r="D9340" s="29">
        <v>0.20806241035461426</v>
      </c>
      <c r="I9340" s="29">
        <v>24.70683425</v>
      </c>
    </row>
    <row r="9341" spans="1:9">
      <c r="A9341" s="29">
        <v>78</v>
      </c>
      <c r="B9341" s="29">
        <v>2014</v>
      </c>
      <c r="C9341" s="29" t="s">
        <v>84</v>
      </c>
      <c r="D9341" s="29">
        <v>0.20806241035461426</v>
      </c>
      <c r="I9341" s="29">
        <v>14.82758615</v>
      </c>
    </row>
    <row r="9342" spans="1:9">
      <c r="A9342" s="29">
        <v>78</v>
      </c>
      <c r="B9342" s="29">
        <v>2014</v>
      </c>
      <c r="C9342" s="29" t="s">
        <v>86</v>
      </c>
      <c r="D9342" s="29">
        <v>0.20806241035461426</v>
      </c>
      <c r="I9342" s="29">
        <v>32.441667250000002</v>
      </c>
    </row>
    <row r="9343" spans="1:9">
      <c r="A9343" s="29">
        <v>78</v>
      </c>
      <c r="B9343" s="29">
        <v>2014</v>
      </c>
      <c r="C9343" s="29" t="s">
        <v>87</v>
      </c>
      <c r="D9343" s="29">
        <v>0.20806241035461426</v>
      </c>
      <c r="I9343" s="29">
        <v>28.628389110000001</v>
      </c>
    </row>
    <row r="9344" spans="1:9">
      <c r="A9344" s="29">
        <v>78</v>
      </c>
      <c r="B9344" s="29">
        <v>2014</v>
      </c>
      <c r="C9344" s="29" t="s">
        <v>88</v>
      </c>
      <c r="D9344" s="29">
        <v>0.20806241035461426</v>
      </c>
      <c r="I9344" s="29">
        <v>31.98609244</v>
      </c>
    </row>
    <row r="9345" spans="1:9">
      <c r="A9345" s="29">
        <v>78</v>
      </c>
      <c r="B9345" s="29">
        <v>2014</v>
      </c>
      <c r="C9345" s="29" t="s">
        <v>89</v>
      </c>
      <c r="D9345" s="29">
        <v>0.20806241035461426</v>
      </c>
      <c r="I9345" s="29">
        <v>33.333333949999997</v>
      </c>
    </row>
    <row r="9346" spans="1:9">
      <c r="A9346" s="29">
        <v>78</v>
      </c>
      <c r="B9346" s="29">
        <v>2014</v>
      </c>
      <c r="C9346" s="29" t="s">
        <v>90</v>
      </c>
      <c r="D9346" s="29">
        <v>0.20806241035461426</v>
      </c>
      <c r="I9346" s="29">
        <v>35.211498689999999</v>
      </c>
    </row>
    <row r="9347" spans="1:9">
      <c r="A9347" s="29">
        <v>78</v>
      </c>
      <c r="B9347" s="29">
        <v>2014</v>
      </c>
      <c r="C9347" s="29" t="s">
        <v>91</v>
      </c>
      <c r="D9347" s="29">
        <v>0.20806241035461426</v>
      </c>
      <c r="I9347" s="29">
        <v>18.59670899</v>
      </c>
    </row>
    <row r="9348" spans="1:9">
      <c r="A9348" s="29">
        <v>78</v>
      </c>
      <c r="B9348" s="29">
        <v>2014</v>
      </c>
      <c r="C9348" s="29" t="s">
        <v>92</v>
      </c>
      <c r="D9348" s="29">
        <v>0.20806241035461426</v>
      </c>
      <c r="I9348" s="29">
        <v>40.540540780000001</v>
      </c>
    </row>
    <row r="9349" spans="1:9">
      <c r="A9349" s="29">
        <v>78</v>
      </c>
      <c r="B9349" s="29">
        <v>2014</v>
      </c>
      <c r="C9349" s="29" t="s">
        <v>94</v>
      </c>
      <c r="D9349" s="29">
        <v>0.20806241035461426</v>
      </c>
      <c r="I9349" s="29">
        <v>34.70899481</v>
      </c>
    </row>
    <row r="9350" spans="1:9">
      <c r="A9350" s="29">
        <v>78</v>
      </c>
      <c r="B9350" s="29">
        <v>2014</v>
      </c>
      <c r="C9350" s="29" t="s">
        <v>95</v>
      </c>
      <c r="D9350" s="29">
        <v>0.20806241035461426</v>
      </c>
      <c r="I9350" s="29">
        <v>38.236191679999997</v>
      </c>
    </row>
    <row r="9351" spans="1:9">
      <c r="A9351" s="29">
        <v>78</v>
      </c>
      <c r="B9351" s="29">
        <v>2014</v>
      </c>
      <c r="C9351" s="29" t="s">
        <v>96</v>
      </c>
      <c r="D9351" s="29">
        <v>0.20806241035461426</v>
      </c>
      <c r="I9351" s="29">
        <v>43.589743419999998</v>
      </c>
    </row>
    <row r="9352" spans="1:9">
      <c r="A9352" s="29">
        <v>78</v>
      </c>
      <c r="B9352" s="29">
        <v>2014</v>
      </c>
      <c r="C9352" s="29" t="s">
        <v>93</v>
      </c>
      <c r="D9352" s="29">
        <v>0.20806241035461426</v>
      </c>
      <c r="I9352" s="29">
        <v>39.890111040000001</v>
      </c>
    </row>
    <row r="9353" spans="1:9">
      <c r="A9353" s="29">
        <v>78</v>
      </c>
      <c r="B9353" s="29">
        <v>2014</v>
      </c>
      <c r="C9353" s="29" t="s">
        <v>97</v>
      </c>
      <c r="D9353" s="29">
        <v>0.20806241035461426</v>
      </c>
      <c r="I9353" s="29">
        <v>26.027397440000001</v>
      </c>
    </row>
    <row r="9354" spans="1:9">
      <c r="A9354" s="29">
        <v>78</v>
      </c>
      <c r="B9354" s="29">
        <v>2014</v>
      </c>
      <c r="C9354" s="29" t="s">
        <v>98</v>
      </c>
      <c r="D9354" s="29">
        <v>0.20806241035461426</v>
      </c>
      <c r="I9354" s="29">
        <v>37.081260559999997</v>
      </c>
    </row>
    <row r="9355" spans="1:9">
      <c r="A9355" s="29">
        <v>78</v>
      </c>
      <c r="B9355" s="29">
        <v>2014</v>
      </c>
      <c r="C9355" s="29" t="s">
        <v>13</v>
      </c>
      <c r="D9355" s="29">
        <v>0.20806241035461426</v>
      </c>
      <c r="I9355" s="29">
        <v>27.331419889999999</v>
      </c>
    </row>
    <row r="9356" spans="1:9">
      <c r="A9356" s="29">
        <v>78</v>
      </c>
      <c r="B9356" s="29">
        <v>2014</v>
      </c>
      <c r="C9356" s="29" t="s">
        <v>101</v>
      </c>
      <c r="D9356" s="29">
        <v>0.20806241035461426</v>
      </c>
      <c r="I9356" s="29">
        <v>24.175824599999999</v>
      </c>
    </row>
    <row r="9357" spans="1:9">
      <c r="A9357" s="29">
        <v>78</v>
      </c>
      <c r="B9357" s="29">
        <v>2014</v>
      </c>
      <c r="C9357" s="29" t="s">
        <v>100</v>
      </c>
      <c r="D9357" s="29">
        <v>0.20806241035461426</v>
      </c>
      <c r="I9357" s="29">
        <v>32.553088129999999</v>
      </c>
    </row>
    <row r="9358" spans="1:9">
      <c r="A9358" s="29">
        <v>78</v>
      </c>
      <c r="B9358" s="29">
        <v>2014</v>
      </c>
      <c r="C9358" s="29" t="s">
        <v>99</v>
      </c>
      <c r="D9358" s="29">
        <v>0.20806241035461426</v>
      </c>
      <c r="I9358" s="29">
        <v>35.862966290000003</v>
      </c>
    </row>
    <row r="9359" spans="1:9">
      <c r="A9359" s="29">
        <v>78</v>
      </c>
      <c r="B9359" s="29">
        <v>2014</v>
      </c>
      <c r="C9359" s="29" t="s">
        <v>102</v>
      </c>
      <c r="D9359" s="29">
        <v>0.20806241035461426</v>
      </c>
      <c r="I9359" s="29">
        <v>23.033252279999999</v>
      </c>
    </row>
    <row r="9360" spans="1:9">
      <c r="A9360" s="29">
        <v>78</v>
      </c>
      <c r="B9360" s="29">
        <v>2014</v>
      </c>
      <c r="C9360" s="29" t="s">
        <v>103</v>
      </c>
      <c r="D9360" s="29">
        <v>0.20806241035461426</v>
      </c>
      <c r="I9360" s="29">
        <v>34.965615309999997</v>
      </c>
    </row>
    <row r="9361" spans="1:9">
      <c r="A9361" s="29">
        <v>78</v>
      </c>
      <c r="B9361" s="29">
        <v>2014</v>
      </c>
      <c r="C9361" s="29" t="s">
        <v>105</v>
      </c>
      <c r="D9361" s="29">
        <v>0.20806241035461426</v>
      </c>
      <c r="I9361" s="29">
        <v>32.408575249999998</v>
      </c>
    </row>
    <row r="9362" spans="1:9">
      <c r="A9362" s="29">
        <v>78</v>
      </c>
      <c r="B9362" s="29">
        <v>2014</v>
      </c>
      <c r="C9362" s="29" t="s">
        <v>104</v>
      </c>
      <c r="D9362" s="29">
        <v>0.20806241035461426</v>
      </c>
      <c r="I9362" s="29">
        <v>34.227910979999997</v>
      </c>
    </row>
    <row r="9363" spans="1:9">
      <c r="A9363" s="29">
        <v>78</v>
      </c>
      <c r="B9363" s="29">
        <v>2014</v>
      </c>
      <c r="C9363" s="29" t="s">
        <v>106</v>
      </c>
      <c r="D9363" s="29">
        <v>0.20806241035461426</v>
      </c>
      <c r="I9363" s="29">
        <v>43.902438879999998</v>
      </c>
    </row>
    <row r="9364" spans="1:9">
      <c r="A9364" s="29">
        <v>78</v>
      </c>
      <c r="B9364" s="29">
        <v>2014</v>
      </c>
      <c r="C9364" s="29" t="s">
        <v>109</v>
      </c>
      <c r="D9364" s="29">
        <v>0.20806241035461426</v>
      </c>
      <c r="I9364" s="29">
        <v>36.601859840000003</v>
      </c>
    </row>
    <row r="9365" spans="1:9">
      <c r="A9365" s="29">
        <v>78</v>
      </c>
      <c r="B9365" s="29">
        <v>2014</v>
      </c>
      <c r="C9365" s="29" t="s">
        <v>113</v>
      </c>
      <c r="D9365" s="29">
        <v>0.20806241035461426</v>
      </c>
      <c r="I9365" s="29">
        <v>31.462584440000001</v>
      </c>
    </row>
    <row r="9366" spans="1:9">
      <c r="A9366" s="29">
        <v>78</v>
      </c>
      <c r="B9366" s="29">
        <v>2014</v>
      </c>
      <c r="C9366" s="29" t="s">
        <v>110</v>
      </c>
      <c r="D9366" s="29">
        <v>0.20806241035461426</v>
      </c>
      <c r="I9366" s="29">
        <v>32.058047459999997</v>
      </c>
    </row>
    <row r="9367" spans="1:9">
      <c r="A9367" s="29">
        <v>78</v>
      </c>
      <c r="B9367" s="29">
        <v>2014</v>
      </c>
      <c r="C9367" s="29" t="s">
        <v>111</v>
      </c>
      <c r="D9367" s="29">
        <v>0.20806241035461426</v>
      </c>
      <c r="I9367" s="29">
        <v>43.462321199999998</v>
      </c>
    </row>
    <row r="9368" spans="1:9">
      <c r="A9368" s="29">
        <v>78</v>
      </c>
      <c r="B9368" s="29">
        <v>2014</v>
      </c>
      <c r="C9368" s="29" t="s">
        <v>112</v>
      </c>
      <c r="D9368" s="29">
        <v>0.20806241035461426</v>
      </c>
      <c r="I9368" s="29">
        <v>13.213885810000001</v>
      </c>
    </row>
    <row r="9369" spans="1:9">
      <c r="A9369" s="29">
        <v>78</v>
      </c>
      <c r="B9369" s="29">
        <v>2014</v>
      </c>
      <c r="C9369" s="29" t="s">
        <v>114</v>
      </c>
      <c r="D9369" s="29">
        <v>0.20806241035461426</v>
      </c>
      <c r="I9369" s="29">
        <v>34.352888870000001</v>
      </c>
    </row>
    <row r="9370" spans="1:9">
      <c r="A9370" s="29">
        <v>78</v>
      </c>
      <c r="B9370" s="29">
        <v>2014</v>
      </c>
      <c r="C9370" s="29" t="s">
        <v>107</v>
      </c>
      <c r="D9370" s="29">
        <v>0.20806241035461426</v>
      </c>
      <c r="I9370" s="29">
        <v>34.863236010000001</v>
      </c>
    </row>
    <row r="9371" spans="1:9">
      <c r="A9371" s="29">
        <v>78</v>
      </c>
      <c r="B9371" s="29">
        <v>2014</v>
      </c>
      <c r="C9371" s="29" t="s">
        <v>108</v>
      </c>
      <c r="D9371" s="29">
        <v>0.20806241035461426</v>
      </c>
      <c r="I9371" s="29">
        <v>14.03333396</v>
      </c>
    </row>
    <row r="9372" spans="1:9">
      <c r="A9372" s="29">
        <v>78</v>
      </c>
      <c r="B9372" s="29">
        <v>2014</v>
      </c>
      <c r="C9372" s="29" t="s">
        <v>115</v>
      </c>
      <c r="D9372" s="29">
        <v>0.20806241035461426</v>
      </c>
      <c r="I9372" s="29">
        <v>31.817017910000001</v>
      </c>
    </row>
    <row r="9373" spans="1:9">
      <c r="A9373" s="29">
        <v>78</v>
      </c>
      <c r="B9373" s="29">
        <v>2014</v>
      </c>
      <c r="C9373" s="29" t="s">
        <v>116</v>
      </c>
      <c r="D9373" s="29">
        <v>0.20806241035461426</v>
      </c>
      <c r="I9373" s="29">
        <v>43.789474310000003</v>
      </c>
    </row>
    <row r="9374" spans="1:9">
      <c r="A9374" s="29">
        <v>78</v>
      </c>
      <c r="B9374" s="29">
        <v>2014</v>
      </c>
      <c r="C9374" s="29" t="s">
        <v>117</v>
      </c>
      <c r="D9374" s="29">
        <v>0.20806241035461426</v>
      </c>
      <c r="I9374" s="29">
        <v>50.180941019999999</v>
      </c>
    </row>
    <row r="9375" spans="1:9">
      <c r="A9375" s="29">
        <v>78</v>
      </c>
      <c r="B9375" s="29">
        <v>2014</v>
      </c>
      <c r="C9375" s="29" t="s">
        <v>118</v>
      </c>
      <c r="D9375" s="29">
        <v>0.20806241035461426</v>
      </c>
      <c r="I9375" s="29">
        <v>32.077740249999998</v>
      </c>
    </row>
    <row r="9376" spans="1:9">
      <c r="A9376" s="29">
        <v>78</v>
      </c>
      <c r="B9376" s="29">
        <v>2014</v>
      </c>
      <c r="C9376" s="29" t="s">
        <v>119</v>
      </c>
      <c r="D9376" s="29">
        <v>0.20806241035461426</v>
      </c>
      <c r="I9376" s="29">
        <v>33.310201759999998</v>
      </c>
    </row>
    <row r="9377" spans="1:9">
      <c r="A9377" s="29">
        <v>78</v>
      </c>
      <c r="B9377" s="29">
        <v>2014</v>
      </c>
      <c r="C9377" s="29" t="s">
        <v>120</v>
      </c>
      <c r="D9377" s="29">
        <v>0.20806241035461426</v>
      </c>
      <c r="I9377" s="29">
        <v>38.594968989999998</v>
      </c>
    </row>
    <row r="9378" spans="1:9">
      <c r="A9378" s="29">
        <v>78</v>
      </c>
      <c r="B9378" s="29">
        <v>2014</v>
      </c>
      <c r="C9378" s="29" t="s">
        <v>121</v>
      </c>
      <c r="D9378" s="29">
        <v>0.20806241035461426</v>
      </c>
      <c r="I9378" s="29">
        <v>56.52173758</v>
      </c>
    </row>
    <row r="9379" spans="1:9">
      <c r="A9379" s="29">
        <v>78</v>
      </c>
      <c r="B9379" s="29">
        <v>2014</v>
      </c>
      <c r="C9379" s="29" t="s">
        <v>122</v>
      </c>
      <c r="D9379" s="29">
        <v>0.20806241035461426</v>
      </c>
      <c r="I9379" s="29">
        <v>11.622627919999999</v>
      </c>
    </row>
    <row r="9380" spans="1:9">
      <c r="A9380" s="29">
        <v>78</v>
      </c>
      <c r="B9380" s="29">
        <v>2014</v>
      </c>
      <c r="C9380" s="29" t="s">
        <v>123</v>
      </c>
      <c r="D9380" s="29">
        <v>0.20806241035461426</v>
      </c>
      <c r="I9380" s="29">
        <v>14.201550620000001</v>
      </c>
    </row>
    <row r="9381" spans="1:9">
      <c r="A9381" s="29">
        <v>78</v>
      </c>
      <c r="B9381" s="29">
        <v>2014</v>
      </c>
      <c r="C9381" s="29" t="s">
        <v>124</v>
      </c>
      <c r="D9381" s="29">
        <v>0.20806241035461426</v>
      </c>
      <c r="I9381" s="29">
        <v>21.19861315</v>
      </c>
    </row>
    <row r="9382" spans="1:9">
      <c r="A9382" s="29">
        <v>78</v>
      </c>
      <c r="B9382" s="29">
        <v>2014</v>
      </c>
      <c r="C9382" s="29" t="s">
        <v>126</v>
      </c>
      <c r="D9382" s="29">
        <v>0.20806241035461426</v>
      </c>
      <c r="I9382" s="29">
        <v>40.000000409999998</v>
      </c>
    </row>
    <row r="9383" spans="1:9">
      <c r="A9383" s="29">
        <v>78</v>
      </c>
      <c r="B9383" s="29">
        <v>2014</v>
      </c>
      <c r="C9383" s="29" t="s">
        <v>125</v>
      </c>
      <c r="D9383" s="29">
        <v>0.20806241035461426</v>
      </c>
      <c r="I9383" s="29">
        <v>29.514321200000001</v>
      </c>
    </row>
    <row r="9384" spans="1:9">
      <c r="A9384" s="29">
        <v>78</v>
      </c>
      <c r="B9384" s="29">
        <v>2014</v>
      </c>
      <c r="C9384" s="29" t="s">
        <v>127</v>
      </c>
      <c r="D9384" s="29">
        <v>0.20806241035461426</v>
      </c>
      <c r="I9384" s="29">
        <v>35.505267809999999</v>
      </c>
    </row>
    <row r="9385" spans="1:9">
      <c r="A9385" s="29">
        <v>78</v>
      </c>
      <c r="B9385" s="29">
        <v>2014</v>
      </c>
      <c r="C9385" s="29" t="s">
        <v>129</v>
      </c>
      <c r="D9385" s="29">
        <v>0.20806241035461426</v>
      </c>
      <c r="I9385" s="29">
        <v>47.430313349999999</v>
      </c>
    </row>
    <row r="9386" spans="1:9">
      <c r="A9386" s="29">
        <v>78</v>
      </c>
      <c r="B9386" s="29">
        <v>2014</v>
      </c>
      <c r="C9386" s="29" t="s">
        <v>128</v>
      </c>
      <c r="D9386" s="29">
        <v>0.20806241035461426</v>
      </c>
      <c r="I9386" s="29">
        <v>12.89782254</v>
      </c>
    </row>
    <row r="9387" spans="1:9">
      <c r="A9387" s="29">
        <v>78</v>
      </c>
      <c r="B9387" s="29">
        <v>2014</v>
      </c>
      <c r="C9387" s="29" t="s">
        <v>130</v>
      </c>
      <c r="D9387" s="29">
        <v>0.20806241035461426</v>
      </c>
      <c r="I9387" s="29">
        <v>12.755102109999999</v>
      </c>
    </row>
    <row r="9388" spans="1:9">
      <c r="A9388" s="29">
        <v>85</v>
      </c>
      <c r="B9388" s="29">
        <v>2014</v>
      </c>
      <c r="C9388" s="29" t="s">
        <v>83</v>
      </c>
      <c r="D9388" s="29">
        <v>0.17945383489131927</v>
      </c>
      <c r="I9388" s="29">
        <v>67.53546025</v>
      </c>
    </row>
    <row r="9389" spans="1:9">
      <c r="A9389" s="29">
        <v>85</v>
      </c>
      <c r="B9389" s="29">
        <v>2014</v>
      </c>
      <c r="C9389" s="29" t="s">
        <v>82</v>
      </c>
      <c r="D9389" s="29">
        <v>0.17945383489131927</v>
      </c>
      <c r="I9389" s="29">
        <v>55.088497050000001</v>
      </c>
    </row>
    <row r="9390" spans="1:9">
      <c r="A9390" s="29">
        <v>85</v>
      </c>
      <c r="B9390" s="29">
        <v>2014</v>
      </c>
      <c r="C9390" s="29" t="s">
        <v>85</v>
      </c>
      <c r="D9390" s="29">
        <v>0.17945383489131927</v>
      </c>
      <c r="I9390" s="29">
        <v>70.076829660000001</v>
      </c>
    </row>
    <row r="9391" spans="1:9">
      <c r="A9391" s="29">
        <v>85</v>
      </c>
      <c r="B9391" s="29">
        <v>2014</v>
      </c>
      <c r="C9391" s="29" t="s">
        <v>84</v>
      </c>
      <c r="D9391" s="29">
        <v>0.17945383489131927</v>
      </c>
      <c r="I9391" s="29">
        <v>76.206894779999999</v>
      </c>
    </row>
    <row r="9392" spans="1:9">
      <c r="A9392" s="29">
        <v>85</v>
      </c>
      <c r="B9392" s="29">
        <v>2014</v>
      </c>
      <c r="C9392" s="29" t="s">
        <v>86</v>
      </c>
      <c r="D9392" s="29">
        <v>0.17945383489131927</v>
      </c>
      <c r="I9392" s="29">
        <v>57.239089819999997</v>
      </c>
    </row>
    <row r="9393" spans="1:9">
      <c r="A9393" s="29">
        <v>85</v>
      </c>
      <c r="B9393" s="29">
        <v>2014</v>
      </c>
      <c r="C9393" s="29" t="s">
        <v>87</v>
      </c>
      <c r="D9393" s="29">
        <v>0.17945383489131927</v>
      </c>
      <c r="I9393" s="29">
        <v>60.606061250000003</v>
      </c>
    </row>
    <row r="9394" spans="1:9">
      <c r="A9394" s="29">
        <v>85</v>
      </c>
      <c r="B9394" s="29">
        <v>2014</v>
      </c>
      <c r="C9394" s="29" t="s">
        <v>88</v>
      </c>
      <c r="D9394" s="29">
        <v>0.17945383489131927</v>
      </c>
      <c r="I9394" s="29">
        <v>60.060843560000002</v>
      </c>
    </row>
    <row r="9395" spans="1:9">
      <c r="A9395" s="29">
        <v>85</v>
      </c>
      <c r="B9395" s="29">
        <v>2014</v>
      </c>
      <c r="C9395" s="29" t="s">
        <v>89</v>
      </c>
      <c r="D9395" s="29">
        <v>0.17945383489131927</v>
      </c>
      <c r="I9395" s="29">
        <v>60.665044930000001</v>
      </c>
    </row>
    <row r="9396" spans="1:9">
      <c r="A9396" s="29">
        <v>85</v>
      </c>
      <c r="B9396" s="29">
        <v>2014</v>
      </c>
      <c r="C9396" s="29" t="s">
        <v>90</v>
      </c>
      <c r="D9396" s="29">
        <v>0.17945383489131927</v>
      </c>
      <c r="I9396" s="29">
        <v>54.069814829999999</v>
      </c>
    </row>
    <row r="9397" spans="1:9">
      <c r="A9397" s="29">
        <v>85</v>
      </c>
      <c r="B9397" s="29">
        <v>2014</v>
      </c>
      <c r="C9397" s="29" t="s">
        <v>91</v>
      </c>
      <c r="D9397" s="29">
        <v>0.17945383489131927</v>
      </c>
      <c r="I9397" s="29">
        <v>77.988202119999997</v>
      </c>
    </row>
    <row r="9398" spans="1:9">
      <c r="A9398" s="29">
        <v>85</v>
      </c>
      <c r="B9398" s="29">
        <v>2014</v>
      </c>
      <c r="C9398" s="29" t="s">
        <v>92</v>
      </c>
      <c r="D9398" s="29">
        <v>0.17945383489131927</v>
      </c>
      <c r="I9398" s="29">
        <v>53.153152759999998</v>
      </c>
    </row>
    <row r="9399" spans="1:9">
      <c r="A9399" s="29">
        <v>85</v>
      </c>
      <c r="B9399" s="29">
        <v>2014</v>
      </c>
      <c r="C9399" s="29" t="s">
        <v>94</v>
      </c>
      <c r="D9399" s="29">
        <v>0.17945383489131927</v>
      </c>
      <c r="I9399" s="29">
        <v>62.786595900000002</v>
      </c>
    </row>
    <row r="9400" spans="1:9">
      <c r="A9400" s="29">
        <v>85</v>
      </c>
      <c r="B9400" s="29">
        <v>2014</v>
      </c>
      <c r="C9400" s="29" t="s">
        <v>95</v>
      </c>
      <c r="D9400" s="29">
        <v>0.17945383489131927</v>
      </c>
      <c r="I9400" s="29">
        <v>56.667683650000001</v>
      </c>
    </row>
    <row r="9401" spans="1:9">
      <c r="A9401" s="29">
        <v>85</v>
      </c>
      <c r="B9401" s="29">
        <v>2014</v>
      </c>
      <c r="C9401" s="29" t="s">
        <v>96</v>
      </c>
      <c r="D9401" s="29">
        <v>0.17945383489131927</v>
      </c>
      <c r="I9401" s="29">
        <v>49.47768344</v>
      </c>
    </row>
    <row r="9402" spans="1:9">
      <c r="A9402" s="29">
        <v>85</v>
      </c>
      <c r="B9402" s="29">
        <v>2014</v>
      </c>
      <c r="C9402" s="29" t="s">
        <v>93</v>
      </c>
      <c r="D9402" s="29">
        <v>0.17945383489131927</v>
      </c>
      <c r="I9402" s="29">
        <v>57.582419399999999</v>
      </c>
    </row>
    <row r="9403" spans="1:9">
      <c r="A9403" s="29">
        <v>85</v>
      </c>
      <c r="B9403" s="29">
        <v>2014</v>
      </c>
      <c r="C9403" s="29" t="s">
        <v>97</v>
      </c>
      <c r="D9403" s="29">
        <v>0.17945383489131927</v>
      </c>
      <c r="I9403" s="29">
        <v>71.722114829999995</v>
      </c>
    </row>
    <row r="9404" spans="1:9">
      <c r="A9404" s="29">
        <v>85</v>
      </c>
      <c r="B9404" s="29">
        <v>2014</v>
      </c>
      <c r="C9404" s="29" t="s">
        <v>98</v>
      </c>
      <c r="D9404" s="29">
        <v>0.17945383489131927</v>
      </c>
      <c r="I9404" s="29">
        <v>59.966832230000001</v>
      </c>
    </row>
    <row r="9405" spans="1:9">
      <c r="A9405" s="29">
        <v>85</v>
      </c>
      <c r="B9405" s="29">
        <v>2014</v>
      </c>
      <c r="C9405" s="29" t="s">
        <v>13</v>
      </c>
      <c r="D9405" s="29">
        <v>0.17945383489131927</v>
      </c>
      <c r="I9405" s="29">
        <v>60.329985870000002</v>
      </c>
    </row>
    <row r="9406" spans="1:9">
      <c r="A9406" s="29">
        <v>85</v>
      </c>
      <c r="B9406" s="29">
        <v>2014</v>
      </c>
      <c r="C9406" s="29" t="s">
        <v>101</v>
      </c>
      <c r="D9406" s="29">
        <v>0.17945383489131927</v>
      </c>
      <c r="I9406" s="29">
        <v>73.626375199999998</v>
      </c>
    </row>
    <row r="9407" spans="1:9">
      <c r="A9407" s="29">
        <v>85</v>
      </c>
      <c r="B9407" s="29">
        <v>2014</v>
      </c>
      <c r="C9407" s="29" t="s">
        <v>100</v>
      </c>
      <c r="D9407" s="29">
        <v>0.17945383489131927</v>
      </c>
      <c r="I9407" s="29">
        <v>57.142856440000003</v>
      </c>
    </row>
    <row r="9408" spans="1:9">
      <c r="A9408" s="29">
        <v>85</v>
      </c>
      <c r="B9408" s="29">
        <v>2014</v>
      </c>
      <c r="C9408" s="29" t="s">
        <v>99</v>
      </c>
      <c r="D9408" s="29">
        <v>0.17945383489131927</v>
      </c>
      <c r="I9408" s="29">
        <v>56.349894259999999</v>
      </c>
    </row>
    <row r="9409" spans="1:9">
      <c r="A9409" s="29">
        <v>85</v>
      </c>
      <c r="B9409" s="29">
        <v>2014</v>
      </c>
      <c r="C9409" s="29" t="s">
        <v>102</v>
      </c>
      <c r="D9409" s="29">
        <v>0.17945383489131927</v>
      </c>
      <c r="I9409" s="29">
        <v>71.451743859999993</v>
      </c>
    </row>
    <row r="9410" spans="1:9">
      <c r="A9410" s="29">
        <v>85</v>
      </c>
      <c r="B9410" s="29">
        <v>2014</v>
      </c>
      <c r="C9410" s="29" t="s">
        <v>103</v>
      </c>
      <c r="D9410" s="29">
        <v>0.17945383489131927</v>
      </c>
      <c r="I9410" s="29">
        <v>62.603746270000002</v>
      </c>
    </row>
    <row r="9411" spans="1:9">
      <c r="A9411" s="29">
        <v>85</v>
      </c>
      <c r="B9411" s="29">
        <v>2014</v>
      </c>
      <c r="C9411" s="29" t="s">
        <v>105</v>
      </c>
      <c r="D9411" s="29">
        <v>0.17945383489131927</v>
      </c>
      <c r="I9411" s="29">
        <v>57.377048209999998</v>
      </c>
    </row>
    <row r="9412" spans="1:9">
      <c r="A9412" s="29">
        <v>85</v>
      </c>
      <c r="B9412" s="29">
        <v>2014</v>
      </c>
      <c r="C9412" s="29" t="s">
        <v>104</v>
      </c>
      <c r="D9412" s="29">
        <v>0.17945383489131927</v>
      </c>
      <c r="I9412" s="29">
        <v>62.551609910000003</v>
      </c>
    </row>
    <row r="9413" spans="1:9">
      <c r="A9413" s="29">
        <v>85</v>
      </c>
      <c r="B9413" s="29">
        <v>2014</v>
      </c>
      <c r="C9413" s="29" t="s">
        <v>106</v>
      </c>
      <c r="D9413" s="29">
        <v>0.17945383489131927</v>
      </c>
      <c r="I9413" s="29">
        <v>37.804877759999997</v>
      </c>
    </row>
    <row r="9414" spans="1:9">
      <c r="A9414" s="29">
        <v>85</v>
      </c>
      <c r="B9414" s="29">
        <v>2014</v>
      </c>
      <c r="C9414" s="29" t="s">
        <v>109</v>
      </c>
      <c r="D9414" s="29">
        <v>0.17945383489131927</v>
      </c>
      <c r="I9414" s="29">
        <v>37.869823220000001</v>
      </c>
    </row>
    <row r="9415" spans="1:9">
      <c r="A9415" s="29">
        <v>85</v>
      </c>
      <c r="B9415" s="29">
        <v>2014</v>
      </c>
      <c r="C9415" s="29" t="s">
        <v>113</v>
      </c>
      <c r="D9415" s="29">
        <v>0.17945383489131927</v>
      </c>
      <c r="I9415" s="29">
        <v>63.265305009999999</v>
      </c>
    </row>
    <row r="9416" spans="1:9">
      <c r="A9416" s="29">
        <v>85</v>
      </c>
      <c r="B9416" s="29">
        <v>2014</v>
      </c>
      <c r="C9416" s="29" t="s">
        <v>110</v>
      </c>
      <c r="D9416" s="29">
        <v>0.17945383489131927</v>
      </c>
      <c r="I9416" s="29">
        <v>63.456464050000001</v>
      </c>
    </row>
    <row r="9417" spans="1:9">
      <c r="A9417" s="29">
        <v>85</v>
      </c>
      <c r="B9417" s="29">
        <v>2014</v>
      </c>
      <c r="C9417" s="29" t="s">
        <v>111</v>
      </c>
      <c r="D9417" s="29">
        <v>0.17945383489131927</v>
      </c>
      <c r="I9417" s="29">
        <v>49.796334209999998</v>
      </c>
    </row>
    <row r="9418" spans="1:9">
      <c r="A9418" s="29">
        <v>85</v>
      </c>
      <c r="B9418" s="29">
        <v>2014</v>
      </c>
      <c r="C9418" s="29" t="s">
        <v>112</v>
      </c>
      <c r="D9418" s="29">
        <v>0.17945383489131927</v>
      </c>
      <c r="I9418" s="29">
        <v>78.38745797</v>
      </c>
    </row>
    <row r="9419" spans="1:9">
      <c r="A9419" s="29">
        <v>85</v>
      </c>
      <c r="B9419" s="29">
        <v>2014</v>
      </c>
      <c r="C9419" s="29" t="s">
        <v>114</v>
      </c>
      <c r="D9419" s="29">
        <v>0.17945383489131927</v>
      </c>
      <c r="I9419" s="29">
        <v>45.880012209999997</v>
      </c>
    </row>
    <row r="9420" spans="1:9">
      <c r="A9420" s="29">
        <v>85</v>
      </c>
      <c r="B9420" s="29">
        <v>2014</v>
      </c>
      <c r="C9420" s="29" t="s">
        <v>107</v>
      </c>
      <c r="D9420" s="29">
        <v>0.17945383489131927</v>
      </c>
      <c r="I9420" s="29">
        <v>56.606398220000003</v>
      </c>
    </row>
    <row r="9421" spans="1:9">
      <c r="A9421" s="29">
        <v>85</v>
      </c>
      <c r="B9421" s="29">
        <v>2014</v>
      </c>
      <c r="C9421" s="29" t="s">
        <v>108</v>
      </c>
      <c r="D9421" s="29">
        <v>0.17945383489131927</v>
      </c>
      <c r="I9421" s="29">
        <v>83.433336019999999</v>
      </c>
    </row>
    <row r="9422" spans="1:9">
      <c r="A9422" s="29">
        <v>85</v>
      </c>
      <c r="B9422" s="29">
        <v>2014</v>
      </c>
      <c r="C9422" s="29" t="s">
        <v>115</v>
      </c>
      <c r="D9422" s="29">
        <v>0.17945383489131927</v>
      </c>
      <c r="I9422" s="29">
        <v>64.845950599999995</v>
      </c>
    </row>
    <row r="9423" spans="1:9">
      <c r="A9423" s="29">
        <v>85</v>
      </c>
      <c r="B9423" s="29">
        <v>2014</v>
      </c>
      <c r="C9423" s="29" t="s">
        <v>116</v>
      </c>
      <c r="D9423" s="29">
        <v>0.17945383489131927</v>
      </c>
      <c r="I9423" s="29">
        <v>53.60000024</v>
      </c>
    </row>
    <row r="9424" spans="1:9">
      <c r="A9424" s="29">
        <v>85</v>
      </c>
      <c r="B9424" s="29">
        <v>2014</v>
      </c>
      <c r="C9424" s="29" t="s">
        <v>117</v>
      </c>
      <c r="D9424" s="29">
        <v>0.17945383489131927</v>
      </c>
      <c r="I9424" s="29">
        <v>32.75030134</v>
      </c>
    </row>
    <row r="9425" spans="1:13">
      <c r="A9425" s="29">
        <v>85</v>
      </c>
      <c r="B9425" s="29">
        <v>2014</v>
      </c>
      <c r="C9425" s="29" t="s">
        <v>118</v>
      </c>
      <c r="D9425" s="29">
        <v>0.17945383489131927</v>
      </c>
      <c r="I9425" s="29">
        <v>54.217591169999999</v>
      </c>
    </row>
    <row r="9426" spans="1:13">
      <c r="A9426" s="29">
        <v>85</v>
      </c>
      <c r="B9426" s="29">
        <v>2014</v>
      </c>
      <c r="C9426" s="29" t="s">
        <v>119</v>
      </c>
      <c r="D9426" s="29">
        <v>0.17945383489131927</v>
      </c>
      <c r="I9426" s="29">
        <v>59.888964889999997</v>
      </c>
    </row>
    <row r="9427" spans="1:13">
      <c r="A9427" s="29">
        <v>85</v>
      </c>
      <c r="B9427" s="29">
        <v>2014</v>
      </c>
      <c r="C9427" s="29" t="s">
        <v>120</v>
      </c>
      <c r="D9427" s="29">
        <v>0.17945383489131927</v>
      </c>
      <c r="I9427" s="29">
        <v>57.328707540000003</v>
      </c>
    </row>
    <row r="9428" spans="1:13">
      <c r="A9428" s="29">
        <v>85</v>
      </c>
      <c r="B9428" s="29">
        <v>2014</v>
      </c>
      <c r="C9428" s="29" t="s">
        <v>121</v>
      </c>
      <c r="D9428" s="29">
        <v>0.17945383489131927</v>
      </c>
      <c r="I9428" s="29">
        <v>36.956521870000003</v>
      </c>
    </row>
    <row r="9429" spans="1:13">
      <c r="A9429" s="29">
        <v>85</v>
      </c>
      <c r="B9429" s="29">
        <v>2014</v>
      </c>
      <c r="C9429" s="29" t="s">
        <v>122</v>
      </c>
      <c r="D9429" s="29">
        <v>0.17945383489131927</v>
      </c>
      <c r="I9429" s="29">
        <v>86.325251030000004</v>
      </c>
    </row>
    <row r="9430" spans="1:13">
      <c r="A9430" s="29">
        <v>85</v>
      </c>
      <c r="B9430" s="29">
        <v>2014</v>
      </c>
      <c r="C9430" s="29" t="s">
        <v>123</v>
      </c>
      <c r="D9430" s="29">
        <v>0.17945383489131927</v>
      </c>
      <c r="I9430" s="29">
        <v>75.745736809999997</v>
      </c>
    </row>
    <row r="9431" spans="1:13">
      <c r="A9431" s="29">
        <v>85</v>
      </c>
      <c r="B9431" s="29">
        <v>2014</v>
      </c>
      <c r="C9431" s="29" t="s">
        <v>124</v>
      </c>
      <c r="D9431" s="29">
        <v>0.17945383489131927</v>
      </c>
      <c r="I9431" s="29">
        <v>73.947498780000004</v>
      </c>
    </row>
    <row r="9432" spans="1:13">
      <c r="A9432" s="29">
        <v>85</v>
      </c>
      <c r="B9432" s="29">
        <v>2014</v>
      </c>
      <c r="C9432" s="29" t="s">
        <v>126</v>
      </c>
      <c r="D9432" s="29">
        <v>0.17945383489131927</v>
      </c>
      <c r="I9432" s="29">
        <v>50.666666030000002</v>
      </c>
    </row>
    <row r="9433" spans="1:13">
      <c r="A9433" s="29">
        <v>85</v>
      </c>
      <c r="B9433" s="29">
        <v>2014</v>
      </c>
      <c r="C9433" s="29" t="s">
        <v>125</v>
      </c>
      <c r="D9433" s="29">
        <v>0.17945383489131927</v>
      </c>
      <c r="I9433" s="29">
        <v>66.562889609999999</v>
      </c>
    </row>
    <row r="9434" spans="1:13">
      <c r="A9434" s="29">
        <v>85</v>
      </c>
      <c r="B9434" s="29">
        <v>2014</v>
      </c>
      <c r="C9434" s="29" t="s">
        <v>127</v>
      </c>
      <c r="D9434" s="29">
        <v>0.17945383489131927</v>
      </c>
      <c r="I9434" s="29">
        <v>57.237611749999999</v>
      </c>
    </row>
    <row r="9435" spans="1:13">
      <c r="A9435" s="29">
        <v>85</v>
      </c>
      <c r="B9435" s="29">
        <v>2014</v>
      </c>
      <c r="C9435" s="29" t="s">
        <v>129</v>
      </c>
      <c r="D9435" s="29">
        <v>0.17945383489131927</v>
      </c>
      <c r="I9435" s="29">
        <v>49.041812219999997</v>
      </c>
    </row>
    <row r="9436" spans="1:13">
      <c r="A9436" s="29">
        <v>85</v>
      </c>
      <c r="B9436" s="29">
        <v>2014</v>
      </c>
      <c r="C9436" s="29" t="s">
        <v>128</v>
      </c>
      <c r="D9436" s="29">
        <v>0.17945383489131927</v>
      </c>
      <c r="I9436" s="29">
        <v>85.259632019999998</v>
      </c>
    </row>
    <row r="9437" spans="1:13">
      <c r="A9437" s="29">
        <v>85</v>
      </c>
      <c r="B9437" s="29">
        <v>2014</v>
      </c>
      <c r="C9437" s="29" t="s">
        <v>130</v>
      </c>
      <c r="D9437" s="29">
        <v>0.17945383489131927</v>
      </c>
      <c r="I9437" s="29">
        <v>84.183673749999997</v>
      </c>
    </row>
    <row r="9438" spans="1:13">
      <c r="A9438" s="29">
        <v>91</v>
      </c>
      <c r="B9438" s="29">
        <v>2014</v>
      </c>
      <c r="C9438" s="29" t="s">
        <v>81</v>
      </c>
      <c r="D9438" s="29">
        <v>0.18181818723678589</v>
      </c>
      <c r="I9438" s="29">
        <v>3.4734788540000001</v>
      </c>
      <c r="L9438" s="29">
        <v>3.9844582080841064</v>
      </c>
      <c r="M9438" s="29">
        <v>2.9624998569488525</v>
      </c>
    </row>
    <row r="9439" spans="1:13">
      <c r="A9439" s="29">
        <v>91</v>
      </c>
      <c r="B9439" s="29">
        <v>2014</v>
      </c>
      <c r="C9439" s="29" t="s">
        <v>83</v>
      </c>
      <c r="D9439" s="29">
        <v>0.18181818723678589</v>
      </c>
      <c r="I9439" s="29">
        <v>2.3440133039999997</v>
      </c>
      <c r="K9439" s="29">
        <v>3</v>
      </c>
    </row>
    <row r="9440" spans="1:13">
      <c r="A9440" s="29">
        <v>91</v>
      </c>
      <c r="B9440" s="29">
        <v>2014</v>
      </c>
      <c r="C9440" s="29" t="s">
        <v>82</v>
      </c>
      <c r="D9440" s="29">
        <v>0.18181818723678589</v>
      </c>
      <c r="I9440" s="29">
        <v>4.819981158</v>
      </c>
      <c r="K9440" s="29">
        <v>1</v>
      </c>
    </row>
    <row r="9441" spans="1:11">
      <c r="A9441" s="29">
        <v>91</v>
      </c>
      <c r="B9441" s="29">
        <v>2014</v>
      </c>
      <c r="C9441" s="29" t="s">
        <v>85</v>
      </c>
      <c r="D9441" s="29">
        <v>0.18181818723678589</v>
      </c>
      <c r="I9441" s="29">
        <v>2.1531286839999999</v>
      </c>
      <c r="K9441" s="29">
        <v>3</v>
      </c>
    </row>
    <row r="9442" spans="1:11">
      <c r="A9442" s="29">
        <v>91</v>
      </c>
      <c r="B9442" s="29">
        <v>2014</v>
      </c>
      <c r="C9442" s="29" t="s">
        <v>84</v>
      </c>
      <c r="D9442" s="29">
        <v>0.18181818723678589</v>
      </c>
      <c r="I9442" s="29">
        <v>2.3502939940000003</v>
      </c>
      <c r="K9442" s="29">
        <v>3</v>
      </c>
    </row>
    <row r="9443" spans="1:11">
      <c r="A9443" s="29">
        <v>91</v>
      </c>
      <c r="B9443" s="29">
        <v>2014</v>
      </c>
      <c r="C9443" s="29" t="s">
        <v>86</v>
      </c>
      <c r="D9443" s="29">
        <v>0.18181818723678589</v>
      </c>
      <c r="I9443" s="29">
        <v>1.9261428710000001</v>
      </c>
      <c r="K9443" s="29">
        <v>3</v>
      </c>
    </row>
    <row r="9444" spans="1:11">
      <c r="A9444" s="29">
        <v>91</v>
      </c>
      <c r="B9444" s="29">
        <v>2014</v>
      </c>
      <c r="C9444" s="29" t="s">
        <v>87</v>
      </c>
      <c r="D9444" s="29">
        <v>0.18181818723678589</v>
      </c>
      <c r="I9444" s="29">
        <v>4.5497614149999999</v>
      </c>
      <c r="K9444" s="29">
        <v>1</v>
      </c>
    </row>
    <row r="9445" spans="1:11">
      <c r="A9445" s="29">
        <v>91</v>
      </c>
      <c r="B9445" s="29">
        <v>2014</v>
      </c>
      <c r="C9445" s="29" t="s">
        <v>88</v>
      </c>
      <c r="D9445" s="29">
        <v>0.18181818723678589</v>
      </c>
      <c r="I9445" s="29">
        <v>3.5880938169999999</v>
      </c>
      <c r="K9445" s="29">
        <v>2</v>
      </c>
    </row>
    <row r="9446" spans="1:11">
      <c r="A9446" s="29">
        <v>91</v>
      </c>
      <c r="B9446" s="29">
        <v>2014</v>
      </c>
      <c r="C9446" s="29" t="s">
        <v>89</v>
      </c>
      <c r="D9446" s="29">
        <v>0.18181818723678589</v>
      </c>
      <c r="I9446" s="29">
        <v>3.6376708749999995</v>
      </c>
      <c r="K9446" s="29">
        <v>2</v>
      </c>
    </row>
    <row r="9447" spans="1:11">
      <c r="A9447" s="29">
        <v>91</v>
      </c>
      <c r="B9447" s="29">
        <v>2014</v>
      </c>
      <c r="C9447" s="29" t="s">
        <v>90</v>
      </c>
      <c r="D9447" s="29">
        <v>0.18181818723678589</v>
      </c>
      <c r="I9447" s="29">
        <v>1.9311487669999998</v>
      </c>
      <c r="K9447" s="29">
        <v>3</v>
      </c>
    </row>
    <row r="9448" spans="1:11">
      <c r="A9448" s="29">
        <v>91</v>
      </c>
      <c r="B9448" s="29">
        <v>2014</v>
      </c>
      <c r="C9448" s="29" t="s">
        <v>91</v>
      </c>
      <c r="D9448" s="29">
        <v>0.18181818723678589</v>
      </c>
      <c r="I9448" s="29">
        <v>2.0798972249999998</v>
      </c>
      <c r="K9448" s="29">
        <v>3</v>
      </c>
    </row>
    <row r="9449" spans="1:11">
      <c r="A9449" s="29">
        <v>91</v>
      </c>
      <c r="B9449" s="29">
        <v>2014</v>
      </c>
      <c r="C9449" s="29" t="s">
        <v>92</v>
      </c>
      <c r="D9449" s="29">
        <v>0.18181818723678589</v>
      </c>
      <c r="I9449" s="29">
        <v>2.026633173</v>
      </c>
      <c r="K9449" s="29">
        <v>3</v>
      </c>
    </row>
    <row r="9450" spans="1:11">
      <c r="A9450" s="29">
        <v>91</v>
      </c>
      <c r="B9450" s="29">
        <v>2014</v>
      </c>
      <c r="C9450" s="29" t="s">
        <v>94</v>
      </c>
      <c r="D9450" s="29">
        <v>0.18181818723678589</v>
      </c>
      <c r="I9450" s="29">
        <v>5.0264060499999994</v>
      </c>
      <c r="K9450" s="29">
        <v>1</v>
      </c>
    </row>
    <row r="9451" spans="1:11">
      <c r="A9451" s="29">
        <v>91</v>
      </c>
      <c r="B9451" s="29">
        <v>2014</v>
      </c>
      <c r="C9451" s="29" t="s">
        <v>95</v>
      </c>
      <c r="D9451" s="29">
        <v>0.18181818723678589</v>
      </c>
      <c r="I9451" s="29">
        <v>3.3180940149999998</v>
      </c>
      <c r="K9451" s="29">
        <v>2</v>
      </c>
    </row>
    <row r="9452" spans="1:11">
      <c r="A9452" s="29">
        <v>91</v>
      </c>
      <c r="B9452" s="29">
        <v>2014</v>
      </c>
      <c r="C9452" s="29" t="s">
        <v>96</v>
      </c>
      <c r="D9452" s="29">
        <v>0.18181818723678589</v>
      </c>
      <c r="I9452" s="29">
        <v>2.8512018919999997</v>
      </c>
      <c r="K9452" s="29">
        <v>3</v>
      </c>
    </row>
    <row r="9453" spans="1:11">
      <c r="A9453" s="29">
        <v>91</v>
      </c>
      <c r="B9453" s="29">
        <v>2014</v>
      </c>
      <c r="C9453" s="29" t="s">
        <v>93</v>
      </c>
      <c r="D9453" s="29">
        <v>0.18181818723678589</v>
      </c>
      <c r="I9453" s="29">
        <v>5.0084006790000002</v>
      </c>
      <c r="K9453" s="29">
        <v>1</v>
      </c>
    </row>
    <row r="9454" spans="1:11">
      <c r="A9454" s="29">
        <v>91</v>
      </c>
      <c r="B9454" s="29">
        <v>2014</v>
      </c>
      <c r="C9454" s="29" t="s">
        <v>97</v>
      </c>
      <c r="D9454" s="29">
        <v>0.18181818723678589</v>
      </c>
      <c r="I9454" s="29">
        <v>4.5396885280000001</v>
      </c>
      <c r="K9454" s="29">
        <v>1</v>
      </c>
    </row>
    <row r="9455" spans="1:11">
      <c r="A9455" s="29">
        <v>91</v>
      </c>
      <c r="B9455" s="29">
        <v>2014</v>
      </c>
      <c r="C9455" s="29" t="s">
        <v>98</v>
      </c>
      <c r="D9455" s="29">
        <v>0.18181818723678589</v>
      </c>
      <c r="I9455" s="29">
        <v>2.927601933</v>
      </c>
      <c r="K9455" s="29">
        <v>3</v>
      </c>
    </row>
    <row r="9456" spans="1:11">
      <c r="A9456" s="29">
        <v>91</v>
      </c>
      <c r="B9456" s="29">
        <v>2014</v>
      </c>
      <c r="C9456" s="29" t="s">
        <v>13</v>
      </c>
      <c r="D9456" s="29">
        <v>0.18181818723678589</v>
      </c>
      <c r="I9456" s="29">
        <v>1.9654843209999999</v>
      </c>
      <c r="K9456" s="29">
        <v>3</v>
      </c>
    </row>
    <row r="9457" spans="1:11">
      <c r="A9457" s="29">
        <v>91</v>
      </c>
      <c r="B9457" s="29">
        <v>2014</v>
      </c>
      <c r="C9457" s="29" t="s">
        <v>101</v>
      </c>
      <c r="D9457" s="29">
        <v>0.18181818723678589</v>
      </c>
      <c r="I9457" s="29">
        <v>5.9222942590000009</v>
      </c>
      <c r="K9457" s="29">
        <v>1</v>
      </c>
    </row>
    <row r="9458" spans="1:11">
      <c r="A9458" s="29">
        <v>91</v>
      </c>
      <c r="B9458" s="29">
        <v>2014</v>
      </c>
      <c r="C9458" s="29" t="s">
        <v>100</v>
      </c>
      <c r="D9458" s="29">
        <v>0.18181818723678589</v>
      </c>
      <c r="I9458" s="29">
        <v>3.1354722380000002</v>
      </c>
      <c r="K9458" s="29">
        <v>2</v>
      </c>
    </row>
    <row r="9459" spans="1:11">
      <c r="A9459" s="29">
        <v>91</v>
      </c>
      <c r="B9459" s="29">
        <v>2014</v>
      </c>
      <c r="C9459" s="29" t="s">
        <v>99</v>
      </c>
      <c r="D9459" s="29">
        <v>0.18181818723678589</v>
      </c>
      <c r="I9459" s="29">
        <v>3.3377176520000003</v>
      </c>
      <c r="K9459" s="29">
        <v>2</v>
      </c>
    </row>
    <row r="9460" spans="1:11">
      <c r="A9460" s="29">
        <v>91</v>
      </c>
      <c r="B9460" s="29">
        <v>2014</v>
      </c>
      <c r="C9460" s="29" t="s">
        <v>102</v>
      </c>
      <c r="D9460" s="29">
        <v>0.18181818723678589</v>
      </c>
      <c r="I9460" s="29">
        <v>3.6445382240000002</v>
      </c>
      <c r="K9460" s="29">
        <v>2</v>
      </c>
    </row>
    <row r="9461" spans="1:11">
      <c r="A9461" s="29">
        <v>91</v>
      </c>
      <c r="B9461" s="29">
        <v>2014</v>
      </c>
      <c r="C9461" s="29" t="s">
        <v>103</v>
      </c>
      <c r="D9461" s="29">
        <v>0.18181818723678589</v>
      </c>
      <c r="I9461" s="29">
        <v>5.4300045969999999</v>
      </c>
      <c r="K9461" s="29">
        <v>1</v>
      </c>
    </row>
    <row r="9462" spans="1:11">
      <c r="A9462" s="29">
        <v>91</v>
      </c>
      <c r="B9462" s="29">
        <v>2014</v>
      </c>
      <c r="C9462" s="29" t="s">
        <v>105</v>
      </c>
      <c r="D9462" s="29">
        <v>0.18181818723678589</v>
      </c>
      <c r="I9462" s="29">
        <v>3.203906715</v>
      </c>
      <c r="K9462" s="29">
        <v>2</v>
      </c>
    </row>
    <row r="9463" spans="1:11">
      <c r="A9463" s="29">
        <v>91</v>
      </c>
      <c r="B9463" s="29">
        <v>2014</v>
      </c>
      <c r="C9463" s="29" t="s">
        <v>104</v>
      </c>
      <c r="D9463" s="29">
        <v>0.18181818723678589</v>
      </c>
      <c r="I9463" s="29">
        <v>3.3040222530000003</v>
      </c>
      <c r="K9463" s="29">
        <v>2</v>
      </c>
    </row>
    <row r="9464" spans="1:11">
      <c r="A9464" s="29">
        <v>91</v>
      </c>
      <c r="B9464" s="29">
        <v>2014</v>
      </c>
      <c r="C9464" s="29" t="s">
        <v>106</v>
      </c>
      <c r="D9464" s="29">
        <v>0.18181818723678589</v>
      </c>
      <c r="I9464" s="29">
        <v>5.2129811049999999</v>
      </c>
      <c r="K9464" s="29">
        <v>1</v>
      </c>
    </row>
    <row r="9465" spans="1:11">
      <c r="A9465" s="29">
        <v>91</v>
      </c>
      <c r="B9465" s="29">
        <v>2014</v>
      </c>
      <c r="C9465" s="29" t="s">
        <v>109</v>
      </c>
      <c r="D9465" s="29">
        <v>0.18181818723678589</v>
      </c>
      <c r="I9465" s="29">
        <v>4.9398449060000003</v>
      </c>
      <c r="K9465" s="29">
        <v>1</v>
      </c>
    </row>
    <row r="9466" spans="1:11">
      <c r="A9466" s="29">
        <v>91</v>
      </c>
      <c r="B9466" s="29">
        <v>2014</v>
      </c>
      <c r="C9466" s="29" t="s">
        <v>113</v>
      </c>
      <c r="D9466" s="29">
        <v>0.18181818723678589</v>
      </c>
      <c r="I9466" s="29">
        <v>1.012561917</v>
      </c>
      <c r="K9466" s="29">
        <v>3</v>
      </c>
    </row>
    <row r="9467" spans="1:11">
      <c r="A9467" s="29">
        <v>91</v>
      </c>
      <c r="B9467" s="29">
        <v>2014</v>
      </c>
      <c r="C9467" s="29" t="s">
        <v>110</v>
      </c>
      <c r="D9467" s="29">
        <v>0.18181818723678589</v>
      </c>
      <c r="I9467" s="29">
        <v>4.0198355909999997</v>
      </c>
      <c r="K9467" s="29">
        <v>1</v>
      </c>
    </row>
    <row r="9468" spans="1:11">
      <c r="A9468" s="29">
        <v>91</v>
      </c>
      <c r="B9468" s="29">
        <v>2014</v>
      </c>
      <c r="C9468" s="29" t="s">
        <v>111</v>
      </c>
      <c r="D9468" s="29">
        <v>0.18181818723678589</v>
      </c>
      <c r="I9468" s="29">
        <v>2.5125619770000003</v>
      </c>
      <c r="K9468" s="29">
        <v>3</v>
      </c>
    </row>
    <row r="9469" spans="1:11">
      <c r="A9469" s="29">
        <v>91</v>
      </c>
      <c r="B9469" s="29">
        <v>2014</v>
      </c>
      <c r="C9469" s="29" t="s">
        <v>112</v>
      </c>
      <c r="D9469" s="29">
        <v>0.18181818723678589</v>
      </c>
      <c r="I9469" s="29">
        <v>1.3921231030000001</v>
      </c>
      <c r="K9469" s="29">
        <v>3</v>
      </c>
    </row>
    <row r="9470" spans="1:11">
      <c r="A9470" s="29">
        <v>91</v>
      </c>
      <c r="B9470" s="29">
        <v>2014</v>
      </c>
      <c r="C9470" s="29" t="s">
        <v>114</v>
      </c>
      <c r="D9470" s="29">
        <v>0.18181818723678589</v>
      </c>
      <c r="I9470" s="29">
        <v>1.568554491</v>
      </c>
      <c r="K9470" s="29">
        <v>3</v>
      </c>
    </row>
    <row r="9471" spans="1:11">
      <c r="A9471" s="29">
        <v>91</v>
      </c>
      <c r="B9471" s="29">
        <v>2014</v>
      </c>
      <c r="C9471" s="29" t="s">
        <v>107</v>
      </c>
      <c r="D9471" s="29">
        <v>0.18181818723678589</v>
      </c>
      <c r="I9471" s="29">
        <v>3.0387225750000004</v>
      </c>
      <c r="K9471" s="29">
        <v>2</v>
      </c>
    </row>
    <row r="9472" spans="1:11">
      <c r="A9472" s="29">
        <v>91</v>
      </c>
      <c r="B9472" s="29">
        <v>2014</v>
      </c>
      <c r="C9472" s="29" t="s">
        <v>108</v>
      </c>
      <c r="D9472" s="29">
        <v>0.18181818723678589</v>
      </c>
      <c r="I9472" s="29">
        <v>3.8275712730000002</v>
      </c>
      <c r="K9472" s="29">
        <v>2</v>
      </c>
    </row>
    <row r="9473" spans="1:11">
      <c r="A9473" s="29">
        <v>91</v>
      </c>
      <c r="B9473" s="29">
        <v>2014</v>
      </c>
      <c r="C9473" s="29" t="s">
        <v>115</v>
      </c>
      <c r="D9473" s="29">
        <v>0.18181818723678589</v>
      </c>
      <c r="I9473" s="29">
        <v>3.040731847</v>
      </c>
      <c r="K9473" s="29">
        <v>2</v>
      </c>
    </row>
    <row r="9474" spans="1:11">
      <c r="A9474" s="29">
        <v>91</v>
      </c>
      <c r="B9474" s="29">
        <v>2014</v>
      </c>
      <c r="C9474" s="29" t="s">
        <v>116</v>
      </c>
      <c r="D9474" s="29">
        <v>0.18181818723678589</v>
      </c>
      <c r="I9474" s="29">
        <v>2.8540778160000002</v>
      </c>
      <c r="K9474" s="29">
        <v>3</v>
      </c>
    </row>
    <row r="9475" spans="1:11">
      <c r="A9475" s="29">
        <v>91</v>
      </c>
      <c r="B9475" s="29">
        <v>2014</v>
      </c>
      <c r="C9475" s="29" t="s">
        <v>117</v>
      </c>
      <c r="D9475" s="29">
        <v>0.18181818723678589</v>
      </c>
      <c r="I9475" s="29">
        <v>5.1015937330000005</v>
      </c>
      <c r="K9475" s="29">
        <v>1</v>
      </c>
    </row>
    <row r="9476" spans="1:11">
      <c r="A9476" s="29">
        <v>91</v>
      </c>
      <c r="B9476" s="29">
        <v>2014</v>
      </c>
      <c r="C9476" s="29" t="s">
        <v>118</v>
      </c>
      <c r="D9476" s="29">
        <v>0.18181818723678589</v>
      </c>
      <c r="I9476" s="29">
        <v>3.8562315699999998</v>
      </c>
      <c r="K9476" s="29">
        <v>2</v>
      </c>
    </row>
    <row r="9477" spans="1:11">
      <c r="A9477" s="29">
        <v>91</v>
      </c>
      <c r="B9477" s="29">
        <v>2014</v>
      </c>
      <c r="C9477" s="29" t="s">
        <v>119</v>
      </c>
      <c r="D9477" s="29">
        <v>0.18181818723678589</v>
      </c>
      <c r="I9477" s="29">
        <v>2.9394114020000002</v>
      </c>
      <c r="K9477" s="29">
        <v>3</v>
      </c>
    </row>
    <row r="9478" spans="1:11">
      <c r="A9478" s="29">
        <v>91</v>
      </c>
      <c r="B9478" s="29">
        <v>2014</v>
      </c>
      <c r="C9478" s="29" t="s">
        <v>120</v>
      </c>
      <c r="D9478" s="29">
        <v>0.18181818723678589</v>
      </c>
      <c r="I9478" s="29">
        <v>2.6863592860000001</v>
      </c>
      <c r="K9478" s="29">
        <v>3</v>
      </c>
    </row>
    <row r="9479" spans="1:11">
      <c r="A9479" s="29">
        <v>91</v>
      </c>
      <c r="B9479" s="29">
        <v>2014</v>
      </c>
      <c r="C9479" s="29" t="s">
        <v>121</v>
      </c>
      <c r="D9479" s="29">
        <v>0.18181818723678589</v>
      </c>
      <c r="I9479" s="29">
        <v>5.0471353529999998</v>
      </c>
      <c r="K9479" s="29">
        <v>1</v>
      </c>
    </row>
    <row r="9480" spans="1:11">
      <c r="A9480" s="29">
        <v>91</v>
      </c>
      <c r="B9480" s="29">
        <v>2014</v>
      </c>
      <c r="C9480" s="29" t="s">
        <v>122</v>
      </c>
      <c r="D9480" s="29">
        <v>0.18181818723678589</v>
      </c>
      <c r="I9480" s="29">
        <v>2.4063369630000002</v>
      </c>
      <c r="K9480" s="29">
        <v>3</v>
      </c>
    </row>
    <row r="9481" spans="1:11">
      <c r="A9481" s="29">
        <v>91</v>
      </c>
      <c r="B9481" s="29">
        <v>2014</v>
      </c>
      <c r="C9481" s="29" t="s">
        <v>123</v>
      </c>
      <c r="D9481" s="29">
        <v>0.18181818723678589</v>
      </c>
      <c r="I9481" s="29">
        <v>1.5147547419999998</v>
      </c>
      <c r="K9481" s="29">
        <v>3</v>
      </c>
    </row>
    <row r="9482" spans="1:11">
      <c r="A9482" s="29">
        <v>91</v>
      </c>
      <c r="B9482" s="29">
        <v>2014</v>
      </c>
      <c r="C9482" s="29" t="s">
        <v>124</v>
      </c>
      <c r="D9482" s="29">
        <v>0.18181818723678589</v>
      </c>
      <c r="I9482" s="29">
        <v>7.1001040940000006</v>
      </c>
      <c r="K9482" s="29">
        <v>1</v>
      </c>
    </row>
    <row r="9483" spans="1:11">
      <c r="A9483" s="29">
        <v>91</v>
      </c>
      <c r="B9483" s="29">
        <v>2014</v>
      </c>
      <c r="C9483" s="29" t="s">
        <v>126</v>
      </c>
      <c r="D9483" s="29">
        <v>0.18181818723678589</v>
      </c>
      <c r="I9483" s="29">
        <v>4.476005733</v>
      </c>
      <c r="K9483" s="29">
        <v>1</v>
      </c>
    </row>
    <row r="9484" spans="1:11">
      <c r="A9484" s="29">
        <v>91</v>
      </c>
      <c r="B9484" s="29">
        <v>2014</v>
      </c>
      <c r="C9484" s="29" t="s">
        <v>125</v>
      </c>
      <c r="D9484" s="29">
        <v>0.18181818723678589</v>
      </c>
      <c r="I9484" s="29">
        <v>3.230836391</v>
      </c>
      <c r="K9484" s="29">
        <v>2</v>
      </c>
    </row>
    <row r="9485" spans="1:11">
      <c r="A9485" s="29">
        <v>91</v>
      </c>
      <c r="B9485" s="29">
        <v>2014</v>
      </c>
      <c r="C9485" s="29" t="s">
        <v>127</v>
      </c>
      <c r="D9485" s="29">
        <v>0.18181818723678589</v>
      </c>
      <c r="I9485" s="29">
        <v>4.2541766169999997</v>
      </c>
      <c r="K9485" s="29">
        <v>1</v>
      </c>
    </row>
    <row r="9486" spans="1:11">
      <c r="A9486" s="29">
        <v>91</v>
      </c>
      <c r="B9486" s="29">
        <v>2014</v>
      </c>
      <c r="C9486" s="29" t="s">
        <v>129</v>
      </c>
      <c r="D9486" s="29">
        <v>0.18181818723678589</v>
      </c>
      <c r="I9486" s="29">
        <v>3.197808266</v>
      </c>
      <c r="K9486" s="29">
        <v>2</v>
      </c>
    </row>
    <row r="9487" spans="1:11">
      <c r="A9487" s="29">
        <v>91</v>
      </c>
      <c r="B9487" s="29">
        <v>2014</v>
      </c>
      <c r="C9487" s="29" t="s">
        <v>128</v>
      </c>
      <c r="D9487" s="29">
        <v>0.18181818723678589</v>
      </c>
      <c r="I9487" s="29">
        <v>6.0474562639999991</v>
      </c>
      <c r="K9487" s="29">
        <v>1</v>
      </c>
    </row>
    <row r="9488" spans="1:11">
      <c r="A9488" s="29">
        <v>91</v>
      </c>
      <c r="B9488" s="29">
        <v>2014</v>
      </c>
      <c r="C9488" s="29" t="s">
        <v>130</v>
      </c>
      <c r="D9488" s="29">
        <v>0.18181818723678589</v>
      </c>
      <c r="I9488" s="29">
        <v>3.374570608</v>
      </c>
      <c r="K9488" s="29">
        <v>2</v>
      </c>
    </row>
    <row r="9489" spans="1:9">
      <c r="A9489" s="29">
        <v>92</v>
      </c>
      <c r="B9489" s="29">
        <v>2014</v>
      </c>
      <c r="C9489" s="29" t="s">
        <v>83</v>
      </c>
      <c r="D9489" s="29">
        <v>0.27761626243591309</v>
      </c>
      <c r="I9489" s="29">
        <v>59.42109</v>
      </c>
    </row>
    <row r="9490" spans="1:9">
      <c r="A9490" s="29">
        <v>92</v>
      </c>
      <c r="B9490" s="29">
        <v>2014</v>
      </c>
      <c r="C9490" s="29" t="s">
        <v>82</v>
      </c>
      <c r="D9490" s="29">
        <v>0.27761626243591309</v>
      </c>
      <c r="I9490" s="29">
        <v>63.653950000000002</v>
      </c>
    </row>
    <row r="9491" spans="1:9">
      <c r="A9491" s="29">
        <v>92</v>
      </c>
      <c r="B9491" s="29">
        <v>2014</v>
      </c>
      <c r="C9491" s="29" t="s">
        <v>85</v>
      </c>
      <c r="D9491" s="29">
        <v>0.27761626243591309</v>
      </c>
      <c r="I9491" s="29">
        <v>59.37435</v>
      </c>
    </row>
    <row r="9492" spans="1:9">
      <c r="A9492" s="29">
        <v>92</v>
      </c>
      <c r="B9492" s="29">
        <v>2014</v>
      </c>
      <c r="C9492" s="29" t="s">
        <v>84</v>
      </c>
      <c r="D9492" s="29">
        <v>0.27761626243591309</v>
      </c>
      <c r="I9492" s="29">
        <v>62.890270000000001</v>
      </c>
    </row>
    <row r="9493" spans="1:9">
      <c r="A9493" s="29">
        <v>92</v>
      </c>
      <c r="B9493" s="29">
        <v>2014</v>
      </c>
      <c r="C9493" s="29" t="s">
        <v>86</v>
      </c>
      <c r="D9493" s="29">
        <v>0.27761626243591309</v>
      </c>
      <c r="I9493" s="29">
        <v>58.758989999999997</v>
      </c>
    </row>
    <row r="9494" spans="1:9">
      <c r="A9494" s="29">
        <v>92</v>
      </c>
      <c r="B9494" s="29">
        <v>2014</v>
      </c>
      <c r="C9494" s="29" t="s">
        <v>87</v>
      </c>
      <c r="D9494" s="29">
        <v>0.27761626243591309</v>
      </c>
      <c r="I9494" s="29">
        <v>69.111459999999994</v>
      </c>
    </row>
    <row r="9495" spans="1:9">
      <c r="A9495" s="29">
        <v>92</v>
      </c>
      <c r="B9495" s="29">
        <v>2014</v>
      </c>
      <c r="C9495" s="29" t="s">
        <v>88</v>
      </c>
      <c r="D9495" s="29">
        <v>0.27761626243591309</v>
      </c>
      <c r="I9495" s="29">
        <v>65.815110000000004</v>
      </c>
    </row>
    <row r="9496" spans="1:9">
      <c r="A9496" s="29">
        <v>92</v>
      </c>
      <c r="B9496" s="29">
        <v>2014</v>
      </c>
      <c r="C9496" s="29" t="s">
        <v>89</v>
      </c>
      <c r="D9496" s="29">
        <v>0.27761626243591309</v>
      </c>
      <c r="I9496" s="29">
        <v>71.365750000000006</v>
      </c>
    </row>
    <row r="9497" spans="1:9">
      <c r="A9497" s="29">
        <v>92</v>
      </c>
      <c r="B9497" s="29">
        <v>2014</v>
      </c>
      <c r="C9497" s="29" t="s">
        <v>90</v>
      </c>
      <c r="D9497" s="29">
        <v>0.27761626243591309</v>
      </c>
      <c r="I9497" s="29">
        <v>57.606720000000003</v>
      </c>
    </row>
    <row r="9498" spans="1:9">
      <c r="A9498" s="29">
        <v>92</v>
      </c>
      <c r="B9498" s="29">
        <v>2014</v>
      </c>
      <c r="C9498" s="29" t="s">
        <v>91</v>
      </c>
      <c r="D9498" s="29">
        <v>0.27761626243591309</v>
      </c>
      <c r="I9498" s="29">
        <v>58.836880000000001</v>
      </c>
    </row>
    <row r="9499" spans="1:9">
      <c r="A9499" s="29">
        <v>92</v>
      </c>
      <c r="B9499" s="29">
        <v>2014</v>
      </c>
      <c r="C9499" s="29" t="s">
        <v>92</v>
      </c>
      <c r="D9499" s="29">
        <v>0.27761626243591309</v>
      </c>
      <c r="I9499" s="29">
        <v>59.380310000000001</v>
      </c>
    </row>
    <row r="9500" spans="1:9">
      <c r="A9500" s="29">
        <v>92</v>
      </c>
      <c r="B9500" s="29">
        <v>2014</v>
      </c>
      <c r="C9500" s="29" t="s">
        <v>94</v>
      </c>
      <c r="D9500" s="29">
        <v>0.27761626243591309</v>
      </c>
      <c r="I9500" s="29">
        <v>68.824879999999993</v>
      </c>
    </row>
    <row r="9501" spans="1:9">
      <c r="A9501" s="29">
        <v>92</v>
      </c>
      <c r="B9501" s="29">
        <v>2014</v>
      </c>
      <c r="C9501" s="29" t="s">
        <v>95</v>
      </c>
      <c r="D9501" s="29">
        <v>0.27761626243591309</v>
      </c>
      <c r="I9501" s="29">
        <v>65.431089999999998</v>
      </c>
    </row>
    <row r="9502" spans="1:9">
      <c r="A9502" s="29">
        <v>92</v>
      </c>
      <c r="B9502" s="29">
        <v>2014</v>
      </c>
      <c r="C9502" s="29" t="s">
        <v>96</v>
      </c>
      <c r="D9502" s="29">
        <v>0.27761626243591309</v>
      </c>
      <c r="I9502" s="29">
        <v>66.797179999999997</v>
      </c>
    </row>
    <row r="9503" spans="1:9">
      <c r="A9503" s="29">
        <v>92</v>
      </c>
      <c r="B9503" s="29">
        <v>2014</v>
      </c>
      <c r="C9503" s="29" t="s">
        <v>93</v>
      </c>
      <c r="D9503" s="29">
        <v>0.27761626243591309</v>
      </c>
      <c r="I9503" s="29">
        <v>71.927149999999997</v>
      </c>
    </row>
    <row r="9504" spans="1:9">
      <c r="A9504" s="29">
        <v>92</v>
      </c>
      <c r="B9504" s="29">
        <v>2014</v>
      </c>
      <c r="C9504" s="29" t="s">
        <v>97</v>
      </c>
      <c r="D9504" s="29">
        <v>0.27761626243591309</v>
      </c>
      <c r="I9504" s="29">
        <v>66.965509999999995</v>
      </c>
    </row>
    <row r="9505" spans="1:9">
      <c r="A9505" s="29">
        <v>92</v>
      </c>
      <c r="B9505" s="29">
        <v>2014</v>
      </c>
      <c r="C9505" s="29" t="s">
        <v>98</v>
      </c>
      <c r="D9505" s="29">
        <v>0.27761626243591309</v>
      </c>
      <c r="I9505" s="29">
        <v>62.545360000000002</v>
      </c>
    </row>
    <row r="9506" spans="1:9">
      <c r="A9506" s="29">
        <v>92</v>
      </c>
      <c r="B9506" s="29">
        <v>2014</v>
      </c>
      <c r="C9506" s="29" t="s">
        <v>13</v>
      </c>
      <c r="D9506" s="29">
        <v>0.27761626243591309</v>
      </c>
      <c r="I9506" s="29">
        <v>60.445360000000001</v>
      </c>
    </row>
    <row r="9507" spans="1:9">
      <c r="A9507" s="29">
        <v>92</v>
      </c>
      <c r="B9507" s="29">
        <v>2014</v>
      </c>
      <c r="C9507" s="29" t="s">
        <v>101</v>
      </c>
      <c r="D9507" s="29">
        <v>0.27761626243591309</v>
      </c>
      <c r="I9507" s="29">
        <v>74.521540000000002</v>
      </c>
    </row>
    <row r="9508" spans="1:9">
      <c r="A9508" s="29">
        <v>92</v>
      </c>
      <c r="B9508" s="29">
        <v>2014</v>
      </c>
      <c r="C9508" s="29" t="s">
        <v>100</v>
      </c>
      <c r="D9508" s="29">
        <v>0.27761626243591309</v>
      </c>
      <c r="I9508" s="29">
        <v>61.02787</v>
      </c>
    </row>
    <row r="9509" spans="1:9">
      <c r="A9509" s="29">
        <v>92</v>
      </c>
      <c r="B9509" s="29">
        <v>2014</v>
      </c>
      <c r="C9509" s="29" t="s">
        <v>99</v>
      </c>
      <c r="D9509" s="29">
        <v>0.27761626243591309</v>
      </c>
      <c r="I9509" s="29">
        <v>64.115970000000004</v>
      </c>
    </row>
    <row r="9510" spans="1:9">
      <c r="A9510" s="29">
        <v>92</v>
      </c>
      <c r="B9510" s="29">
        <v>2014</v>
      </c>
      <c r="C9510" s="29" t="s">
        <v>102</v>
      </c>
      <c r="D9510" s="29">
        <v>0.27761626243591309</v>
      </c>
      <c r="I9510" s="29">
        <v>64.302170000000004</v>
      </c>
    </row>
    <row r="9511" spans="1:9">
      <c r="A9511" s="29">
        <v>92</v>
      </c>
      <c r="B9511" s="29">
        <v>2014</v>
      </c>
      <c r="C9511" s="29" t="s">
        <v>103</v>
      </c>
      <c r="D9511" s="29">
        <v>0.27761626243591309</v>
      </c>
      <c r="I9511" s="29">
        <v>71.155330000000006</v>
      </c>
    </row>
    <row r="9512" spans="1:9">
      <c r="A9512" s="29">
        <v>92</v>
      </c>
      <c r="B9512" s="29">
        <v>2014</v>
      </c>
      <c r="C9512" s="29" t="s">
        <v>105</v>
      </c>
      <c r="D9512" s="29">
        <v>0.27761626243591309</v>
      </c>
      <c r="I9512" s="29">
        <v>67.58184</v>
      </c>
    </row>
    <row r="9513" spans="1:9">
      <c r="A9513" s="29">
        <v>92</v>
      </c>
      <c r="B9513" s="29">
        <v>2014</v>
      </c>
      <c r="C9513" s="29" t="s">
        <v>104</v>
      </c>
      <c r="D9513" s="29">
        <v>0.27761626243591309</v>
      </c>
      <c r="I9513" s="29">
        <v>62.9437</v>
      </c>
    </row>
    <row r="9514" spans="1:9">
      <c r="A9514" s="29">
        <v>92</v>
      </c>
      <c r="B9514" s="29">
        <v>2014</v>
      </c>
      <c r="C9514" s="29" t="s">
        <v>106</v>
      </c>
      <c r="D9514" s="29">
        <v>0.27761626243591309</v>
      </c>
      <c r="I9514" s="29">
        <v>71.211029999999994</v>
      </c>
    </row>
    <row r="9515" spans="1:9">
      <c r="A9515" s="29">
        <v>92</v>
      </c>
      <c r="B9515" s="29">
        <v>2014</v>
      </c>
      <c r="C9515" s="29" t="s">
        <v>109</v>
      </c>
      <c r="D9515" s="29">
        <v>0.27761626243591309</v>
      </c>
      <c r="I9515" s="29">
        <v>72.519900000000007</v>
      </c>
    </row>
    <row r="9516" spans="1:9">
      <c r="A9516" s="29">
        <v>92</v>
      </c>
      <c r="B9516" s="29">
        <v>2014</v>
      </c>
      <c r="C9516" s="29" t="s">
        <v>113</v>
      </c>
      <c r="D9516" s="29">
        <v>0.27761626243591309</v>
      </c>
      <c r="I9516" s="29">
        <v>54.41037</v>
      </c>
    </row>
    <row r="9517" spans="1:9">
      <c r="A9517" s="29">
        <v>92</v>
      </c>
      <c r="B9517" s="29">
        <v>2014</v>
      </c>
      <c r="C9517" s="29" t="s">
        <v>110</v>
      </c>
      <c r="D9517" s="29">
        <v>0.27761626243591309</v>
      </c>
      <c r="I9517" s="29">
        <v>67.547349999999994</v>
      </c>
    </row>
    <row r="9518" spans="1:9">
      <c r="A9518" s="29">
        <v>92</v>
      </c>
      <c r="B9518" s="29">
        <v>2014</v>
      </c>
      <c r="C9518" s="29" t="s">
        <v>111</v>
      </c>
      <c r="D9518" s="29">
        <v>0.27761626243591309</v>
      </c>
      <c r="I9518" s="29">
        <v>66.438730000000007</v>
      </c>
    </row>
    <row r="9519" spans="1:9">
      <c r="A9519" s="29">
        <v>92</v>
      </c>
      <c r="B9519" s="29">
        <v>2014</v>
      </c>
      <c r="C9519" s="29" t="s">
        <v>112</v>
      </c>
      <c r="D9519" s="29">
        <v>0.27761626243591309</v>
      </c>
      <c r="I9519" s="29">
        <v>50.912790000000001</v>
      </c>
    </row>
    <row r="9520" spans="1:9">
      <c r="A9520" s="29">
        <v>92</v>
      </c>
      <c r="B9520" s="29">
        <v>2014</v>
      </c>
      <c r="C9520" s="29" t="s">
        <v>114</v>
      </c>
      <c r="D9520" s="29">
        <v>0.27761626243591309</v>
      </c>
      <c r="I9520" s="29">
        <v>61.391730000000003</v>
      </c>
    </row>
    <row r="9521" spans="1:9">
      <c r="A9521" s="29">
        <v>92</v>
      </c>
      <c r="B9521" s="29">
        <v>2014</v>
      </c>
      <c r="C9521" s="29" t="s">
        <v>107</v>
      </c>
      <c r="D9521" s="29">
        <v>0.27761626243591309</v>
      </c>
      <c r="I9521" s="29">
        <v>63.276449999999997</v>
      </c>
    </row>
    <row r="9522" spans="1:9">
      <c r="A9522" s="29">
        <v>92</v>
      </c>
      <c r="B9522" s="29">
        <v>2014</v>
      </c>
      <c r="C9522" s="29" t="s">
        <v>108</v>
      </c>
      <c r="D9522" s="29">
        <v>0.27761626243591309</v>
      </c>
      <c r="I9522" s="29">
        <v>69.24579</v>
      </c>
    </row>
    <row r="9523" spans="1:9">
      <c r="A9523" s="29">
        <v>92</v>
      </c>
      <c r="B9523" s="29">
        <v>2014</v>
      </c>
      <c r="C9523" s="29" t="s">
        <v>115</v>
      </c>
      <c r="D9523" s="29">
        <v>0.27761626243591309</v>
      </c>
      <c r="I9523" s="29">
        <v>64.938419999999994</v>
      </c>
    </row>
    <row r="9524" spans="1:9">
      <c r="A9524" s="29">
        <v>92</v>
      </c>
      <c r="B9524" s="29">
        <v>2014</v>
      </c>
      <c r="C9524" s="29" t="s">
        <v>116</v>
      </c>
      <c r="D9524" s="29">
        <v>0.27761626243591309</v>
      </c>
      <c r="I9524" s="29">
        <v>66.457689999999999</v>
      </c>
    </row>
    <row r="9525" spans="1:9">
      <c r="A9525" s="29">
        <v>92</v>
      </c>
      <c r="B9525" s="29">
        <v>2014</v>
      </c>
      <c r="C9525" s="29" t="s">
        <v>117</v>
      </c>
      <c r="D9525" s="29">
        <v>0.27761626243591309</v>
      </c>
      <c r="I9525" s="29">
        <v>70.452969999999993</v>
      </c>
    </row>
    <row r="9526" spans="1:9">
      <c r="A9526" s="29">
        <v>92</v>
      </c>
      <c r="B9526" s="29">
        <v>2014</v>
      </c>
      <c r="C9526" s="29" t="s">
        <v>118</v>
      </c>
      <c r="D9526" s="29">
        <v>0.27761626243591309</v>
      </c>
      <c r="I9526" s="29">
        <v>70.251180000000005</v>
      </c>
    </row>
    <row r="9527" spans="1:9">
      <c r="A9527" s="29">
        <v>92</v>
      </c>
      <c r="B9527" s="29">
        <v>2014</v>
      </c>
      <c r="C9527" s="29" t="s">
        <v>119</v>
      </c>
      <c r="D9527" s="29">
        <v>0.27761626243591309</v>
      </c>
      <c r="I9527" s="29">
        <v>65.557220000000001</v>
      </c>
    </row>
    <row r="9528" spans="1:9">
      <c r="A9528" s="29">
        <v>92</v>
      </c>
      <c r="B9528" s="29">
        <v>2014</v>
      </c>
      <c r="C9528" s="29" t="s">
        <v>120</v>
      </c>
      <c r="D9528" s="29">
        <v>0.27761626243591309</v>
      </c>
      <c r="I9528" s="29">
        <v>66.728700000000003</v>
      </c>
    </row>
    <row r="9529" spans="1:9">
      <c r="A9529" s="29">
        <v>92</v>
      </c>
      <c r="B9529" s="29">
        <v>2014</v>
      </c>
      <c r="C9529" s="29" t="s">
        <v>121</v>
      </c>
      <c r="D9529" s="29">
        <v>0.27761626243591309</v>
      </c>
      <c r="I9529" s="29">
        <v>72.689549999999997</v>
      </c>
    </row>
    <row r="9530" spans="1:9">
      <c r="A9530" s="29">
        <v>92</v>
      </c>
      <c r="B9530" s="29">
        <v>2014</v>
      </c>
      <c r="C9530" s="29" t="s">
        <v>122</v>
      </c>
      <c r="D9530" s="29">
        <v>0.27761626243591309</v>
      </c>
      <c r="I9530" s="29">
        <v>62.437899999999999</v>
      </c>
    </row>
    <row r="9531" spans="1:9">
      <c r="A9531" s="29">
        <v>92</v>
      </c>
      <c r="B9531" s="29">
        <v>2014</v>
      </c>
      <c r="C9531" s="29" t="s">
        <v>123</v>
      </c>
      <c r="D9531" s="29">
        <v>0.27761626243591309</v>
      </c>
      <c r="I9531" s="29">
        <v>56.639049999999997</v>
      </c>
    </row>
    <row r="9532" spans="1:9">
      <c r="A9532" s="29">
        <v>92</v>
      </c>
      <c r="B9532" s="29">
        <v>2014</v>
      </c>
      <c r="C9532" s="29" t="s">
        <v>124</v>
      </c>
      <c r="D9532" s="29">
        <v>0.27761626243591309</v>
      </c>
      <c r="I9532" s="29">
        <v>78.322779999999995</v>
      </c>
    </row>
    <row r="9533" spans="1:9">
      <c r="A9533" s="29">
        <v>92</v>
      </c>
      <c r="B9533" s="29">
        <v>2014</v>
      </c>
      <c r="C9533" s="29" t="s">
        <v>126</v>
      </c>
      <c r="D9533" s="29">
        <v>0.27761626243591309</v>
      </c>
      <c r="I9533" s="29">
        <v>68.848410000000001</v>
      </c>
    </row>
    <row r="9534" spans="1:9">
      <c r="A9534" s="29">
        <v>92</v>
      </c>
      <c r="B9534" s="29">
        <v>2014</v>
      </c>
      <c r="C9534" s="29" t="s">
        <v>125</v>
      </c>
      <c r="D9534" s="29">
        <v>0.27761626243591309</v>
      </c>
      <c r="I9534" s="29">
        <v>60.20767</v>
      </c>
    </row>
    <row r="9535" spans="1:9">
      <c r="A9535" s="29">
        <v>92</v>
      </c>
      <c r="B9535" s="29">
        <v>2014</v>
      </c>
      <c r="C9535" s="29" t="s">
        <v>127</v>
      </c>
      <c r="D9535" s="29">
        <v>0.27761626243591309</v>
      </c>
      <c r="I9535" s="29">
        <v>65.337220000000002</v>
      </c>
    </row>
    <row r="9536" spans="1:9">
      <c r="A9536" s="29">
        <v>92</v>
      </c>
      <c r="B9536" s="29">
        <v>2014</v>
      </c>
      <c r="C9536" s="29" t="s">
        <v>129</v>
      </c>
      <c r="D9536" s="29">
        <v>0.27761626243591309</v>
      </c>
      <c r="I9536" s="29">
        <v>73.998710000000003</v>
      </c>
    </row>
    <row r="9537" spans="1:9">
      <c r="A9537" s="29">
        <v>92</v>
      </c>
      <c r="B9537" s="29">
        <v>2014</v>
      </c>
      <c r="C9537" s="29" t="s">
        <v>128</v>
      </c>
      <c r="D9537" s="29">
        <v>0.27761626243591309</v>
      </c>
      <c r="I9537" s="29">
        <v>75.064570000000003</v>
      </c>
    </row>
    <row r="9538" spans="1:9">
      <c r="A9538" s="29">
        <v>92</v>
      </c>
      <c r="B9538" s="29">
        <v>2014</v>
      </c>
      <c r="C9538" s="29" t="s">
        <v>130</v>
      </c>
      <c r="D9538" s="29">
        <v>0.27761626243591309</v>
      </c>
      <c r="I9538" s="29">
        <v>64.328239999999994</v>
      </c>
    </row>
    <row r="9539" spans="1:9">
      <c r="A9539" s="29">
        <v>93</v>
      </c>
      <c r="B9539" s="29">
        <v>2014</v>
      </c>
      <c r="C9539" s="29" t="s">
        <v>83</v>
      </c>
      <c r="D9539" s="29">
        <v>0.23401162028312683</v>
      </c>
      <c r="I9539" s="29">
        <v>31.5</v>
      </c>
    </row>
    <row r="9540" spans="1:9">
      <c r="A9540" s="29">
        <v>93</v>
      </c>
      <c r="B9540" s="29">
        <v>2014</v>
      </c>
      <c r="C9540" s="29" t="s">
        <v>82</v>
      </c>
      <c r="D9540" s="29">
        <v>0.23401162028312683</v>
      </c>
      <c r="I9540" s="29">
        <v>51</v>
      </c>
    </row>
    <row r="9541" spans="1:9">
      <c r="A9541" s="29">
        <v>93</v>
      </c>
      <c r="B9541" s="29">
        <v>2014</v>
      </c>
      <c r="C9541" s="29" t="s">
        <v>85</v>
      </c>
      <c r="D9541" s="29">
        <v>0.23401162028312683</v>
      </c>
      <c r="I9541" s="29">
        <v>29.5</v>
      </c>
    </row>
    <row r="9542" spans="1:9">
      <c r="A9542" s="29">
        <v>93</v>
      </c>
      <c r="B9542" s="29">
        <v>2014</v>
      </c>
      <c r="C9542" s="29" t="s">
        <v>84</v>
      </c>
      <c r="D9542" s="29">
        <v>0.23401162028312683</v>
      </c>
      <c r="I9542" s="29">
        <v>37.5</v>
      </c>
    </row>
    <row r="9543" spans="1:9">
      <c r="A9543" s="29">
        <v>93</v>
      </c>
      <c r="B9543" s="29">
        <v>2014</v>
      </c>
      <c r="C9543" s="29" t="s">
        <v>86</v>
      </c>
      <c r="D9543" s="29">
        <v>0.23401162028312683</v>
      </c>
      <c r="I9543" s="29">
        <v>24.7</v>
      </c>
    </row>
    <row r="9544" spans="1:9">
      <c r="A9544" s="29">
        <v>93</v>
      </c>
      <c r="B9544" s="29">
        <v>2014</v>
      </c>
      <c r="C9544" s="29" t="s">
        <v>87</v>
      </c>
      <c r="D9544" s="29">
        <v>0.23401162028312683</v>
      </c>
      <c r="I9544" s="29">
        <v>49.4</v>
      </c>
    </row>
    <row r="9545" spans="1:9">
      <c r="A9545" s="29">
        <v>93</v>
      </c>
      <c r="B9545" s="29">
        <v>2014</v>
      </c>
      <c r="C9545" s="29" t="s">
        <v>88</v>
      </c>
      <c r="D9545" s="29">
        <v>0.23401162028312683</v>
      </c>
      <c r="I9545" s="29">
        <v>38.5</v>
      </c>
    </row>
    <row r="9546" spans="1:9">
      <c r="A9546" s="29">
        <v>93</v>
      </c>
      <c r="B9546" s="29">
        <v>2014</v>
      </c>
      <c r="C9546" s="29" t="s">
        <v>89</v>
      </c>
      <c r="D9546" s="29">
        <v>0.23401162028312683</v>
      </c>
      <c r="I9546" s="29">
        <v>31.8</v>
      </c>
    </row>
    <row r="9547" spans="1:9">
      <c r="A9547" s="29">
        <v>93</v>
      </c>
      <c r="B9547" s="29">
        <v>2014</v>
      </c>
      <c r="C9547" s="29" t="s">
        <v>90</v>
      </c>
      <c r="D9547" s="29">
        <v>0.23401162028312683</v>
      </c>
      <c r="I9547" s="29">
        <v>37.6</v>
      </c>
    </row>
    <row r="9548" spans="1:9">
      <c r="A9548" s="29">
        <v>93</v>
      </c>
      <c r="B9548" s="29">
        <v>2014</v>
      </c>
      <c r="C9548" s="29" t="s">
        <v>91</v>
      </c>
      <c r="D9548" s="29">
        <v>0.23401162028312683</v>
      </c>
      <c r="I9548" s="29">
        <v>33.799999999999997</v>
      </c>
    </row>
    <row r="9549" spans="1:9">
      <c r="A9549" s="29">
        <v>93</v>
      </c>
      <c r="B9549" s="29">
        <v>2014</v>
      </c>
      <c r="C9549" s="29" t="s">
        <v>92</v>
      </c>
      <c r="D9549" s="29">
        <v>0.23401162028312683</v>
      </c>
      <c r="I9549" s="29">
        <v>32.9</v>
      </c>
    </row>
    <row r="9550" spans="1:9">
      <c r="A9550" s="29">
        <v>93</v>
      </c>
      <c r="B9550" s="29">
        <v>2014</v>
      </c>
      <c r="C9550" s="29" t="s">
        <v>94</v>
      </c>
      <c r="D9550" s="29">
        <v>0.23401162028312683</v>
      </c>
      <c r="I9550" s="29">
        <v>36.5</v>
      </c>
    </row>
    <row r="9551" spans="1:9">
      <c r="A9551" s="29">
        <v>93</v>
      </c>
      <c r="B9551" s="29">
        <v>2014</v>
      </c>
      <c r="C9551" s="29" t="s">
        <v>95</v>
      </c>
      <c r="D9551" s="29">
        <v>0.23401162028312683</v>
      </c>
      <c r="I9551" s="29">
        <v>36.6</v>
      </c>
    </row>
    <row r="9552" spans="1:9">
      <c r="A9552" s="29">
        <v>93</v>
      </c>
      <c r="B9552" s="29">
        <v>2014</v>
      </c>
      <c r="C9552" s="29" t="s">
        <v>96</v>
      </c>
      <c r="D9552" s="29">
        <v>0.23401162028312683</v>
      </c>
      <c r="I9552" s="29">
        <v>26.7</v>
      </c>
    </row>
    <row r="9553" spans="1:9">
      <c r="A9553" s="29">
        <v>93</v>
      </c>
      <c r="B9553" s="29">
        <v>2014</v>
      </c>
      <c r="C9553" s="29" t="s">
        <v>93</v>
      </c>
      <c r="D9553" s="29">
        <v>0.23401162028312683</v>
      </c>
      <c r="I9553" s="29">
        <v>47.3</v>
      </c>
    </row>
    <row r="9554" spans="1:9">
      <c r="A9554" s="29">
        <v>93</v>
      </c>
      <c r="B9554" s="29">
        <v>2014</v>
      </c>
      <c r="C9554" s="29" t="s">
        <v>97</v>
      </c>
      <c r="D9554" s="29">
        <v>0.23401162028312683</v>
      </c>
      <c r="I9554" s="29">
        <v>39.799999999999997</v>
      </c>
    </row>
    <row r="9555" spans="1:9">
      <c r="A9555" s="29">
        <v>93</v>
      </c>
      <c r="B9555" s="29">
        <v>2014</v>
      </c>
      <c r="C9555" s="29" t="s">
        <v>98</v>
      </c>
      <c r="D9555" s="29">
        <v>0.23401162028312683</v>
      </c>
      <c r="I9555" s="29">
        <v>42.2</v>
      </c>
    </row>
    <row r="9556" spans="1:9">
      <c r="A9556" s="29">
        <v>93</v>
      </c>
      <c r="B9556" s="29">
        <v>2014</v>
      </c>
      <c r="C9556" s="29" t="s">
        <v>13</v>
      </c>
      <c r="D9556" s="29">
        <v>0.23401162028312683</v>
      </c>
      <c r="I9556" s="29">
        <v>41.5</v>
      </c>
    </row>
    <row r="9557" spans="1:9">
      <c r="A9557" s="29">
        <v>93</v>
      </c>
      <c r="B9557" s="29">
        <v>2014</v>
      </c>
      <c r="C9557" s="29" t="s">
        <v>101</v>
      </c>
      <c r="D9557" s="29">
        <v>0.23401162028312683</v>
      </c>
      <c r="I9557" s="29">
        <v>57</v>
      </c>
    </row>
    <row r="9558" spans="1:9">
      <c r="A9558" s="29">
        <v>93</v>
      </c>
      <c r="B9558" s="29">
        <v>2014</v>
      </c>
      <c r="C9558" s="29" t="s">
        <v>100</v>
      </c>
      <c r="D9558" s="29">
        <v>0.23401162028312683</v>
      </c>
      <c r="I9558" s="29">
        <v>37.299999999999997</v>
      </c>
    </row>
    <row r="9559" spans="1:9">
      <c r="A9559" s="29">
        <v>93</v>
      </c>
      <c r="B9559" s="29">
        <v>2014</v>
      </c>
      <c r="C9559" s="29" t="s">
        <v>99</v>
      </c>
      <c r="D9559" s="29">
        <v>0.23401162028312683</v>
      </c>
      <c r="I9559" s="29">
        <v>40.200000000000003</v>
      </c>
    </row>
    <row r="9560" spans="1:9">
      <c r="A9560" s="29">
        <v>93</v>
      </c>
      <c r="B9560" s="29">
        <v>2014</v>
      </c>
      <c r="C9560" s="29" t="s">
        <v>102</v>
      </c>
      <c r="D9560" s="29">
        <v>0.23401162028312683</v>
      </c>
      <c r="I9560" s="29">
        <v>41</v>
      </c>
    </row>
    <row r="9561" spans="1:9">
      <c r="A9561" s="29">
        <v>93</v>
      </c>
      <c r="B9561" s="29">
        <v>2014</v>
      </c>
      <c r="C9561" s="29" t="s">
        <v>103</v>
      </c>
      <c r="D9561" s="29">
        <v>0.23401162028312683</v>
      </c>
      <c r="I9561" s="29">
        <v>47.2</v>
      </c>
    </row>
    <row r="9562" spans="1:9">
      <c r="A9562" s="29">
        <v>93</v>
      </c>
      <c r="B9562" s="29">
        <v>2014</v>
      </c>
      <c r="C9562" s="29" t="s">
        <v>105</v>
      </c>
      <c r="D9562" s="29">
        <v>0.23401162028312683</v>
      </c>
      <c r="I9562" s="29">
        <v>27.9</v>
      </c>
    </row>
    <row r="9563" spans="1:9">
      <c r="A9563" s="29">
        <v>93</v>
      </c>
      <c r="B9563" s="29">
        <v>2014</v>
      </c>
      <c r="C9563" s="29" t="s">
        <v>104</v>
      </c>
      <c r="D9563" s="29">
        <v>0.23401162028312683</v>
      </c>
      <c r="I9563" s="29">
        <v>30.5</v>
      </c>
    </row>
    <row r="9564" spans="1:9">
      <c r="A9564" s="29">
        <v>93</v>
      </c>
      <c r="B9564" s="29">
        <v>2014</v>
      </c>
      <c r="C9564" s="29" t="s">
        <v>106</v>
      </c>
      <c r="D9564" s="29">
        <v>0.23401162028312683</v>
      </c>
      <c r="I9564" s="29">
        <v>46.1</v>
      </c>
    </row>
    <row r="9565" spans="1:9">
      <c r="A9565" s="29">
        <v>93</v>
      </c>
      <c r="B9565" s="29">
        <v>2014</v>
      </c>
      <c r="C9565" s="29" t="s">
        <v>109</v>
      </c>
      <c r="D9565" s="29">
        <v>0.23401162028312683</v>
      </c>
      <c r="I9565" s="29">
        <v>38</v>
      </c>
    </row>
    <row r="9566" spans="1:9">
      <c r="A9566" s="29">
        <v>93</v>
      </c>
      <c r="B9566" s="29">
        <v>2014</v>
      </c>
      <c r="C9566" s="29" t="s">
        <v>113</v>
      </c>
      <c r="D9566" s="29">
        <v>0.23401162028312683</v>
      </c>
      <c r="I9566" s="29">
        <v>25.2</v>
      </c>
    </row>
    <row r="9567" spans="1:9">
      <c r="A9567" s="29">
        <v>93</v>
      </c>
      <c r="B9567" s="29">
        <v>2014</v>
      </c>
      <c r="C9567" s="29" t="s">
        <v>110</v>
      </c>
      <c r="D9567" s="29">
        <v>0.23401162028312683</v>
      </c>
      <c r="I9567" s="29">
        <v>46</v>
      </c>
    </row>
    <row r="9568" spans="1:9">
      <c r="A9568" s="29">
        <v>93</v>
      </c>
      <c r="B9568" s="29">
        <v>2014</v>
      </c>
      <c r="C9568" s="29" t="s">
        <v>111</v>
      </c>
      <c r="D9568" s="29">
        <v>0.23401162028312683</v>
      </c>
      <c r="I9568" s="29">
        <v>27</v>
      </c>
    </row>
    <row r="9569" spans="1:9">
      <c r="A9569" s="29">
        <v>93</v>
      </c>
      <c r="B9569" s="29">
        <v>2014</v>
      </c>
      <c r="C9569" s="29" t="s">
        <v>112</v>
      </c>
      <c r="D9569" s="29">
        <v>0.23401162028312683</v>
      </c>
      <c r="I9569" s="29">
        <v>32.299999999999997</v>
      </c>
    </row>
    <row r="9570" spans="1:9">
      <c r="A9570" s="29">
        <v>93</v>
      </c>
      <c r="B9570" s="29">
        <v>2014</v>
      </c>
      <c r="C9570" s="29" t="s">
        <v>114</v>
      </c>
      <c r="D9570" s="29">
        <v>0.23401162028312683</v>
      </c>
      <c r="I9570" s="29">
        <v>24.6</v>
      </c>
    </row>
    <row r="9571" spans="1:9">
      <c r="A9571" s="29">
        <v>93</v>
      </c>
      <c r="B9571" s="29">
        <v>2014</v>
      </c>
      <c r="C9571" s="29" t="s">
        <v>107</v>
      </c>
      <c r="D9571" s="29">
        <v>0.23401162028312683</v>
      </c>
      <c r="I9571" s="29">
        <v>37.9</v>
      </c>
    </row>
    <row r="9572" spans="1:9">
      <c r="A9572" s="29">
        <v>93</v>
      </c>
      <c r="B9572" s="29">
        <v>2014</v>
      </c>
      <c r="C9572" s="29" t="s">
        <v>108</v>
      </c>
      <c r="D9572" s="29">
        <v>0.23401162028312683</v>
      </c>
      <c r="I9572" s="29">
        <v>42.7</v>
      </c>
    </row>
    <row r="9573" spans="1:9">
      <c r="A9573" s="29">
        <v>93</v>
      </c>
      <c r="B9573" s="29">
        <v>2014</v>
      </c>
      <c r="C9573" s="29" t="s">
        <v>115</v>
      </c>
      <c r="D9573" s="29">
        <v>0.23401162028312683</v>
      </c>
      <c r="I9573" s="29">
        <v>34.1</v>
      </c>
    </row>
    <row r="9574" spans="1:9">
      <c r="A9574" s="29">
        <v>93</v>
      </c>
      <c r="B9574" s="29">
        <v>2014</v>
      </c>
      <c r="C9574" s="29" t="s">
        <v>116</v>
      </c>
      <c r="D9574" s="29">
        <v>0.23401162028312683</v>
      </c>
      <c r="I9574" s="29">
        <v>28.1</v>
      </c>
    </row>
    <row r="9575" spans="1:9">
      <c r="A9575" s="29">
        <v>93</v>
      </c>
      <c r="B9575" s="29">
        <v>2014</v>
      </c>
      <c r="C9575" s="29" t="s">
        <v>117</v>
      </c>
      <c r="D9575" s="29">
        <v>0.23401162028312683</v>
      </c>
      <c r="I9575" s="29">
        <v>47.2</v>
      </c>
    </row>
    <row r="9576" spans="1:9">
      <c r="A9576" s="29">
        <v>93</v>
      </c>
      <c r="B9576" s="29">
        <v>2014</v>
      </c>
      <c r="C9576" s="29" t="s">
        <v>118</v>
      </c>
      <c r="D9576" s="29">
        <v>0.23401162028312683</v>
      </c>
      <c r="I9576" s="29">
        <v>34.6</v>
      </c>
    </row>
    <row r="9577" spans="1:9">
      <c r="A9577" s="29">
        <v>93</v>
      </c>
      <c r="B9577" s="29">
        <v>2014</v>
      </c>
      <c r="C9577" s="29" t="s">
        <v>119</v>
      </c>
      <c r="D9577" s="29">
        <v>0.23401162028312683</v>
      </c>
      <c r="I9577" s="29">
        <v>38.5</v>
      </c>
    </row>
    <row r="9578" spans="1:9">
      <c r="A9578" s="29">
        <v>93</v>
      </c>
      <c r="B9578" s="29">
        <v>2014</v>
      </c>
      <c r="C9578" s="29" t="s">
        <v>120</v>
      </c>
      <c r="D9578" s="29">
        <v>0.23401162028312683</v>
      </c>
      <c r="I9578" s="29">
        <v>33.1</v>
      </c>
    </row>
    <row r="9579" spans="1:9">
      <c r="A9579" s="29">
        <v>93</v>
      </c>
      <c r="B9579" s="29">
        <v>2014</v>
      </c>
      <c r="C9579" s="29" t="s">
        <v>121</v>
      </c>
      <c r="D9579" s="29">
        <v>0.23401162028312683</v>
      </c>
      <c r="I9579" s="29">
        <v>43.1</v>
      </c>
    </row>
    <row r="9580" spans="1:9">
      <c r="A9580" s="29">
        <v>93</v>
      </c>
      <c r="B9580" s="29">
        <v>2014</v>
      </c>
      <c r="C9580" s="29" t="s">
        <v>122</v>
      </c>
      <c r="D9580" s="29">
        <v>0.23401162028312683</v>
      </c>
      <c r="I9580" s="29">
        <v>27.2</v>
      </c>
    </row>
    <row r="9581" spans="1:9">
      <c r="A9581" s="29">
        <v>93</v>
      </c>
      <c r="B9581" s="29">
        <v>2014</v>
      </c>
      <c r="C9581" s="29" t="s">
        <v>123</v>
      </c>
      <c r="D9581" s="29">
        <v>0.23401162028312683</v>
      </c>
      <c r="I9581" s="29">
        <v>23.8</v>
      </c>
    </row>
    <row r="9582" spans="1:9">
      <c r="A9582" s="29">
        <v>93</v>
      </c>
      <c r="B9582" s="29">
        <v>2014</v>
      </c>
      <c r="C9582" s="29" t="s">
        <v>124</v>
      </c>
      <c r="D9582" s="29">
        <v>0.23401162028312683</v>
      </c>
      <c r="I9582" s="29">
        <v>27.5</v>
      </c>
    </row>
    <row r="9583" spans="1:9">
      <c r="A9583" s="29">
        <v>93</v>
      </c>
      <c r="B9583" s="29">
        <v>2014</v>
      </c>
      <c r="C9583" s="29" t="s">
        <v>126</v>
      </c>
      <c r="D9583" s="29">
        <v>0.23401162028312683</v>
      </c>
      <c r="I9583" s="29">
        <v>38.1</v>
      </c>
    </row>
    <row r="9584" spans="1:9">
      <c r="A9584" s="29">
        <v>93</v>
      </c>
      <c r="B9584" s="29">
        <v>2014</v>
      </c>
      <c r="C9584" s="29" t="s">
        <v>125</v>
      </c>
      <c r="D9584" s="29">
        <v>0.23401162028312683</v>
      </c>
      <c r="I9584" s="29">
        <v>33.700000000000003</v>
      </c>
    </row>
    <row r="9585" spans="1:9">
      <c r="A9585" s="29">
        <v>93</v>
      </c>
      <c r="B9585" s="29">
        <v>2014</v>
      </c>
      <c r="C9585" s="29" t="s">
        <v>127</v>
      </c>
      <c r="D9585" s="29">
        <v>0.23401162028312683</v>
      </c>
      <c r="I9585" s="29">
        <v>37.1</v>
      </c>
    </row>
    <row r="9586" spans="1:9">
      <c r="A9586" s="29">
        <v>93</v>
      </c>
      <c r="B9586" s="29">
        <v>2014</v>
      </c>
      <c r="C9586" s="29" t="s">
        <v>129</v>
      </c>
      <c r="D9586" s="29">
        <v>0.23401162028312683</v>
      </c>
      <c r="I9586" s="29">
        <v>30.7</v>
      </c>
    </row>
    <row r="9587" spans="1:9">
      <c r="A9587" s="29">
        <v>93</v>
      </c>
      <c r="B9587" s="29">
        <v>2014</v>
      </c>
      <c r="C9587" s="29" t="s">
        <v>128</v>
      </c>
      <c r="D9587" s="29">
        <v>0.23401162028312683</v>
      </c>
      <c r="I9587" s="29">
        <v>53.9</v>
      </c>
    </row>
    <row r="9588" spans="1:9">
      <c r="A9588" s="29">
        <v>93</v>
      </c>
      <c r="B9588" s="29">
        <v>2014</v>
      </c>
      <c r="C9588" s="29" t="s">
        <v>130</v>
      </c>
      <c r="D9588" s="29">
        <v>0.23401162028312683</v>
      </c>
      <c r="I9588" s="29">
        <v>37.299999999999997</v>
      </c>
    </row>
    <row r="9589" spans="1:9">
      <c r="A9589" s="29">
        <v>94</v>
      </c>
      <c r="B9589" s="29">
        <v>2014</v>
      </c>
      <c r="C9589" s="29" t="s">
        <v>83</v>
      </c>
      <c r="D9589" s="29">
        <v>0.24418602883815765</v>
      </c>
      <c r="I9589" s="29">
        <v>24.62763</v>
      </c>
    </row>
    <row r="9590" spans="1:9">
      <c r="A9590" s="29">
        <v>94</v>
      </c>
      <c r="B9590" s="29">
        <v>2014</v>
      </c>
      <c r="C9590" s="29" t="s">
        <v>82</v>
      </c>
      <c r="D9590" s="29">
        <v>0.24418602883815765</v>
      </c>
      <c r="I9590" s="29">
        <v>32.006320000000002</v>
      </c>
    </row>
    <row r="9591" spans="1:9">
      <c r="A9591" s="29">
        <v>94</v>
      </c>
      <c r="B9591" s="29">
        <v>2014</v>
      </c>
      <c r="C9591" s="29" t="s">
        <v>85</v>
      </c>
      <c r="D9591" s="29">
        <v>0.24418602883815765</v>
      </c>
      <c r="I9591" s="29">
        <v>23.427230000000002</v>
      </c>
    </row>
    <row r="9592" spans="1:9">
      <c r="A9592" s="29">
        <v>94</v>
      </c>
      <c r="B9592" s="29">
        <v>2014</v>
      </c>
      <c r="C9592" s="29" t="s">
        <v>84</v>
      </c>
      <c r="D9592" s="29">
        <v>0.24418602883815765</v>
      </c>
      <c r="I9592" s="29">
        <v>19.27993</v>
      </c>
    </row>
    <row r="9593" spans="1:9">
      <c r="A9593" s="29">
        <v>94</v>
      </c>
      <c r="B9593" s="29">
        <v>2014</v>
      </c>
      <c r="C9593" s="29" t="s">
        <v>86</v>
      </c>
      <c r="D9593" s="29">
        <v>0.24418602883815765</v>
      </c>
      <c r="I9593" s="29">
        <v>24.2484</v>
      </c>
    </row>
    <row r="9594" spans="1:9">
      <c r="A9594" s="29">
        <v>94</v>
      </c>
      <c r="B9594" s="29">
        <v>2014</v>
      </c>
      <c r="C9594" s="29" t="s">
        <v>87</v>
      </c>
      <c r="D9594" s="29">
        <v>0.24418602883815765</v>
      </c>
      <c r="I9594" s="29">
        <v>29.446860000000001</v>
      </c>
    </row>
    <row r="9595" spans="1:9">
      <c r="A9595" s="29">
        <v>94</v>
      </c>
      <c r="B9595" s="29">
        <v>2014</v>
      </c>
      <c r="C9595" s="29" t="s">
        <v>88</v>
      </c>
      <c r="D9595" s="29">
        <v>0.24418602883815765</v>
      </c>
      <c r="I9595" s="29">
        <v>28.02243</v>
      </c>
    </row>
    <row r="9596" spans="1:9">
      <c r="A9596" s="29">
        <v>94</v>
      </c>
      <c r="B9596" s="29">
        <v>2014</v>
      </c>
      <c r="C9596" s="29" t="s">
        <v>89</v>
      </c>
      <c r="D9596" s="29">
        <v>0.24418602883815765</v>
      </c>
      <c r="I9596" s="29">
        <v>25.935669999999998</v>
      </c>
    </row>
    <row r="9597" spans="1:9">
      <c r="A9597" s="29">
        <v>94</v>
      </c>
      <c r="B9597" s="29">
        <v>2014</v>
      </c>
      <c r="C9597" s="29" t="s">
        <v>90</v>
      </c>
      <c r="D9597" s="29">
        <v>0.24418602883815765</v>
      </c>
      <c r="I9597" s="29">
        <v>19.24915</v>
      </c>
    </row>
    <row r="9598" spans="1:9">
      <c r="A9598" s="29">
        <v>94</v>
      </c>
      <c r="B9598" s="29">
        <v>2014</v>
      </c>
      <c r="C9598" s="29" t="s">
        <v>91</v>
      </c>
      <c r="D9598" s="29">
        <v>0.24418602883815765</v>
      </c>
      <c r="I9598" s="29">
        <v>23.623339999999999</v>
      </c>
    </row>
    <row r="9599" spans="1:9">
      <c r="A9599" s="29">
        <v>94</v>
      </c>
      <c r="B9599" s="29">
        <v>2014</v>
      </c>
      <c r="C9599" s="29" t="s">
        <v>92</v>
      </c>
      <c r="D9599" s="29">
        <v>0.24418602883815765</v>
      </c>
      <c r="I9599" s="29">
        <v>21.770160000000001</v>
      </c>
    </row>
    <row r="9600" spans="1:9">
      <c r="A9600" s="29">
        <v>94</v>
      </c>
      <c r="B9600" s="29">
        <v>2014</v>
      </c>
      <c r="C9600" s="29" t="s">
        <v>94</v>
      </c>
      <c r="D9600" s="29">
        <v>0.24418602883815765</v>
      </c>
      <c r="I9600" s="29">
        <v>34.769109999999998</v>
      </c>
    </row>
    <row r="9601" spans="1:9">
      <c r="A9601" s="29">
        <v>94</v>
      </c>
      <c r="B9601" s="29">
        <v>2014</v>
      </c>
      <c r="C9601" s="29" t="s">
        <v>95</v>
      </c>
      <c r="D9601" s="29">
        <v>0.24418602883815765</v>
      </c>
      <c r="I9601" s="29">
        <v>25.789829999999998</v>
      </c>
    </row>
    <row r="9602" spans="1:9">
      <c r="A9602" s="29">
        <v>94</v>
      </c>
      <c r="B9602" s="29">
        <v>2014</v>
      </c>
      <c r="C9602" s="29" t="s">
        <v>96</v>
      </c>
      <c r="D9602" s="29">
        <v>0.24418602883815765</v>
      </c>
      <c r="I9602" s="29">
        <v>26.761240000000001</v>
      </c>
    </row>
    <row r="9603" spans="1:9">
      <c r="A9603" s="29">
        <v>94</v>
      </c>
      <c r="B9603" s="29">
        <v>2014</v>
      </c>
      <c r="C9603" s="29" t="s">
        <v>93</v>
      </c>
      <c r="D9603" s="29">
        <v>0.24418602883815765</v>
      </c>
      <c r="I9603" s="29">
        <v>32.9739</v>
      </c>
    </row>
    <row r="9604" spans="1:9">
      <c r="A9604" s="29">
        <v>94</v>
      </c>
      <c r="B9604" s="29">
        <v>2014</v>
      </c>
      <c r="C9604" s="29" t="s">
        <v>97</v>
      </c>
      <c r="D9604" s="29">
        <v>0.24418602883815765</v>
      </c>
      <c r="I9604" s="29">
        <v>35.071660000000001</v>
      </c>
    </row>
    <row r="9605" spans="1:9">
      <c r="A9605" s="29">
        <v>94</v>
      </c>
      <c r="B9605" s="29">
        <v>2014</v>
      </c>
      <c r="C9605" s="29" t="s">
        <v>98</v>
      </c>
      <c r="D9605" s="29">
        <v>0.24418602883815765</v>
      </c>
      <c r="I9605" s="29">
        <v>23.749230000000001</v>
      </c>
    </row>
    <row r="9606" spans="1:9">
      <c r="A9606" s="29">
        <v>94</v>
      </c>
      <c r="B9606" s="29">
        <v>2014</v>
      </c>
      <c r="C9606" s="29" t="s">
        <v>13</v>
      </c>
      <c r="D9606" s="29">
        <v>0.24418602883815765</v>
      </c>
      <c r="I9606" s="29">
        <v>16.66272</v>
      </c>
    </row>
    <row r="9607" spans="1:9">
      <c r="A9607" s="29">
        <v>94</v>
      </c>
      <c r="B9607" s="29">
        <v>2014</v>
      </c>
      <c r="C9607" s="29" t="s">
        <v>101</v>
      </c>
      <c r="D9607" s="29">
        <v>0.24418602883815765</v>
      </c>
      <c r="I9607" s="29">
        <v>32.351709999999997</v>
      </c>
    </row>
    <row r="9608" spans="1:9">
      <c r="A9608" s="29">
        <v>94</v>
      </c>
      <c r="B9608" s="29">
        <v>2014</v>
      </c>
      <c r="C9608" s="29" t="s">
        <v>100</v>
      </c>
      <c r="D9608" s="29">
        <v>0.24418602883815765</v>
      </c>
      <c r="I9608" s="29">
        <v>28.275310000000001</v>
      </c>
    </row>
    <row r="9609" spans="1:9">
      <c r="A9609" s="29">
        <v>94</v>
      </c>
      <c r="B9609" s="29">
        <v>2014</v>
      </c>
      <c r="C9609" s="29" t="s">
        <v>99</v>
      </c>
      <c r="D9609" s="29">
        <v>0.24418602883815765</v>
      </c>
      <c r="I9609" s="29">
        <v>26.517299999999999</v>
      </c>
    </row>
    <row r="9610" spans="1:9">
      <c r="A9610" s="29">
        <v>94</v>
      </c>
      <c r="B9610" s="29">
        <v>2014</v>
      </c>
      <c r="C9610" s="29" t="s">
        <v>102</v>
      </c>
      <c r="D9610" s="29">
        <v>0.24418602883815765</v>
      </c>
      <c r="I9610" s="29">
        <v>28.384309999999999</v>
      </c>
    </row>
    <row r="9611" spans="1:9">
      <c r="A9611" s="29">
        <v>94</v>
      </c>
      <c r="B9611" s="29">
        <v>2014</v>
      </c>
      <c r="C9611" s="29" t="s">
        <v>103</v>
      </c>
      <c r="D9611" s="29">
        <v>0.24418602883815765</v>
      </c>
      <c r="I9611" s="29">
        <v>34.960859999999997</v>
      </c>
    </row>
    <row r="9612" spans="1:9">
      <c r="A9612" s="29">
        <v>94</v>
      </c>
      <c r="B9612" s="29">
        <v>2014</v>
      </c>
      <c r="C9612" s="29" t="s">
        <v>105</v>
      </c>
      <c r="D9612" s="29">
        <v>0.24418602883815765</v>
      </c>
      <c r="I9612" s="29">
        <v>27.50526</v>
      </c>
    </row>
    <row r="9613" spans="1:9">
      <c r="A9613" s="29">
        <v>94</v>
      </c>
      <c r="B9613" s="29">
        <v>2014</v>
      </c>
      <c r="C9613" s="29" t="s">
        <v>104</v>
      </c>
      <c r="D9613" s="29">
        <v>0.24418602883815765</v>
      </c>
      <c r="I9613" s="29">
        <v>31.92972</v>
      </c>
    </row>
    <row r="9614" spans="1:9">
      <c r="A9614" s="29">
        <v>94</v>
      </c>
      <c r="B9614" s="29">
        <v>2014</v>
      </c>
      <c r="C9614" s="29" t="s">
        <v>106</v>
      </c>
      <c r="D9614" s="29">
        <v>0.24418602883815765</v>
      </c>
      <c r="I9614" s="29">
        <v>32.808149999999998</v>
      </c>
    </row>
    <row r="9615" spans="1:9">
      <c r="A9615" s="29">
        <v>94</v>
      </c>
      <c r="B9615" s="29">
        <v>2014</v>
      </c>
      <c r="C9615" s="29" t="s">
        <v>109</v>
      </c>
      <c r="D9615" s="29">
        <v>0.24418602883815765</v>
      </c>
      <c r="I9615" s="29">
        <v>32.725189999999998</v>
      </c>
    </row>
    <row r="9616" spans="1:9">
      <c r="A9616" s="29">
        <v>94</v>
      </c>
      <c r="B9616" s="29">
        <v>2014</v>
      </c>
      <c r="C9616" s="29" t="s">
        <v>113</v>
      </c>
      <c r="D9616" s="29">
        <v>0.24418602883815765</v>
      </c>
      <c r="I9616" s="29">
        <v>19.672499999999999</v>
      </c>
    </row>
    <row r="9617" spans="1:9">
      <c r="A9617" s="29">
        <v>94</v>
      </c>
      <c r="B9617" s="29">
        <v>2014</v>
      </c>
      <c r="C9617" s="29" t="s">
        <v>110</v>
      </c>
      <c r="D9617" s="29">
        <v>0.24418602883815765</v>
      </c>
      <c r="I9617" s="29">
        <v>26.83587</v>
      </c>
    </row>
    <row r="9618" spans="1:9">
      <c r="A9618" s="29">
        <v>94</v>
      </c>
      <c r="B9618" s="29">
        <v>2014</v>
      </c>
      <c r="C9618" s="29" t="s">
        <v>111</v>
      </c>
      <c r="D9618" s="29">
        <v>0.24418602883815765</v>
      </c>
      <c r="I9618" s="29">
        <v>20.922779999999999</v>
      </c>
    </row>
    <row r="9619" spans="1:9">
      <c r="A9619" s="29">
        <v>94</v>
      </c>
      <c r="B9619" s="29">
        <v>2014</v>
      </c>
      <c r="C9619" s="29" t="s">
        <v>112</v>
      </c>
      <c r="D9619" s="29">
        <v>0.24418602883815765</v>
      </c>
      <c r="I9619" s="29">
        <v>23.13025</v>
      </c>
    </row>
    <row r="9620" spans="1:9">
      <c r="A9620" s="29">
        <v>94</v>
      </c>
      <c r="B9620" s="29">
        <v>2014</v>
      </c>
      <c r="C9620" s="29" t="s">
        <v>114</v>
      </c>
      <c r="D9620" s="29">
        <v>0.24418602883815765</v>
      </c>
      <c r="I9620" s="29">
        <v>18.739139999999999</v>
      </c>
    </row>
    <row r="9621" spans="1:9">
      <c r="A9621" s="29">
        <v>94</v>
      </c>
      <c r="B9621" s="29">
        <v>2014</v>
      </c>
      <c r="C9621" s="29" t="s">
        <v>107</v>
      </c>
      <c r="D9621" s="29">
        <v>0.24418602883815765</v>
      </c>
      <c r="I9621" s="29">
        <v>25.961089999999999</v>
      </c>
    </row>
    <row r="9622" spans="1:9">
      <c r="A9622" s="29">
        <v>94</v>
      </c>
      <c r="B9622" s="29">
        <v>2014</v>
      </c>
      <c r="C9622" s="29" t="s">
        <v>108</v>
      </c>
      <c r="D9622" s="29">
        <v>0.24418602883815765</v>
      </c>
      <c r="I9622" s="29">
        <v>27.32057</v>
      </c>
    </row>
    <row r="9623" spans="1:9">
      <c r="A9623" s="29">
        <v>94</v>
      </c>
      <c r="B9623" s="29">
        <v>2014</v>
      </c>
      <c r="C9623" s="29" t="s">
        <v>115</v>
      </c>
      <c r="D9623" s="29">
        <v>0.24418602883815765</v>
      </c>
      <c r="I9623" s="29">
        <v>24.756830000000001</v>
      </c>
    </row>
    <row r="9624" spans="1:9">
      <c r="A9624" s="29">
        <v>94</v>
      </c>
      <c r="B9624" s="29">
        <v>2014</v>
      </c>
      <c r="C9624" s="29" t="s">
        <v>116</v>
      </c>
      <c r="D9624" s="29">
        <v>0.24418602883815765</v>
      </c>
      <c r="I9624" s="29">
        <v>25.09844</v>
      </c>
    </row>
    <row r="9625" spans="1:9">
      <c r="A9625" s="29">
        <v>94</v>
      </c>
      <c r="B9625" s="29">
        <v>2014</v>
      </c>
      <c r="C9625" s="29" t="s">
        <v>117</v>
      </c>
      <c r="D9625" s="29">
        <v>0.24418602883815765</v>
      </c>
      <c r="I9625" s="29">
        <v>31.102429999999998</v>
      </c>
    </row>
    <row r="9626" spans="1:9">
      <c r="A9626" s="29">
        <v>94</v>
      </c>
      <c r="B9626" s="29">
        <v>2014</v>
      </c>
      <c r="C9626" s="29" t="s">
        <v>118</v>
      </c>
      <c r="D9626" s="29">
        <v>0.24418602883815765</v>
      </c>
      <c r="I9626" s="29">
        <v>26.950890000000001</v>
      </c>
    </row>
    <row r="9627" spans="1:9">
      <c r="A9627" s="29">
        <v>94</v>
      </c>
      <c r="B9627" s="29">
        <v>2014</v>
      </c>
      <c r="C9627" s="29" t="s">
        <v>119</v>
      </c>
      <c r="D9627" s="29">
        <v>0.24418602883815765</v>
      </c>
      <c r="I9627" s="29">
        <v>23.080079999999999</v>
      </c>
    </row>
    <row r="9628" spans="1:9">
      <c r="A9628" s="29">
        <v>94</v>
      </c>
      <c r="B9628" s="29">
        <v>2014</v>
      </c>
      <c r="C9628" s="29" t="s">
        <v>120</v>
      </c>
      <c r="D9628" s="29">
        <v>0.24418602883815765</v>
      </c>
      <c r="I9628" s="29">
        <v>20.80585</v>
      </c>
    </row>
    <row r="9629" spans="1:9">
      <c r="A9629" s="29">
        <v>94</v>
      </c>
      <c r="B9629" s="29">
        <v>2014</v>
      </c>
      <c r="C9629" s="29" t="s">
        <v>121</v>
      </c>
      <c r="D9629" s="29">
        <v>0.24418602883815765</v>
      </c>
      <c r="I9629" s="29">
        <v>33.861789999999999</v>
      </c>
    </row>
    <row r="9630" spans="1:9">
      <c r="A9630" s="29">
        <v>94</v>
      </c>
      <c r="B9630" s="29">
        <v>2014</v>
      </c>
      <c r="C9630" s="29" t="s">
        <v>122</v>
      </c>
      <c r="D9630" s="29">
        <v>0.24418602883815765</v>
      </c>
      <c r="I9630" s="29">
        <v>24.996559999999999</v>
      </c>
    </row>
    <row r="9631" spans="1:9">
      <c r="A9631" s="29">
        <v>94</v>
      </c>
      <c r="B9631" s="29">
        <v>2014</v>
      </c>
      <c r="C9631" s="29" t="s">
        <v>123</v>
      </c>
      <c r="D9631" s="29">
        <v>0.24418602883815765</v>
      </c>
      <c r="I9631" s="29">
        <v>23.141729999999999</v>
      </c>
    </row>
    <row r="9632" spans="1:9">
      <c r="A9632" s="29">
        <v>94</v>
      </c>
      <c r="B9632" s="29">
        <v>2014</v>
      </c>
      <c r="C9632" s="29" t="s">
        <v>124</v>
      </c>
      <c r="D9632" s="29">
        <v>0.24418602883815765</v>
      </c>
      <c r="I9632" s="29">
        <v>45.258809999999997</v>
      </c>
    </row>
    <row r="9633" spans="1:9">
      <c r="A9633" s="29">
        <v>94</v>
      </c>
      <c r="B9633" s="29">
        <v>2014</v>
      </c>
      <c r="C9633" s="29" t="s">
        <v>126</v>
      </c>
      <c r="D9633" s="29">
        <v>0.24418602883815765</v>
      </c>
      <c r="I9633" s="29">
        <v>32.850279999999998</v>
      </c>
    </row>
    <row r="9634" spans="1:9">
      <c r="A9634" s="29">
        <v>94</v>
      </c>
      <c r="B9634" s="29">
        <v>2014</v>
      </c>
      <c r="C9634" s="29" t="s">
        <v>125</v>
      </c>
      <c r="D9634" s="29">
        <v>0.24418602883815765</v>
      </c>
      <c r="I9634" s="29">
        <v>30.453299999999999</v>
      </c>
    </row>
    <row r="9635" spans="1:9">
      <c r="A9635" s="29">
        <v>94</v>
      </c>
      <c r="B9635" s="29">
        <v>2014</v>
      </c>
      <c r="C9635" s="29" t="s">
        <v>127</v>
      </c>
      <c r="D9635" s="29">
        <v>0.24418602883815765</v>
      </c>
      <c r="I9635" s="29">
        <v>33.253340000000001</v>
      </c>
    </row>
    <row r="9636" spans="1:9">
      <c r="A9636" s="29">
        <v>94</v>
      </c>
      <c r="B9636" s="29">
        <v>2014</v>
      </c>
      <c r="C9636" s="29" t="s">
        <v>129</v>
      </c>
      <c r="D9636" s="29">
        <v>0.24418602883815765</v>
      </c>
      <c r="I9636" s="29">
        <v>20.94201</v>
      </c>
    </row>
    <row r="9637" spans="1:9">
      <c r="A9637" s="29">
        <v>94</v>
      </c>
      <c r="B9637" s="29">
        <v>2014</v>
      </c>
      <c r="C9637" s="29" t="s">
        <v>128</v>
      </c>
      <c r="D9637" s="29">
        <v>0.24418602883815765</v>
      </c>
      <c r="I9637" s="29">
        <v>35.387</v>
      </c>
    </row>
    <row r="9638" spans="1:9">
      <c r="A9638" s="29">
        <v>94</v>
      </c>
      <c r="B9638" s="29">
        <v>2014</v>
      </c>
      <c r="C9638" s="29" t="s">
        <v>130</v>
      </c>
      <c r="D9638" s="29">
        <v>0.24418602883815765</v>
      </c>
      <c r="I9638" s="29">
        <v>28.203849999999999</v>
      </c>
    </row>
    <row r="9639" spans="1:9">
      <c r="A9639" s="29">
        <v>95</v>
      </c>
      <c r="B9639" s="29">
        <v>2014</v>
      </c>
      <c r="C9639" s="29" t="s">
        <v>83</v>
      </c>
      <c r="D9639" s="29">
        <v>0.24418602883815765</v>
      </c>
      <c r="I9639" s="29">
        <v>30.273343650000001</v>
      </c>
    </row>
    <row r="9640" spans="1:9">
      <c r="A9640" s="29">
        <v>95</v>
      </c>
      <c r="B9640" s="29">
        <v>2014</v>
      </c>
      <c r="C9640" s="29" t="s">
        <v>82</v>
      </c>
      <c r="D9640" s="29">
        <v>0.24418602883815765</v>
      </c>
      <c r="I9640" s="29">
        <v>45.578745009999999</v>
      </c>
    </row>
    <row r="9641" spans="1:9">
      <c r="A9641" s="29">
        <v>95</v>
      </c>
      <c r="B9641" s="29">
        <v>2014</v>
      </c>
      <c r="C9641" s="29" t="s">
        <v>85</v>
      </c>
      <c r="D9641" s="29">
        <v>0.24418602883815765</v>
      </c>
      <c r="I9641" s="29">
        <v>30.470892079999999</v>
      </c>
    </row>
    <row r="9642" spans="1:9">
      <c r="A9642" s="29">
        <v>95</v>
      </c>
      <c r="B9642" s="29">
        <v>2014</v>
      </c>
      <c r="C9642" s="29" t="s">
        <v>84</v>
      </c>
      <c r="D9642" s="29">
        <v>0.24418602883815765</v>
      </c>
      <c r="I9642" s="29">
        <v>23.663259419999999</v>
      </c>
    </row>
    <row r="9643" spans="1:9">
      <c r="A9643" s="29">
        <v>95</v>
      </c>
      <c r="B9643" s="29">
        <v>2014</v>
      </c>
      <c r="C9643" s="29" t="s">
        <v>86</v>
      </c>
      <c r="D9643" s="29">
        <v>0.24418602883815765</v>
      </c>
      <c r="I9643" s="29">
        <v>30.674057690000001</v>
      </c>
    </row>
    <row r="9644" spans="1:9">
      <c r="A9644" s="29">
        <v>95</v>
      </c>
      <c r="B9644" s="29">
        <v>2014</v>
      </c>
      <c r="C9644" s="29" t="s">
        <v>87</v>
      </c>
      <c r="D9644" s="29">
        <v>0.24418602883815765</v>
      </c>
      <c r="I9644" s="29">
        <v>29.229804900000001</v>
      </c>
    </row>
    <row r="9645" spans="1:9">
      <c r="A9645" s="29">
        <v>95</v>
      </c>
      <c r="B9645" s="29">
        <v>2014</v>
      </c>
      <c r="C9645" s="29" t="s">
        <v>88</v>
      </c>
      <c r="D9645" s="29">
        <v>0.24418602883815765</v>
      </c>
      <c r="I9645" s="29">
        <v>29.833950909999999</v>
      </c>
    </row>
    <row r="9646" spans="1:9">
      <c r="A9646" s="29">
        <v>95</v>
      </c>
      <c r="B9646" s="29">
        <v>2014</v>
      </c>
      <c r="C9646" s="29" t="s">
        <v>89</v>
      </c>
      <c r="D9646" s="29">
        <v>0.24418602883815765</v>
      </c>
      <c r="I9646" s="29">
        <v>29.257797759999999</v>
      </c>
    </row>
    <row r="9647" spans="1:9">
      <c r="A9647" s="29">
        <v>95</v>
      </c>
      <c r="B9647" s="29">
        <v>2014</v>
      </c>
      <c r="C9647" s="29" t="s">
        <v>90</v>
      </c>
      <c r="D9647" s="29">
        <v>0.24418602883815765</v>
      </c>
      <c r="I9647" s="29">
        <v>27.079957870000001</v>
      </c>
    </row>
    <row r="9648" spans="1:9">
      <c r="A9648" s="29">
        <v>95</v>
      </c>
      <c r="B9648" s="29">
        <v>2014</v>
      </c>
      <c r="C9648" s="29" t="s">
        <v>91</v>
      </c>
      <c r="D9648" s="29">
        <v>0.24418602883815765</v>
      </c>
      <c r="I9648" s="29">
        <v>23.076684530000001</v>
      </c>
    </row>
    <row r="9649" spans="1:9">
      <c r="A9649" s="29">
        <v>95</v>
      </c>
      <c r="B9649" s="29">
        <v>2014</v>
      </c>
      <c r="C9649" s="29" t="s">
        <v>92</v>
      </c>
      <c r="D9649" s="29">
        <v>0.24418602883815765</v>
      </c>
      <c r="I9649" s="29">
        <v>25.53503813</v>
      </c>
    </row>
    <row r="9650" spans="1:9">
      <c r="A9650" s="29">
        <v>95</v>
      </c>
      <c r="B9650" s="29">
        <v>2014</v>
      </c>
      <c r="C9650" s="29" t="s">
        <v>94</v>
      </c>
      <c r="D9650" s="29">
        <v>0.24418602883815765</v>
      </c>
      <c r="I9650" s="29">
        <v>50.946745739999997</v>
      </c>
    </row>
    <row r="9651" spans="1:9">
      <c r="A9651" s="29">
        <v>95</v>
      </c>
      <c r="B9651" s="29">
        <v>2014</v>
      </c>
      <c r="C9651" s="29" t="s">
        <v>95</v>
      </c>
      <c r="D9651" s="29">
        <v>0.24418602883815765</v>
      </c>
      <c r="I9651" s="29">
        <v>30.97355919</v>
      </c>
    </row>
    <row r="9652" spans="1:9">
      <c r="A9652" s="29">
        <v>95</v>
      </c>
      <c r="B9652" s="29">
        <v>2014</v>
      </c>
      <c r="C9652" s="29" t="s">
        <v>96</v>
      </c>
      <c r="D9652" s="29">
        <v>0.24418602883815765</v>
      </c>
      <c r="I9652" s="29">
        <v>25.105104570000002</v>
      </c>
    </row>
    <row r="9653" spans="1:9">
      <c r="A9653" s="29">
        <v>95</v>
      </c>
      <c r="B9653" s="29">
        <v>2014</v>
      </c>
      <c r="C9653" s="29" t="s">
        <v>93</v>
      </c>
      <c r="D9653" s="29">
        <v>0.24418602883815765</v>
      </c>
      <c r="I9653" s="29">
        <v>29.210686620000001</v>
      </c>
    </row>
    <row r="9654" spans="1:9">
      <c r="A9654" s="29">
        <v>95</v>
      </c>
      <c r="B9654" s="29">
        <v>2014</v>
      </c>
      <c r="C9654" s="29" t="s">
        <v>97</v>
      </c>
      <c r="D9654" s="29">
        <v>0.24418602883815765</v>
      </c>
      <c r="I9654" s="29">
        <v>36.363192660000003</v>
      </c>
    </row>
    <row r="9655" spans="1:9">
      <c r="A9655" s="29">
        <v>95</v>
      </c>
      <c r="B9655" s="29">
        <v>2014</v>
      </c>
      <c r="C9655" s="29" t="s">
        <v>98</v>
      </c>
      <c r="D9655" s="29">
        <v>0.24418602883815765</v>
      </c>
      <c r="I9655" s="29">
        <v>24.559017699999998</v>
      </c>
    </row>
    <row r="9656" spans="1:9">
      <c r="A9656" s="29">
        <v>95</v>
      </c>
      <c r="B9656" s="29">
        <v>2014</v>
      </c>
      <c r="C9656" s="29" t="s">
        <v>13</v>
      </c>
      <c r="D9656" s="29">
        <v>0.24418602883815765</v>
      </c>
      <c r="I9656" s="29">
        <v>19.80868401</v>
      </c>
    </row>
    <row r="9657" spans="1:9">
      <c r="A9657" s="29">
        <v>95</v>
      </c>
      <c r="B9657" s="29">
        <v>2014</v>
      </c>
      <c r="C9657" s="29" t="s">
        <v>101</v>
      </c>
      <c r="D9657" s="29">
        <v>0.24418602883815765</v>
      </c>
      <c r="I9657" s="29">
        <v>35.929466429999998</v>
      </c>
    </row>
    <row r="9658" spans="1:9">
      <c r="A9658" s="29">
        <v>95</v>
      </c>
      <c r="B9658" s="29">
        <v>2014</v>
      </c>
      <c r="C9658" s="29" t="s">
        <v>100</v>
      </c>
      <c r="D9658" s="29">
        <v>0.24418602883815765</v>
      </c>
      <c r="I9658" s="29">
        <v>31.982086639999999</v>
      </c>
    </row>
    <row r="9659" spans="1:9">
      <c r="A9659" s="29">
        <v>95</v>
      </c>
      <c r="B9659" s="29">
        <v>2014</v>
      </c>
      <c r="C9659" s="29" t="s">
        <v>99</v>
      </c>
      <c r="D9659" s="29">
        <v>0.24418602883815765</v>
      </c>
      <c r="I9659" s="29">
        <v>28.524128059999999</v>
      </c>
    </row>
    <row r="9660" spans="1:9">
      <c r="A9660" s="29">
        <v>95</v>
      </c>
      <c r="B9660" s="29">
        <v>2014</v>
      </c>
      <c r="C9660" s="29" t="s">
        <v>102</v>
      </c>
      <c r="D9660" s="29">
        <v>0.24418602883815765</v>
      </c>
      <c r="I9660" s="29">
        <v>31.589650880000001</v>
      </c>
    </row>
    <row r="9661" spans="1:9">
      <c r="A9661" s="29">
        <v>95</v>
      </c>
      <c r="B9661" s="29">
        <v>2014</v>
      </c>
      <c r="C9661" s="29" t="s">
        <v>103</v>
      </c>
      <c r="D9661" s="29">
        <v>0.24418602883815765</v>
      </c>
      <c r="I9661" s="29">
        <v>39.701008420000001</v>
      </c>
    </row>
    <row r="9662" spans="1:9">
      <c r="A9662" s="29">
        <v>95</v>
      </c>
      <c r="B9662" s="29">
        <v>2014</v>
      </c>
      <c r="C9662" s="29" t="s">
        <v>105</v>
      </c>
      <c r="D9662" s="29">
        <v>0.24418602883815765</v>
      </c>
      <c r="I9662" s="29">
        <v>29.79353425</v>
      </c>
    </row>
    <row r="9663" spans="1:9">
      <c r="A9663" s="29">
        <v>95</v>
      </c>
      <c r="B9663" s="29">
        <v>2014</v>
      </c>
      <c r="C9663" s="29" t="s">
        <v>104</v>
      </c>
      <c r="D9663" s="29">
        <v>0.24418602883815765</v>
      </c>
      <c r="I9663" s="29">
        <v>32.628198339999997</v>
      </c>
    </row>
    <row r="9664" spans="1:9">
      <c r="A9664" s="29">
        <v>95</v>
      </c>
      <c r="B9664" s="29">
        <v>2014</v>
      </c>
      <c r="C9664" s="29" t="s">
        <v>106</v>
      </c>
      <c r="D9664" s="29">
        <v>0.24418602883815765</v>
      </c>
      <c r="I9664" s="29">
        <v>39.72156622</v>
      </c>
    </row>
    <row r="9665" spans="1:9">
      <c r="A9665" s="29">
        <v>95</v>
      </c>
      <c r="B9665" s="29">
        <v>2014</v>
      </c>
      <c r="C9665" s="29" t="s">
        <v>109</v>
      </c>
      <c r="D9665" s="29">
        <v>0.24418602883815765</v>
      </c>
      <c r="I9665" s="29">
        <v>39.692489870000003</v>
      </c>
    </row>
    <row r="9666" spans="1:9">
      <c r="A9666" s="29">
        <v>95</v>
      </c>
      <c r="B9666" s="29">
        <v>2014</v>
      </c>
      <c r="C9666" s="29" t="s">
        <v>113</v>
      </c>
      <c r="D9666" s="29">
        <v>0.24418602883815765</v>
      </c>
      <c r="I9666" s="29">
        <v>26.522120000000001</v>
      </c>
    </row>
    <row r="9667" spans="1:9">
      <c r="A9667" s="29">
        <v>95</v>
      </c>
      <c r="B9667" s="29">
        <v>2014</v>
      </c>
      <c r="C9667" s="29" t="s">
        <v>110</v>
      </c>
      <c r="D9667" s="29">
        <v>0.24418602883815765</v>
      </c>
      <c r="I9667" s="29">
        <v>29.258333839999999</v>
      </c>
    </row>
    <row r="9668" spans="1:9">
      <c r="A9668" s="29">
        <v>95</v>
      </c>
      <c r="B9668" s="29">
        <v>2014</v>
      </c>
      <c r="C9668" s="29" t="s">
        <v>111</v>
      </c>
      <c r="D9668" s="29">
        <v>0.24418602883815765</v>
      </c>
      <c r="I9668" s="29">
        <v>29.38003853</v>
      </c>
    </row>
    <row r="9669" spans="1:9">
      <c r="A9669" s="29">
        <v>95</v>
      </c>
      <c r="B9669" s="29">
        <v>2014</v>
      </c>
      <c r="C9669" s="29" t="s">
        <v>112</v>
      </c>
      <c r="D9669" s="29">
        <v>0.24418602883815765</v>
      </c>
      <c r="I9669" s="29">
        <v>29.920071539999999</v>
      </c>
    </row>
    <row r="9670" spans="1:9">
      <c r="A9670" s="29">
        <v>95</v>
      </c>
      <c r="B9670" s="29">
        <v>2014</v>
      </c>
      <c r="C9670" s="29" t="s">
        <v>114</v>
      </c>
      <c r="D9670" s="29">
        <v>0.24418602883815765</v>
      </c>
      <c r="I9670" s="29">
        <v>25.070709839999999</v>
      </c>
    </row>
    <row r="9671" spans="1:9">
      <c r="A9671" s="29">
        <v>95</v>
      </c>
      <c r="B9671" s="29">
        <v>2014</v>
      </c>
      <c r="C9671" s="29" t="s">
        <v>107</v>
      </c>
      <c r="D9671" s="29">
        <v>0.24418602883815765</v>
      </c>
      <c r="I9671" s="29">
        <v>26.803375599999999</v>
      </c>
    </row>
    <row r="9672" spans="1:9">
      <c r="A9672" s="29">
        <v>95</v>
      </c>
      <c r="B9672" s="29">
        <v>2014</v>
      </c>
      <c r="C9672" s="29" t="s">
        <v>108</v>
      </c>
      <c r="D9672" s="29">
        <v>0.24418602883815765</v>
      </c>
      <c r="I9672" s="29">
        <v>22.028131609999999</v>
      </c>
    </row>
    <row r="9673" spans="1:9">
      <c r="A9673" s="29">
        <v>95</v>
      </c>
      <c r="B9673" s="29">
        <v>2014</v>
      </c>
      <c r="C9673" s="29" t="s">
        <v>115</v>
      </c>
      <c r="D9673" s="29">
        <v>0.24418602883815765</v>
      </c>
      <c r="I9673" s="29">
        <v>30.271149600000001</v>
      </c>
    </row>
    <row r="9674" spans="1:9">
      <c r="A9674" s="29">
        <v>95</v>
      </c>
      <c r="B9674" s="29">
        <v>2014</v>
      </c>
      <c r="C9674" s="29" t="s">
        <v>116</v>
      </c>
      <c r="D9674" s="29">
        <v>0.24418602883815765</v>
      </c>
      <c r="I9674" s="29">
        <v>28.090971150000001</v>
      </c>
    </row>
    <row r="9675" spans="1:9">
      <c r="A9675" s="29">
        <v>95</v>
      </c>
      <c r="B9675" s="29">
        <v>2014</v>
      </c>
      <c r="C9675" s="29" t="s">
        <v>117</v>
      </c>
      <c r="D9675" s="29">
        <v>0.24418602883815765</v>
      </c>
      <c r="I9675" s="29">
        <v>41.0893984</v>
      </c>
    </row>
    <row r="9676" spans="1:9">
      <c r="A9676" s="29">
        <v>95</v>
      </c>
      <c r="B9676" s="29">
        <v>2014</v>
      </c>
      <c r="C9676" s="29" t="s">
        <v>118</v>
      </c>
      <c r="D9676" s="29">
        <v>0.24418602883815765</v>
      </c>
      <c r="I9676" s="29">
        <v>32.688775470000003</v>
      </c>
    </row>
    <row r="9677" spans="1:9">
      <c r="A9677" s="29">
        <v>95</v>
      </c>
      <c r="B9677" s="29">
        <v>2014</v>
      </c>
      <c r="C9677" s="29" t="s">
        <v>119</v>
      </c>
      <c r="D9677" s="29">
        <v>0.24418602883815765</v>
      </c>
      <c r="I9677" s="29">
        <v>22.791102510000002</v>
      </c>
    </row>
    <row r="9678" spans="1:9">
      <c r="A9678" s="29">
        <v>95</v>
      </c>
      <c r="B9678" s="29">
        <v>2014</v>
      </c>
      <c r="C9678" s="29" t="s">
        <v>120</v>
      </c>
      <c r="D9678" s="29">
        <v>0.24418602883815765</v>
      </c>
      <c r="I9678" s="29">
        <v>24.976657230000001</v>
      </c>
    </row>
    <row r="9679" spans="1:9">
      <c r="A9679" s="29">
        <v>95</v>
      </c>
      <c r="B9679" s="29">
        <v>2014</v>
      </c>
      <c r="C9679" s="29" t="s">
        <v>121</v>
      </c>
      <c r="D9679" s="29">
        <v>0.24418602883815765</v>
      </c>
      <c r="I9679" s="29">
        <v>32.166473719999999</v>
      </c>
    </row>
    <row r="9680" spans="1:9">
      <c r="A9680" s="29">
        <v>95</v>
      </c>
      <c r="B9680" s="29">
        <v>2014</v>
      </c>
      <c r="C9680" s="29" t="s">
        <v>122</v>
      </c>
      <c r="D9680" s="29">
        <v>0.24418602883815765</v>
      </c>
      <c r="I9680" s="29">
        <v>28.44174035</v>
      </c>
    </row>
    <row r="9681" spans="1:13">
      <c r="A9681" s="29">
        <v>95</v>
      </c>
      <c r="B9681" s="29">
        <v>2014</v>
      </c>
      <c r="C9681" s="29" t="s">
        <v>123</v>
      </c>
      <c r="D9681" s="29">
        <v>0.24418602883815765</v>
      </c>
      <c r="I9681" s="29">
        <v>28.704871180000001</v>
      </c>
    </row>
    <row r="9682" spans="1:13">
      <c r="A9682" s="29">
        <v>95</v>
      </c>
      <c r="B9682" s="29">
        <v>2014</v>
      </c>
      <c r="C9682" s="29" t="s">
        <v>124</v>
      </c>
      <c r="D9682" s="29">
        <v>0.24418602883815765</v>
      </c>
      <c r="I9682" s="29">
        <v>72.904527540000004</v>
      </c>
    </row>
    <row r="9683" spans="1:13">
      <c r="A9683" s="29">
        <v>95</v>
      </c>
      <c r="B9683" s="29">
        <v>2014</v>
      </c>
      <c r="C9683" s="29" t="s">
        <v>126</v>
      </c>
      <c r="D9683" s="29">
        <v>0.24418602883815765</v>
      </c>
      <c r="I9683" s="29">
        <v>36.479288310000001</v>
      </c>
    </row>
    <row r="9684" spans="1:13">
      <c r="A9684" s="29">
        <v>95</v>
      </c>
      <c r="B9684" s="29">
        <v>2014</v>
      </c>
      <c r="C9684" s="29" t="s">
        <v>125</v>
      </c>
      <c r="D9684" s="29">
        <v>0.24418602883815765</v>
      </c>
      <c r="I9684" s="29">
        <v>37.526334970000001</v>
      </c>
    </row>
    <row r="9685" spans="1:13">
      <c r="A9685" s="29">
        <v>95</v>
      </c>
      <c r="B9685" s="29">
        <v>2014</v>
      </c>
      <c r="C9685" s="29" t="s">
        <v>127</v>
      </c>
      <c r="D9685" s="29">
        <v>0.24418602883815765</v>
      </c>
      <c r="I9685" s="29">
        <v>41.033096749999999</v>
      </c>
    </row>
    <row r="9686" spans="1:13">
      <c r="A9686" s="29">
        <v>95</v>
      </c>
      <c r="B9686" s="29">
        <v>2014</v>
      </c>
      <c r="C9686" s="29" t="s">
        <v>129</v>
      </c>
      <c r="D9686" s="29">
        <v>0.24418602883815765</v>
      </c>
      <c r="I9686" s="29">
        <v>21.436409189999999</v>
      </c>
    </row>
    <row r="9687" spans="1:13">
      <c r="A9687" s="29">
        <v>95</v>
      </c>
      <c r="B9687" s="29">
        <v>2014</v>
      </c>
      <c r="C9687" s="29" t="s">
        <v>128</v>
      </c>
      <c r="D9687" s="29">
        <v>0.24418602883815765</v>
      </c>
      <c r="I9687" s="29">
        <v>35.444692519999997</v>
      </c>
    </row>
    <row r="9688" spans="1:13">
      <c r="A9688" s="29">
        <v>95</v>
      </c>
      <c r="B9688" s="29">
        <v>2014</v>
      </c>
      <c r="C9688" s="29" t="s">
        <v>130</v>
      </c>
      <c r="D9688" s="29">
        <v>0.24418602883815765</v>
      </c>
      <c r="I9688" s="29">
        <v>29.286053419999998</v>
      </c>
    </row>
    <row r="9689" spans="1:13">
      <c r="A9689" s="29">
        <v>99</v>
      </c>
      <c r="B9689" s="29">
        <v>2014</v>
      </c>
      <c r="C9689" s="29" t="s">
        <v>81</v>
      </c>
      <c r="D9689" s="29">
        <v>0.18987341225147247</v>
      </c>
      <c r="I9689" s="29">
        <v>8.2254123690000007</v>
      </c>
      <c r="L9689" s="29">
        <v>8.4622411727905273</v>
      </c>
      <c r="M9689" s="29">
        <v>7.9885826110839844</v>
      </c>
    </row>
    <row r="9690" spans="1:13">
      <c r="A9690" s="29">
        <v>99</v>
      </c>
      <c r="B9690" s="29">
        <v>2014</v>
      </c>
      <c r="C9690" s="29" t="s">
        <v>83</v>
      </c>
      <c r="D9690" s="29">
        <v>0.18987341225147247</v>
      </c>
      <c r="I9690" s="29">
        <v>7.1175259349999997</v>
      </c>
      <c r="K9690" s="29">
        <v>3</v>
      </c>
    </row>
    <row r="9691" spans="1:13">
      <c r="A9691" s="29">
        <v>99</v>
      </c>
      <c r="B9691" s="29">
        <v>2014</v>
      </c>
      <c r="C9691" s="29" t="s">
        <v>82</v>
      </c>
      <c r="D9691" s="29">
        <v>0.18987341225147247</v>
      </c>
      <c r="I9691" s="29">
        <v>8.2061618569999997</v>
      </c>
      <c r="K9691" s="29">
        <v>2</v>
      </c>
    </row>
    <row r="9692" spans="1:13">
      <c r="A9692" s="29">
        <v>99</v>
      </c>
      <c r="B9692" s="29">
        <v>2014</v>
      </c>
      <c r="C9692" s="29" t="s">
        <v>85</v>
      </c>
      <c r="D9692" s="29">
        <v>0.18987341225147247</v>
      </c>
      <c r="I9692" s="29">
        <v>8.1977784629999988</v>
      </c>
      <c r="K9692" s="29">
        <v>2</v>
      </c>
    </row>
    <row r="9693" spans="1:13">
      <c r="A9693" s="29">
        <v>99</v>
      </c>
      <c r="B9693" s="29">
        <v>2014</v>
      </c>
      <c r="C9693" s="29" t="s">
        <v>84</v>
      </c>
      <c r="D9693" s="29">
        <v>0.18987341225147247</v>
      </c>
      <c r="I9693" s="29">
        <v>7.2964972260000005</v>
      </c>
      <c r="K9693" s="29">
        <v>3</v>
      </c>
    </row>
    <row r="9694" spans="1:13">
      <c r="A9694" s="29">
        <v>99</v>
      </c>
      <c r="B9694" s="29">
        <v>2014</v>
      </c>
      <c r="C9694" s="29" t="s">
        <v>86</v>
      </c>
      <c r="D9694" s="29">
        <v>0.18987341225147247</v>
      </c>
      <c r="I9694" s="29">
        <v>8.7918764350000007</v>
      </c>
      <c r="K9694" s="29">
        <v>1</v>
      </c>
    </row>
    <row r="9695" spans="1:13">
      <c r="A9695" s="29">
        <v>99</v>
      </c>
      <c r="B9695" s="29">
        <v>2014</v>
      </c>
      <c r="C9695" s="29" t="s">
        <v>87</v>
      </c>
      <c r="D9695" s="29">
        <v>0.18987341225147247</v>
      </c>
      <c r="I9695" s="29">
        <v>8.8508653640000006</v>
      </c>
      <c r="K9695" s="29">
        <v>1</v>
      </c>
    </row>
    <row r="9696" spans="1:13">
      <c r="A9696" s="29">
        <v>99</v>
      </c>
      <c r="B9696" s="29">
        <v>2014</v>
      </c>
      <c r="C9696" s="29" t="s">
        <v>88</v>
      </c>
      <c r="D9696" s="29">
        <v>0.18987341225147247</v>
      </c>
      <c r="I9696" s="29">
        <v>8.5053449869999991</v>
      </c>
      <c r="K9696" s="29">
        <v>1</v>
      </c>
    </row>
    <row r="9697" spans="1:11">
      <c r="A9697" s="29">
        <v>99</v>
      </c>
      <c r="B9697" s="29">
        <v>2014</v>
      </c>
      <c r="C9697" s="29" t="s">
        <v>89</v>
      </c>
      <c r="D9697" s="29">
        <v>0.18987341225147247</v>
      </c>
      <c r="I9697" s="29">
        <v>8.4245967860000004</v>
      </c>
      <c r="K9697" s="29">
        <v>2</v>
      </c>
    </row>
    <row r="9698" spans="1:11">
      <c r="A9698" s="29">
        <v>99</v>
      </c>
      <c r="B9698" s="29">
        <v>2014</v>
      </c>
      <c r="C9698" s="29" t="s">
        <v>90</v>
      </c>
      <c r="D9698" s="29">
        <v>0.18987341225147247</v>
      </c>
      <c r="I9698" s="29">
        <v>8.5543191430000007</v>
      </c>
      <c r="K9698" s="29">
        <v>1</v>
      </c>
    </row>
    <row r="9699" spans="1:11">
      <c r="A9699" s="29">
        <v>99</v>
      </c>
      <c r="B9699" s="29">
        <v>2014</v>
      </c>
      <c r="C9699" s="29" t="s">
        <v>91</v>
      </c>
      <c r="D9699" s="29">
        <v>0.18987341225147247</v>
      </c>
      <c r="I9699" s="29">
        <v>7.7473509309999997</v>
      </c>
      <c r="K9699" s="29">
        <v>3</v>
      </c>
    </row>
    <row r="9700" spans="1:11">
      <c r="A9700" s="29">
        <v>99</v>
      </c>
      <c r="B9700" s="29">
        <v>2014</v>
      </c>
      <c r="C9700" s="29" t="s">
        <v>92</v>
      </c>
      <c r="D9700" s="29">
        <v>0.18987341225147247</v>
      </c>
      <c r="I9700" s="29">
        <v>7.5474643710000002</v>
      </c>
      <c r="K9700" s="29">
        <v>3</v>
      </c>
    </row>
    <row r="9701" spans="1:11">
      <c r="A9701" s="29">
        <v>99</v>
      </c>
      <c r="B9701" s="29">
        <v>2014</v>
      </c>
      <c r="C9701" s="29" t="s">
        <v>94</v>
      </c>
      <c r="D9701" s="29">
        <v>0.18987341225147247</v>
      </c>
      <c r="I9701" s="29">
        <v>8.0040735010000006</v>
      </c>
      <c r="K9701" s="29">
        <v>2</v>
      </c>
    </row>
    <row r="9702" spans="1:11">
      <c r="A9702" s="29">
        <v>99</v>
      </c>
      <c r="B9702" s="29">
        <v>2014</v>
      </c>
      <c r="C9702" s="29" t="s">
        <v>95</v>
      </c>
      <c r="D9702" s="29">
        <v>0.18987341225147247</v>
      </c>
      <c r="I9702" s="29">
        <v>8.5534715650000006</v>
      </c>
      <c r="K9702" s="29">
        <v>1</v>
      </c>
    </row>
    <row r="9703" spans="1:11">
      <c r="A9703" s="29">
        <v>99</v>
      </c>
      <c r="B9703" s="29">
        <v>2014</v>
      </c>
      <c r="C9703" s="29" t="s">
        <v>96</v>
      </c>
      <c r="D9703" s="29">
        <v>0.18987341225147247</v>
      </c>
      <c r="I9703" s="29">
        <v>7.7707743640000002</v>
      </c>
      <c r="K9703" s="29">
        <v>3</v>
      </c>
    </row>
    <row r="9704" spans="1:11">
      <c r="A9704" s="29">
        <v>99</v>
      </c>
      <c r="B9704" s="29">
        <v>2014</v>
      </c>
      <c r="C9704" s="29" t="s">
        <v>93</v>
      </c>
      <c r="D9704" s="29">
        <v>0.18987341225147247</v>
      </c>
      <c r="I9704" s="29">
        <v>8.689866662</v>
      </c>
      <c r="K9704" s="29">
        <v>1</v>
      </c>
    </row>
    <row r="9705" spans="1:11">
      <c r="A9705" s="29">
        <v>99</v>
      </c>
      <c r="B9705" s="29">
        <v>2014</v>
      </c>
      <c r="C9705" s="29" t="s">
        <v>97</v>
      </c>
      <c r="D9705" s="29">
        <v>0.18987341225147247</v>
      </c>
      <c r="I9705" s="29">
        <v>7.9964309929999997</v>
      </c>
      <c r="K9705" s="29">
        <v>2</v>
      </c>
    </row>
    <row r="9706" spans="1:11">
      <c r="A9706" s="29">
        <v>99</v>
      </c>
      <c r="B9706" s="29">
        <v>2014</v>
      </c>
      <c r="C9706" s="29" t="s">
        <v>98</v>
      </c>
      <c r="D9706" s="29">
        <v>0.18987341225147247</v>
      </c>
      <c r="I9706" s="29">
        <v>7.9709053040000004</v>
      </c>
      <c r="K9706" s="29">
        <v>3</v>
      </c>
    </row>
    <row r="9707" spans="1:11">
      <c r="A9707" s="29">
        <v>99</v>
      </c>
      <c r="B9707" s="29">
        <v>2014</v>
      </c>
      <c r="C9707" s="29" t="s">
        <v>13</v>
      </c>
      <c r="D9707" s="29">
        <v>0.18987341225147247</v>
      </c>
      <c r="I9707" s="29">
        <v>7.4867528679999999</v>
      </c>
      <c r="K9707" s="29">
        <v>3</v>
      </c>
    </row>
    <row r="9708" spans="1:11">
      <c r="A9708" s="29">
        <v>99</v>
      </c>
      <c r="B9708" s="29">
        <v>2014</v>
      </c>
      <c r="C9708" s="29" t="s">
        <v>101</v>
      </c>
      <c r="D9708" s="29">
        <v>0.18987341225147247</v>
      </c>
      <c r="I9708" s="29">
        <v>8.275282979</v>
      </c>
      <c r="K9708" s="29">
        <v>2</v>
      </c>
    </row>
    <row r="9709" spans="1:11">
      <c r="A9709" s="29">
        <v>99</v>
      </c>
      <c r="B9709" s="29">
        <v>2014</v>
      </c>
      <c r="C9709" s="29" t="s">
        <v>100</v>
      </c>
      <c r="D9709" s="29">
        <v>0.18987341225147247</v>
      </c>
      <c r="I9709" s="29">
        <v>9.684525132000001</v>
      </c>
      <c r="K9709" s="29">
        <v>1</v>
      </c>
    </row>
    <row r="9710" spans="1:11">
      <c r="A9710" s="29">
        <v>99</v>
      </c>
      <c r="B9710" s="29">
        <v>2014</v>
      </c>
      <c r="C9710" s="29" t="s">
        <v>99</v>
      </c>
      <c r="D9710" s="29">
        <v>0.18987341225147247</v>
      </c>
      <c r="I9710" s="29">
        <v>8.925132155</v>
      </c>
      <c r="K9710" s="29">
        <v>1</v>
      </c>
    </row>
    <row r="9711" spans="1:11">
      <c r="A9711" s="29">
        <v>99</v>
      </c>
      <c r="B9711" s="29">
        <v>2014</v>
      </c>
      <c r="C9711" s="29" t="s">
        <v>102</v>
      </c>
      <c r="D9711" s="29">
        <v>0.18987341225147247</v>
      </c>
      <c r="I9711" s="29">
        <v>7.4396890400000002</v>
      </c>
      <c r="K9711" s="29">
        <v>3</v>
      </c>
    </row>
    <row r="9712" spans="1:11">
      <c r="A9712" s="29">
        <v>99</v>
      </c>
      <c r="B9712" s="29">
        <v>2014</v>
      </c>
      <c r="C9712" s="29" t="s">
        <v>103</v>
      </c>
      <c r="D9712" s="29">
        <v>0.18987341225147247</v>
      </c>
      <c r="I9712" s="29">
        <v>8.3862650390000013</v>
      </c>
      <c r="K9712" s="29">
        <v>2</v>
      </c>
    </row>
    <row r="9713" spans="1:11">
      <c r="A9713" s="29">
        <v>99</v>
      </c>
      <c r="B9713" s="29">
        <v>2014</v>
      </c>
      <c r="C9713" s="29" t="s">
        <v>105</v>
      </c>
      <c r="D9713" s="29">
        <v>0.18987341225147247</v>
      </c>
      <c r="I9713" s="29">
        <v>7.1189051869999993</v>
      </c>
      <c r="K9713" s="29">
        <v>3</v>
      </c>
    </row>
    <row r="9714" spans="1:11">
      <c r="A9714" s="29">
        <v>99</v>
      </c>
      <c r="B9714" s="29">
        <v>2014</v>
      </c>
      <c r="C9714" s="29" t="s">
        <v>104</v>
      </c>
      <c r="D9714" s="29">
        <v>0.18987341225147247</v>
      </c>
      <c r="I9714" s="29">
        <v>8.1844085450000001</v>
      </c>
      <c r="K9714" s="29">
        <v>2</v>
      </c>
    </row>
    <row r="9715" spans="1:11">
      <c r="A9715" s="29">
        <v>99</v>
      </c>
      <c r="B9715" s="29">
        <v>2014</v>
      </c>
      <c r="C9715" s="29" t="s">
        <v>106</v>
      </c>
      <c r="D9715" s="29">
        <v>0.18987341225147247</v>
      </c>
      <c r="I9715" s="29">
        <v>7.4638879300000003</v>
      </c>
      <c r="K9715" s="29">
        <v>3</v>
      </c>
    </row>
    <row r="9716" spans="1:11">
      <c r="A9716" s="29">
        <v>99</v>
      </c>
      <c r="B9716" s="29">
        <v>2014</v>
      </c>
      <c r="C9716" s="29" t="s">
        <v>109</v>
      </c>
      <c r="D9716" s="29">
        <v>0.18987341225147247</v>
      </c>
      <c r="I9716" s="29">
        <v>8.268680573000001</v>
      </c>
      <c r="K9716" s="29">
        <v>2</v>
      </c>
    </row>
    <row r="9717" spans="1:11">
      <c r="A9717" s="29">
        <v>99</v>
      </c>
      <c r="B9717" s="29">
        <v>2014</v>
      </c>
      <c r="C9717" s="29" t="s">
        <v>113</v>
      </c>
      <c r="D9717" s="29">
        <v>0.18987341225147247</v>
      </c>
      <c r="I9717" s="29">
        <v>8.4063613410000002</v>
      </c>
      <c r="K9717" s="29">
        <v>2</v>
      </c>
    </row>
    <row r="9718" spans="1:11">
      <c r="A9718" s="29">
        <v>99</v>
      </c>
      <c r="B9718" s="29">
        <v>2014</v>
      </c>
      <c r="C9718" s="29" t="s">
        <v>110</v>
      </c>
      <c r="D9718" s="29">
        <v>0.18987341225147247</v>
      </c>
      <c r="I9718" s="29">
        <v>8.6631447080000008</v>
      </c>
      <c r="K9718" s="29">
        <v>1</v>
      </c>
    </row>
    <row r="9719" spans="1:11">
      <c r="A9719" s="29">
        <v>99</v>
      </c>
      <c r="B9719" s="29">
        <v>2014</v>
      </c>
      <c r="C9719" s="29" t="s">
        <v>111</v>
      </c>
      <c r="D9719" s="29">
        <v>0.18987341225147247</v>
      </c>
      <c r="I9719" s="29">
        <v>8.6438483000000002</v>
      </c>
      <c r="K9719" s="29">
        <v>1</v>
      </c>
    </row>
    <row r="9720" spans="1:11">
      <c r="A9720" s="29">
        <v>99</v>
      </c>
      <c r="B9720" s="29">
        <v>2014</v>
      </c>
      <c r="C9720" s="29" t="s">
        <v>112</v>
      </c>
      <c r="D9720" s="29">
        <v>0.18987341225147247</v>
      </c>
      <c r="I9720" s="29">
        <v>7.2982746359999995</v>
      </c>
      <c r="K9720" s="29">
        <v>3</v>
      </c>
    </row>
    <row r="9721" spans="1:11">
      <c r="A9721" s="29">
        <v>99</v>
      </c>
      <c r="B9721" s="29">
        <v>2014</v>
      </c>
      <c r="C9721" s="29" t="s">
        <v>114</v>
      </c>
      <c r="D9721" s="29">
        <v>0.18987341225147247</v>
      </c>
      <c r="I9721" s="29">
        <v>8.8443911079999999</v>
      </c>
      <c r="K9721" s="29">
        <v>1</v>
      </c>
    </row>
    <row r="9722" spans="1:11">
      <c r="A9722" s="29">
        <v>99</v>
      </c>
      <c r="B9722" s="29">
        <v>2014</v>
      </c>
      <c r="C9722" s="29" t="s">
        <v>107</v>
      </c>
      <c r="D9722" s="29">
        <v>0.18987341225147247</v>
      </c>
      <c r="I9722" s="29">
        <v>8.3493912219999995</v>
      </c>
      <c r="K9722" s="29">
        <v>2</v>
      </c>
    </row>
    <row r="9723" spans="1:11">
      <c r="A9723" s="29">
        <v>99</v>
      </c>
      <c r="B9723" s="29">
        <v>2014</v>
      </c>
      <c r="C9723" s="29" t="s">
        <v>108</v>
      </c>
      <c r="D9723" s="29">
        <v>0.18987341225147247</v>
      </c>
      <c r="I9723" s="29">
        <v>8.0393326280000004</v>
      </c>
      <c r="K9723" s="29">
        <v>2</v>
      </c>
    </row>
    <row r="9724" spans="1:11">
      <c r="A9724" s="29">
        <v>99</v>
      </c>
      <c r="B9724" s="29">
        <v>2014</v>
      </c>
      <c r="C9724" s="29" t="s">
        <v>115</v>
      </c>
      <c r="D9724" s="29">
        <v>0.18987341225147247</v>
      </c>
      <c r="I9724" s="29">
        <v>7.9132097960000003</v>
      </c>
      <c r="K9724" s="29">
        <v>3</v>
      </c>
    </row>
    <row r="9725" spans="1:11">
      <c r="A9725" s="29">
        <v>99</v>
      </c>
      <c r="B9725" s="29">
        <v>2014</v>
      </c>
      <c r="C9725" s="29" t="s">
        <v>116</v>
      </c>
      <c r="D9725" s="29">
        <v>0.18987341225147247</v>
      </c>
      <c r="I9725" s="29">
        <v>7.9994827510000004</v>
      </c>
      <c r="K9725" s="29">
        <v>2</v>
      </c>
    </row>
    <row r="9726" spans="1:11">
      <c r="A9726" s="29">
        <v>99</v>
      </c>
      <c r="B9726" s="29">
        <v>2014</v>
      </c>
      <c r="C9726" s="29" t="s">
        <v>117</v>
      </c>
      <c r="D9726" s="29">
        <v>0.18987341225147247</v>
      </c>
      <c r="I9726" s="29">
        <v>8.6653631929999992</v>
      </c>
      <c r="K9726" s="29">
        <v>1</v>
      </c>
    </row>
    <row r="9727" spans="1:11">
      <c r="A9727" s="29">
        <v>99</v>
      </c>
      <c r="B9727" s="29">
        <v>2014</v>
      </c>
      <c r="C9727" s="29" t="s">
        <v>118</v>
      </c>
      <c r="D9727" s="29">
        <v>0.18987341225147247</v>
      </c>
      <c r="I9727" s="29">
        <v>8.6306208370000004</v>
      </c>
      <c r="K9727" s="29">
        <v>1</v>
      </c>
    </row>
    <row r="9728" spans="1:11">
      <c r="A9728" s="29">
        <v>99</v>
      </c>
      <c r="B9728" s="29">
        <v>2014</v>
      </c>
      <c r="C9728" s="29" t="s">
        <v>119</v>
      </c>
      <c r="D9728" s="29">
        <v>0.18987341225147247</v>
      </c>
      <c r="I9728" s="29">
        <v>8.8884437080000005</v>
      </c>
      <c r="K9728" s="29">
        <v>1</v>
      </c>
    </row>
    <row r="9729" spans="1:13">
      <c r="A9729" s="29">
        <v>99</v>
      </c>
      <c r="B9729" s="29">
        <v>2014</v>
      </c>
      <c r="C9729" s="29" t="s">
        <v>120</v>
      </c>
      <c r="D9729" s="29">
        <v>0.18987341225147247</v>
      </c>
      <c r="I9729" s="29">
        <v>7.9951059820000001</v>
      </c>
      <c r="K9729" s="29">
        <v>2</v>
      </c>
    </row>
    <row r="9730" spans="1:13">
      <c r="A9730" s="29">
        <v>99</v>
      </c>
      <c r="B9730" s="29">
        <v>2014</v>
      </c>
      <c r="C9730" s="29" t="s">
        <v>121</v>
      </c>
      <c r="D9730" s="29">
        <v>0.18987341225147247</v>
      </c>
      <c r="I9730" s="29">
        <v>7.271260023</v>
      </c>
      <c r="K9730" s="29">
        <v>3</v>
      </c>
    </row>
    <row r="9731" spans="1:13">
      <c r="A9731" s="29">
        <v>99</v>
      </c>
      <c r="B9731" s="29">
        <v>2014</v>
      </c>
      <c r="C9731" s="29" t="s">
        <v>122</v>
      </c>
      <c r="D9731" s="29">
        <v>0.18987341225147247</v>
      </c>
      <c r="I9731" s="29">
        <v>8.3425092700000008</v>
      </c>
      <c r="K9731" s="29">
        <v>2</v>
      </c>
    </row>
    <row r="9732" spans="1:13">
      <c r="A9732" s="29">
        <v>99</v>
      </c>
      <c r="B9732" s="29">
        <v>2014</v>
      </c>
      <c r="C9732" s="29" t="s">
        <v>123</v>
      </c>
      <c r="D9732" s="29">
        <v>0.18987341225147247</v>
      </c>
      <c r="I9732" s="29">
        <v>8.3347189430000004</v>
      </c>
      <c r="K9732" s="29">
        <v>2</v>
      </c>
    </row>
    <row r="9733" spans="1:13">
      <c r="A9733" s="29">
        <v>99</v>
      </c>
      <c r="B9733" s="29">
        <v>2014</v>
      </c>
      <c r="C9733" s="29" t="s">
        <v>124</v>
      </c>
      <c r="D9733" s="29">
        <v>0.18987341225147247</v>
      </c>
      <c r="I9733" s="29">
        <v>9.5003569129999992</v>
      </c>
      <c r="K9733" s="29">
        <v>1</v>
      </c>
    </row>
    <row r="9734" spans="1:13">
      <c r="A9734" s="29">
        <v>99</v>
      </c>
      <c r="B9734" s="29">
        <v>2014</v>
      </c>
      <c r="C9734" s="29" t="s">
        <v>126</v>
      </c>
      <c r="D9734" s="29">
        <v>0.18987341225147247</v>
      </c>
      <c r="I9734" s="29">
        <v>8.7974131109999991</v>
      </c>
      <c r="K9734" s="29">
        <v>1</v>
      </c>
    </row>
    <row r="9735" spans="1:13">
      <c r="A9735" s="29">
        <v>99</v>
      </c>
      <c r="B9735" s="29">
        <v>2014</v>
      </c>
      <c r="C9735" s="29" t="s">
        <v>125</v>
      </c>
      <c r="D9735" s="29">
        <v>0.18987341225147247</v>
      </c>
      <c r="I9735" s="29">
        <v>9.3940484519999998</v>
      </c>
      <c r="K9735" s="29">
        <v>1</v>
      </c>
    </row>
    <row r="9736" spans="1:13">
      <c r="A9736" s="29">
        <v>99</v>
      </c>
      <c r="B9736" s="29">
        <v>2014</v>
      </c>
      <c r="C9736" s="29" t="s">
        <v>127</v>
      </c>
      <c r="D9736" s="29">
        <v>0.18987341225147247</v>
      </c>
      <c r="I9736" s="29">
        <v>8.5963433980000001</v>
      </c>
      <c r="K9736" s="29">
        <v>1</v>
      </c>
    </row>
    <row r="9737" spans="1:13">
      <c r="A9737" s="29">
        <v>99</v>
      </c>
      <c r="B9737" s="29">
        <v>2014</v>
      </c>
      <c r="C9737" s="29" t="s">
        <v>129</v>
      </c>
      <c r="D9737" s="29">
        <v>0.18987341225147247</v>
      </c>
      <c r="I9737" s="29">
        <v>6.823387146</v>
      </c>
      <c r="K9737" s="29">
        <v>3</v>
      </c>
    </row>
    <row r="9738" spans="1:13">
      <c r="A9738" s="29">
        <v>99</v>
      </c>
      <c r="B9738" s="29">
        <v>2014</v>
      </c>
      <c r="C9738" s="29" t="s">
        <v>128</v>
      </c>
      <c r="D9738" s="29">
        <v>0.18987341225147247</v>
      </c>
      <c r="I9738" s="29">
        <v>8.046677708999999</v>
      </c>
      <c r="K9738" s="29">
        <v>2</v>
      </c>
    </row>
    <row r="9739" spans="1:13">
      <c r="A9739" s="29">
        <v>99</v>
      </c>
      <c r="B9739" s="29">
        <v>2014</v>
      </c>
      <c r="C9739" s="29" t="s">
        <v>130</v>
      </c>
      <c r="D9739" s="29">
        <v>0.18987341225147247</v>
      </c>
      <c r="I9739" s="29">
        <v>8.3680957560000007</v>
      </c>
      <c r="K9739" s="29">
        <v>2</v>
      </c>
    </row>
    <row r="9740" spans="1:13">
      <c r="A9740" s="29">
        <v>100</v>
      </c>
      <c r="B9740" s="29">
        <v>2014</v>
      </c>
      <c r="C9740" s="29" t="s">
        <v>81</v>
      </c>
      <c r="D9740" s="29">
        <v>0.5</v>
      </c>
      <c r="I9740" s="29">
        <v>7.6481848960000001</v>
      </c>
      <c r="L9740" s="29">
        <v>8.1185302734375</v>
      </c>
      <c r="M9740" s="29">
        <v>7.1778397560119629</v>
      </c>
    </row>
    <row r="9741" spans="1:13">
      <c r="A9741" s="29">
        <v>100</v>
      </c>
      <c r="B9741" s="29">
        <v>2014</v>
      </c>
      <c r="C9741" s="29" t="s">
        <v>83</v>
      </c>
      <c r="D9741" s="29">
        <v>0.5</v>
      </c>
      <c r="I9741" s="29">
        <v>7.3070073129999997</v>
      </c>
      <c r="K9741" s="29">
        <v>2</v>
      </c>
    </row>
    <row r="9742" spans="1:13">
      <c r="A9742" s="29">
        <v>100</v>
      </c>
      <c r="B9742" s="29">
        <v>2014</v>
      </c>
      <c r="C9742" s="29" t="s">
        <v>82</v>
      </c>
      <c r="D9742" s="29">
        <v>0.5</v>
      </c>
      <c r="I9742" s="29">
        <v>6.3648724560000005</v>
      </c>
      <c r="K9742" s="29">
        <v>3</v>
      </c>
    </row>
    <row r="9743" spans="1:13">
      <c r="A9743" s="29">
        <v>100</v>
      </c>
      <c r="B9743" s="29">
        <v>2014</v>
      </c>
      <c r="C9743" s="29" t="s">
        <v>85</v>
      </c>
      <c r="D9743" s="29">
        <v>0.5</v>
      </c>
      <c r="I9743" s="29">
        <v>6.9789946079999998</v>
      </c>
      <c r="K9743" s="29">
        <v>3</v>
      </c>
    </row>
    <row r="9744" spans="1:13">
      <c r="A9744" s="29">
        <v>100</v>
      </c>
      <c r="B9744" s="29">
        <v>2014</v>
      </c>
      <c r="C9744" s="29" t="s">
        <v>84</v>
      </c>
      <c r="D9744" s="29">
        <v>0.5</v>
      </c>
      <c r="I9744" s="29">
        <v>6.744269729</v>
      </c>
      <c r="K9744" s="29">
        <v>3</v>
      </c>
    </row>
    <row r="9745" spans="1:11">
      <c r="A9745" s="29">
        <v>100</v>
      </c>
      <c r="B9745" s="29">
        <v>2014</v>
      </c>
      <c r="C9745" s="29" t="s">
        <v>86</v>
      </c>
      <c r="D9745" s="29">
        <v>0.5</v>
      </c>
      <c r="I9745" s="29">
        <v>8.6367744210000001</v>
      </c>
      <c r="K9745" s="29">
        <v>1</v>
      </c>
    </row>
    <row r="9746" spans="1:11">
      <c r="A9746" s="29">
        <v>100</v>
      </c>
      <c r="B9746" s="29">
        <v>2014</v>
      </c>
      <c r="C9746" s="29" t="s">
        <v>87</v>
      </c>
      <c r="D9746" s="29">
        <v>0.5</v>
      </c>
      <c r="I9746" s="29">
        <v>6.9258284569999997</v>
      </c>
      <c r="K9746" s="29">
        <v>3</v>
      </c>
    </row>
    <row r="9747" spans="1:11">
      <c r="A9747" s="29">
        <v>100</v>
      </c>
      <c r="B9747" s="29">
        <v>2014</v>
      </c>
      <c r="C9747" s="29" t="s">
        <v>88</v>
      </c>
      <c r="D9747" s="29">
        <v>0.5</v>
      </c>
      <c r="I9747" s="29">
        <v>7.7814739939999997</v>
      </c>
      <c r="K9747" s="29">
        <v>2</v>
      </c>
    </row>
    <row r="9748" spans="1:11">
      <c r="A9748" s="29">
        <v>100</v>
      </c>
      <c r="B9748" s="29">
        <v>2014</v>
      </c>
      <c r="C9748" s="29" t="s">
        <v>89</v>
      </c>
      <c r="D9748" s="29">
        <v>0.5</v>
      </c>
      <c r="I9748" s="29">
        <v>6.8286901709999999</v>
      </c>
      <c r="K9748" s="29">
        <v>3</v>
      </c>
    </row>
    <row r="9749" spans="1:11">
      <c r="A9749" s="29">
        <v>100</v>
      </c>
      <c r="B9749" s="29">
        <v>2014</v>
      </c>
      <c r="C9749" s="29" t="s">
        <v>90</v>
      </c>
      <c r="D9749" s="29">
        <v>0.5</v>
      </c>
      <c r="I9749" s="29">
        <v>9.1949546340000001</v>
      </c>
      <c r="K9749" s="29">
        <v>1</v>
      </c>
    </row>
    <row r="9750" spans="1:11">
      <c r="A9750" s="29">
        <v>100</v>
      </c>
      <c r="B9750" s="29">
        <v>2014</v>
      </c>
      <c r="C9750" s="29" t="s">
        <v>91</v>
      </c>
      <c r="D9750" s="29">
        <v>0.5</v>
      </c>
      <c r="I9750" s="29">
        <v>7.8019088510000003</v>
      </c>
      <c r="K9750" s="29">
        <v>2</v>
      </c>
    </row>
    <row r="9751" spans="1:11">
      <c r="A9751" s="29">
        <v>100</v>
      </c>
      <c r="B9751" s="29">
        <v>2014</v>
      </c>
      <c r="C9751" s="29" t="s">
        <v>92</v>
      </c>
      <c r="D9751" s="29">
        <v>0.5</v>
      </c>
      <c r="I9751" s="29">
        <v>5.0068104270000005</v>
      </c>
      <c r="K9751" s="29">
        <v>3</v>
      </c>
    </row>
    <row r="9752" spans="1:11">
      <c r="A9752" s="29">
        <v>100</v>
      </c>
      <c r="B9752" s="29">
        <v>2014</v>
      </c>
      <c r="C9752" s="29" t="s">
        <v>94</v>
      </c>
      <c r="D9752" s="29">
        <v>0.5</v>
      </c>
      <c r="I9752" s="29">
        <v>5.7680642600000001</v>
      </c>
      <c r="K9752" s="29">
        <v>3</v>
      </c>
    </row>
    <row r="9753" spans="1:11">
      <c r="A9753" s="29">
        <v>100</v>
      </c>
      <c r="B9753" s="29">
        <v>2014</v>
      </c>
      <c r="C9753" s="29" t="s">
        <v>95</v>
      </c>
      <c r="D9753" s="29">
        <v>0.5</v>
      </c>
      <c r="I9753" s="29">
        <v>8.8990056509999995</v>
      </c>
      <c r="K9753" s="29">
        <v>1</v>
      </c>
    </row>
    <row r="9754" spans="1:11">
      <c r="A9754" s="29">
        <v>100</v>
      </c>
      <c r="B9754" s="29">
        <v>2014</v>
      </c>
      <c r="C9754" s="29" t="s">
        <v>96</v>
      </c>
      <c r="D9754" s="29">
        <v>0.5</v>
      </c>
      <c r="I9754" s="29">
        <v>8.5632759329999999</v>
      </c>
      <c r="K9754" s="29">
        <v>1</v>
      </c>
    </row>
    <row r="9755" spans="1:11">
      <c r="A9755" s="29">
        <v>100</v>
      </c>
      <c r="B9755" s="29">
        <v>2014</v>
      </c>
      <c r="C9755" s="29" t="s">
        <v>93</v>
      </c>
      <c r="D9755" s="29">
        <v>0.5</v>
      </c>
      <c r="I9755" s="29">
        <v>8.3495426179999992</v>
      </c>
      <c r="K9755" s="29">
        <v>1</v>
      </c>
    </row>
    <row r="9756" spans="1:11">
      <c r="A9756" s="29">
        <v>100</v>
      </c>
      <c r="B9756" s="29">
        <v>2014</v>
      </c>
      <c r="C9756" s="29" t="s">
        <v>97</v>
      </c>
      <c r="D9756" s="29">
        <v>0.5</v>
      </c>
      <c r="I9756" s="29">
        <v>7.2969394919999999</v>
      </c>
      <c r="K9756" s="29">
        <v>2</v>
      </c>
    </row>
    <row r="9757" spans="1:11">
      <c r="A9757" s="29">
        <v>100</v>
      </c>
      <c r="B9757" s="29">
        <v>2014</v>
      </c>
      <c r="C9757" s="29" t="s">
        <v>98</v>
      </c>
      <c r="D9757" s="29">
        <v>0.5</v>
      </c>
      <c r="I9757" s="29">
        <v>6.9395548110000007</v>
      </c>
      <c r="K9757" s="29">
        <v>3</v>
      </c>
    </row>
    <row r="9758" spans="1:11">
      <c r="A9758" s="29">
        <v>100</v>
      </c>
      <c r="B9758" s="29">
        <v>2014</v>
      </c>
      <c r="C9758" s="29" t="s">
        <v>13</v>
      </c>
      <c r="D9758" s="29">
        <v>0.5</v>
      </c>
      <c r="I9758" s="29">
        <v>7.8199625019999992</v>
      </c>
      <c r="K9758" s="29">
        <v>2</v>
      </c>
    </row>
    <row r="9759" spans="1:11">
      <c r="A9759" s="29">
        <v>100</v>
      </c>
      <c r="B9759" s="29">
        <v>2014</v>
      </c>
      <c r="C9759" s="29" t="s">
        <v>101</v>
      </c>
      <c r="D9759" s="29">
        <v>0.5</v>
      </c>
      <c r="I9759" s="29">
        <v>8.2628929620000005</v>
      </c>
      <c r="K9759" s="29">
        <v>1</v>
      </c>
    </row>
    <row r="9760" spans="1:11">
      <c r="A9760" s="29">
        <v>100</v>
      </c>
      <c r="B9760" s="29">
        <v>2014</v>
      </c>
      <c r="C9760" s="29" t="s">
        <v>100</v>
      </c>
      <c r="D9760" s="29">
        <v>0.5</v>
      </c>
      <c r="I9760" s="29">
        <v>9.8685419559999996</v>
      </c>
      <c r="K9760" s="29">
        <v>1</v>
      </c>
    </row>
    <row r="9761" spans="1:11">
      <c r="A9761" s="29">
        <v>100</v>
      </c>
      <c r="B9761" s="29">
        <v>2014</v>
      </c>
      <c r="C9761" s="29" t="s">
        <v>99</v>
      </c>
      <c r="D9761" s="29">
        <v>0.5</v>
      </c>
      <c r="I9761" s="29">
        <v>8.6212176080000003</v>
      </c>
      <c r="K9761" s="29">
        <v>1</v>
      </c>
    </row>
    <row r="9762" spans="1:11">
      <c r="A9762" s="29">
        <v>100</v>
      </c>
      <c r="B9762" s="29">
        <v>2014</v>
      </c>
      <c r="C9762" s="29" t="s">
        <v>102</v>
      </c>
      <c r="D9762" s="29">
        <v>0.5</v>
      </c>
      <c r="I9762" s="29">
        <v>7.55079031</v>
      </c>
      <c r="K9762" s="29">
        <v>2</v>
      </c>
    </row>
    <row r="9763" spans="1:11">
      <c r="A9763" s="29">
        <v>100</v>
      </c>
      <c r="B9763" s="29">
        <v>2014</v>
      </c>
      <c r="C9763" s="29" t="s">
        <v>103</v>
      </c>
      <c r="D9763" s="29">
        <v>0.5</v>
      </c>
      <c r="I9763" s="29">
        <v>7.6536434890000002</v>
      </c>
      <c r="K9763" s="29">
        <v>2</v>
      </c>
    </row>
    <row r="9764" spans="1:11">
      <c r="A9764" s="29">
        <v>100</v>
      </c>
      <c r="B9764" s="29">
        <v>2014</v>
      </c>
      <c r="C9764" s="29" t="s">
        <v>105</v>
      </c>
      <c r="D9764" s="29">
        <v>0.5</v>
      </c>
      <c r="I9764" s="29">
        <v>7.1019995209999998</v>
      </c>
      <c r="K9764" s="29">
        <v>3</v>
      </c>
    </row>
    <row r="9765" spans="1:11">
      <c r="A9765" s="29">
        <v>100</v>
      </c>
      <c r="B9765" s="29">
        <v>2014</v>
      </c>
      <c r="C9765" s="29" t="s">
        <v>104</v>
      </c>
      <c r="D9765" s="29">
        <v>0.5</v>
      </c>
      <c r="I9765" s="29">
        <v>7.6783239839999995</v>
      </c>
      <c r="K9765" s="29">
        <v>2</v>
      </c>
    </row>
    <row r="9766" spans="1:11">
      <c r="A9766" s="29">
        <v>100</v>
      </c>
      <c r="B9766" s="29">
        <v>2014</v>
      </c>
      <c r="C9766" s="29" t="s">
        <v>106</v>
      </c>
      <c r="D9766" s="29">
        <v>0.5</v>
      </c>
      <c r="I9766" s="29">
        <v>5.7500356440000004</v>
      </c>
      <c r="K9766" s="29">
        <v>3</v>
      </c>
    </row>
    <row r="9767" spans="1:11">
      <c r="A9767" s="29">
        <v>100</v>
      </c>
      <c r="B9767" s="29">
        <v>2014</v>
      </c>
      <c r="C9767" s="29" t="s">
        <v>109</v>
      </c>
      <c r="D9767" s="29">
        <v>0.5</v>
      </c>
      <c r="I9767" s="29">
        <v>6.7406690119999997</v>
      </c>
      <c r="K9767" s="29">
        <v>3</v>
      </c>
    </row>
    <row r="9768" spans="1:11">
      <c r="A9768" s="29">
        <v>100</v>
      </c>
      <c r="B9768" s="29">
        <v>2014</v>
      </c>
      <c r="C9768" s="29" t="s">
        <v>113</v>
      </c>
      <c r="D9768" s="29">
        <v>0.5</v>
      </c>
      <c r="I9768" s="29">
        <v>7.9669970269999997</v>
      </c>
      <c r="K9768" s="29">
        <v>2</v>
      </c>
    </row>
    <row r="9769" spans="1:11">
      <c r="A9769" s="29">
        <v>100</v>
      </c>
      <c r="B9769" s="29">
        <v>2014</v>
      </c>
      <c r="C9769" s="29" t="s">
        <v>110</v>
      </c>
      <c r="D9769" s="29">
        <v>0.5</v>
      </c>
      <c r="I9769" s="29">
        <v>7.384422421</v>
      </c>
      <c r="K9769" s="29">
        <v>2</v>
      </c>
    </row>
    <row r="9770" spans="1:11">
      <c r="A9770" s="29">
        <v>100</v>
      </c>
      <c r="B9770" s="29">
        <v>2014</v>
      </c>
      <c r="C9770" s="29" t="s">
        <v>111</v>
      </c>
      <c r="D9770" s="29">
        <v>0.5</v>
      </c>
      <c r="I9770" s="29">
        <v>8.1858813760000011</v>
      </c>
      <c r="K9770" s="29">
        <v>1</v>
      </c>
    </row>
    <row r="9771" spans="1:11">
      <c r="A9771" s="29">
        <v>100</v>
      </c>
      <c r="B9771" s="29">
        <v>2014</v>
      </c>
      <c r="C9771" s="29" t="s">
        <v>112</v>
      </c>
      <c r="D9771" s="29">
        <v>0.5</v>
      </c>
      <c r="I9771" s="29">
        <v>5.7947230340000004</v>
      </c>
      <c r="K9771" s="29">
        <v>3</v>
      </c>
    </row>
    <row r="9772" spans="1:11">
      <c r="A9772" s="29">
        <v>100</v>
      </c>
      <c r="B9772" s="29">
        <v>2014</v>
      </c>
      <c r="C9772" s="29" t="s">
        <v>114</v>
      </c>
      <c r="D9772" s="29">
        <v>0.5</v>
      </c>
      <c r="I9772" s="29">
        <v>9.523369670000001</v>
      </c>
      <c r="K9772" s="29">
        <v>1</v>
      </c>
    </row>
    <row r="9773" spans="1:11">
      <c r="A9773" s="29">
        <v>100</v>
      </c>
      <c r="B9773" s="29">
        <v>2014</v>
      </c>
      <c r="C9773" s="29" t="s">
        <v>107</v>
      </c>
      <c r="D9773" s="29">
        <v>0.5</v>
      </c>
      <c r="I9773" s="29">
        <v>8.7106698750000007</v>
      </c>
      <c r="K9773" s="29">
        <v>1</v>
      </c>
    </row>
    <row r="9774" spans="1:11">
      <c r="A9774" s="29">
        <v>100</v>
      </c>
      <c r="B9774" s="29">
        <v>2014</v>
      </c>
      <c r="C9774" s="29" t="s">
        <v>108</v>
      </c>
      <c r="D9774" s="29">
        <v>0.5</v>
      </c>
      <c r="I9774" s="29">
        <v>6.4528560639999997</v>
      </c>
      <c r="K9774" s="29">
        <v>3</v>
      </c>
    </row>
    <row r="9775" spans="1:11">
      <c r="A9775" s="29">
        <v>100</v>
      </c>
      <c r="B9775" s="29">
        <v>2014</v>
      </c>
      <c r="C9775" s="29" t="s">
        <v>115</v>
      </c>
      <c r="D9775" s="29">
        <v>0.5</v>
      </c>
      <c r="I9775" s="29">
        <v>7.5082212690000008</v>
      </c>
      <c r="K9775" s="29">
        <v>2</v>
      </c>
    </row>
    <row r="9776" spans="1:11">
      <c r="A9776" s="29">
        <v>100</v>
      </c>
      <c r="B9776" s="29">
        <v>2014</v>
      </c>
      <c r="C9776" s="29" t="s">
        <v>116</v>
      </c>
      <c r="D9776" s="29">
        <v>0.5</v>
      </c>
      <c r="I9776" s="29">
        <v>9.0271651740000003</v>
      </c>
      <c r="K9776" s="29">
        <v>1</v>
      </c>
    </row>
    <row r="9777" spans="1:11">
      <c r="A9777" s="29">
        <v>100</v>
      </c>
      <c r="B9777" s="29">
        <v>2014</v>
      </c>
      <c r="C9777" s="29" t="s">
        <v>117</v>
      </c>
      <c r="D9777" s="29">
        <v>0.5</v>
      </c>
      <c r="I9777" s="29">
        <v>8.3201181890000004</v>
      </c>
      <c r="K9777" s="29">
        <v>1</v>
      </c>
    </row>
    <row r="9778" spans="1:11">
      <c r="A9778" s="29">
        <v>100</v>
      </c>
      <c r="B9778" s="29">
        <v>2014</v>
      </c>
      <c r="C9778" s="29" t="s">
        <v>118</v>
      </c>
      <c r="D9778" s="29">
        <v>0.5</v>
      </c>
      <c r="I9778" s="29">
        <v>9.59551394</v>
      </c>
      <c r="K9778" s="29">
        <v>1</v>
      </c>
    </row>
    <row r="9779" spans="1:11">
      <c r="A9779" s="29">
        <v>100</v>
      </c>
      <c r="B9779" s="29">
        <v>2014</v>
      </c>
      <c r="C9779" s="29" t="s">
        <v>119</v>
      </c>
      <c r="D9779" s="29">
        <v>0.5</v>
      </c>
      <c r="I9779" s="29">
        <v>7.844045758</v>
      </c>
      <c r="K9779" s="29">
        <v>2</v>
      </c>
    </row>
    <row r="9780" spans="1:11">
      <c r="A9780" s="29">
        <v>100</v>
      </c>
      <c r="B9780" s="29">
        <v>2014</v>
      </c>
      <c r="C9780" s="29" t="s">
        <v>120</v>
      </c>
      <c r="D9780" s="29">
        <v>0.5</v>
      </c>
      <c r="I9780" s="29">
        <v>7.5397312640000003</v>
      </c>
      <c r="K9780" s="29">
        <v>2</v>
      </c>
    </row>
    <row r="9781" spans="1:11">
      <c r="A9781" s="29">
        <v>100</v>
      </c>
      <c r="B9781" s="29">
        <v>2014</v>
      </c>
      <c r="C9781" s="29" t="s">
        <v>121</v>
      </c>
      <c r="D9781" s="29">
        <v>0.5</v>
      </c>
      <c r="I9781" s="29">
        <v>4.2496323590000005</v>
      </c>
      <c r="K9781" s="29">
        <v>3</v>
      </c>
    </row>
    <row r="9782" spans="1:11">
      <c r="A9782" s="29">
        <v>100</v>
      </c>
      <c r="B9782" s="29">
        <v>2014</v>
      </c>
      <c r="C9782" s="29" t="s">
        <v>122</v>
      </c>
      <c r="D9782" s="29">
        <v>0.5</v>
      </c>
      <c r="I9782" s="29">
        <v>8.5999363660000014</v>
      </c>
      <c r="K9782" s="29">
        <v>1</v>
      </c>
    </row>
    <row r="9783" spans="1:11">
      <c r="A9783" s="29">
        <v>100</v>
      </c>
      <c r="B9783" s="29">
        <v>2014</v>
      </c>
      <c r="C9783" s="29" t="s">
        <v>123</v>
      </c>
      <c r="D9783" s="29">
        <v>0.5</v>
      </c>
      <c r="I9783" s="29">
        <v>7.2632735969999995</v>
      </c>
      <c r="K9783" s="29">
        <v>2</v>
      </c>
    </row>
    <row r="9784" spans="1:11">
      <c r="A9784" s="29">
        <v>100</v>
      </c>
      <c r="B9784" s="29">
        <v>2014</v>
      </c>
      <c r="C9784" s="29" t="s">
        <v>124</v>
      </c>
      <c r="D9784" s="29">
        <v>0.5</v>
      </c>
      <c r="I9784" s="29">
        <v>9.0575015539999999</v>
      </c>
      <c r="K9784" s="29">
        <v>1</v>
      </c>
    </row>
    <row r="9785" spans="1:11">
      <c r="A9785" s="29">
        <v>100</v>
      </c>
      <c r="B9785" s="29">
        <v>2014</v>
      </c>
      <c r="C9785" s="29" t="s">
        <v>126</v>
      </c>
      <c r="D9785" s="29">
        <v>0.5</v>
      </c>
      <c r="I9785" s="29">
        <v>9.3652325869999995</v>
      </c>
      <c r="K9785" s="29">
        <v>1</v>
      </c>
    </row>
    <row r="9786" spans="1:11">
      <c r="A9786" s="29">
        <v>100</v>
      </c>
      <c r="B9786" s="29">
        <v>2014</v>
      </c>
      <c r="C9786" s="29" t="s">
        <v>125</v>
      </c>
      <c r="D9786" s="29">
        <v>0.5</v>
      </c>
      <c r="I9786" s="29">
        <v>9.7370839119999992</v>
      </c>
      <c r="K9786" s="29">
        <v>1</v>
      </c>
    </row>
    <row r="9787" spans="1:11">
      <c r="A9787" s="29">
        <v>100</v>
      </c>
      <c r="B9787" s="29">
        <v>2014</v>
      </c>
      <c r="C9787" s="29" t="s">
        <v>127</v>
      </c>
      <c r="D9787" s="29">
        <v>0.5</v>
      </c>
      <c r="I9787" s="29">
        <v>7.7055752279999998</v>
      </c>
      <c r="K9787" s="29">
        <v>2</v>
      </c>
    </row>
    <row r="9788" spans="1:11">
      <c r="A9788" s="29">
        <v>100</v>
      </c>
      <c r="B9788" s="29">
        <v>2014</v>
      </c>
      <c r="C9788" s="29" t="s">
        <v>129</v>
      </c>
      <c r="D9788" s="29">
        <v>0.5</v>
      </c>
      <c r="I9788" s="29">
        <v>5.9346842769999997</v>
      </c>
      <c r="K9788" s="29">
        <v>3</v>
      </c>
    </row>
    <row r="9789" spans="1:11">
      <c r="A9789" s="29">
        <v>100</v>
      </c>
      <c r="B9789" s="29">
        <v>2014</v>
      </c>
      <c r="C9789" s="29" t="s">
        <v>128</v>
      </c>
      <c r="D9789" s="29">
        <v>0.5</v>
      </c>
      <c r="I9789" s="29">
        <v>6.3410758970000005</v>
      </c>
      <c r="K9789" s="29">
        <v>3</v>
      </c>
    </row>
    <row r="9790" spans="1:11">
      <c r="A9790" s="29">
        <v>100</v>
      </c>
      <c r="B9790" s="29">
        <v>2014</v>
      </c>
      <c r="C9790" s="29" t="s">
        <v>130</v>
      </c>
      <c r="D9790" s="29">
        <v>0.5</v>
      </c>
      <c r="I9790" s="29">
        <v>7.8654927020000001</v>
      </c>
      <c r="K9790" s="29">
        <v>2</v>
      </c>
    </row>
    <row r="9791" spans="1:11">
      <c r="A9791" s="29">
        <v>102</v>
      </c>
      <c r="B9791" s="29">
        <v>2014</v>
      </c>
      <c r="C9791" s="29" t="s">
        <v>83</v>
      </c>
      <c r="D9791" s="29">
        <v>0.11261260509490967</v>
      </c>
      <c r="I9791" s="29">
        <v>100</v>
      </c>
    </row>
    <row r="9792" spans="1:11">
      <c r="A9792" s="29">
        <v>102</v>
      </c>
      <c r="B9792" s="29">
        <v>2014</v>
      </c>
      <c r="C9792" s="29" t="s">
        <v>82</v>
      </c>
      <c r="D9792" s="29">
        <v>0.11261260509490967</v>
      </c>
      <c r="I9792" s="29">
        <v>94.444444439999998</v>
      </c>
    </row>
    <row r="9793" spans="1:9">
      <c r="A9793" s="29">
        <v>102</v>
      </c>
      <c r="B9793" s="29">
        <v>2014</v>
      </c>
      <c r="C9793" s="29" t="s">
        <v>85</v>
      </c>
      <c r="D9793" s="29">
        <v>0.11261260509490967</v>
      </c>
      <c r="I9793" s="29">
        <v>66.666666669999998</v>
      </c>
    </row>
    <row r="9794" spans="1:9">
      <c r="A9794" s="29">
        <v>102</v>
      </c>
      <c r="B9794" s="29">
        <v>2014</v>
      </c>
      <c r="C9794" s="29" t="s">
        <v>84</v>
      </c>
      <c r="D9794" s="29">
        <v>0.11261260509490967</v>
      </c>
      <c r="I9794" s="29">
        <v>100</v>
      </c>
    </row>
    <row r="9795" spans="1:9">
      <c r="A9795" s="29">
        <v>102</v>
      </c>
      <c r="B9795" s="29">
        <v>2014</v>
      </c>
      <c r="C9795" s="29" t="s">
        <v>86</v>
      </c>
      <c r="D9795" s="29">
        <v>0.11261260509490967</v>
      </c>
      <c r="I9795" s="29">
        <v>88.888888890000004</v>
      </c>
    </row>
    <row r="9796" spans="1:9">
      <c r="A9796" s="29">
        <v>102</v>
      </c>
      <c r="B9796" s="29">
        <v>2014</v>
      </c>
      <c r="C9796" s="29" t="s">
        <v>87</v>
      </c>
      <c r="D9796" s="29">
        <v>0.11261260509490967</v>
      </c>
      <c r="I9796" s="29">
        <v>83.333333330000002</v>
      </c>
    </row>
    <row r="9797" spans="1:9">
      <c r="A9797" s="29">
        <v>102</v>
      </c>
      <c r="B9797" s="29">
        <v>2014</v>
      </c>
      <c r="C9797" s="29" t="s">
        <v>88</v>
      </c>
      <c r="D9797" s="29">
        <v>0.11261260509490967</v>
      </c>
      <c r="I9797" s="29">
        <v>89</v>
      </c>
    </row>
    <row r="9798" spans="1:9">
      <c r="A9798" s="29">
        <v>102</v>
      </c>
      <c r="B9798" s="29">
        <v>2014</v>
      </c>
      <c r="C9798" s="29" t="s">
        <v>89</v>
      </c>
      <c r="D9798" s="29">
        <v>0.11261260509490967</v>
      </c>
      <c r="I9798" s="29">
        <v>100</v>
      </c>
    </row>
    <row r="9799" spans="1:9">
      <c r="A9799" s="29">
        <v>102</v>
      </c>
      <c r="B9799" s="29">
        <v>2014</v>
      </c>
      <c r="C9799" s="29" t="s">
        <v>90</v>
      </c>
      <c r="D9799" s="29">
        <v>0.11261260509490967</v>
      </c>
      <c r="I9799" s="29">
        <v>100</v>
      </c>
    </row>
    <row r="9800" spans="1:9">
      <c r="A9800" s="29">
        <v>102</v>
      </c>
      <c r="B9800" s="29">
        <v>2014</v>
      </c>
      <c r="C9800" s="29" t="s">
        <v>91</v>
      </c>
      <c r="D9800" s="29">
        <v>0.11261260509490967</v>
      </c>
      <c r="I9800" s="29">
        <v>100</v>
      </c>
    </row>
    <row r="9801" spans="1:9">
      <c r="A9801" s="29">
        <v>102</v>
      </c>
      <c r="B9801" s="29">
        <v>2014</v>
      </c>
      <c r="C9801" s="29" t="s">
        <v>92</v>
      </c>
      <c r="D9801" s="29">
        <v>0.11261260509490967</v>
      </c>
      <c r="I9801" s="29">
        <v>100</v>
      </c>
    </row>
    <row r="9802" spans="1:9">
      <c r="A9802" s="29">
        <v>102</v>
      </c>
      <c r="B9802" s="29">
        <v>2014</v>
      </c>
      <c r="C9802" s="29" t="s">
        <v>94</v>
      </c>
      <c r="D9802" s="29">
        <v>0.11261260509490967</v>
      </c>
      <c r="I9802" s="29">
        <v>100</v>
      </c>
    </row>
    <row r="9803" spans="1:9">
      <c r="A9803" s="29">
        <v>102</v>
      </c>
      <c r="B9803" s="29">
        <v>2014</v>
      </c>
      <c r="C9803" s="29" t="s">
        <v>95</v>
      </c>
      <c r="D9803" s="29">
        <v>0.11261260509490967</v>
      </c>
      <c r="I9803" s="29">
        <v>100</v>
      </c>
    </row>
    <row r="9804" spans="1:9">
      <c r="A9804" s="29">
        <v>102</v>
      </c>
      <c r="B9804" s="29">
        <v>2014</v>
      </c>
      <c r="C9804" s="29" t="s">
        <v>96</v>
      </c>
      <c r="D9804" s="29">
        <v>0.11261260509490967</v>
      </c>
      <c r="I9804" s="29">
        <v>100</v>
      </c>
    </row>
    <row r="9805" spans="1:9">
      <c r="A9805" s="29">
        <v>102</v>
      </c>
      <c r="B9805" s="29">
        <v>2014</v>
      </c>
      <c r="C9805" s="29" t="s">
        <v>93</v>
      </c>
      <c r="D9805" s="29">
        <v>0.11261260509490967</v>
      </c>
      <c r="I9805" s="29">
        <v>100</v>
      </c>
    </row>
    <row r="9806" spans="1:9">
      <c r="A9806" s="29">
        <v>102</v>
      </c>
      <c r="B9806" s="29">
        <v>2014</v>
      </c>
      <c r="C9806" s="29" t="s">
        <v>97</v>
      </c>
      <c r="D9806" s="29">
        <v>0.11261260509490967</v>
      </c>
      <c r="I9806" s="29">
        <v>100</v>
      </c>
    </row>
    <row r="9807" spans="1:9">
      <c r="A9807" s="29">
        <v>102</v>
      </c>
      <c r="B9807" s="29">
        <v>2014</v>
      </c>
      <c r="C9807" s="29" t="s">
        <v>98</v>
      </c>
      <c r="D9807" s="29">
        <v>0.11261260509490967</v>
      </c>
      <c r="I9807" s="29">
        <v>100</v>
      </c>
    </row>
    <row r="9808" spans="1:9">
      <c r="A9808" s="29">
        <v>102</v>
      </c>
      <c r="B9808" s="29">
        <v>2014</v>
      </c>
      <c r="C9808" s="29" t="s">
        <v>13</v>
      </c>
      <c r="D9808" s="29">
        <v>0.11261260509490967</v>
      </c>
      <c r="I9808" s="29">
        <v>100</v>
      </c>
    </row>
    <row r="9809" spans="1:9">
      <c r="A9809" s="29">
        <v>102</v>
      </c>
      <c r="B9809" s="29">
        <v>2014</v>
      </c>
      <c r="C9809" s="29" t="s">
        <v>101</v>
      </c>
      <c r="D9809" s="29">
        <v>0.11261260509490967</v>
      </c>
      <c r="I9809" s="29">
        <v>94</v>
      </c>
    </row>
    <row r="9810" spans="1:9">
      <c r="A9810" s="29">
        <v>102</v>
      </c>
      <c r="B9810" s="29">
        <v>2014</v>
      </c>
      <c r="C9810" s="29" t="s">
        <v>100</v>
      </c>
      <c r="D9810" s="29">
        <v>0.11261260509490967</v>
      </c>
      <c r="I9810" s="29">
        <v>100</v>
      </c>
    </row>
    <row r="9811" spans="1:9">
      <c r="A9811" s="29">
        <v>102</v>
      </c>
      <c r="B9811" s="29">
        <v>2014</v>
      </c>
      <c r="C9811" s="29" t="s">
        <v>99</v>
      </c>
      <c r="D9811" s="29">
        <v>0.11261260509490967</v>
      </c>
      <c r="I9811" s="29">
        <v>83</v>
      </c>
    </row>
    <row r="9812" spans="1:9">
      <c r="A9812" s="29">
        <v>102</v>
      </c>
      <c r="B9812" s="29">
        <v>2014</v>
      </c>
      <c r="C9812" s="29" t="s">
        <v>102</v>
      </c>
      <c r="D9812" s="29">
        <v>0.11261260509490967</v>
      </c>
      <c r="I9812" s="29">
        <v>100</v>
      </c>
    </row>
    <row r="9813" spans="1:9">
      <c r="A9813" s="29">
        <v>102</v>
      </c>
      <c r="B9813" s="29">
        <v>2014</v>
      </c>
      <c r="C9813" s="29" t="s">
        <v>103</v>
      </c>
      <c r="D9813" s="29">
        <v>0.11261260509490967</v>
      </c>
      <c r="I9813" s="29">
        <v>100</v>
      </c>
    </row>
    <row r="9814" spans="1:9">
      <c r="A9814" s="29">
        <v>102</v>
      </c>
      <c r="B9814" s="29">
        <v>2014</v>
      </c>
      <c r="C9814" s="29" t="s">
        <v>105</v>
      </c>
      <c r="D9814" s="29">
        <v>0.11261260509490967</v>
      </c>
      <c r="I9814" s="29">
        <v>100</v>
      </c>
    </row>
    <row r="9815" spans="1:9">
      <c r="A9815" s="29">
        <v>102</v>
      </c>
      <c r="B9815" s="29">
        <v>2014</v>
      </c>
      <c r="C9815" s="29" t="s">
        <v>104</v>
      </c>
      <c r="D9815" s="29">
        <v>0.11261260509490967</v>
      </c>
      <c r="I9815" s="29">
        <v>100</v>
      </c>
    </row>
    <row r="9816" spans="1:9">
      <c r="A9816" s="29">
        <v>102</v>
      </c>
      <c r="B9816" s="29">
        <v>2014</v>
      </c>
      <c r="C9816" s="29" t="s">
        <v>106</v>
      </c>
      <c r="D9816" s="29">
        <v>0.11261260509490967</v>
      </c>
      <c r="I9816" s="29">
        <v>88.888888890000004</v>
      </c>
    </row>
    <row r="9817" spans="1:9">
      <c r="A9817" s="29">
        <v>102</v>
      </c>
      <c r="B9817" s="29">
        <v>2014</v>
      </c>
      <c r="C9817" s="29" t="s">
        <v>109</v>
      </c>
      <c r="D9817" s="29">
        <v>0.11261260509490967</v>
      </c>
      <c r="I9817" s="29">
        <v>88.888888890000004</v>
      </c>
    </row>
    <row r="9818" spans="1:9">
      <c r="A9818" s="29">
        <v>102</v>
      </c>
      <c r="B9818" s="29">
        <v>2014</v>
      </c>
      <c r="C9818" s="29" t="s">
        <v>113</v>
      </c>
      <c r="D9818" s="29">
        <v>0.11261260509490967</v>
      </c>
      <c r="I9818" s="29">
        <v>100</v>
      </c>
    </row>
    <row r="9819" spans="1:9">
      <c r="A9819" s="29">
        <v>102</v>
      </c>
      <c r="B9819" s="29">
        <v>2014</v>
      </c>
      <c r="C9819" s="29" t="s">
        <v>110</v>
      </c>
      <c r="D9819" s="29">
        <v>0.11261260509490967</v>
      </c>
      <c r="I9819" s="29">
        <v>100</v>
      </c>
    </row>
    <row r="9820" spans="1:9">
      <c r="A9820" s="29">
        <v>102</v>
      </c>
      <c r="B9820" s="29">
        <v>2014</v>
      </c>
      <c r="C9820" s="29" t="s">
        <v>111</v>
      </c>
      <c r="D9820" s="29">
        <v>0.11261260509490967</v>
      </c>
      <c r="I9820" s="29">
        <v>100</v>
      </c>
    </row>
    <row r="9821" spans="1:9">
      <c r="A9821" s="29">
        <v>102</v>
      </c>
      <c r="B9821" s="29">
        <v>2014</v>
      </c>
      <c r="C9821" s="29" t="s">
        <v>112</v>
      </c>
      <c r="D9821" s="29">
        <v>0.11261260509490967</v>
      </c>
      <c r="I9821" s="29">
        <v>83.333333330000002</v>
      </c>
    </row>
    <row r="9822" spans="1:9">
      <c r="A9822" s="29">
        <v>102</v>
      </c>
      <c r="B9822" s="29">
        <v>2014</v>
      </c>
      <c r="C9822" s="29" t="s">
        <v>114</v>
      </c>
      <c r="D9822" s="29">
        <v>0.11261260509490967</v>
      </c>
      <c r="I9822" s="29">
        <v>100</v>
      </c>
    </row>
    <row r="9823" spans="1:9">
      <c r="A9823" s="29">
        <v>102</v>
      </c>
      <c r="B9823" s="29">
        <v>2014</v>
      </c>
      <c r="C9823" s="29" t="s">
        <v>107</v>
      </c>
      <c r="D9823" s="29">
        <v>0.11261260509490967</v>
      </c>
      <c r="I9823" s="29">
        <v>100</v>
      </c>
    </row>
    <row r="9824" spans="1:9">
      <c r="A9824" s="29">
        <v>102</v>
      </c>
      <c r="B9824" s="29">
        <v>2014</v>
      </c>
      <c r="C9824" s="29" t="s">
        <v>108</v>
      </c>
      <c r="D9824" s="29">
        <v>0.11261260509490967</v>
      </c>
      <c r="I9824" s="29">
        <v>100</v>
      </c>
    </row>
    <row r="9825" spans="1:9">
      <c r="A9825" s="29">
        <v>102</v>
      </c>
      <c r="B9825" s="29">
        <v>2014</v>
      </c>
      <c r="C9825" s="29" t="s">
        <v>115</v>
      </c>
      <c r="D9825" s="29">
        <v>0.11261260509490967</v>
      </c>
      <c r="I9825" s="29">
        <v>100</v>
      </c>
    </row>
    <row r="9826" spans="1:9">
      <c r="A9826" s="29">
        <v>102</v>
      </c>
      <c r="B9826" s="29">
        <v>2014</v>
      </c>
      <c r="C9826" s="29" t="s">
        <v>116</v>
      </c>
      <c r="D9826" s="29">
        <v>0.11261260509490967</v>
      </c>
      <c r="I9826" s="29">
        <v>100</v>
      </c>
    </row>
    <row r="9827" spans="1:9">
      <c r="A9827" s="29">
        <v>102</v>
      </c>
      <c r="B9827" s="29">
        <v>2014</v>
      </c>
      <c r="C9827" s="29" t="s">
        <v>117</v>
      </c>
      <c r="D9827" s="29">
        <v>0.11261260509490967</v>
      </c>
      <c r="I9827" s="29">
        <v>100</v>
      </c>
    </row>
    <row r="9828" spans="1:9">
      <c r="A9828" s="29">
        <v>102</v>
      </c>
      <c r="B9828" s="29">
        <v>2014</v>
      </c>
      <c r="C9828" s="29" t="s">
        <v>118</v>
      </c>
      <c r="D9828" s="29">
        <v>0.11261260509490967</v>
      </c>
      <c r="I9828" s="29">
        <v>100</v>
      </c>
    </row>
    <row r="9829" spans="1:9">
      <c r="A9829" s="29">
        <v>102</v>
      </c>
      <c r="B9829" s="29">
        <v>2014</v>
      </c>
      <c r="C9829" s="29" t="s">
        <v>119</v>
      </c>
      <c r="D9829" s="29">
        <v>0.11261260509490967</v>
      </c>
      <c r="I9829" s="29">
        <v>100</v>
      </c>
    </row>
    <row r="9830" spans="1:9">
      <c r="A9830" s="29">
        <v>102</v>
      </c>
      <c r="B9830" s="29">
        <v>2014</v>
      </c>
      <c r="C9830" s="29" t="s">
        <v>120</v>
      </c>
      <c r="D9830" s="29">
        <v>0.11261260509490967</v>
      </c>
      <c r="I9830" s="29">
        <v>83</v>
      </c>
    </row>
    <row r="9831" spans="1:9">
      <c r="A9831" s="29">
        <v>102</v>
      </c>
      <c r="B9831" s="29">
        <v>2014</v>
      </c>
      <c r="C9831" s="29" t="s">
        <v>121</v>
      </c>
      <c r="D9831" s="29">
        <v>0.11261260509490967</v>
      </c>
      <c r="I9831" s="29">
        <v>100</v>
      </c>
    </row>
    <row r="9832" spans="1:9">
      <c r="A9832" s="29">
        <v>102</v>
      </c>
      <c r="B9832" s="29">
        <v>2014</v>
      </c>
      <c r="C9832" s="29" t="s">
        <v>122</v>
      </c>
      <c r="D9832" s="29">
        <v>0.11261260509490967</v>
      </c>
      <c r="I9832" s="29">
        <v>100</v>
      </c>
    </row>
    <row r="9833" spans="1:9">
      <c r="A9833" s="29">
        <v>102</v>
      </c>
      <c r="B9833" s="29">
        <v>2014</v>
      </c>
      <c r="C9833" s="29" t="s">
        <v>123</v>
      </c>
      <c r="D9833" s="29">
        <v>0.11261260509490967</v>
      </c>
      <c r="I9833" s="29">
        <v>94.444444439999998</v>
      </c>
    </row>
    <row r="9834" spans="1:9">
      <c r="A9834" s="29">
        <v>102</v>
      </c>
      <c r="B9834" s="29">
        <v>2014</v>
      </c>
      <c r="C9834" s="29" t="s">
        <v>124</v>
      </c>
      <c r="D9834" s="29">
        <v>0.11261260509490967</v>
      </c>
      <c r="I9834" s="29">
        <v>100</v>
      </c>
    </row>
    <row r="9835" spans="1:9">
      <c r="A9835" s="29">
        <v>102</v>
      </c>
      <c r="B9835" s="29">
        <v>2014</v>
      </c>
      <c r="C9835" s="29" t="s">
        <v>126</v>
      </c>
      <c r="D9835" s="29">
        <v>0.11261260509490967</v>
      </c>
      <c r="I9835" s="29">
        <v>100</v>
      </c>
    </row>
    <row r="9836" spans="1:9">
      <c r="A9836" s="29">
        <v>102</v>
      </c>
      <c r="B9836" s="29">
        <v>2014</v>
      </c>
      <c r="C9836" s="29" t="s">
        <v>125</v>
      </c>
      <c r="D9836" s="29">
        <v>0.11261260509490967</v>
      </c>
      <c r="I9836" s="29">
        <v>100</v>
      </c>
    </row>
    <row r="9837" spans="1:9">
      <c r="A9837" s="29">
        <v>102</v>
      </c>
      <c r="B9837" s="29">
        <v>2014</v>
      </c>
      <c r="C9837" s="29" t="s">
        <v>127</v>
      </c>
      <c r="D9837" s="29">
        <v>0.11261260509490967</v>
      </c>
      <c r="I9837" s="29">
        <v>100</v>
      </c>
    </row>
    <row r="9838" spans="1:9">
      <c r="A9838" s="29">
        <v>102</v>
      </c>
      <c r="B9838" s="29">
        <v>2014</v>
      </c>
      <c r="C9838" s="29" t="s">
        <v>129</v>
      </c>
      <c r="D9838" s="29">
        <v>0.11261260509490967</v>
      </c>
      <c r="I9838" s="29">
        <v>100</v>
      </c>
    </row>
    <row r="9839" spans="1:9">
      <c r="A9839" s="29">
        <v>102</v>
      </c>
      <c r="B9839" s="29">
        <v>2014</v>
      </c>
      <c r="C9839" s="29" t="s">
        <v>128</v>
      </c>
      <c r="D9839" s="29">
        <v>0.11261260509490967</v>
      </c>
      <c r="I9839" s="29">
        <v>88.888888890000004</v>
      </c>
    </row>
    <row r="9840" spans="1:9">
      <c r="A9840" s="29">
        <v>102</v>
      </c>
      <c r="B9840" s="29">
        <v>2014</v>
      </c>
      <c r="C9840" s="29" t="s">
        <v>130</v>
      </c>
      <c r="D9840" s="29">
        <v>0.11261260509490967</v>
      </c>
      <c r="I9840" s="29">
        <v>100</v>
      </c>
    </row>
    <row r="9841" spans="1:9">
      <c r="A9841" s="29">
        <v>103</v>
      </c>
      <c r="B9841" s="29">
        <v>2014</v>
      </c>
      <c r="C9841" s="29" t="s">
        <v>83</v>
      </c>
      <c r="D9841" s="29">
        <v>0.11148647964000702</v>
      </c>
      <c r="I9841" s="29">
        <v>100</v>
      </c>
    </row>
    <row r="9842" spans="1:9">
      <c r="A9842" s="29">
        <v>103</v>
      </c>
      <c r="B9842" s="29">
        <v>2014</v>
      </c>
      <c r="C9842" s="29" t="s">
        <v>82</v>
      </c>
      <c r="D9842" s="29">
        <v>0.11148647964000702</v>
      </c>
      <c r="I9842" s="29">
        <v>100</v>
      </c>
    </row>
    <row r="9843" spans="1:9">
      <c r="A9843" s="29">
        <v>103</v>
      </c>
      <c r="B9843" s="29">
        <v>2014</v>
      </c>
      <c r="C9843" s="29" t="s">
        <v>85</v>
      </c>
      <c r="D9843" s="29">
        <v>0.11148647964000702</v>
      </c>
      <c r="I9843" s="29">
        <v>100</v>
      </c>
    </row>
    <row r="9844" spans="1:9">
      <c r="A9844" s="29">
        <v>103</v>
      </c>
      <c r="B9844" s="29">
        <v>2014</v>
      </c>
      <c r="C9844" s="29" t="s">
        <v>84</v>
      </c>
      <c r="D9844" s="29">
        <v>0.11148647964000702</v>
      </c>
      <c r="I9844" s="29">
        <v>100</v>
      </c>
    </row>
    <row r="9845" spans="1:9">
      <c r="A9845" s="29">
        <v>103</v>
      </c>
      <c r="B9845" s="29">
        <v>2014</v>
      </c>
      <c r="C9845" s="29" t="s">
        <v>86</v>
      </c>
      <c r="D9845" s="29">
        <v>0.11148647964000702</v>
      </c>
      <c r="I9845" s="29">
        <v>100</v>
      </c>
    </row>
    <row r="9846" spans="1:9">
      <c r="A9846" s="29">
        <v>103</v>
      </c>
      <c r="B9846" s="29">
        <v>2014</v>
      </c>
      <c r="C9846" s="29" t="s">
        <v>87</v>
      </c>
      <c r="D9846" s="29">
        <v>0.11148647964000702</v>
      </c>
      <c r="I9846" s="29">
        <v>70</v>
      </c>
    </row>
    <row r="9847" spans="1:9">
      <c r="A9847" s="29">
        <v>103</v>
      </c>
      <c r="B9847" s="29">
        <v>2014</v>
      </c>
      <c r="C9847" s="29" t="s">
        <v>88</v>
      </c>
      <c r="D9847" s="29">
        <v>0.11148647964000702</v>
      </c>
      <c r="I9847" s="29">
        <v>90</v>
      </c>
    </row>
    <row r="9848" spans="1:9">
      <c r="A9848" s="29">
        <v>103</v>
      </c>
      <c r="B9848" s="29">
        <v>2014</v>
      </c>
      <c r="C9848" s="29" t="s">
        <v>89</v>
      </c>
      <c r="D9848" s="29">
        <v>0.11148647964000702</v>
      </c>
      <c r="I9848" s="29">
        <v>100</v>
      </c>
    </row>
    <row r="9849" spans="1:9">
      <c r="A9849" s="29">
        <v>103</v>
      </c>
      <c r="B9849" s="29">
        <v>2014</v>
      </c>
      <c r="C9849" s="29" t="s">
        <v>90</v>
      </c>
      <c r="D9849" s="29">
        <v>0.11148647964000702</v>
      </c>
      <c r="I9849" s="29">
        <v>80</v>
      </c>
    </row>
    <row r="9850" spans="1:9">
      <c r="A9850" s="29">
        <v>103</v>
      </c>
      <c r="B9850" s="29">
        <v>2014</v>
      </c>
      <c r="C9850" s="29" t="s">
        <v>91</v>
      </c>
      <c r="D9850" s="29">
        <v>0.11148647964000702</v>
      </c>
      <c r="I9850" s="29">
        <v>100</v>
      </c>
    </row>
    <row r="9851" spans="1:9">
      <c r="A9851" s="29">
        <v>103</v>
      </c>
      <c r="B9851" s="29">
        <v>2014</v>
      </c>
      <c r="C9851" s="29" t="s">
        <v>92</v>
      </c>
      <c r="D9851" s="29">
        <v>0.11148647964000702</v>
      </c>
      <c r="I9851" s="29">
        <v>100</v>
      </c>
    </row>
    <row r="9852" spans="1:9">
      <c r="A9852" s="29">
        <v>103</v>
      </c>
      <c r="B9852" s="29">
        <v>2014</v>
      </c>
      <c r="C9852" s="29" t="s">
        <v>94</v>
      </c>
      <c r="D9852" s="29">
        <v>0.11148647964000702</v>
      </c>
      <c r="I9852" s="29">
        <v>100</v>
      </c>
    </row>
    <row r="9853" spans="1:9">
      <c r="A9853" s="29">
        <v>103</v>
      </c>
      <c r="B9853" s="29">
        <v>2014</v>
      </c>
      <c r="C9853" s="29" t="s">
        <v>95</v>
      </c>
      <c r="D9853" s="29">
        <v>0.11148647964000702</v>
      </c>
      <c r="I9853" s="29">
        <v>100</v>
      </c>
    </row>
    <row r="9854" spans="1:9">
      <c r="A9854" s="29">
        <v>103</v>
      </c>
      <c r="B9854" s="29">
        <v>2014</v>
      </c>
      <c r="C9854" s="29" t="s">
        <v>96</v>
      </c>
      <c r="D9854" s="29">
        <v>0.11148647964000702</v>
      </c>
      <c r="I9854" s="29">
        <v>100</v>
      </c>
    </row>
    <row r="9855" spans="1:9">
      <c r="A9855" s="29">
        <v>103</v>
      </c>
      <c r="B9855" s="29">
        <v>2014</v>
      </c>
      <c r="C9855" s="29" t="s">
        <v>93</v>
      </c>
      <c r="D9855" s="29">
        <v>0.11148647964000702</v>
      </c>
      <c r="I9855" s="29">
        <v>100</v>
      </c>
    </row>
    <row r="9856" spans="1:9">
      <c r="A9856" s="29">
        <v>103</v>
      </c>
      <c r="B9856" s="29">
        <v>2014</v>
      </c>
      <c r="C9856" s="29" t="s">
        <v>97</v>
      </c>
      <c r="D9856" s="29">
        <v>0.11148647964000702</v>
      </c>
      <c r="I9856" s="29">
        <v>100</v>
      </c>
    </row>
    <row r="9857" spans="1:9">
      <c r="A9857" s="29">
        <v>103</v>
      </c>
      <c r="B9857" s="29">
        <v>2014</v>
      </c>
      <c r="C9857" s="29" t="s">
        <v>98</v>
      </c>
      <c r="D9857" s="29">
        <v>0.11148647964000702</v>
      </c>
      <c r="I9857" s="29">
        <v>100</v>
      </c>
    </row>
    <row r="9858" spans="1:9">
      <c r="A9858" s="29">
        <v>103</v>
      </c>
      <c r="B9858" s="29">
        <v>2014</v>
      </c>
      <c r="C9858" s="29" t="s">
        <v>13</v>
      </c>
      <c r="D9858" s="29">
        <v>0.11148647964000702</v>
      </c>
      <c r="I9858" s="29">
        <v>100</v>
      </c>
    </row>
    <row r="9859" spans="1:9">
      <c r="A9859" s="29">
        <v>103</v>
      </c>
      <c r="B9859" s="29">
        <v>2014</v>
      </c>
      <c r="C9859" s="29" t="s">
        <v>101</v>
      </c>
      <c r="D9859" s="29">
        <v>0.11148647964000702</v>
      </c>
      <c r="I9859" s="29">
        <v>80</v>
      </c>
    </row>
    <row r="9860" spans="1:9">
      <c r="A9860" s="29">
        <v>103</v>
      </c>
      <c r="B9860" s="29">
        <v>2014</v>
      </c>
      <c r="C9860" s="29" t="s">
        <v>100</v>
      </c>
      <c r="D9860" s="29">
        <v>0.11148647964000702</v>
      </c>
      <c r="I9860" s="29">
        <v>100</v>
      </c>
    </row>
    <row r="9861" spans="1:9">
      <c r="A9861" s="29">
        <v>103</v>
      </c>
      <c r="B9861" s="29">
        <v>2014</v>
      </c>
      <c r="C9861" s="29" t="s">
        <v>99</v>
      </c>
      <c r="D9861" s="29">
        <v>0.11148647964000702</v>
      </c>
      <c r="I9861" s="29">
        <v>90</v>
      </c>
    </row>
    <row r="9862" spans="1:9">
      <c r="A9862" s="29">
        <v>103</v>
      </c>
      <c r="B9862" s="29">
        <v>2014</v>
      </c>
      <c r="C9862" s="29" t="s">
        <v>102</v>
      </c>
      <c r="D9862" s="29">
        <v>0.11148647964000702</v>
      </c>
      <c r="I9862" s="29">
        <v>100</v>
      </c>
    </row>
    <row r="9863" spans="1:9">
      <c r="A9863" s="29">
        <v>103</v>
      </c>
      <c r="B9863" s="29">
        <v>2014</v>
      </c>
      <c r="C9863" s="29" t="s">
        <v>103</v>
      </c>
      <c r="D9863" s="29">
        <v>0.11148647964000702</v>
      </c>
      <c r="I9863" s="29">
        <v>80</v>
      </c>
    </row>
    <row r="9864" spans="1:9">
      <c r="A9864" s="29">
        <v>103</v>
      </c>
      <c r="B9864" s="29">
        <v>2014</v>
      </c>
      <c r="C9864" s="29" t="s">
        <v>105</v>
      </c>
      <c r="D9864" s="29">
        <v>0.11148647964000702</v>
      </c>
      <c r="I9864" s="29">
        <v>100</v>
      </c>
    </row>
    <row r="9865" spans="1:9">
      <c r="A9865" s="29">
        <v>103</v>
      </c>
      <c r="B9865" s="29">
        <v>2014</v>
      </c>
      <c r="C9865" s="29" t="s">
        <v>104</v>
      </c>
      <c r="D9865" s="29">
        <v>0.11148647964000702</v>
      </c>
      <c r="I9865" s="29">
        <v>100</v>
      </c>
    </row>
    <row r="9866" spans="1:9">
      <c r="A9866" s="29">
        <v>103</v>
      </c>
      <c r="B9866" s="29">
        <v>2014</v>
      </c>
      <c r="C9866" s="29" t="s">
        <v>106</v>
      </c>
      <c r="D9866" s="29">
        <v>0.11148647964000702</v>
      </c>
      <c r="I9866" s="29">
        <v>100</v>
      </c>
    </row>
    <row r="9867" spans="1:9">
      <c r="A9867" s="29">
        <v>103</v>
      </c>
      <c r="B9867" s="29">
        <v>2014</v>
      </c>
      <c r="C9867" s="29" t="s">
        <v>109</v>
      </c>
      <c r="D9867" s="29">
        <v>0.11148647964000702</v>
      </c>
      <c r="I9867" s="29">
        <v>60</v>
      </c>
    </row>
    <row r="9868" spans="1:9">
      <c r="A9868" s="29">
        <v>103</v>
      </c>
      <c r="B9868" s="29">
        <v>2014</v>
      </c>
      <c r="C9868" s="29" t="s">
        <v>113</v>
      </c>
      <c r="D9868" s="29">
        <v>0.11148647964000702</v>
      </c>
      <c r="I9868" s="29">
        <v>80</v>
      </c>
    </row>
    <row r="9869" spans="1:9">
      <c r="A9869" s="29">
        <v>103</v>
      </c>
      <c r="B9869" s="29">
        <v>2014</v>
      </c>
      <c r="C9869" s="29" t="s">
        <v>110</v>
      </c>
      <c r="D9869" s="29">
        <v>0.11148647964000702</v>
      </c>
      <c r="I9869" s="29">
        <v>60</v>
      </c>
    </row>
    <row r="9870" spans="1:9">
      <c r="A9870" s="29">
        <v>103</v>
      </c>
      <c r="B9870" s="29">
        <v>2014</v>
      </c>
      <c r="C9870" s="29" t="s">
        <v>111</v>
      </c>
      <c r="D9870" s="29">
        <v>0.11148647964000702</v>
      </c>
      <c r="I9870" s="29">
        <v>100</v>
      </c>
    </row>
    <row r="9871" spans="1:9">
      <c r="A9871" s="29">
        <v>103</v>
      </c>
      <c r="B9871" s="29">
        <v>2014</v>
      </c>
      <c r="C9871" s="29" t="s">
        <v>112</v>
      </c>
      <c r="D9871" s="29">
        <v>0.11148647964000702</v>
      </c>
      <c r="I9871" s="29">
        <v>70</v>
      </c>
    </row>
    <row r="9872" spans="1:9">
      <c r="A9872" s="29">
        <v>103</v>
      </c>
      <c r="B9872" s="29">
        <v>2014</v>
      </c>
      <c r="C9872" s="29" t="s">
        <v>114</v>
      </c>
      <c r="D9872" s="29">
        <v>0.11148647964000702</v>
      </c>
      <c r="I9872" s="29">
        <v>100</v>
      </c>
    </row>
    <row r="9873" spans="1:9">
      <c r="A9873" s="29">
        <v>103</v>
      </c>
      <c r="B9873" s="29">
        <v>2014</v>
      </c>
      <c r="C9873" s="29" t="s">
        <v>107</v>
      </c>
      <c r="D9873" s="29">
        <v>0.11148647964000702</v>
      </c>
      <c r="I9873" s="29">
        <v>90</v>
      </c>
    </row>
    <row r="9874" spans="1:9">
      <c r="A9874" s="29">
        <v>103</v>
      </c>
      <c r="B9874" s="29">
        <v>2014</v>
      </c>
      <c r="C9874" s="29" t="s">
        <v>108</v>
      </c>
      <c r="D9874" s="29">
        <v>0.11148647964000702</v>
      </c>
      <c r="I9874" s="29">
        <v>100</v>
      </c>
    </row>
    <row r="9875" spans="1:9">
      <c r="A9875" s="29">
        <v>103</v>
      </c>
      <c r="B9875" s="29">
        <v>2014</v>
      </c>
      <c r="C9875" s="29" t="s">
        <v>115</v>
      </c>
      <c r="D9875" s="29">
        <v>0.11148647964000702</v>
      </c>
      <c r="I9875" s="29">
        <v>90</v>
      </c>
    </row>
    <row r="9876" spans="1:9">
      <c r="A9876" s="29">
        <v>103</v>
      </c>
      <c r="B9876" s="29">
        <v>2014</v>
      </c>
      <c r="C9876" s="29" t="s">
        <v>116</v>
      </c>
      <c r="D9876" s="29">
        <v>0.11148647964000702</v>
      </c>
      <c r="I9876" s="29">
        <v>100</v>
      </c>
    </row>
    <row r="9877" spans="1:9">
      <c r="A9877" s="29">
        <v>103</v>
      </c>
      <c r="B9877" s="29">
        <v>2014</v>
      </c>
      <c r="C9877" s="29" t="s">
        <v>117</v>
      </c>
      <c r="D9877" s="29">
        <v>0.11148647964000702</v>
      </c>
      <c r="I9877" s="29">
        <v>70</v>
      </c>
    </row>
    <row r="9878" spans="1:9">
      <c r="A9878" s="29">
        <v>103</v>
      </c>
      <c r="B9878" s="29">
        <v>2014</v>
      </c>
      <c r="C9878" s="29" t="s">
        <v>118</v>
      </c>
      <c r="D9878" s="29">
        <v>0.11148647964000702</v>
      </c>
      <c r="I9878" s="29">
        <v>100</v>
      </c>
    </row>
    <row r="9879" spans="1:9">
      <c r="A9879" s="29">
        <v>103</v>
      </c>
      <c r="B9879" s="29">
        <v>2014</v>
      </c>
      <c r="C9879" s="29" t="s">
        <v>119</v>
      </c>
      <c r="D9879" s="29">
        <v>0.11148647964000702</v>
      </c>
      <c r="I9879" s="29">
        <v>100</v>
      </c>
    </row>
    <row r="9880" spans="1:9">
      <c r="A9880" s="29">
        <v>103</v>
      </c>
      <c r="B9880" s="29">
        <v>2014</v>
      </c>
      <c r="C9880" s="29" t="s">
        <v>120</v>
      </c>
      <c r="D9880" s="29">
        <v>0.11148647964000702</v>
      </c>
      <c r="I9880" s="29">
        <v>80</v>
      </c>
    </row>
    <row r="9881" spans="1:9">
      <c r="A9881" s="29">
        <v>103</v>
      </c>
      <c r="B9881" s="29">
        <v>2014</v>
      </c>
      <c r="C9881" s="29" t="s">
        <v>121</v>
      </c>
      <c r="D9881" s="29">
        <v>0.11148647964000702</v>
      </c>
      <c r="I9881" s="29">
        <v>100</v>
      </c>
    </row>
    <row r="9882" spans="1:9">
      <c r="A9882" s="29">
        <v>103</v>
      </c>
      <c r="B9882" s="29">
        <v>2014</v>
      </c>
      <c r="C9882" s="29" t="s">
        <v>122</v>
      </c>
      <c r="D9882" s="29">
        <v>0.11148647964000702</v>
      </c>
      <c r="I9882" s="29">
        <v>100</v>
      </c>
    </row>
    <row r="9883" spans="1:9">
      <c r="A9883" s="29">
        <v>103</v>
      </c>
      <c r="B9883" s="29">
        <v>2014</v>
      </c>
      <c r="C9883" s="29" t="s">
        <v>123</v>
      </c>
      <c r="D9883" s="29">
        <v>0.11148647964000702</v>
      </c>
      <c r="I9883" s="29">
        <v>100</v>
      </c>
    </row>
    <row r="9884" spans="1:9">
      <c r="A9884" s="29">
        <v>103</v>
      </c>
      <c r="B9884" s="29">
        <v>2014</v>
      </c>
      <c r="C9884" s="29" t="s">
        <v>124</v>
      </c>
      <c r="D9884" s="29">
        <v>0.11148647964000702</v>
      </c>
      <c r="I9884" s="29">
        <v>100</v>
      </c>
    </row>
    <row r="9885" spans="1:9">
      <c r="A9885" s="29">
        <v>103</v>
      </c>
      <c r="B9885" s="29">
        <v>2014</v>
      </c>
      <c r="C9885" s="29" t="s">
        <v>126</v>
      </c>
      <c r="D9885" s="29">
        <v>0.11148647964000702</v>
      </c>
      <c r="I9885" s="29">
        <v>80</v>
      </c>
    </row>
    <row r="9886" spans="1:9">
      <c r="A9886" s="29">
        <v>103</v>
      </c>
      <c r="B9886" s="29">
        <v>2014</v>
      </c>
      <c r="C9886" s="29" t="s">
        <v>125</v>
      </c>
      <c r="D9886" s="29">
        <v>0.11148647964000702</v>
      </c>
      <c r="I9886" s="29">
        <v>100</v>
      </c>
    </row>
    <row r="9887" spans="1:9">
      <c r="A9887" s="29">
        <v>103</v>
      </c>
      <c r="B9887" s="29">
        <v>2014</v>
      </c>
      <c r="C9887" s="29" t="s">
        <v>127</v>
      </c>
      <c r="D9887" s="29">
        <v>0.11148647964000702</v>
      </c>
      <c r="I9887" s="29">
        <v>90</v>
      </c>
    </row>
    <row r="9888" spans="1:9">
      <c r="A9888" s="29">
        <v>103</v>
      </c>
      <c r="B9888" s="29">
        <v>2014</v>
      </c>
      <c r="C9888" s="29" t="s">
        <v>129</v>
      </c>
      <c r="D9888" s="29">
        <v>0.11148647964000702</v>
      </c>
      <c r="I9888" s="29">
        <v>100</v>
      </c>
    </row>
    <row r="9889" spans="1:9">
      <c r="A9889" s="29">
        <v>103</v>
      </c>
      <c r="B9889" s="29">
        <v>2014</v>
      </c>
      <c r="C9889" s="29" t="s">
        <v>128</v>
      </c>
      <c r="D9889" s="29">
        <v>0.11148647964000702</v>
      </c>
      <c r="I9889" s="29">
        <v>60</v>
      </c>
    </row>
    <row r="9890" spans="1:9">
      <c r="A9890" s="29">
        <v>103</v>
      </c>
      <c r="B9890" s="29">
        <v>2014</v>
      </c>
      <c r="C9890" s="29" t="s">
        <v>130</v>
      </c>
      <c r="D9890" s="29">
        <v>0.11148647964000702</v>
      </c>
      <c r="I9890" s="29">
        <v>100</v>
      </c>
    </row>
    <row r="9891" spans="1:9">
      <c r="A9891" s="29">
        <v>104</v>
      </c>
      <c r="B9891" s="29">
        <v>2014</v>
      </c>
      <c r="C9891" s="29" t="s">
        <v>83</v>
      </c>
      <c r="D9891" s="29">
        <v>9.9099092185497284E-2</v>
      </c>
      <c r="I9891" s="29">
        <v>0</v>
      </c>
    </row>
    <row r="9892" spans="1:9">
      <c r="A9892" s="29">
        <v>104</v>
      </c>
      <c r="B9892" s="29">
        <v>2014</v>
      </c>
      <c r="C9892" s="29" t="s">
        <v>82</v>
      </c>
      <c r="D9892" s="29">
        <v>9.9099092185497284E-2</v>
      </c>
      <c r="I9892" s="29">
        <v>0</v>
      </c>
    </row>
    <row r="9893" spans="1:9">
      <c r="A9893" s="29">
        <v>104</v>
      </c>
      <c r="B9893" s="29">
        <v>2014</v>
      </c>
      <c r="C9893" s="29" t="s">
        <v>85</v>
      </c>
      <c r="D9893" s="29">
        <v>9.9099092185497284E-2</v>
      </c>
      <c r="I9893" s="29">
        <v>0</v>
      </c>
    </row>
    <row r="9894" spans="1:9">
      <c r="A9894" s="29">
        <v>104</v>
      </c>
      <c r="B9894" s="29">
        <v>2014</v>
      </c>
      <c r="C9894" s="29" t="s">
        <v>84</v>
      </c>
      <c r="D9894" s="29">
        <v>9.9099092185497284E-2</v>
      </c>
      <c r="I9894" s="29">
        <v>1</v>
      </c>
    </row>
    <row r="9895" spans="1:9">
      <c r="A9895" s="29">
        <v>104</v>
      </c>
      <c r="B9895" s="29">
        <v>2014</v>
      </c>
      <c r="C9895" s="29" t="s">
        <v>86</v>
      </c>
      <c r="D9895" s="29">
        <v>9.9099092185497284E-2</v>
      </c>
      <c r="I9895" s="29">
        <v>1</v>
      </c>
    </row>
    <row r="9896" spans="1:9">
      <c r="A9896" s="29">
        <v>104</v>
      </c>
      <c r="B9896" s="29">
        <v>2014</v>
      </c>
      <c r="C9896" s="29" t="s">
        <v>87</v>
      </c>
      <c r="D9896" s="29">
        <v>9.9099092185497284E-2</v>
      </c>
      <c r="I9896" s="29">
        <v>1</v>
      </c>
    </row>
    <row r="9897" spans="1:9">
      <c r="A9897" s="29">
        <v>104</v>
      </c>
      <c r="B9897" s="29">
        <v>2014</v>
      </c>
      <c r="C9897" s="29" t="s">
        <v>88</v>
      </c>
      <c r="D9897" s="29">
        <v>9.9099092185497284E-2</v>
      </c>
      <c r="I9897" s="29">
        <v>0</v>
      </c>
    </row>
    <row r="9898" spans="1:9">
      <c r="A9898" s="29">
        <v>104</v>
      </c>
      <c r="B9898" s="29">
        <v>2014</v>
      </c>
      <c r="C9898" s="29" t="s">
        <v>89</v>
      </c>
      <c r="D9898" s="29">
        <v>9.9099092185497284E-2</v>
      </c>
      <c r="I9898" s="29">
        <v>0</v>
      </c>
    </row>
    <row r="9899" spans="1:9">
      <c r="A9899" s="29">
        <v>104</v>
      </c>
      <c r="B9899" s="29">
        <v>2014</v>
      </c>
      <c r="C9899" s="29" t="s">
        <v>90</v>
      </c>
      <c r="D9899" s="29">
        <v>9.9099092185497284E-2</v>
      </c>
      <c r="I9899" s="29">
        <v>1</v>
      </c>
    </row>
    <row r="9900" spans="1:9">
      <c r="A9900" s="29">
        <v>104</v>
      </c>
      <c r="B9900" s="29">
        <v>2014</v>
      </c>
      <c r="C9900" s="29" t="s">
        <v>91</v>
      </c>
      <c r="D9900" s="29">
        <v>9.9099092185497284E-2</v>
      </c>
      <c r="I9900" s="29">
        <v>1</v>
      </c>
    </row>
    <row r="9901" spans="1:9">
      <c r="A9901" s="29">
        <v>104</v>
      </c>
      <c r="B9901" s="29">
        <v>2014</v>
      </c>
      <c r="C9901" s="29" t="s">
        <v>92</v>
      </c>
      <c r="D9901" s="29">
        <v>9.9099092185497284E-2</v>
      </c>
      <c r="I9901" s="29">
        <v>0</v>
      </c>
    </row>
    <row r="9902" spans="1:9">
      <c r="A9902" s="29">
        <v>104</v>
      </c>
      <c r="B9902" s="29">
        <v>2014</v>
      </c>
      <c r="C9902" s="29" t="s">
        <v>94</v>
      </c>
      <c r="D9902" s="29">
        <v>9.9099092185497284E-2</v>
      </c>
      <c r="I9902" s="29">
        <v>0</v>
      </c>
    </row>
    <row r="9903" spans="1:9">
      <c r="A9903" s="29">
        <v>104</v>
      </c>
      <c r="B9903" s="29">
        <v>2014</v>
      </c>
      <c r="C9903" s="29" t="s">
        <v>95</v>
      </c>
      <c r="D9903" s="29">
        <v>9.9099092185497284E-2</v>
      </c>
      <c r="I9903" s="29">
        <v>1</v>
      </c>
    </row>
    <row r="9904" spans="1:9">
      <c r="A9904" s="29">
        <v>104</v>
      </c>
      <c r="B9904" s="29">
        <v>2014</v>
      </c>
      <c r="C9904" s="29" t="s">
        <v>96</v>
      </c>
      <c r="D9904" s="29">
        <v>9.9099092185497284E-2</v>
      </c>
      <c r="I9904" s="29">
        <v>1</v>
      </c>
    </row>
    <row r="9905" spans="1:9">
      <c r="A9905" s="29">
        <v>104</v>
      </c>
      <c r="B9905" s="29">
        <v>2014</v>
      </c>
      <c r="C9905" s="29" t="s">
        <v>93</v>
      </c>
      <c r="D9905" s="29">
        <v>9.9099092185497284E-2</v>
      </c>
      <c r="I9905" s="29">
        <v>1</v>
      </c>
    </row>
    <row r="9906" spans="1:9">
      <c r="A9906" s="29">
        <v>104</v>
      </c>
      <c r="B9906" s="29">
        <v>2014</v>
      </c>
      <c r="C9906" s="29" t="s">
        <v>97</v>
      </c>
      <c r="D9906" s="29">
        <v>9.9099092185497284E-2</v>
      </c>
      <c r="I9906" s="29">
        <v>1</v>
      </c>
    </row>
    <row r="9907" spans="1:9">
      <c r="A9907" s="29">
        <v>104</v>
      </c>
      <c r="B9907" s="29">
        <v>2014</v>
      </c>
      <c r="C9907" s="29" t="s">
        <v>98</v>
      </c>
      <c r="D9907" s="29">
        <v>9.9099092185497284E-2</v>
      </c>
      <c r="I9907" s="29">
        <v>0</v>
      </c>
    </row>
    <row r="9908" spans="1:9">
      <c r="A9908" s="29">
        <v>104</v>
      </c>
      <c r="B9908" s="29">
        <v>2014</v>
      </c>
      <c r="C9908" s="29" t="s">
        <v>13</v>
      </c>
      <c r="D9908" s="29">
        <v>9.9099092185497284E-2</v>
      </c>
      <c r="I9908" s="29">
        <v>1</v>
      </c>
    </row>
    <row r="9909" spans="1:9">
      <c r="A9909" s="29">
        <v>104</v>
      </c>
      <c r="B9909" s="29">
        <v>2014</v>
      </c>
      <c r="C9909" s="29" t="s">
        <v>101</v>
      </c>
      <c r="D9909" s="29">
        <v>9.9099092185497284E-2</v>
      </c>
      <c r="I9909" s="29">
        <v>0</v>
      </c>
    </row>
    <row r="9910" spans="1:9">
      <c r="A9910" s="29">
        <v>104</v>
      </c>
      <c r="B9910" s="29">
        <v>2014</v>
      </c>
      <c r="C9910" s="29" t="s">
        <v>100</v>
      </c>
      <c r="D9910" s="29">
        <v>9.9099092185497284E-2</v>
      </c>
      <c r="I9910" s="29">
        <v>1</v>
      </c>
    </row>
    <row r="9911" spans="1:9">
      <c r="A9911" s="29">
        <v>104</v>
      </c>
      <c r="B9911" s="29">
        <v>2014</v>
      </c>
      <c r="C9911" s="29" t="s">
        <v>99</v>
      </c>
      <c r="D9911" s="29">
        <v>9.9099092185497284E-2</v>
      </c>
      <c r="I9911" s="29">
        <v>1</v>
      </c>
    </row>
    <row r="9912" spans="1:9">
      <c r="A9912" s="29">
        <v>104</v>
      </c>
      <c r="B9912" s="29">
        <v>2014</v>
      </c>
      <c r="C9912" s="29" t="s">
        <v>102</v>
      </c>
      <c r="D9912" s="29">
        <v>9.9099092185497284E-2</v>
      </c>
      <c r="I9912" s="29">
        <v>1</v>
      </c>
    </row>
    <row r="9913" spans="1:9">
      <c r="A9913" s="29">
        <v>104</v>
      </c>
      <c r="B9913" s="29">
        <v>2014</v>
      </c>
      <c r="C9913" s="29" t="s">
        <v>103</v>
      </c>
      <c r="D9913" s="29">
        <v>9.9099092185497284E-2</v>
      </c>
      <c r="I9913" s="29">
        <v>0</v>
      </c>
    </row>
    <row r="9914" spans="1:9">
      <c r="A9914" s="29">
        <v>104</v>
      </c>
      <c r="B9914" s="29">
        <v>2014</v>
      </c>
      <c r="C9914" s="29" t="s">
        <v>105</v>
      </c>
      <c r="D9914" s="29">
        <v>9.9099092185497284E-2</v>
      </c>
      <c r="I9914" s="29">
        <v>1</v>
      </c>
    </row>
    <row r="9915" spans="1:9">
      <c r="A9915" s="29">
        <v>104</v>
      </c>
      <c r="B9915" s="29">
        <v>2014</v>
      </c>
      <c r="C9915" s="29" t="s">
        <v>104</v>
      </c>
      <c r="D9915" s="29">
        <v>9.9099092185497284E-2</v>
      </c>
      <c r="I9915" s="29">
        <v>1</v>
      </c>
    </row>
    <row r="9916" spans="1:9">
      <c r="A9916" s="29">
        <v>104</v>
      </c>
      <c r="B9916" s="29">
        <v>2014</v>
      </c>
      <c r="C9916" s="29" t="s">
        <v>106</v>
      </c>
      <c r="D9916" s="29">
        <v>9.9099092185497284E-2</v>
      </c>
      <c r="I9916" s="29">
        <v>0</v>
      </c>
    </row>
    <row r="9917" spans="1:9">
      <c r="A9917" s="29">
        <v>104</v>
      </c>
      <c r="B9917" s="29">
        <v>2014</v>
      </c>
      <c r="C9917" s="29" t="s">
        <v>109</v>
      </c>
      <c r="D9917" s="29">
        <v>9.9099092185497284E-2</v>
      </c>
      <c r="I9917" s="29">
        <v>1</v>
      </c>
    </row>
    <row r="9918" spans="1:9">
      <c r="A9918" s="29">
        <v>104</v>
      </c>
      <c r="B9918" s="29">
        <v>2014</v>
      </c>
      <c r="C9918" s="29" t="s">
        <v>113</v>
      </c>
      <c r="D9918" s="29">
        <v>9.9099092185497284E-2</v>
      </c>
      <c r="I9918" s="29">
        <v>1</v>
      </c>
    </row>
    <row r="9919" spans="1:9">
      <c r="A9919" s="29">
        <v>104</v>
      </c>
      <c r="B9919" s="29">
        <v>2014</v>
      </c>
      <c r="C9919" s="29" t="s">
        <v>110</v>
      </c>
      <c r="D9919" s="29">
        <v>9.9099092185497284E-2</v>
      </c>
      <c r="I9919" s="29">
        <v>0</v>
      </c>
    </row>
    <row r="9920" spans="1:9">
      <c r="A9920" s="29">
        <v>104</v>
      </c>
      <c r="B9920" s="29">
        <v>2014</v>
      </c>
      <c r="C9920" s="29" t="s">
        <v>111</v>
      </c>
      <c r="D9920" s="29">
        <v>9.9099092185497284E-2</v>
      </c>
      <c r="I9920" s="29">
        <v>1</v>
      </c>
    </row>
    <row r="9921" spans="1:9">
      <c r="A9921" s="29">
        <v>104</v>
      </c>
      <c r="B9921" s="29">
        <v>2014</v>
      </c>
      <c r="C9921" s="29" t="s">
        <v>112</v>
      </c>
      <c r="D9921" s="29">
        <v>9.9099092185497284E-2</v>
      </c>
      <c r="I9921" s="29">
        <v>0</v>
      </c>
    </row>
    <row r="9922" spans="1:9">
      <c r="A9922" s="29">
        <v>104</v>
      </c>
      <c r="B9922" s="29">
        <v>2014</v>
      </c>
      <c r="C9922" s="29" t="s">
        <v>114</v>
      </c>
      <c r="D9922" s="29">
        <v>9.9099092185497284E-2</v>
      </c>
      <c r="I9922" s="29">
        <v>1</v>
      </c>
    </row>
    <row r="9923" spans="1:9">
      <c r="A9923" s="29">
        <v>104</v>
      </c>
      <c r="B9923" s="29">
        <v>2014</v>
      </c>
      <c r="C9923" s="29" t="s">
        <v>107</v>
      </c>
      <c r="D9923" s="29">
        <v>9.9099092185497284E-2</v>
      </c>
      <c r="I9923" s="29">
        <v>1</v>
      </c>
    </row>
    <row r="9924" spans="1:9">
      <c r="A9924" s="29">
        <v>104</v>
      </c>
      <c r="B9924" s="29">
        <v>2014</v>
      </c>
      <c r="C9924" s="29" t="s">
        <v>108</v>
      </c>
      <c r="D9924" s="29">
        <v>9.9099092185497284E-2</v>
      </c>
      <c r="I9924" s="29">
        <v>0</v>
      </c>
    </row>
    <row r="9925" spans="1:9">
      <c r="A9925" s="29">
        <v>104</v>
      </c>
      <c r="B9925" s="29">
        <v>2014</v>
      </c>
      <c r="C9925" s="29" t="s">
        <v>115</v>
      </c>
      <c r="D9925" s="29">
        <v>9.9099092185497284E-2</v>
      </c>
      <c r="I9925" s="29">
        <v>1</v>
      </c>
    </row>
    <row r="9926" spans="1:9">
      <c r="A9926" s="29">
        <v>104</v>
      </c>
      <c r="B9926" s="29">
        <v>2014</v>
      </c>
      <c r="C9926" s="29" t="s">
        <v>116</v>
      </c>
      <c r="D9926" s="29">
        <v>9.9099092185497284E-2</v>
      </c>
      <c r="I9926" s="29">
        <v>1</v>
      </c>
    </row>
    <row r="9927" spans="1:9">
      <c r="A9927" s="29">
        <v>104</v>
      </c>
      <c r="B9927" s="29">
        <v>2014</v>
      </c>
      <c r="C9927" s="29" t="s">
        <v>117</v>
      </c>
      <c r="D9927" s="29">
        <v>9.9099092185497284E-2</v>
      </c>
      <c r="I9927" s="29">
        <v>0</v>
      </c>
    </row>
    <row r="9928" spans="1:9">
      <c r="A9928" s="29">
        <v>104</v>
      </c>
      <c r="B9928" s="29">
        <v>2014</v>
      </c>
      <c r="C9928" s="29" t="s">
        <v>118</v>
      </c>
      <c r="D9928" s="29">
        <v>9.9099092185497284E-2</v>
      </c>
      <c r="I9928" s="29">
        <v>1</v>
      </c>
    </row>
    <row r="9929" spans="1:9">
      <c r="A9929" s="29">
        <v>104</v>
      </c>
      <c r="B9929" s="29">
        <v>2014</v>
      </c>
      <c r="C9929" s="29" t="s">
        <v>119</v>
      </c>
      <c r="D9929" s="29">
        <v>9.9099092185497284E-2</v>
      </c>
      <c r="I9929" s="29">
        <v>0</v>
      </c>
    </row>
    <row r="9930" spans="1:9">
      <c r="A9930" s="29">
        <v>104</v>
      </c>
      <c r="B9930" s="29">
        <v>2014</v>
      </c>
      <c r="C9930" s="29" t="s">
        <v>120</v>
      </c>
      <c r="D9930" s="29">
        <v>9.9099092185497284E-2</v>
      </c>
      <c r="I9930" s="29">
        <v>1</v>
      </c>
    </row>
    <row r="9931" spans="1:9">
      <c r="A9931" s="29">
        <v>104</v>
      </c>
      <c r="B9931" s="29">
        <v>2014</v>
      </c>
      <c r="C9931" s="29" t="s">
        <v>121</v>
      </c>
      <c r="D9931" s="29">
        <v>9.9099092185497284E-2</v>
      </c>
      <c r="I9931" s="29">
        <v>0</v>
      </c>
    </row>
    <row r="9932" spans="1:9">
      <c r="A9932" s="29">
        <v>104</v>
      </c>
      <c r="B9932" s="29">
        <v>2014</v>
      </c>
      <c r="C9932" s="29" t="s">
        <v>122</v>
      </c>
      <c r="D9932" s="29">
        <v>9.9099092185497284E-2</v>
      </c>
      <c r="I9932" s="29">
        <v>1</v>
      </c>
    </row>
    <row r="9933" spans="1:9">
      <c r="A9933" s="29">
        <v>104</v>
      </c>
      <c r="B9933" s="29">
        <v>2014</v>
      </c>
      <c r="C9933" s="29" t="s">
        <v>123</v>
      </c>
      <c r="D9933" s="29">
        <v>9.9099092185497284E-2</v>
      </c>
      <c r="I9933" s="29">
        <v>0</v>
      </c>
    </row>
    <row r="9934" spans="1:9">
      <c r="A9934" s="29">
        <v>104</v>
      </c>
      <c r="B9934" s="29">
        <v>2014</v>
      </c>
      <c r="C9934" s="29" t="s">
        <v>124</v>
      </c>
      <c r="D9934" s="29">
        <v>9.9099092185497284E-2</v>
      </c>
      <c r="I9934" s="29">
        <v>1</v>
      </c>
    </row>
    <row r="9935" spans="1:9">
      <c r="A9935" s="29">
        <v>104</v>
      </c>
      <c r="B9935" s="29">
        <v>2014</v>
      </c>
      <c r="C9935" s="29" t="s">
        <v>126</v>
      </c>
      <c r="D9935" s="29">
        <v>9.9099092185497284E-2</v>
      </c>
      <c r="I9935" s="29">
        <v>1</v>
      </c>
    </row>
    <row r="9936" spans="1:9">
      <c r="A9936" s="29">
        <v>104</v>
      </c>
      <c r="B9936" s="29">
        <v>2014</v>
      </c>
      <c r="C9936" s="29" t="s">
        <v>125</v>
      </c>
      <c r="D9936" s="29">
        <v>9.9099092185497284E-2</v>
      </c>
      <c r="I9936" s="29">
        <v>1</v>
      </c>
    </row>
    <row r="9937" spans="1:9">
      <c r="A9937" s="29">
        <v>104</v>
      </c>
      <c r="B9937" s="29">
        <v>2014</v>
      </c>
      <c r="C9937" s="29" t="s">
        <v>127</v>
      </c>
      <c r="D9937" s="29">
        <v>9.9099092185497284E-2</v>
      </c>
      <c r="I9937" s="29">
        <v>0</v>
      </c>
    </row>
    <row r="9938" spans="1:9">
      <c r="A9938" s="29">
        <v>104</v>
      </c>
      <c r="B9938" s="29">
        <v>2014</v>
      </c>
      <c r="C9938" s="29" t="s">
        <v>129</v>
      </c>
      <c r="D9938" s="29">
        <v>9.9099092185497284E-2</v>
      </c>
      <c r="I9938" s="29">
        <v>0</v>
      </c>
    </row>
    <row r="9939" spans="1:9">
      <c r="A9939" s="29">
        <v>104</v>
      </c>
      <c r="B9939" s="29">
        <v>2014</v>
      </c>
      <c r="C9939" s="29" t="s">
        <v>128</v>
      </c>
      <c r="D9939" s="29">
        <v>9.9099092185497284E-2</v>
      </c>
      <c r="I9939" s="29">
        <v>0</v>
      </c>
    </row>
    <row r="9940" spans="1:9">
      <c r="A9940" s="29">
        <v>104</v>
      </c>
      <c r="B9940" s="29">
        <v>2014</v>
      </c>
      <c r="C9940" s="29" t="s">
        <v>130</v>
      </c>
      <c r="D9940" s="29">
        <v>9.9099092185497284E-2</v>
      </c>
      <c r="I9940" s="29">
        <v>0</v>
      </c>
    </row>
    <row r="9941" spans="1:9">
      <c r="A9941" s="29">
        <v>105</v>
      </c>
      <c r="B9941" s="29">
        <v>2014</v>
      </c>
      <c r="C9941" s="29" t="s">
        <v>83</v>
      </c>
      <c r="D9941" s="29">
        <v>9.9099092185497284E-2</v>
      </c>
      <c r="I9941" s="29">
        <v>1</v>
      </c>
    </row>
    <row r="9942" spans="1:9">
      <c r="A9942" s="29">
        <v>105</v>
      </c>
      <c r="B9942" s="29">
        <v>2014</v>
      </c>
      <c r="C9942" s="29" t="s">
        <v>82</v>
      </c>
      <c r="D9942" s="29">
        <v>9.9099092185497284E-2</v>
      </c>
      <c r="I9942" s="29">
        <v>0</v>
      </c>
    </row>
    <row r="9943" spans="1:9">
      <c r="A9943" s="29">
        <v>105</v>
      </c>
      <c r="B9943" s="29">
        <v>2014</v>
      </c>
      <c r="C9943" s="29" t="s">
        <v>85</v>
      </c>
      <c r="D9943" s="29">
        <v>9.9099092185497284E-2</v>
      </c>
      <c r="I9943" s="29">
        <v>1</v>
      </c>
    </row>
    <row r="9944" spans="1:9">
      <c r="A9944" s="29">
        <v>105</v>
      </c>
      <c r="B9944" s="29">
        <v>2014</v>
      </c>
      <c r="C9944" s="29" t="s">
        <v>84</v>
      </c>
      <c r="D9944" s="29">
        <v>9.9099092185497284E-2</v>
      </c>
      <c r="I9944" s="29">
        <v>0</v>
      </c>
    </row>
    <row r="9945" spans="1:9">
      <c r="A9945" s="29">
        <v>105</v>
      </c>
      <c r="B9945" s="29">
        <v>2014</v>
      </c>
      <c r="C9945" s="29" t="s">
        <v>86</v>
      </c>
      <c r="D9945" s="29">
        <v>9.9099092185497284E-2</v>
      </c>
      <c r="I9945" s="29">
        <v>0</v>
      </c>
    </row>
    <row r="9946" spans="1:9">
      <c r="A9946" s="29">
        <v>105</v>
      </c>
      <c r="B9946" s="29">
        <v>2014</v>
      </c>
      <c r="C9946" s="29" t="s">
        <v>87</v>
      </c>
      <c r="D9946" s="29">
        <v>9.9099092185497284E-2</v>
      </c>
      <c r="I9946" s="29">
        <v>1</v>
      </c>
    </row>
    <row r="9947" spans="1:9">
      <c r="A9947" s="29">
        <v>105</v>
      </c>
      <c r="B9947" s="29">
        <v>2014</v>
      </c>
      <c r="C9947" s="29" t="s">
        <v>88</v>
      </c>
      <c r="D9947" s="29">
        <v>9.9099092185497284E-2</v>
      </c>
      <c r="I9947" s="29">
        <v>1</v>
      </c>
    </row>
    <row r="9948" spans="1:9">
      <c r="A9948" s="29">
        <v>105</v>
      </c>
      <c r="B9948" s="29">
        <v>2014</v>
      </c>
      <c r="C9948" s="29" t="s">
        <v>89</v>
      </c>
      <c r="D9948" s="29">
        <v>9.9099092185497284E-2</v>
      </c>
      <c r="I9948" s="29">
        <v>1</v>
      </c>
    </row>
    <row r="9949" spans="1:9">
      <c r="A9949" s="29">
        <v>105</v>
      </c>
      <c r="B9949" s="29">
        <v>2014</v>
      </c>
      <c r="C9949" s="29" t="s">
        <v>90</v>
      </c>
      <c r="D9949" s="29">
        <v>9.9099092185497284E-2</v>
      </c>
      <c r="I9949" s="29">
        <v>1</v>
      </c>
    </row>
    <row r="9950" spans="1:9">
      <c r="A9950" s="29">
        <v>105</v>
      </c>
      <c r="B9950" s="29">
        <v>2014</v>
      </c>
      <c r="C9950" s="29" t="s">
        <v>91</v>
      </c>
      <c r="D9950" s="29">
        <v>9.9099092185497284E-2</v>
      </c>
      <c r="I9950" s="29">
        <v>1</v>
      </c>
    </row>
    <row r="9951" spans="1:9">
      <c r="A9951" s="29">
        <v>105</v>
      </c>
      <c r="B9951" s="29">
        <v>2014</v>
      </c>
      <c r="C9951" s="29" t="s">
        <v>92</v>
      </c>
      <c r="D9951" s="29">
        <v>9.9099092185497284E-2</v>
      </c>
      <c r="I9951" s="29">
        <v>0</v>
      </c>
    </row>
    <row r="9952" spans="1:9">
      <c r="A9952" s="29">
        <v>105</v>
      </c>
      <c r="B9952" s="29">
        <v>2014</v>
      </c>
      <c r="C9952" s="29" t="s">
        <v>94</v>
      </c>
      <c r="D9952" s="29">
        <v>9.9099092185497284E-2</v>
      </c>
      <c r="I9952" s="29">
        <v>1</v>
      </c>
    </row>
    <row r="9953" spans="1:9">
      <c r="A9953" s="29">
        <v>105</v>
      </c>
      <c r="B9953" s="29">
        <v>2014</v>
      </c>
      <c r="C9953" s="29" t="s">
        <v>95</v>
      </c>
      <c r="D9953" s="29">
        <v>9.9099092185497284E-2</v>
      </c>
      <c r="I9953" s="29">
        <v>1</v>
      </c>
    </row>
    <row r="9954" spans="1:9">
      <c r="A9954" s="29">
        <v>105</v>
      </c>
      <c r="B9954" s="29">
        <v>2014</v>
      </c>
      <c r="C9954" s="29" t="s">
        <v>96</v>
      </c>
      <c r="D9954" s="29">
        <v>9.9099092185497284E-2</v>
      </c>
      <c r="I9954" s="29">
        <v>1</v>
      </c>
    </row>
    <row r="9955" spans="1:9">
      <c r="A9955" s="29">
        <v>105</v>
      </c>
      <c r="B9955" s="29">
        <v>2014</v>
      </c>
      <c r="C9955" s="29" t="s">
        <v>93</v>
      </c>
      <c r="D9955" s="29">
        <v>9.9099092185497284E-2</v>
      </c>
      <c r="I9955" s="29">
        <v>1</v>
      </c>
    </row>
    <row r="9956" spans="1:9">
      <c r="A9956" s="29">
        <v>105</v>
      </c>
      <c r="B9956" s="29">
        <v>2014</v>
      </c>
      <c r="C9956" s="29" t="s">
        <v>97</v>
      </c>
      <c r="D9956" s="29">
        <v>9.9099092185497284E-2</v>
      </c>
      <c r="I9956" s="29">
        <v>0</v>
      </c>
    </row>
    <row r="9957" spans="1:9">
      <c r="A9957" s="29">
        <v>105</v>
      </c>
      <c r="B9957" s="29">
        <v>2014</v>
      </c>
      <c r="C9957" s="29" t="s">
        <v>98</v>
      </c>
      <c r="D9957" s="29">
        <v>9.9099092185497284E-2</v>
      </c>
      <c r="I9957" s="29">
        <v>0</v>
      </c>
    </row>
    <row r="9958" spans="1:9">
      <c r="A9958" s="29">
        <v>105</v>
      </c>
      <c r="B9958" s="29">
        <v>2014</v>
      </c>
      <c r="C9958" s="29" t="s">
        <v>13</v>
      </c>
      <c r="D9958" s="29">
        <v>9.9099092185497284E-2</v>
      </c>
      <c r="I9958" s="29">
        <v>1</v>
      </c>
    </row>
    <row r="9959" spans="1:9">
      <c r="A9959" s="29">
        <v>105</v>
      </c>
      <c r="B9959" s="29">
        <v>2014</v>
      </c>
      <c r="C9959" s="29" t="s">
        <v>101</v>
      </c>
      <c r="D9959" s="29">
        <v>9.9099092185497284E-2</v>
      </c>
      <c r="I9959" s="29">
        <v>1</v>
      </c>
    </row>
    <row r="9960" spans="1:9">
      <c r="A9960" s="29">
        <v>105</v>
      </c>
      <c r="B9960" s="29">
        <v>2014</v>
      </c>
      <c r="C9960" s="29" t="s">
        <v>100</v>
      </c>
      <c r="D9960" s="29">
        <v>9.9099092185497284E-2</v>
      </c>
      <c r="I9960" s="29">
        <v>1</v>
      </c>
    </row>
    <row r="9961" spans="1:9">
      <c r="A9961" s="29">
        <v>105</v>
      </c>
      <c r="B9961" s="29">
        <v>2014</v>
      </c>
      <c r="C9961" s="29" t="s">
        <v>99</v>
      </c>
      <c r="D9961" s="29">
        <v>9.9099092185497284E-2</v>
      </c>
      <c r="I9961" s="29">
        <v>1</v>
      </c>
    </row>
    <row r="9962" spans="1:9">
      <c r="A9962" s="29">
        <v>105</v>
      </c>
      <c r="B9962" s="29">
        <v>2014</v>
      </c>
      <c r="C9962" s="29" t="s">
        <v>102</v>
      </c>
      <c r="D9962" s="29">
        <v>9.9099092185497284E-2</v>
      </c>
      <c r="I9962" s="29">
        <v>0</v>
      </c>
    </row>
    <row r="9963" spans="1:9">
      <c r="A9963" s="29">
        <v>105</v>
      </c>
      <c r="B9963" s="29">
        <v>2014</v>
      </c>
      <c r="C9963" s="29" t="s">
        <v>103</v>
      </c>
      <c r="D9963" s="29">
        <v>9.9099092185497284E-2</v>
      </c>
      <c r="I9963" s="29">
        <v>1</v>
      </c>
    </row>
    <row r="9964" spans="1:9">
      <c r="A9964" s="29">
        <v>105</v>
      </c>
      <c r="B9964" s="29">
        <v>2014</v>
      </c>
      <c r="C9964" s="29" t="s">
        <v>105</v>
      </c>
      <c r="D9964" s="29">
        <v>9.9099092185497284E-2</v>
      </c>
      <c r="I9964" s="29">
        <v>0</v>
      </c>
    </row>
    <row r="9965" spans="1:9">
      <c r="A9965" s="29">
        <v>105</v>
      </c>
      <c r="B9965" s="29">
        <v>2014</v>
      </c>
      <c r="C9965" s="29" t="s">
        <v>104</v>
      </c>
      <c r="D9965" s="29">
        <v>9.9099092185497284E-2</v>
      </c>
      <c r="I9965" s="29">
        <v>0</v>
      </c>
    </row>
    <row r="9966" spans="1:9">
      <c r="A9966" s="29">
        <v>105</v>
      </c>
      <c r="B9966" s="29">
        <v>2014</v>
      </c>
      <c r="C9966" s="29" t="s">
        <v>106</v>
      </c>
      <c r="D9966" s="29">
        <v>9.9099092185497284E-2</v>
      </c>
      <c r="I9966" s="29">
        <v>0</v>
      </c>
    </row>
    <row r="9967" spans="1:9">
      <c r="A9967" s="29">
        <v>105</v>
      </c>
      <c r="B9967" s="29">
        <v>2014</v>
      </c>
      <c r="C9967" s="29" t="s">
        <v>109</v>
      </c>
      <c r="D9967" s="29">
        <v>9.9099092185497284E-2</v>
      </c>
      <c r="I9967" s="29">
        <v>1</v>
      </c>
    </row>
    <row r="9968" spans="1:9">
      <c r="A9968" s="29">
        <v>105</v>
      </c>
      <c r="B9968" s="29">
        <v>2014</v>
      </c>
      <c r="C9968" s="29" t="s">
        <v>113</v>
      </c>
      <c r="D9968" s="29">
        <v>9.9099092185497284E-2</v>
      </c>
      <c r="I9968" s="29">
        <v>1</v>
      </c>
    </row>
    <row r="9969" spans="1:9">
      <c r="A9969" s="29">
        <v>105</v>
      </c>
      <c r="B9969" s="29">
        <v>2014</v>
      </c>
      <c r="C9969" s="29" t="s">
        <v>110</v>
      </c>
      <c r="D9969" s="29">
        <v>9.9099092185497284E-2</v>
      </c>
      <c r="I9969" s="29">
        <v>1</v>
      </c>
    </row>
    <row r="9970" spans="1:9">
      <c r="A9970" s="29">
        <v>105</v>
      </c>
      <c r="B9970" s="29">
        <v>2014</v>
      </c>
      <c r="C9970" s="29" t="s">
        <v>111</v>
      </c>
      <c r="D9970" s="29">
        <v>9.9099092185497284E-2</v>
      </c>
      <c r="I9970" s="29">
        <v>1</v>
      </c>
    </row>
    <row r="9971" spans="1:9">
      <c r="A9971" s="29">
        <v>105</v>
      </c>
      <c r="B9971" s="29">
        <v>2014</v>
      </c>
      <c r="C9971" s="29" t="s">
        <v>112</v>
      </c>
      <c r="D9971" s="29">
        <v>9.9099092185497284E-2</v>
      </c>
      <c r="I9971" s="29">
        <v>1</v>
      </c>
    </row>
    <row r="9972" spans="1:9">
      <c r="A9972" s="29">
        <v>105</v>
      </c>
      <c r="B9972" s="29">
        <v>2014</v>
      </c>
      <c r="C9972" s="29" t="s">
        <v>114</v>
      </c>
      <c r="D9972" s="29">
        <v>9.9099092185497284E-2</v>
      </c>
      <c r="I9972" s="29">
        <v>1</v>
      </c>
    </row>
    <row r="9973" spans="1:9">
      <c r="A9973" s="29">
        <v>105</v>
      </c>
      <c r="B9973" s="29">
        <v>2014</v>
      </c>
      <c r="C9973" s="29" t="s">
        <v>107</v>
      </c>
      <c r="D9973" s="29">
        <v>9.9099092185497284E-2</v>
      </c>
      <c r="I9973" s="29">
        <v>1</v>
      </c>
    </row>
    <row r="9974" spans="1:9">
      <c r="A9974" s="29">
        <v>105</v>
      </c>
      <c r="B9974" s="29">
        <v>2014</v>
      </c>
      <c r="C9974" s="29" t="s">
        <v>108</v>
      </c>
      <c r="D9974" s="29">
        <v>9.9099092185497284E-2</v>
      </c>
      <c r="I9974" s="29">
        <v>0</v>
      </c>
    </row>
    <row r="9975" spans="1:9">
      <c r="A9975" s="29">
        <v>105</v>
      </c>
      <c r="B9975" s="29">
        <v>2014</v>
      </c>
      <c r="C9975" s="29" t="s">
        <v>115</v>
      </c>
      <c r="D9975" s="29">
        <v>9.9099092185497284E-2</v>
      </c>
      <c r="I9975" s="29">
        <v>0</v>
      </c>
    </row>
    <row r="9976" spans="1:9">
      <c r="A9976" s="29">
        <v>105</v>
      </c>
      <c r="B9976" s="29">
        <v>2014</v>
      </c>
      <c r="C9976" s="29" t="s">
        <v>116</v>
      </c>
      <c r="D9976" s="29">
        <v>9.9099092185497284E-2</v>
      </c>
      <c r="I9976" s="29">
        <v>1</v>
      </c>
    </row>
    <row r="9977" spans="1:9">
      <c r="A9977" s="29">
        <v>105</v>
      </c>
      <c r="B9977" s="29">
        <v>2014</v>
      </c>
      <c r="C9977" s="29" t="s">
        <v>117</v>
      </c>
      <c r="D9977" s="29">
        <v>9.9099092185497284E-2</v>
      </c>
      <c r="I9977" s="29">
        <v>1</v>
      </c>
    </row>
    <row r="9978" spans="1:9">
      <c r="A9978" s="29">
        <v>105</v>
      </c>
      <c r="B9978" s="29">
        <v>2014</v>
      </c>
      <c r="C9978" s="29" t="s">
        <v>118</v>
      </c>
      <c r="D9978" s="29">
        <v>9.9099092185497284E-2</v>
      </c>
      <c r="I9978" s="29">
        <v>1</v>
      </c>
    </row>
    <row r="9979" spans="1:9">
      <c r="A9979" s="29">
        <v>105</v>
      </c>
      <c r="B9979" s="29">
        <v>2014</v>
      </c>
      <c r="C9979" s="29" t="s">
        <v>119</v>
      </c>
      <c r="D9979" s="29">
        <v>9.9099092185497284E-2</v>
      </c>
      <c r="I9979" s="29">
        <v>1</v>
      </c>
    </row>
    <row r="9980" spans="1:9">
      <c r="A9980" s="29">
        <v>105</v>
      </c>
      <c r="B9980" s="29">
        <v>2014</v>
      </c>
      <c r="C9980" s="29" t="s">
        <v>120</v>
      </c>
      <c r="D9980" s="29">
        <v>9.9099092185497284E-2</v>
      </c>
      <c r="I9980" s="29">
        <v>1</v>
      </c>
    </row>
    <row r="9981" spans="1:9">
      <c r="A9981" s="29">
        <v>105</v>
      </c>
      <c r="B9981" s="29">
        <v>2014</v>
      </c>
      <c r="C9981" s="29" t="s">
        <v>121</v>
      </c>
      <c r="D9981" s="29">
        <v>9.9099092185497284E-2</v>
      </c>
      <c r="I9981" s="29">
        <v>0</v>
      </c>
    </row>
    <row r="9982" spans="1:9">
      <c r="A9982" s="29">
        <v>105</v>
      </c>
      <c r="B9982" s="29">
        <v>2014</v>
      </c>
      <c r="C9982" s="29" t="s">
        <v>122</v>
      </c>
      <c r="D9982" s="29">
        <v>9.9099092185497284E-2</v>
      </c>
      <c r="I9982" s="29">
        <v>1</v>
      </c>
    </row>
    <row r="9983" spans="1:9">
      <c r="A9983" s="29">
        <v>105</v>
      </c>
      <c r="B9983" s="29">
        <v>2014</v>
      </c>
      <c r="C9983" s="29" t="s">
        <v>123</v>
      </c>
      <c r="D9983" s="29">
        <v>9.9099092185497284E-2</v>
      </c>
      <c r="I9983" s="29">
        <v>1</v>
      </c>
    </row>
    <row r="9984" spans="1:9">
      <c r="A9984" s="29">
        <v>105</v>
      </c>
      <c r="B9984" s="29">
        <v>2014</v>
      </c>
      <c r="C9984" s="29" t="s">
        <v>124</v>
      </c>
      <c r="D9984" s="29">
        <v>9.9099092185497284E-2</v>
      </c>
      <c r="I9984" s="29">
        <v>1</v>
      </c>
    </row>
    <row r="9985" spans="1:9">
      <c r="A9985" s="29">
        <v>105</v>
      </c>
      <c r="B9985" s="29">
        <v>2014</v>
      </c>
      <c r="C9985" s="29" t="s">
        <v>126</v>
      </c>
      <c r="D9985" s="29">
        <v>9.9099092185497284E-2</v>
      </c>
      <c r="I9985" s="29">
        <v>1</v>
      </c>
    </row>
    <row r="9986" spans="1:9">
      <c r="A9986" s="29">
        <v>105</v>
      </c>
      <c r="B9986" s="29">
        <v>2014</v>
      </c>
      <c r="C9986" s="29" t="s">
        <v>125</v>
      </c>
      <c r="D9986" s="29">
        <v>9.9099092185497284E-2</v>
      </c>
      <c r="I9986" s="29">
        <v>1</v>
      </c>
    </row>
    <row r="9987" spans="1:9">
      <c r="A9987" s="29">
        <v>105</v>
      </c>
      <c r="B9987" s="29">
        <v>2014</v>
      </c>
      <c r="C9987" s="29" t="s">
        <v>127</v>
      </c>
      <c r="D9987" s="29">
        <v>9.9099092185497284E-2</v>
      </c>
      <c r="I9987" s="29">
        <v>1</v>
      </c>
    </row>
    <row r="9988" spans="1:9">
      <c r="A9988" s="29">
        <v>105</v>
      </c>
      <c r="B9988" s="29">
        <v>2014</v>
      </c>
      <c r="C9988" s="29" t="s">
        <v>129</v>
      </c>
      <c r="D9988" s="29">
        <v>9.9099092185497284E-2</v>
      </c>
      <c r="I9988" s="29">
        <v>0</v>
      </c>
    </row>
    <row r="9989" spans="1:9">
      <c r="A9989" s="29">
        <v>105</v>
      </c>
      <c r="B9989" s="29">
        <v>2014</v>
      </c>
      <c r="C9989" s="29" t="s">
        <v>128</v>
      </c>
      <c r="D9989" s="29">
        <v>9.9099092185497284E-2</v>
      </c>
      <c r="I9989" s="29">
        <v>0</v>
      </c>
    </row>
    <row r="9990" spans="1:9">
      <c r="A9990" s="29">
        <v>105</v>
      </c>
      <c r="B9990" s="29">
        <v>2014</v>
      </c>
      <c r="C9990" s="29" t="s">
        <v>130</v>
      </c>
      <c r="D9990" s="29">
        <v>9.9099092185497284E-2</v>
      </c>
      <c r="I9990" s="29">
        <v>1</v>
      </c>
    </row>
    <row r="9991" spans="1:9">
      <c r="A9991" s="29">
        <v>107</v>
      </c>
      <c r="B9991" s="29">
        <v>2014</v>
      </c>
      <c r="C9991" s="29" t="s">
        <v>83</v>
      </c>
      <c r="D9991" s="29">
        <v>9.4594590365886688E-2</v>
      </c>
      <c r="I9991" s="29">
        <v>42.1875</v>
      </c>
    </row>
    <row r="9992" spans="1:9">
      <c r="A9992" s="29">
        <v>107</v>
      </c>
      <c r="B9992" s="29">
        <v>2014</v>
      </c>
      <c r="C9992" s="29" t="s">
        <v>82</v>
      </c>
      <c r="D9992" s="29">
        <v>9.4594590365886688E-2</v>
      </c>
      <c r="I9992" s="29">
        <v>83.333333330000002</v>
      </c>
    </row>
    <row r="9993" spans="1:9">
      <c r="A9993" s="29">
        <v>107</v>
      </c>
      <c r="B9993" s="29">
        <v>2014</v>
      </c>
      <c r="C9993" s="29" t="s">
        <v>85</v>
      </c>
      <c r="D9993" s="29">
        <v>9.4594590365886688E-2</v>
      </c>
      <c r="I9993" s="29">
        <v>100</v>
      </c>
    </row>
    <row r="9994" spans="1:9">
      <c r="A9994" s="29">
        <v>107</v>
      </c>
      <c r="B9994" s="29">
        <v>2014</v>
      </c>
      <c r="C9994" s="29" t="s">
        <v>84</v>
      </c>
      <c r="D9994" s="29">
        <v>9.4594590365886688E-2</v>
      </c>
      <c r="I9994" s="29">
        <v>79.166666669999998</v>
      </c>
    </row>
    <row r="9995" spans="1:9">
      <c r="A9995" s="29">
        <v>107</v>
      </c>
      <c r="B9995" s="29">
        <v>2014</v>
      </c>
      <c r="C9995" s="29" t="s">
        <v>86</v>
      </c>
      <c r="D9995" s="29">
        <v>9.4594590365886688E-2</v>
      </c>
      <c r="I9995" s="29">
        <v>97.619047620000003</v>
      </c>
    </row>
    <row r="9996" spans="1:9">
      <c r="A9996" s="29">
        <v>107</v>
      </c>
      <c r="B9996" s="29">
        <v>2014</v>
      </c>
      <c r="C9996" s="29" t="s">
        <v>87</v>
      </c>
      <c r="D9996" s="29">
        <v>9.4594590365886688E-2</v>
      </c>
      <c r="I9996" s="29">
        <v>91.666666669999998</v>
      </c>
    </row>
    <row r="9997" spans="1:9">
      <c r="A9997" s="29">
        <v>107</v>
      </c>
      <c r="B9997" s="29">
        <v>2014</v>
      </c>
      <c r="C9997" s="29" t="s">
        <v>88</v>
      </c>
      <c r="D9997" s="29">
        <v>9.4594590365886688E-2</v>
      </c>
      <c r="I9997" s="29">
        <v>79.591836729999997</v>
      </c>
    </row>
    <row r="9998" spans="1:9">
      <c r="A9998" s="29">
        <v>107</v>
      </c>
      <c r="B9998" s="29">
        <v>2014</v>
      </c>
      <c r="C9998" s="29" t="s">
        <v>89</v>
      </c>
      <c r="D9998" s="29">
        <v>9.4594590365886688E-2</v>
      </c>
      <c r="I9998" s="29">
        <v>50</v>
      </c>
    </row>
    <row r="9999" spans="1:9">
      <c r="A9999" s="29">
        <v>107</v>
      </c>
      <c r="B9999" s="29">
        <v>2014</v>
      </c>
      <c r="C9999" s="29" t="s">
        <v>90</v>
      </c>
      <c r="D9999" s="29">
        <v>9.4594590365886688E-2</v>
      </c>
      <c r="I9999" s="29">
        <v>98.507462689999997</v>
      </c>
    </row>
    <row r="10000" spans="1:9">
      <c r="A10000" s="29">
        <v>107</v>
      </c>
      <c r="B10000" s="29">
        <v>2014</v>
      </c>
      <c r="C10000" s="29" t="s">
        <v>91</v>
      </c>
      <c r="D10000" s="29">
        <v>9.4594590365886688E-2</v>
      </c>
      <c r="I10000" s="29">
        <v>91.666666669999998</v>
      </c>
    </row>
    <row r="10001" spans="1:10">
      <c r="A10001" s="29">
        <v>107</v>
      </c>
      <c r="B10001" s="29">
        <v>2014</v>
      </c>
      <c r="C10001" s="29" t="s">
        <v>92</v>
      </c>
      <c r="D10001" s="29">
        <v>9.4594590365886688E-2</v>
      </c>
      <c r="J10001" s="29">
        <v>1</v>
      </c>
    </row>
    <row r="10002" spans="1:10">
      <c r="A10002" s="29">
        <v>107</v>
      </c>
      <c r="B10002" s="29">
        <v>2014</v>
      </c>
      <c r="C10002" s="29" t="s">
        <v>94</v>
      </c>
      <c r="D10002" s="29">
        <v>9.4594590365886688E-2</v>
      </c>
      <c r="I10002" s="29">
        <v>100</v>
      </c>
    </row>
    <row r="10003" spans="1:10">
      <c r="A10003" s="29">
        <v>107</v>
      </c>
      <c r="B10003" s="29">
        <v>2014</v>
      </c>
      <c r="C10003" s="29" t="s">
        <v>95</v>
      </c>
      <c r="D10003" s="29">
        <v>9.4594590365886688E-2</v>
      </c>
      <c r="I10003" s="29">
        <v>88.235294120000006</v>
      </c>
    </row>
    <row r="10004" spans="1:10">
      <c r="A10004" s="29">
        <v>107</v>
      </c>
      <c r="B10004" s="29">
        <v>2014</v>
      </c>
      <c r="C10004" s="29" t="s">
        <v>96</v>
      </c>
      <c r="D10004" s="29">
        <v>9.4594590365886688E-2</v>
      </c>
      <c r="I10004" s="29">
        <v>87.272727270000004</v>
      </c>
    </row>
    <row r="10005" spans="1:10">
      <c r="A10005" s="29">
        <v>107</v>
      </c>
      <c r="B10005" s="29">
        <v>2014</v>
      </c>
      <c r="C10005" s="29" t="s">
        <v>93</v>
      </c>
      <c r="D10005" s="29">
        <v>9.4594590365886688E-2</v>
      </c>
      <c r="I10005" s="29">
        <v>82.352941180000002</v>
      </c>
    </row>
    <row r="10006" spans="1:10">
      <c r="A10006" s="29">
        <v>107</v>
      </c>
      <c r="B10006" s="29">
        <v>2014</v>
      </c>
      <c r="C10006" s="29" t="s">
        <v>97</v>
      </c>
      <c r="D10006" s="29">
        <v>9.4594590365886688E-2</v>
      </c>
      <c r="I10006" s="29">
        <v>82.278481009999993</v>
      </c>
    </row>
    <row r="10007" spans="1:10">
      <c r="A10007" s="29">
        <v>107</v>
      </c>
      <c r="B10007" s="29">
        <v>2014</v>
      </c>
      <c r="C10007" s="29" t="s">
        <v>98</v>
      </c>
      <c r="D10007" s="29">
        <v>9.4594590365886688E-2</v>
      </c>
      <c r="I10007" s="29">
        <v>98.039215690000006</v>
      </c>
    </row>
    <row r="10008" spans="1:10">
      <c r="A10008" s="29">
        <v>107</v>
      </c>
      <c r="B10008" s="29">
        <v>2014</v>
      </c>
      <c r="C10008" s="29" t="s">
        <v>13</v>
      </c>
      <c r="D10008" s="29">
        <v>9.4594590365886688E-2</v>
      </c>
      <c r="I10008" s="29">
        <v>88.888888890000004</v>
      </c>
    </row>
    <row r="10009" spans="1:10">
      <c r="A10009" s="29">
        <v>107</v>
      </c>
      <c r="B10009" s="29">
        <v>2014</v>
      </c>
      <c r="C10009" s="29" t="s">
        <v>101</v>
      </c>
      <c r="D10009" s="29">
        <v>9.4594590365886688E-2</v>
      </c>
      <c r="I10009" s="29">
        <v>100</v>
      </c>
    </row>
    <row r="10010" spans="1:10">
      <c r="A10010" s="29">
        <v>107</v>
      </c>
      <c r="B10010" s="29">
        <v>2014</v>
      </c>
      <c r="C10010" s="29" t="s">
        <v>100</v>
      </c>
      <c r="D10010" s="29">
        <v>9.4594590365886688E-2</v>
      </c>
      <c r="I10010" s="29">
        <v>100</v>
      </c>
    </row>
    <row r="10011" spans="1:10">
      <c r="A10011" s="29">
        <v>107</v>
      </c>
      <c r="B10011" s="29">
        <v>2014</v>
      </c>
      <c r="C10011" s="29" t="s">
        <v>99</v>
      </c>
      <c r="D10011" s="29">
        <v>9.4594590365886688E-2</v>
      </c>
      <c r="I10011" s="29">
        <v>74.015748029999997</v>
      </c>
    </row>
    <row r="10012" spans="1:10">
      <c r="A10012" s="29">
        <v>107</v>
      </c>
      <c r="B10012" s="29">
        <v>2014</v>
      </c>
      <c r="C10012" s="29" t="s">
        <v>102</v>
      </c>
      <c r="D10012" s="29">
        <v>9.4594590365886688E-2</v>
      </c>
      <c r="I10012" s="29">
        <v>100</v>
      </c>
    </row>
    <row r="10013" spans="1:10">
      <c r="A10013" s="29">
        <v>107</v>
      </c>
      <c r="B10013" s="29">
        <v>2014</v>
      </c>
      <c r="C10013" s="29" t="s">
        <v>103</v>
      </c>
      <c r="D10013" s="29">
        <v>9.4594590365886688E-2</v>
      </c>
      <c r="I10013" s="29">
        <v>98.333333330000002</v>
      </c>
    </row>
    <row r="10014" spans="1:10">
      <c r="A10014" s="29">
        <v>107</v>
      </c>
      <c r="B10014" s="29">
        <v>2014</v>
      </c>
      <c r="C10014" s="29" t="s">
        <v>105</v>
      </c>
      <c r="D10014" s="29">
        <v>9.4594590365886688E-2</v>
      </c>
      <c r="I10014" s="29">
        <v>88.888888890000004</v>
      </c>
    </row>
    <row r="10015" spans="1:10">
      <c r="A10015" s="29">
        <v>107</v>
      </c>
      <c r="B10015" s="29">
        <v>2014</v>
      </c>
      <c r="C10015" s="29" t="s">
        <v>104</v>
      </c>
      <c r="D10015" s="29">
        <v>9.4594590365886688E-2</v>
      </c>
      <c r="I10015" s="29">
        <v>92.473118279999994</v>
      </c>
    </row>
    <row r="10016" spans="1:10">
      <c r="A10016" s="29">
        <v>107</v>
      </c>
      <c r="B10016" s="29">
        <v>2014</v>
      </c>
      <c r="C10016" s="29" t="s">
        <v>106</v>
      </c>
      <c r="D10016" s="29">
        <v>9.4594590365886688E-2</v>
      </c>
      <c r="I10016" s="29">
        <v>97.222222220000006</v>
      </c>
    </row>
    <row r="10017" spans="1:10">
      <c r="A10017" s="29">
        <v>107</v>
      </c>
      <c r="B10017" s="29">
        <v>2014</v>
      </c>
      <c r="C10017" s="29" t="s">
        <v>109</v>
      </c>
      <c r="D10017" s="29">
        <v>9.4594590365886688E-2</v>
      </c>
      <c r="I10017" s="29">
        <v>100</v>
      </c>
    </row>
    <row r="10018" spans="1:10">
      <c r="A10018" s="29">
        <v>107</v>
      </c>
      <c r="B10018" s="29">
        <v>2014</v>
      </c>
      <c r="C10018" s="29" t="s">
        <v>113</v>
      </c>
      <c r="D10018" s="29">
        <v>9.4594590365886688E-2</v>
      </c>
      <c r="I10018" s="29">
        <v>100</v>
      </c>
    </row>
    <row r="10019" spans="1:10">
      <c r="A10019" s="29">
        <v>107</v>
      </c>
      <c r="B10019" s="29">
        <v>2014</v>
      </c>
      <c r="C10019" s="29" t="s">
        <v>110</v>
      </c>
      <c r="D10019" s="29">
        <v>9.4594590365886688E-2</v>
      </c>
      <c r="I10019" s="29">
        <v>100</v>
      </c>
    </row>
    <row r="10020" spans="1:10">
      <c r="A10020" s="29">
        <v>107</v>
      </c>
      <c r="B10020" s="29">
        <v>2014</v>
      </c>
      <c r="C10020" s="29" t="s">
        <v>111</v>
      </c>
      <c r="D10020" s="29">
        <v>9.4594590365886688E-2</v>
      </c>
      <c r="I10020" s="29">
        <v>62.962962959999999</v>
      </c>
    </row>
    <row r="10021" spans="1:10">
      <c r="A10021" s="29">
        <v>107</v>
      </c>
      <c r="B10021" s="29">
        <v>2014</v>
      </c>
      <c r="C10021" s="29" t="s">
        <v>112</v>
      </c>
      <c r="D10021" s="29">
        <v>9.4594590365886688E-2</v>
      </c>
      <c r="I10021" s="29">
        <v>100</v>
      </c>
    </row>
    <row r="10022" spans="1:10">
      <c r="A10022" s="29">
        <v>107</v>
      </c>
      <c r="B10022" s="29">
        <v>2014</v>
      </c>
      <c r="C10022" s="29" t="s">
        <v>114</v>
      </c>
      <c r="D10022" s="29">
        <v>9.4594590365886688E-2</v>
      </c>
      <c r="I10022" s="29">
        <v>93.47826087</v>
      </c>
    </row>
    <row r="10023" spans="1:10">
      <c r="A10023" s="29">
        <v>107</v>
      </c>
      <c r="B10023" s="29">
        <v>2014</v>
      </c>
      <c r="C10023" s="29" t="s">
        <v>107</v>
      </c>
      <c r="D10023" s="29">
        <v>9.4594590365886688E-2</v>
      </c>
      <c r="I10023" s="29">
        <v>96.052631579999996</v>
      </c>
    </row>
    <row r="10024" spans="1:10">
      <c r="A10024" s="29">
        <v>107</v>
      </c>
      <c r="B10024" s="29">
        <v>2014</v>
      </c>
      <c r="C10024" s="29" t="s">
        <v>108</v>
      </c>
      <c r="D10024" s="29">
        <v>9.4594590365886688E-2</v>
      </c>
      <c r="I10024" s="29">
        <v>66.666666669999998</v>
      </c>
    </row>
    <row r="10025" spans="1:10">
      <c r="A10025" s="29">
        <v>107</v>
      </c>
      <c r="B10025" s="29">
        <v>2014</v>
      </c>
      <c r="C10025" s="29" t="s">
        <v>115</v>
      </c>
      <c r="D10025" s="29">
        <v>9.4594590365886688E-2</v>
      </c>
      <c r="I10025" s="29">
        <v>97.727272729999996</v>
      </c>
    </row>
    <row r="10026" spans="1:10">
      <c r="A10026" s="29">
        <v>107</v>
      </c>
      <c r="B10026" s="29">
        <v>2014</v>
      </c>
      <c r="C10026" s="29" t="s">
        <v>116</v>
      </c>
      <c r="D10026" s="29">
        <v>9.4594590365886688E-2</v>
      </c>
      <c r="I10026" s="29">
        <v>100</v>
      </c>
    </row>
    <row r="10027" spans="1:10">
      <c r="A10027" s="29">
        <v>107</v>
      </c>
      <c r="B10027" s="29">
        <v>2014</v>
      </c>
      <c r="C10027" s="29" t="s">
        <v>117</v>
      </c>
      <c r="D10027" s="29">
        <v>9.4594590365886688E-2</v>
      </c>
      <c r="I10027" s="29">
        <v>100</v>
      </c>
    </row>
    <row r="10028" spans="1:10">
      <c r="A10028" s="29">
        <v>107</v>
      </c>
      <c r="B10028" s="29">
        <v>2014</v>
      </c>
      <c r="C10028" s="29" t="s">
        <v>118</v>
      </c>
      <c r="D10028" s="29">
        <v>9.4594590365886688E-2</v>
      </c>
      <c r="I10028" s="29">
        <v>100</v>
      </c>
    </row>
    <row r="10029" spans="1:10">
      <c r="A10029" s="29">
        <v>107</v>
      </c>
      <c r="B10029" s="29">
        <v>2014</v>
      </c>
      <c r="C10029" s="29" t="s">
        <v>119</v>
      </c>
      <c r="D10029" s="29">
        <v>9.4594590365886688E-2</v>
      </c>
      <c r="J10029" s="29">
        <v>1</v>
      </c>
    </row>
    <row r="10030" spans="1:10">
      <c r="A10030" s="29">
        <v>107</v>
      </c>
      <c r="B10030" s="29">
        <v>2014</v>
      </c>
      <c r="C10030" s="29" t="s">
        <v>120</v>
      </c>
      <c r="D10030" s="29">
        <v>9.4594590365886688E-2</v>
      </c>
      <c r="I10030" s="29">
        <v>100</v>
      </c>
    </row>
    <row r="10031" spans="1:10">
      <c r="A10031" s="29">
        <v>107</v>
      </c>
      <c r="B10031" s="29">
        <v>2014</v>
      </c>
      <c r="C10031" s="29" t="s">
        <v>121</v>
      </c>
      <c r="D10031" s="29">
        <v>9.4594590365886688E-2</v>
      </c>
      <c r="I10031" s="29">
        <v>25</v>
      </c>
    </row>
    <row r="10032" spans="1:10">
      <c r="A10032" s="29">
        <v>107</v>
      </c>
      <c r="B10032" s="29">
        <v>2014</v>
      </c>
      <c r="C10032" s="29" t="s">
        <v>122</v>
      </c>
      <c r="D10032" s="29">
        <v>9.4594590365886688E-2</v>
      </c>
      <c r="I10032" s="29">
        <v>71.739130430000003</v>
      </c>
    </row>
    <row r="10033" spans="1:9">
      <c r="A10033" s="29">
        <v>107</v>
      </c>
      <c r="B10033" s="29">
        <v>2014</v>
      </c>
      <c r="C10033" s="29" t="s">
        <v>123</v>
      </c>
      <c r="D10033" s="29">
        <v>9.4594590365886688E-2</v>
      </c>
      <c r="I10033" s="29">
        <v>79.545454550000002</v>
      </c>
    </row>
    <row r="10034" spans="1:9">
      <c r="A10034" s="29">
        <v>107</v>
      </c>
      <c r="B10034" s="29">
        <v>2014</v>
      </c>
      <c r="C10034" s="29" t="s">
        <v>124</v>
      </c>
      <c r="D10034" s="29">
        <v>9.4594590365886688E-2</v>
      </c>
      <c r="I10034" s="29">
        <v>100</v>
      </c>
    </row>
    <row r="10035" spans="1:9">
      <c r="A10035" s="29">
        <v>107</v>
      </c>
      <c r="B10035" s="29">
        <v>2014</v>
      </c>
      <c r="C10035" s="29" t="s">
        <v>126</v>
      </c>
      <c r="D10035" s="29">
        <v>9.4594590365886688E-2</v>
      </c>
      <c r="I10035" s="29">
        <v>100</v>
      </c>
    </row>
    <row r="10036" spans="1:9">
      <c r="A10036" s="29">
        <v>107</v>
      </c>
      <c r="B10036" s="29">
        <v>2014</v>
      </c>
      <c r="C10036" s="29" t="s">
        <v>125</v>
      </c>
      <c r="D10036" s="29">
        <v>9.4594590365886688E-2</v>
      </c>
      <c r="I10036" s="29">
        <v>100</v>
      </c>
    </row>
    <row r="10037" spans="1:9">
      <c r="A10037" s="29">
        <v>107</v>
      </c>
      <c r="B10037" s="29">
        <v>2014</v>
      </c>
      <c r="C10037" s="29" t="s">
        <v>127</v>
      </c>
      <c r="D10037" s="29">
        <v>9.4594590365886688E-2</v>
      </c>
      <c r="I10037" s="29">
        <v>100</v>
      </c>
    </row>
    <row r="10038" spans="1:9">
      <c r="A10038" s="29">
        <v>107</v>
      </c>
      <c r="B10038" s="29">
        <v>2014</v>
      </c>
      <c r="C10038" s="29" t="s">
        <v>129</v>
      </c>
      <c r="D10038" s="29">
        <v>9.4594590365886688E-2</v>
      </c>
      <c r="I10038" s="29">
        <v>100</v>
      </c>
    </row>
    <row r="10039" spans="1:9">
      <c r="A10039" s="29">
        <v>107</v>
      </c>
      <c r="B10039" s="29">
        <v>2014</v>
      </c>
      <c r="C10039" s="29" t="s">
        <v>128</v>
      </c>
      <c r="D10039" s="29">
        <v>9.4594590365886688E-2</v>
      </c>
      <c r="I10039" s="29">
        <v>68.354430379999997</v>
      </c>
    </row>
    <row r="10040" spans="1:9">
      <c r="A10040" s="29">
        <v>107</v>
      </c>
      <c r="B10040" s="29">
        <v>2014</v>
      </c>
      <c r="C10040" s="29" t="s">
        <v>130</v>
      </c>
      <c r="D10040" s="29">
        <v>9.4594590365886688E-2</v>
      </c>
      <c r="I10040" s="29">
        <v>90.47619048</v>
      </c>
    </row>
    <row r="10041" spans="1:9">
      <c r="A10041" s="29">
        <v>108</v>
      </c>
      <c r="B10041" s="29">
        <v>2014</v>
      </c>
      <c r="C10041" s="29" t="s">
        <v>83</v>
      </c>
      <c r="D10041" s="29">
        <v>8.4459453821182251E-2</v>
      </c>
      <c r="I10041" s="29">
        <v>1</v>
      </c>
    </row>
    <row r="10042" spans="1:9">
      <c r="A10042" s="29">
        <v>108</v>
      </c>
      <c r="B10042" s="29">
        <v>2014</v>
      </c>
      <c r="C10042" s="29" t="s">
        <v>82</v>
      </c>
      <c r="D10042" s="29">
        <v>8.4459453821182251E-2</v>
      </c>
      <c r="I10042" s="29">
        <v>1</v>
      </c>
    </row>
    <row r="10043" spans="1:9">
      <c r="A10043" s="29">
        <v>108</v>
      </c>
      <c r="B10043" s="29">
        <v>2014</v>
      </c>
      <c r="C10043" s="29" t="s">
        <v>85</v>
      </c>
      <c r="D10043" s="29">
        <v>8.4459453821182251E-2</v>
      </c>
      <c r="I10043" s="29">
        <v>1</v>
      </c>
    </row>
    <row r="10044" spans="1:9">
      <c r="A10044" s="29">
        <v>108</v>
      </c>
      <c r="B10044" s="29">
        <v>2014</v>
      </c>
      <c r="C10044" s="29" t="s">
        <v>84</v>
      </c>
      <c r="D10044" s="29">
        <v>8.4459453821182251E-2</v>
      </c>
      <c r="I10044" s="29">
        <v>1</v>
      </c>
    </row>
    <row r="10045" spans="1:9">
      <c r="A10045" s="29">
        <v>108</v>
      </c>
      <c r="B10045" s="29">
        <v>2014</v>
      </c>
      <c r="C10045" s="29" t="s">
        <v>86</v>
      </c>
      <c r="D10045" s="29">
        <v>8.4459453821182251E-2</v>
      </c>
      <c r="I10045" s="29">
        <v>1</v>
      </c>
    </row>
    <row r="10046" spans="1:9">
      <c r="A10046" s="29">
        <v>108</v>
      </c>
      <c r="B10046" s="29">
        <v>2014</v>
      </c>
      <c r="C10046" s="29" t="s">
        <v>87</v>
      </c>
      <c r="D10046" s="29">
        <v>8.4459453821182251E-2</v>
      </c>
      <c r="I10046" s="29">
        <v>0</v>
      </c>
    </row>
    <row r="10047" spans="1:9">
      <c r="A10047" s="29">
        <v>108</v>
      </c>
      <c r="B10047" s="29">
        <v>2014</v>
      </c>
      <c r="C10047" s="29" t="s">
        <v>88</v>
      </c>
      <c r="D10047" s="29">
        <v>8.4459453821182251E-2</v>
      </c>
      <c r="I10047" s="29">
        <v>1</v>
      </c>
    </row>
    <row r="10048" spans="1:9">
      <c r="A10048" s="29">
        <v>108</v>
      </c>
      <c r="B10048" s="29">
        <v>2014</v>
      </c>
      <c r="C10048" s="29" t="s">
        <v>89</v>
      </c>
      <c r="D10048" s="29">
        <v>8.4459453821182251E-2</v>
      </c>
      <c r="I10048" s="29">
        <v>1</v>
      </c>
    </row>
    <row r="10049" spans="1:9">
      <c r="A10049" s="29">
        <v>108</v>
      </c>
      <c r="B10049" s="29">
        <v>2014</v>
      </c>
      <c r="C10049" s="29" t="s">
        <v>90</v>
      </c>
      <c r="D10049" s="29">
        <v>8.4459453821182251E-2</v>
      </c>
      <c r="I10049" s="29">
        <v>1</v>
      </c>
    </row>
    <row r="10050" spans="1:9">
      <c r="A10050" s="29">
        <v>108</v>
      </c>
      <c r="B10050" s="29">
        <v>2014</v>
      </c>
      <c r="C10050" s="29" t="s">
        <v>91</v>
      </c>
      <c r="D10050" s="29">
        <v>8.4459453821182251E-2</v>
      </c>
      <c r="I10050" s="29">
        <v>1</v>
      </c>
    </row>
    <row r="10051" spans="1:9">
      <c r="A10051" s="29">
        <v>108</v>
      </c>
      <c r="B10051" s="29">
        <v>2014</v>
      </c>
      <c r="C10051" s="29" t="s">
        <v>92</v>
      </c>
      <c r="D10051" s="29">
        <v>8.4459453821182251E-2</v>
      </c>
      <c r="I10051" s="29">
        <v>1</v>
      </c>
    </row>
    <row r="10052" spans="1:9">
      <c r="A10052" s="29">
        <v>108</v>
      </c>
      <c r="B10052" s="29">
        <v>2014</v>
      </c>
      <c r="C10052" s="29" t="s">
        <v>94</v>
      </c>
      <c r="D10052" s="29">
        <v>8.4459453821182251E-2</v>
      </c>
      <c r="I10052" s="29">
        <v>0</v>
      </c>
    </row>
    <row r="10053" spans="1:9">
      <c r="A10053" s="29">
        <v>108</v>
      </c>
      <c r="B10053" s="29">
        <v>2014</v>
      </c>
      <c r="C10053" s="29" t="s">
        <v>95</v>
      </c>
      <c r="D10053" s="29">
        <v>8.4459453821182251E-2</v>
      </c>
      <c r="I10053" s="29">
        <v>1</v>
      </c>
    </row>
    <row r="10054" spans="1:9">
      <c r="A10054" s="29">
        <v>108</v>
      </c>
      <c r="B10054" s="29">
        <v>2014</v>
      </c>
      <c r="C10054" s="29" t="s">
        <v>96</v>
      </c>
      <c r="D10054" s="29">
        <v>8.4459453821182251E-2</v>
      </c>
      <c r="I10054" s="29">
        <v>1</v>
      </c>
    </row>
    <row r="10055" spans="1:9">
      <c r="A10055" s="29">
        <v>108</v>
      </c>
      <c r="B10055" s="29">
        <v>2014</v>
      </c>
      <c r="C10055" s="29" t="s">
        <v>93</v>
      </c>
      <c r="D10055" s="29">
        <v>8.4459453821182251E-2</v>
      </c>
      <c r="I10055" s="29">
        <v>1</v>
      </c>
    </row>
    <row r="10056" spans="1:9">
      <c r="A10056" s="29">
        <v>108</v>
      </c>
      <c r="B10056" s="29">
        <v>2014</v>
      </c>
      <c r="C10056" s="29" t="s">
        <v>97</v>
      </c>
      <c r="D10056" s="29">
        <v>8.4459453821182251E-2</v>
      </c>
      <c r="I10056" s="29">
        <v>1</v>
      </c>
    </row>
    <row r="10057" spans="1:9">
      <c r="A10057" s="29">
        <v>108</v>
      </c>
      <c r="B10057" s="29">
        <v>2014</v>
      </c>
      <c r="C10057" s="29" t="s">
        <v>98</v>
      </c>
      <c r="D10057" s="29">
        <v>8.4459453821182251E-2</v>
      </c>
      <c r="I10057" s="29">
        <v>1</v>
      </c>
    </row>
    <row r="10058" spans="1:9">
      <c r="A10058" s="29">
        <v>108</v>
      </c>
      <c r="B10058" s="29">
        <v>2014</v>
      </c>
      <c r="C10058" s="29" t="s">
        <v>13</v>
      </c>
      <c r="D10058" s="29">
        <v>8.4459453821182251E-2</v>
      </c>
      <c r="I10058" s="29">
        <v>0</v>
      </c>
    </row>
    <row r="10059" spans="1:9">
      <c r="A10059" s="29">
        <v>108</v>
      </c>
      <c r="B10059" s="29">
        <v>2014</v>
      </c>
      <c r="C10059" s="29" t="s">
        <v>101</v>
      </c>
      <c r="D10059" s="29">
        <v>8.4459453821182251E-2</v>
      </c>
      <c r="I10059" s="29">
        <v>1</v>
      </c>
    </row>
    <row r="10060" spans="1:9">
      <c r="A10060" s="29">
        <v>108</v>
      </c>
      <c r="B10060" s="29">
        <v>2014</v>
      </c>
      <c r="C10060" s="29" t="s">
        <v>100</v>
      </c>
      <c r="D10060" s="29">
        <v>8.4459453821182251E-2</v>
      </c>
      <c r="I10060" s="29">
        <v>1</v>
      </c>
    </row>
    <row r="10061" spans="1:9">
      <c r="A10061" s="29">
        <v>108</v>
      </c>
      <c r="B10061" s="29">
        <v>2014</v>
      </c>
      <c r="C10061" s="29" t="s">
        <v>99</v>
      </c>
      <c r="D10061" s="29">
        <v>8.4459453821182251E-2</v>
      </c>
      <c r="I10061" s="29">
        <v>1</v>
      </c>
    </row>
    <row r="10062" spans="1:9">
      <c r="A10062" s="29">
        <v>108</v>
      </c>
      <c r="B10062" s="29">
        <v>2014</v>
      </c>
      <c r="C10062" s="29" t="s">
        <v>102</v>
      </c>
      <c r="D10062" s="29">
        <v>8.4459453821182251E-2</v>
      </c>
      <c r="I10062" s="29">
        <v>1</v>
      </c>
    </row>
    <row r="10063" spans="1:9">
      <c r="A10063" s="29">
        <v>108</v>
      </c>
      <c r="B10063" s="29">
        <v>2014</v>
      </c>
      <c r="C10063" s="29" t="s">
        <v>103</v>
      </c>
      <c r="D10063" s="29">
        <v>8.4459453821182251E-2</v>
      </c>
      <c r="I10063" s="29">
        <v>1</v>
      </c>
    </row>
    <row r="10064" spans="1:9">
      <c r="A10064" s="29">
        <v>108</v>
      </c>
      <c r="B10064" s="29">
        <v>2014</v>
      </c>
      <c r="C10064" s="29" t="s">
        <v>105</v>
      </c>
      <c r="D10064" s="29">
        <v>8.4459453821182251E-2</v>
      </c>
      <c r="I10064" s="29">
        <v>0</v>
      </c>
    </row>
    <row r="10065" spans="1:9">
      <c r="A10065" s="29">
        <v>108</v>
      </c>
      <c r="B10065" s="29">
        <v>2014</v>
      </c>
      <c r="C10065" s="29" t="s">
        <v>104</v>
      </c>
      <c r="D10065" s="29">
        <v>8.4459453821182251E-2</v>
      </c>
      <c r="I10065" s="29">
        <v>1</v>
      </c>
    </row>
    <row r="10066" spans="1:9">
      <c r="A10066" s="29">
        <v>108</v>
      </c>
      <c r="B10066" s="29">
        <v>2014</v>
      </c>
      <c r="C10066" s="29" t="s">
        <v>106</v>
      </c>
      <c r="D10066" s="29">
        <v>8.4459453821182251E-2</v>
      </c>
      <c r="I10066" s="29">
        <v>1</v>
      </c>
    </row>
    <row r="10067" spans="1:9">
      <c r="A10067" s="29">
        <v>108</v>
      </c>
      <c r="B10067" s="29">
        <v>2014</v>
      </c>
      <c r="C10067" s="29" t="s">
        <v>109</v>
      </c>
      <c r="D10067" s="29">
        <v>8.4459453821182251E-2</v>
      </c>
      <c r="I10067" s="29">
        <v>1</v>
      </c>
    </row>
    <row r="10068" spans="1:9">
      <c r="A10068" s="29">
        <v>108</v>
      </c>
      <c r="B10068" s="29">
        <v>2014</v>
      </c>
      <c r="C10068" s="29" t="s">
        <v>113</v>
      </c>
      <c r="D10068" s="29">
        <v>8.4459453821182251E-2</v>
      </c>
      <c r="I10068" s="29">
        <v>1</v>
      </c>
    </row>
    <row r="10069" spans="1:9">
      <c r="A10069" s="29">
        <v>108</v>
      </c>
      <c r="B10069" s="29">
        <v>2014</v>
      </c>
      <c r="C10069" s="29" t="s">
        <v>110</v>
      </c>
      <c r="D10069" s="29">
        <v>8.4459453821182251E-2</v>
      </c>
      <c r="I10069" s="29">
        <v>1</v>
      </c>
    </row>
    <row r="10070" spans="1:9">
      <c r="A10070" s="29">
        <v>108</v>
      </c>
      <c r="B10070" s="29">
        <v>2014</v>
      </c>
      <c r="C10070" s="29" t="s">
        <v>111</v>
      </c>
      <c r="D10070" s="29">
        <v>8.4459453821182251E-2</v>
      </c>
      <c r="I10070" s="29">
        <v>1</v>
      </c>
    </row>
    <row r="10071" spans="1:9">
      <c r="A10071" s="29">
        <v>108</v>
      </c>
      <c r="B10071" s="29">
        <v>2014</v>
      </c>
      <c r="C10071" s="29" t="s">
        <v>112</v>
      </c>
      <c r="D10071" s="29">
        <v>8.4459453821182251E-2</v>
      </c>
      <c r="I10071" s="29">
        <v>1</v>
      </c>
    </row>
    <row r="10072" spans="1:9">
      <c r="A10072" s="29">
        <v>108</v>
      </c>
      <c r="B10072" s="29">
        <v>2014</v>
      </c>
      <c r="C10072" s="29" t="s">
        <v>114</v>
      </c>
      <c r="D10072" s="29">
        <v>8.4459453821182251E-2</v>
      </c>
      <c r="I10072" s="29">
        <v>1</v>
      </c>
    </row>
    <row r="10073" spans="1:9">
      <c r="A10073" s="29">
        <v>108</v>
      </c>
      <c r="B10073" s="29">
        <v>2014</v>
      </c>
      <c r="C10073" s="29" t="s">
        <v>107</v>
      </c>
      <c r="D10073" s="29">
        <v>8.4459453821182251E-2</v>
      </c>
      <c r="I10073" s="29">
        <v>1</v>
      </c>
    </row>
    <row r="10074" spans="1:9">
      <c r="A10074" s="29">
        <v>108</v>
      </c>
      <c r="B10074" s="29">
        <v>2014</v>
      </c>
      <c r="C10074" s="29" t="s">
        <v>108</v>
      </c>
      <c r="D10074" s="29">
        <v>8.4459453821182251E-2</v>
      </c>
      <c r="I10074" s="29">
        <v>1</v>
      </c>
    </row>
    <row r="10075" spans="1:9">
      <c r="A10075" s="29">
        <v>108</v>
      </c>
      <c r="B10075" s="29">
        <v>2014</v>
      </c>
      <c r="C10075" s="29" t="s">
        <v>115</v>
      </c>
      <c r="D10075" s="29">
        <v>8.4459453821182251E-2</v>
      </c>
      <c r="I10075" s="29">
        <v>1</v>
      </c>
    </row>
    <row r="10076" spans="1:9">
      <c r="A10076" s="29">
        <v>108</v>
      </c>
      <c r="B10076" s="29">
        <v>2014</v>
      </c>
      <c r="C10076" s="29" t="s">
        <v>116</v>
      </c>
      <c r="D10076" s="29">
        <v>8.4459453821182251E-2</v>
      </c>
      <c r="I10076" s="29">
        <v>1</v>
      </c>
    </row>
    <row r="10077" spans="1:9">
      <c r="A10077" s="29">
        <v>108</v>
      </c>
      <c r="B10077" s="29">
        <v>2014</v>
      </c>
      <c r="C10077" s="29" t="s">
        <v>117</v>
      </c>
      <c r="D10077" s="29">
        <v>8.4459453821182251E-2</v>
      </c>
      <c r="I10077" s="29">
        <v>1</v>
      </c>
    </row>
    <row r="10078" spans="1:9">
      <c r="A10078" s="29">
        <v>108</v>
      </c>
      <c r="B10078" s="29">
        <v>2014</v>
      </c>
      <c r="C10078" s="29" t="s">
        <v>118</v>
      </c>
      <c r="D10078" s="29">
        <v>8.4459453821182251E-2</v>
      </c>
      <c r="I10078" s="29">
        <v>1</v>
      </c>
    </row>
    <row r="10079" spans="1:9">
      <c r="A10079" s="29">
        <v>108</v>
      </c>
      <c r="B10079" s="29">
        <v>2014</v>
      </c>
      <c r="C10079" s="29" t="s">
        <v>119</v>
      </c>
      <c r="D10079" s="29">
        <v>8.4459453821182251E-2</v>
      </c>
      <c r="I10079" s="29">
        <v>1</v>
      </c>
    </row>
    <row r="10080" spans="1:9">
      <c r="A10080" s="29">
        <v>108</v>
      </c>
      <c r="B10080" s="29">
        <v>2014</v>
      </c>
      <c r="C10080" s="29" t="s">
        <v>120</v>
      </c>
      <c r="D10080" s="29">
        <v>8.4459453821182251E-2</v>
      </c>
      <c r="I10080" s="29">
        <v>1</v>
      </c>
    </row>
    <row r="10081" spans="1:9">
      <c r="A10081" s="29">
        <v>108</v>
      </c>
      <c r="B10081" s="29">
        <v>2014</v>
      </c>
      <c r="C10081" s="29" t="s">
        <v>121</v>
      </c>
      <c r="D10081" s="29">
        <v>8.4459453821182251E-2</v>
      </c>
      <c r="I10081" s="29">
        <v>1</v>
      </c>
    </row>
    <row r="10082" spans="1:9">
      <c r="A10082" s="29">
        <v>108</v>
      </c>
      <c r="B10082" s="29">
        <v>2014</v>
      </c>
      <c r="C10082" s="29" t="s">
        <v>122</v>
      </c>
      <c r="D10082" s="29">
        <v>8.4459453821182251E-2</v>
      </c>
      <c r="I10082" s="29">
        <v>1</v>
      </c>
    </row>
    <row r="10083" spans="1:9">
      <c r="A10083" s="29">
        <v>108</v>
      </c>
      <c r="B10083" s="29">
        <v>2014</v>
      </c>
      <c r="C10083" s="29" t="s">
        <v>123</v>
      </c>
      <c r="D10083" s="29">
        <v>8.4459453821182251E-2</v>
      </c>
      <c r="I10083" s="29">
        <v>1</v>
      </c>
    </row>
    <row r="10084" spans="1:9">
      <c r="A10084" s="29">
        <v>108</v>
      </c>
      <c r="B10084" s="29">
        <v>2014</v>
      </c>
      <c r="C10084" s="29" t="s">
        <v>124</v>
      </c>
      <c r="D10084" s="29">
        <v>8.4459453821182251E-2</v>
      </c>
      <c r="I10084" s="29">
        <v>1</v>
      </c>
    </row>
    <row r="10085" spans="1:9">
      <c r="A10085" s="29">
        <v>108</v>
      </c>
      <c r="B10085" s="29">
        <v>2014</v>
      </c>
      <c r="C10085" s="29" t="s">
        <v>126</v>
      </c>
      <c r="D10085" s="29">
        <v>8.4459453821182251E-2</v>
      </c>
      <c r="I10085" s="29">
        <v>1</v>
      </c>
    </row>
    <row r="10086" spans="1:9">
      <c r="A10086" s="29">
        <v>108</v>
      </c>
      <c r="B10086" s="29">
        <v>2014</v>
      </c>
      <c r="C10086" s="29" t="s">
        <v>125</v>
      </c>
      <c r="D10086" s="29">
        <v>8.4459453821182251E-2</v>
      </c>
      <c r="I10086" s="29">
        <v>1</v>
      </c>
    </row>
    <row r="10087" spans="1:9">
      <c r="A10087" s="29">
        <v>108</v>
      </c>
      <c r="B10087" s="29">
        <v>2014</v>
      </c>
      <c r="C10087" s="29" t="s">
        <v>127</v>
      </c>
      <c r="D10087" s="29">
        <v>8.4459453821182251E-2</v>
      </c>
      <c r="I10087" s="29">
        <v>0</v>
      </c>
    </row>
    <row r="10088" spans="1:9">
      <c r="A10088" s="29">
        <v>108</v>
      </c>
      <c r="B10088" s="29">
        <v>2014</v>
      </c>
      <c r="C10088" s="29" t="s">
        <v>129</v>
      </c>
      <c r="D10088" s="29">
        <v>8.4459453821182251E-2</v>
      </c>
      <c r="I10088" s="29">
        <v>1</v>
      </c>
    </row>
    <row r="10089" spans="1:9">
      <c r="A10089" s="29">
        <v>108</v>
      </c>
      <c r="B10089" s="29">
        <v>2014</v>
      </c>
      <c r="C10089" s="29" t="s">
        <v>128</v>
      </c>
      <c r="D10089" s="29">
        <v>8.4459453821182251E-2</v>
      </c>
      <c r="I10089" s="29">
        <v>1</v>
      </c>
    </row>
    <row r="10090" spans="1:9">
      <c r="A10090" s="29">
        <v>108</v>
      </c>
      <c r="B10090" s="29">
        <v>2014</v>
      </c>
      <c r="C10090" s="29" t="s">
        <v>130</v>
      </c>
      <c r="D10090" s="29">
        <v>8.4459453821182251E-2</v>
      </c>
      <c r="I10090" s="29">
        <v>1</v>
      </c>
    </row>
    <row r="10091" spans="1:9">
      <c r="A10091" s="29">
        <v>112</v>
      </c>
      <c r="B10091" s="29">
        <v>2014</v>
      </c>
      <c r="C10091" s="29" t="s">
        <v>83</v>
      </c>
      <c r="D10091" s="29">
        <v>9.1216214001178741E-2</v>
      </c>
      <c r="I10091" s="29">
        <v>0</v>
      </c>
    </row>
    <row r="10092" spans="1:9">
      <c r="A10092" s="29">
        <v>112</v>
      </c>
      <c r="B10092" s="29">
        <v>2014</v>
      </c>
      <c r="C10092" s="29" t="s">
        <v>82</v>
      </c>
      <c r="D10092" s="29">
        <v>9.1216214001178741E-2</v>
      </c>
      <c r="I10092" s="29">
        <v>1</v>
      </c>
    </row>
    <row r="10093" spans="1:9">
      <c r="A10093" s="29">
        <v>112</v>
      </c>
      <c r="B10093" s="29">
        <v>2014</v>
      </c>
      <c r="C10093" s="29" t="s">
        <v>85</v>
      </c>
      <c r="D10093" s="29">
        <v>9.1216214001178741E-2</v>
      </c>
      <c r="I10093" s="29">
        <v>0</v>
      </c>
    </row>
    <row r="10094" spans="1:9">
      <c r="A10094" s="29">
        <v>112</v>
      </c>
      <c r="B10094" s="29">
        <v>2014</v>
      </c>
      <c r="C10094" s="29" t="s">
        <v>84</v>
      </c>
      <c r="D10094" s="29">
        <v>9.1216214001178741E-2</v>
      </c>
      <c r="I10094" s="29">
        <v>0</v>
      </c>
    </row>
    <row r="10095" spans="1:9">
      <c r="A10095" s="29">
        <v>112</v>
      </c>
      <c r="B10095" s="29">
        <v>2014</v>
      </c>
      <c r="C10095" s="29" t="s">
        <v>86</v>
      </c>
      <c r="D10095" s="29">
        <v>9.1216214001178741E-2</v>
      </c>
      <c r="I10095" s="29">
        <v>1</v>
      </c>
    </row>
    <row r="10096" spans="1:9">
      <c r="A10096" s="29">
        <v>112</v>
      </c>
      <c r="B10096" s="29">
        <v>2014</v>
      </c>
      <c r="C10096" s="29" t="s">
        <v>87</v>
      </c>
      <c r="D10096" s="29">
        <v>9.1216214001178741E-2</v>
      </c>
      <c r="I10096" s="29">
        <v>0</v>
      </c>
    </row>
    <row r="10097" spans="1:9">
      <c r="A10097" s="29">
        <v>112</v>
      </c>
      <c r="B10097" s="29">
        <v>2014</v>
      </c>
      <c r="C10097" s="29" t="s">
        <v>88</v>
      </c>
      <c r="D10097" s="29">
        <v>9.1216214001178741E-2</v>
      </c>
      <c r="I10097" s="29">
        <v>1</v>
      </c>
    </row>
    <row r="10098" spans="1:9">
      <c r="A10098" s="29">
        <v>112</v>
      </c>
      <c r="B10098" s="29">
        <v>2014</v>
      </c>
      <c r="C10098" s="29" t="s">
        <v>89</v>
      </c>
      <c r="D10098" s="29">
        <v>9.1216214001178741E-2</v>
      </c>
      <c r="I10098" s="29">
        <v>0</v>
      </c>
    </row>
    <row r="10099" spans="1:9">
      <c r="A10099" s="29">
        <v>112</v>
      </c>
      <c r="B10099" s="29">
        <v>2014</v>
      </c>
      <c r="C10099" s="29" t="s">
        <v>90</v>
      </c>
      <c r="D10099" s="29">
        <v>9.1216214001178741E-2</v>
      </c>
      <c r="I10099" s="29">
        <v>1</v>
      </c>
    </row>
    <row r="10100" spans="1:9">
      <c r="A10100" s="29">
        <v>112</v>
      </c>
      <c r="B10100" s="29">
        <v>2014</v>
      </c>
      <c r="C10100" s="29" t="s">
        <v>91</v>
      </c>
      <c r="D10100" s="29">
        <v>9.1216214001178741E-2</v>
      </c>
      <c r="I10100" s="29">
        <v>0</v>
      </c>
    </row>
    <row r="10101" spans="1:9">
      <c r="A10101" s="29">
        <v>112</v>
      </c>
      <c r="B10101" s="29">
        <v>2014</v>
      </c>
      <c r="C10101" s="29" t="s">
        <v>92</v>
      </c>
      <c r="D10101" s="29">
        <v>9.1216214001178741E-2</v>
      </c>
      <c r="I10101" s="29">
        <v>0</v>
      </c>
    </row>
    <row r="10102" spans="1:9">
      <c r="A10102" s="29">
        <v>112</v>
      </c>
      <c r="B10102" s="29">
        <v>2014</v>
      </c>
      <c r="C10102" s="29" t="s">
        <v>94</v>
      </c>
      <c r="D10102" s="29">
        <v>9.1216214001178741E-2</v>
      </c>
      <c r="I10102" s="29">
        <v>0</v>
      </c>
    </row>
    <row r="10103" spans="1:9">
      <c r="A10103" s="29">
        <v>112</v>
      </c>
      <c r="B10103" s="29">
        <v>2014</v>
      </c>
      <c r="C10103" s="29" t="s">
        <v>95</v>
      </c>
      <c r="D10103" s="29">
        <v>9.1216214001178741E-2</v>
      </c>
      <c r="I10103" s="29">
        <v>0</v>
      </c>
    </row>
    <row r="10104" spans="1:9">
      <c r="A10104" s="29">
        <v>112</v>
      </c>
      <c r="B10104" s="29">
        <v>2014</v>
      </c>
      <c r="C10104" s="29" t="s">
        <v>96</v>
      </c>
      <c r="D10104" s="29">
        <v>9.1216214001178741E-2</v>
      </c>
      <c r="I10104" s="29">
        <v>0</v>
      </c>
    </row>
    <row r="10105" spans="1:9">
      <c r="A10105" s="29">
        <v>112</v>
      </c>
      <c r="B10105" s="29">
        <v>2014</v>
      </c>
      <c r="C10105" s="29" t="s">
        <v>93</v>
      </c>
      <c r="D10105" s="29">
        <v>9.1216214001178741E-2</v>
      </c>
      <c r="I10105" s="29">
        <v>0</v>
      </c>
    </row>
    <row r="10106" spans="1:9">
      <c r="A10106" s="29">
        <v>112</v>
      </c>
      <c r="B10106" s="29">
        <v>2014</v>
      </c>
      <c r="C10106" s="29" t="s">
        <v>97</v>
      </c>
      <c r="D10106" s="29">
        <v>9.1216214001178741E-2</v>
      </c>
      <c r="I10106" s="29">
        <v>0</v>
      </c>
    </row>
    <row r="10107" spans="1:9">
      <c r="A10107" s="29">
        <v>112</v>
      </c>
      <c r="B10107" s="29">
        <v>2014</v>
      </c>
      <c r="C10107" s="29" t="s">
        <v>98</v>
      </c>
      <c r="D10107" s="29">
        <v>9.1216214001178741E-2</v>
      </c>
      <c r="I10107" s="29">
        <v>0</v>
      </c>
    </row>
    <row r="10108" spans="1:9">
      <c r="A10108" s="29">
        <v>112</v>
      </c>
      <c r="B10108" s="29">
        <v>2014</v>
      </c>
      <c r="C10108" s="29" t="s">
        <v>13</v>
      </c>
      <c r="D10108" s="29">
        <v>9.1216214001178741E-2</v>
      </c>
      <c r="I10108" s="29">
        <v>0</v>
      </c>
    </row>
    <row r="10109" spans="1:9">
      <c r="A10109" s="29">
        <v>112</v>
      </c>
      <c r="B10109" s="29">
        <v>2014</v>
      </c>
      <c r="C10109" s="29" t="s">
        <v>101</v>
      </c>
      <c r="D10109" s="29">
        <v>9.1216214001178741E-2</v>
      </c>
      <c r="I10109" s="29">
        <v>1</v>
      </c>
    </row>
    <row r="10110" spans="1:9">
      <c r="A10110" s="29">
        <v>112</v>
      </c>
      <c r="B10110" s="29">
        <v>2014</v>
      </c>
      <c r="C10110" s="29" t="s">
        <v>100</v>
      </c>
      <c r="D10110" s="29">
        <v>9.1216214001178741E-2</v>
      </c>
      <c r="I10110" s="29">
        <v>1</v>
      </c>
    </row>
    <row r="10111" spans="1:9">
      <c r="A10111" s="29">
        <v>112</v>
      </c>
      <c r="B10111" s="29">
        <v>2014</v>
      </c>
      <c r="C10111" s="29" t="s">
        <v>99</v>
      </c>
      <c r="D10111" s="29">
        <v>9.1216214001178741E-2</v>
      </c>
      <c r="I10111" s="29">
        <v>1</v>
      </c>
    </row>
    <row r="10112" spans="1:9">
      <c r="A10112" s="29">
        <v>112</v>
      </c>
      <c r="B10112" s="29">
        <v>2014</v>
      </c>
      <c r="C10112" s="29" t="s">
        <v>102</v>
      </c>
      <c r="D10112" s="29">
        <v>9.1216214001178741E-2</v>
      </c>
      <c r="I10112" s="29">
        <v>0</v>
      </c>
    </row>
    <row r="10113" spans="1:9">
      <c r="A10113" s="29">
        <v>112</v>
      </c>
      <c r="B10113" s="29">
        <v>2014</v>
      </c>
      <c r="C10113" s="29" t="s">
        <v>103</v>
      </c>
      <c r="D10113" s="29">
        <v>9.1216214001178741E-2</v>
      </c>
      <c r="I10113" s="29">
        <v>0</v>
      </c>
    </row>
    <row r="10114" spans="1:9">
      <c r="A10114" s="29">
        <v>112</v>
      </c>
      <c r="B10114" s="29">
        <v>2014</v>
      </c>
      <c r="C10114" s="29" t="s">
        <v>105</v>
      </c>
      <c r="D10114" s="29">
        <v>9.1216214001178741E-2</v>
      </c>
      <c r="I10114" s="29">
        <v>0</v>
      </c>
    </row>
    <row r="10115" spans="1:9">
      <c r="A10115" s="29">
        <v>112</v>
      </c>
      <c r="B10115" s="29">
        <v>2014</v>
      </c>
      <c r="C10115" s="29" t="s">
        <v>104</v>
      </c>
      <c r="D10115" s="29">
        <v>9.1216214001178741E-2</v>
      </c>
      <c r="I10115" s="29">
        <v>0</v>
      </c>
    </row>
    <row r="10116" spans="1:9">
      <c r="A10116" s="29">
        <v>112</v>
      </c>
      <c r="B10116" s="29">
        <v>2014</v>
      </c>
      <c r="C10116" s="29" t="s">
        <v>106</v>
      </c>
      <c r="D10116" s="29">
        <v>9.1216214001178741E-2</v>
      </c>
      <c r="I10116" s="29">
        <v>0</v>
      </c>
    </row>
    <row r="10117" spans="1:9">
      <c r="A10117" s="29">
        <v>112</v>
      </c>
      <c r="B10117" s="29">
        <v>2014</v>
      </c>
      <c r="C10117" s="29" t="s">
        <v>109</v>
      </c>
      <c r="D10117" s="29">
        <v>9.1216214001178741E-2</v>
      </c>
      <c r="I10117" s="29">
        <v>0</v>
      </c>
    </row>
    <row r="10118" spans="1:9">
      <c r="A10118" s="29">
        <v>112</v>
      </c>
      <c r="B10118" s="29">
        <v>2014</v>
      </c>
      <c r="C10118" s="29" t="s">
        <v>113</v>
      </c>
      <c r="D10118" s="29">
        <v>9.1216214001178741E-2</v>
      </c>
      <c r="I10118" s="29">
        <v>0</v>
      </c>
    </row>
    <row r="10119" spans="1:9">
      <c r="A10119" s="29">
        <v>112</v>
      </c>
      <c r="B10119" s="29">
        <v>2014</v>
      </c>
      <c r="C10119" s="29" t="s">
        <v>110</v>
      </c>
      <c r="D10119" s="29">
        <v>9.1216214001178741E-2</v>
      </c>
      <c r="I10119" s="29">
        <v>1</v>
      </c>
    </row>
    <row r="10120" spans="1:9">
      <c r="A10120" s="29">
        <v>112</v>
      </c>
      <c r="B10120" s="29">
        <v>2014</v>
      </c>
      <c r="C10120" s="29" t="s">
        <v>111</v>
      </c>
      <c r="D10120" s="29">
        <v>9.1216214001178741E-2</v>
      </c>
      <c r="I10120" s="29">
        <v>0</v>
      </c>
    </row>
    <row r="10121" spans="1:9">
      <c r="A10121" s="29">
        <v>112</v>
      </c>
      <c r="B10121" s="29">
        <v>2014</v>
      </c>
      <c r="C10121" s="29" t="s">
        <v>112</v>
      </c>
      <c r="D10121" s="29">
        <v>9.1216214001178741E-2</v>
      </c>
      <c r="I10121" s="29">
        <v>0</v>
      </c>
    </row>
    <row r="10122" spans="1:9">
      <c r="A10122" s="29">
        <v>112</v>
      </c>
      <c r="B10122" s="29">
        <v>2014</v>
      </c>
      <c r="C10122" s="29" t="s">
        <v>114</v>
      </c>
      <c r="D10122" s="29">
        <v>9.1216214001178741E-2</v>
      </c>
      <c r="I10122" s="29">
        <v>1</v>
      </c>
    </row>
    <row r="10123" spans="1:9">
      <c r="A10123" s="29">
        <v>112</v>
      </c>
      <c r="B10123" s="29">
        <v>2014</v>
      </c>
      <c r="C10123" s="29" t="s">
        <v>107</v>
      </c>
      <c r="D10123" s="29">
        <v>9.1216214001178741E-2</v>
      </c>
      <c r="I10123" s="29">
        <v>0</v>
      </c>
    </row>
    <row r="10124" spans="1:9">
      <c r="A10124" s="29">
        <v>112</v>
      </c>
      <c r="B10124" s="29">
        <v>2014</v>
      </c>
      <c r="C10124" s="29" t="s">
        <v>108</v>
      </c>
      <c r="D10124" s="29">
        <v>9.1216214001178741E-2</v>
      </c>
      <c r="I10124" s="29">
        <v>0</v>
      </c>
    </row>
    <row r="10125" spans="1:9">
      <c r="A10125" s="29">
        <v>112</v>
      </c>
      <c r="B10125" s="29">
        <v>2014</v>
      </c>
      <c r="C10125" s="29" t="s">
        <v>115</v>
      </c>
      <c r="D10125" s="29">
        <v>9.1216214001178741E-2</v>
      </c>
      <c r="I10125" s="29">
        <v>0</v>
      </c>
    </row>
    <row r="10126" spans="1:9">
      <c r="A10126" s="29">
        <v>112</v>
      </c>
      <c r="B10126" s="29">
        <v>2014</v>
      </c>
      <c r="C10126" s="29" t="s">
        <v>116</v>
      </c>
      <c r="D10126" s="29">
        <v>9.1216214001178741E-2</v>
      </c>
      <c r="I10126" s="29">
        <v>0</v>
      </c>
    </row>
    <row r="10127" spans="1:9">
      <c r="A10127" s="29">
        <v>112</v>
      </c>
      <c r="B10127" s="29">
        <v>2014</v>
      </c>
      <c r="C10127" s="29" t="s">
        <v>117</v>
      </c>
      <c r="D10127" s="29">
        <v>9.1216214001178741E-2</v>
      </c>
      <c r="I10127" s="29">
        <v>1</v>
      </c>
    </row>
    <row r="10128" spans="1:9">
      <c r="A10128" s="29">
        <v>112</v>
      </c>
      <c r="B10128" s="29">
        <v>2014</v>
      </c>
      <c r="C10128" s="29" t="s">
        <v>118</v>
      </c>
      <c r="D10128" s="29">
        <v>9.1216214001178741E-2</v>
      </c>
      <c r="I10128" s="29">
        <v>1</v>
      </c>
    </row>
    <row r="10129" spans="1:9">
      <c r="A10129" s="29">
        <v>112</v>
      </c>
      <c r="B10129" s="29">
        <v>2014</v>
      </c>
      <c r="C10129" s="29" t="s">
        <v>119</v>
      </c>
      <c r="D10129" s="29">
        <v>9.1216214001178741E-2</v>
      </c>
      <c r="I10129" s="29">
        <v>0</v>
      </c>
    </row>
    <row r="10130" spans="1:9">
      <c r="A10130" s="29">
        <v>112</v>
      </c>
      <c r="B10130" s="29">
        <v>2014</v>
      </c>
      <c r="C10130" s="29" t="s">
        <v>120</v>
      </c>
      <c r="D10130" s="29">
        <v>9.1216214001178741E-2</v>
      </c>
      <c r="I10130" s="29">
        <v>0</v>
      </c>
    </row>
    <row r="10131" spans="1:9">
      <c r="A10131" s="29">
        <v>112</v>
      </c>
      <c r="B10131" s="29">
        <v>2014</v>
      </c>
      <c r="C10131" s="29" t="s">
        <v>121</v>
      </c>
      <c r="D10131" s="29">
        <v>9.1216214001178741E-2</v>
      </c>
      <c r="I10131" s="29">
        <v>0</v>
      </c>
    </row>
    <row r="10132" spans="1:9">
      <c r="A10132" s="29">
        <v>112</v>
      </c>
      <c r="B10132" s="29">
        <v>2014</v>
      </c>
      <c r="C10132" s="29" t="s">
        <v>122</v>
      </c>
      <c r="D10132" s="29">
        <v>9.1216214001178741E-2</v>
      </c>
      <c r="I10132" s="29">
        <v>0</v>
      </c>
    </row>
    <row r="10133" spans="1:9">
      <c r="A10133" s="29">
        <v>112</v>
      </c>
      <c r="B10133" s="29">
        <v>2014</v>
      </c>
      <c r="C10133" s="29" t="s">
        <v>123</v>
      </c>
      <c r="D10133" s="29">
        <v>9.1216214001178741E-2</v>
      </c>
      <c r="I10133" s="29">
        <v>0</v>
      </c>
    </row>
    <row r="10134" spans="1:9">
      <c r="A10134" s="29">
        <v>112</v>
      </c>
      <c r="B10134" s="29">
        <v>2014</v>
      </c>
      <c r="C10134" s="29" t="s">
        <v>124</v>
      </c>
      <c r="D10134" s="29">
        <v>9.1216214001178741E-2</v>
      </c>
      <c r="I10134" s="29">
        <v>0</v>
      </c>
    </row>
    <row r="10135" spans="1:9">
      <c r="A10135" s="29">
        <v>112</v>
      </c>
      <c r="B10135" s="29">
        <v>2014</v>
      </c>
      <c r="C10135" s="29" t="s">
        <v>126</v>
      </c>
      <c r="D10135" s="29">
        <v>9.1216214001178741E-2</v>
      </c>
      <c r="I10135" s="29">
        <v>1</v>
      </c>
    </row>
    <row r="10136" spans="1:9">
      <c r="A10136" s="29">
        <v>112</v>
      </c>
      <c r="B10136" s="29">
        <v>2014</v>
      </c>
      <c r="C10136" s="29" t="s">
        <v>125</v>
      </c>
      <c r="D10136" s="29">
        <v>9.1216214001178741E-2</v>
      </c>
      <c r="I10136" s="29">
        <v>1</v>
      </c>
    </row>
    <row r="10137" spans="1:9">
      <c r="A10137" s="29">
        <v>112</v>
      </c>
      <c r="B10137" s="29">
        <v>2014</v>
      </c>
      <c r="C10137" s="29" t="s">
        <v>127</v>
      </c>
      <c r="D10137" s="29">
        <v>9.1216214001178741E-2</v>
      </c>
      <c r="I10137" s="29">
        <v>1</v>
      </c>
    </row>
    <row r="10138" spans="1:9">
      <c r="A10138" s="29">
        <v>112</v>
      </c>
      <c r="B10138" s="29">
        <v>2014</v>
      </c>
      <c r="C10138" s="29" t="s">
        <v>129</v>
      </c>
      <c r="D10138" s="29">
        <v>9.1216214001178741E-2</v>
      </c>
      <c r="I10138" s="29">
        <v>0</v>
      </c>
    </row>
    <row r="10139" spans="1:9">
      <c r="A10139" s="29">
        <v>112</v>
      </c>
      <c r="B10139" s="29">
        <v>2014</v>
      </c>
      <c r="C10139" s="29" t="s">
        <v>128</v>
      </c>
      <c r="D10139" s="29">
        <v>9.1216214001178741E-2</v>
      </c>
      <c r="I10139" s="29">
        <v>1</v>
      </c>
    </row>
    <row r="10140" spans="1:9">
      <c r="A10140" s="29">
        <v>112</v>
      </c>
      <c r="B10140" s="29">
        <v>2014</v>
      </c>
      <c r="C10140" s="29" t="s">
        <v>130</v>
      </c>
      <c r="D10140" s="29">
        <v>9.1216214001178741E-2</v>
      </c>
      <c r="I10140" s="29">
        <v>0</v>
      </c>
    </row>
    <row r="10141" spans="1:9">
      <c r="A10141" s="29">
        <v>113</v>
      </c>
      <c r="B10141" s="29">
        <v>2014</v>
      </c>
      <c r="C10141" s="29" t="s">
        <v>83</v>
      </c>
      <c r="D10141" s="29">
        <v>0.11148647964000702</v>
      </c>
      <c r="I10141" s="29">
        <v>100</v>
      </c>
    </row>
    <row r="10142" spans="1:9">
      <c r="A10142" s="29">
        <v>113</v>
      </c>
      <c r="B10142" s="29">
        <v>2014</v>
      </c>
      <c r="C10142" s="29" t="s">
        <v>82</v>
      </c>
      <c r="D10142" s="29">
        <v>0.11148647964000702</v>
      </c>
      <c r="I10142" s="29">
        <v>100</v>
      </c>
    </row>
    <row r="10143" spans="1:9">
      <c r="A10143" s="29">
        <v>113</v>
      </c>
      <c r="B10143" s="29">
        <v>2014</v>
      </c>
      <c r="C10143" s="29" t="s">
        <v>85</v>
      </c>
      <c r="D10143" s="29">
        <v>0.11148647964000702</v>
      </c>
      <c r="I10143" s="29">
        <v>95.652173910000002</v>
      </c>
    </row>
    <row r="10144" spans="1:9">
      <c r="A10144" s="29">
        <v>113</v>
      </c>
      <c r="B10144" s="29">
        <v>2014</v>
      </c>
      <c r="C10144" s="29" t="s">
        <v>84</v>
      </c>
      <c r="D10144" s="29">
        <v>0.11148647964000702</v>
      </c>
      <c r="I10144" s="29">
        <v>100</v>
      </c>
    </row>
    <row r="10145" spans="1:9">
      <c r="A10145" s="29">
        <v>113</v>
      </c>
      <c r="B10145" s="29">
        <v>2014</v>
      </c>
      <c r="C10145" s="29" t="s">
        <v>86</v>
      </c>
      <c r="D10145" s="29">
        <v>0.11148647964000702</v>
      </c>
      <c r="I10145" s="29">
        <v>100</v>
      </c>
    </row>
    <row r="10146" spans="1:9">
      <c r="A10146" s="29">
        <v>113</v>
      </c>
      <c r="B10146" s="29">
        <v>2014</v>
      </c>
      <c r="C10146" s="29" t="s">
        <v>87</v>
      </c>
      <c r="D10146" s="29">
        <v>0.11148647964000702</v>
      </c>
      <c r="I10146" s="29">
        <v>100</v>
      </c>
    </row>
    <row r="10147" spans="1:9">
      <c r="A10147" s="29">
        <v>113</v>
      </c>
      <c r="B10147" s="29">
        <v>2014</v>
      </c>
      <c r="C10147" s="29" t="s">
        <v>88</v>
      </c>
      <c r="D10147" s="29">
        <v>0.11148647964000702</v>
      </c>
      <c r="I10147" s="29">
        <v>100</v>
      </c>
    </row>
    <row r="10148" spans="1:9">
      <c r="A10148" s="29">
        <v>113</v>
      </c>
      <c r="B10148" s="29">
        <v>2014</v>
      </c>
      <c r="C10148" s="29" t="s">
        <v>89</v>
      </c>
      <c r="D10148" s="29">
        <v>0.11148647964000702</v>
      </c>
      <c r="I10148" s="29">
        <v>91.304347829999998</v>
      </c>
    </row>
    <row r="10149" spans="1:9">
      <c r="A10149" s="29">
        <v>113</v>
      </c>
      <c r="B10149" s="29">
        <v>2014</v>
      </c>
      <c r="C10149" s="29" t="s">
        <v>90</v>
      </c>
      <c r="D10149" s="29">
        <v>0.11148647964000702</v>
      </c>
      <c r="I10149" s="29">
        <v>100</v>
      </c>
    </row>
    <row r="10150" spans="1:9">
      <c r="A10150" s="29">
        <v>113</v>
      </c>
      <c r="B10150" s="29">
        <v>2014</v>
      </c>
      <c r="C10150" s="29" t="s">
        <v>91</v>
      </c>
      <c r="D10150" s="29">
        <v>0.11148647964000702</v>
      </c>
      <c r="I10150" s="29">
        <v>100</v>
      </c>
    </row>
    <row r="10151" spans="1:9">
      <c r="A10151" s="29">
        <v>113</v>
      </c>
      <c r="B10151" s="29">
        <v>2014</v>
      </c>
      <c r="C10151" s="29" t="s">
        <v>92</v>
      </c>
      <c r="D10151" s="29">
        <v>0.11148647964000702</v>
      </c>
      <c r="I10151" s="29">
        <v>82.608695650000001</v>
      </c>
    </row>
    <row r="10152" spans="1:9">
      <c r="A10152" s="29">
        <v>113</v>
      </c>
      <c r="B10152" s="29">
        <v>2014</v>
      </c>
      <c r="C10152" s="29" t="s">
        <v>94</v>
      </c>
      <c r="D10152" s="29">
        <v>0.11148647964000702</v>
      </c>
      <c r="I10152" s="29">
        <v>100</v>
      </c>
    </row>
    <row r="10153" spans="1:9">
      <c r="A10153" s="29">
        <v>113</v>
      </c>
      <c r="B10153" s="29">
        <v>2014</v>
      </c>
      <c r="C10153" s="29" t="s">
        <v>95</v>
      </c>
      <c r="D10153" s="29">
        <v>0.11148647964000702</v>
      </c>
      <c r="I10153" s="29">
        <v>100</v>
      </c>
    </row>
    <row r="10154" spans="1:9">
      <c r="A10154" s="29">
        <v>113</v>
      </c>
      <c r="B10154" s="29">
        <v>2014</v>
      </c>
      <c r="C10154" s="29" t="s">
        <v>96</v>
      </c>
      <c r="D10154" s="29">
        <v>0.11148647964000702</v>
      </c>
      <c r="I10154" s="29">
        <v>100</v>
      </c>
    </row>
    <row r="10155" spans="1:9">
      <c r="A10155" s="29">
        <v>113</v>
      </c>
      <c r="B10155" s="29">
        <v>2014</v>
      </c>
      <c r="C10155" s="29" t="s">
        <v>93</v>
      </c>
      <c r="D10155" s="29">
        <v>0.11148647964000702</v>
      </c>
      <c r="I10155" s="29">
        <v>100</v>
      </c>
    </row>
    <row r="10156" spans="1:9">
      <c r="A10156" s="29">
        <v>113</v>
      </c>
      <c r="B10156" s="29">
        <v>2014</v>
      </c>
      <c r="C10156" s="29" t="s">
        <v>97</v>
      </c>
      <c r="D10156" s="29">
        <v>0.11148647964000702</v>
      </c>
      <c r="I10156" s="29">
        <v>100</v>
      </c>
    </row>
    <row r="10157" spans="1:9">
      <c r="A10157" s="29">
        <v>113</v>
      </c>
      <c r="B10157" s="29">
        <v>2014</v>
      </c>
      <c r="C10157" s="29" t="s">
        <v>98</v>
      </c>
      <c r="D10157" s="29">
        <v>0.11148647964000702</v>
      </c>
      <c r="I10157" s="29">
        <v>100</v>
      </c>
    </row>
    <row r="10158" spans="1:9">
      <c r="A10158" s="29">
        <v>113</v>
      </c>
      <c r="B10158" s="29">
        <v>2014</v>
      </c>
      <c r="C10158" s="29" t="s">
        <v>13</v>
      </c>
      <c r="D10158" s="29">
        <v>0.11148647964000702</v>
      </c>
      <c r="I10158" s="29">
        <v>100</v>
      </c>
    </row>
    <row r="10159" spans="1:9">
      <c r="A10159" s="29">
        <v>113</v>
      </c>
      <c r="B10159" s="29">
        <v>2014</v>
      </c>
      <c r="C10159" s="29" t="s">
        <v>101</v>
      </c>
      <c r="D10159" s="29">
        <v>0.11148647964000702</v>
      </c>
      <c r="I10159" s="29">
        <v>100</v>
      </c>
    </row>
    <row r="10160" spans="1:9">
      <c r="A10160" s="29">
        <v>113</v>
      </c>
      <c r="B10160" s="29">
        <v>2014</v>
      </c>
      <c r="C10160" s="29" t="s">
        <v>100</v>
      </c>
      <c r="D10160" s="29">
        <v>0.11148647964000702</v>
      </c>
      <c r="I10160" s="29">
        <v>100</v>
      </c>
    </row>
    <row r="10161" spans="1:9">
      <c r="A10161" s="29">
        <v>113</v>
      </c>
      <c r="B10161" s="29">
        <v>2014</v>
      </c>
      <c r="C10161" s="29" t="s">
        <v>99</v>
      </c>
      <c r="D10161" s="29">
        <v>0.11148647964000702</v>
      </c>
      <c r="I10161" s="29">
        <v>87</v>
      </c>
    </row>
    <row r="10162" spans="1:9">
      <c r="A10162" s="29">
        <v>113</v>
      </c>
      <c r="B10162" s="29">
        <v>2014</v>
      </c>
      <c r="C10162" s="29" t="s">
        <v>102</v>
      </c>
      <c r="D10162" s="29">
        <v>0.11148647964000702</v>
      </c>
      <c r="I10162" s="29">
        <v>100</v>
      </c>
    </row>
    <row r="10163" spans="1:9">
      <c r="A10163" s="29">
        <v>113</v>
      </c>
      <c r="B10163" s="29">
        <v>2014</v>
      </c>
      <c r="C10163" s="29" t="s">
        <v>103</v>
      </c>
      <c r="D10163" s="29">
        <v>0.11148647964000702</v>
      </c>
      <c r="I10163" s="29">
        <v>100</v>
      </c>
    </row>
    <row r="10164" spans="1:9">
      <c r="A10164" s="29">
        <v>113</v>
      </c>
      <c r="B10164" s="29">
        <v>2014</v>
      </c>
      <c r="C10164" s="29" t="s">
        <v>105</v>
      </c>
      <c r="D10164" s="29">
        <v>0.11148647964000702</v>
      </c>
      <c r="I10164" s="29">
        <v>100</v>
      </c>
    </row>
    <row r="10165" spans="1:9">
      <c r="A10165" s="29">
        <v>113</v>
      </c>
      <c r="B10165" s="29">
        <v>2014</v>
      </c>
      <c r="C10165" s="29" t="s">
        <v>104</v>
      </c>
      <c r="D10165" s="29">
        <v>0.11148647964000702</v>
      </c>
      <c r="I10165" s="29">
        <v>100</v>
      </c>
    </row>
    <row r="10166" spans="1:9">
      <c r="A10166" s="29">
        <v>113</v>
      </c>
      <c r="B10166" s="29">
        <v>2014</v>
      </c>
      <c r="C10166" s="29" t="s">
        <v>106</v>
      </c>
      <c r="D10166" s="29">
        <v>0.11148647964000702</v>
      </c>
      <c r="I10166" s="29">
        <v>100</v>
      </c>
    </row>
    <row r="10167" spans="1:9">
      <c r="A10167" s="29">
        <v>113</v>
      </c>
      <c r="B10167" s="29">
        <v>2014</v>
      </c>
      <c r="C10167" s="29" t="s">
        <v>109</v>
      </c>
      <c r="D10167" s="29">
        <v>0.11148647964000702</v>
      </c>
      <c r="I10167" s="29">
        <v>100</v>
      </c>
    </row>
    <row r="10168" spans="1:9">
      <c r="A10168" s="29">
        <v>113</v>
      </c>
      <c r="B10168" s="29">
        <v>2014</v>
      </c>
      <c r="C10168" s="29" t="s">
        <v>113</v>
      </c>
      <c r="D10168" s="29">
        <v>0.11148647964000702</v>
      </c>
      <c r="I10168" s="29">
        <v>82.608695650000001</v>
      </c>
    </row>
    <row r="10169" spans="1:9">
      <c r="A10169" s="29">
        <v>113</v>
      </c>
      <c r="B10169" s="29">
        <v>2014</v>
      </c>
      <c r="C10169" s="29" t="s">
        <v>110</v>
      </c>
      <c r="D10169" s="29">
        <v>0.11148647964000702</v>
      </c>
      <c r="I10169" s="29">
        <v>70</v>
      </c>
    </row>
    <row r="10170" spans="1:9">
      <c r="A10170" s="29">
        <v>113</v>
      </c>
      <c r="B10170" s="29">
        <v>2014</v>
      </c>
      <c r="C10170" s="29" t="s">
        <v>111</v>
      </c>
      <c r="D10170" s="29">
        <v>0.11148647964000702</v>
      </c>
      <c r="I10170" s="29">
        <v>100</v>
      </c>
    </row>
    <row r="10171" spans="1:9">
      <c r="A10171" s="29">
        <v>113</v>
      </c>
      <c r="B10171" s="29">
        <v>2014</v>
      </c>
      <c r="C10171" s="29" t="s">
        <v>112</v>
      </c>
      <c r="D10171" s="29">
        <v>0.11148647964000702</v>
      </c>
      <c r="I10171" s="29">
        <v>100</v>
      </c>
    </row>
    <row r="10172" spans="1:9">
      <c r="A10172" s="29">
        <v>113</v>
      </c>
      <c r="B10172" s="29">
        <v>2014</v>
      </c>
      <c r="C10172" s="29" t="s">
        <v>114</v>
      </c>
      <c r="D10172" s="29">
        <v>0.11148647964000702</v>
      </c>
      <c r="I10172" s="29">
        <v>100</v>
      </c>
    </row>
    <row r="10173" spans="1:9">
      <c r="A10173" s="29">
        <v>113</v>
      </c>
      <c r="B10173" s="29">
        <v>2014</v>
      </c>
      <c r="C10173" s="29" t="s">
        <v>107</v>
      </c>
      <c r="D10173" s="29">
        <v>0.11148647964000702</v>
      </c>
      <c r="I10173" s="29">
        <v>100</v>
      </c>
    </row>
    <row r="10174" spans="1:9">
      <c r="A10174" s="29">
        <v>113</v>
      </c>
      <c r="B10174" s="29">
        <v>2014</v>
      </c>
      <c r="C10174" s="29" t="s">
        <v>108</v>
      </c>
      <c r="D10174" s="29">
        <v>0.11148647964000702</v>
      </c>
      <c r="I10174" s="29">
        <v>100</v>
      </c>
    </row>
    <row r="10175" spans="1:9">
      <c r="A10175" s="29">
        <v>113</v>
      </c>
      <c r="B10175" s="29">
        <v>2014</v>
      </c>
      <c r="C10175" s="29" t="s">
        <v>115</v>
      </c>
      <c r="D10175" s="29">
        <v>0.11148647964000702</v>
      </c>
      <c r="I10175" s="29">
        <v>100</v>
      </c>
    </row>
    <row r="10176" spans="1:9">
      <c r="A10176" s="29">
        <v>113</v>
      </c>
      <c r="B10176" s="29">
        <v>2014</v>
      </c>
      <c r="C10176" s="29" t="s">
        <v>116</v>
      </c>
      <c r="D10176" s="29">
        <v>0.11148647964000702</v>
      </c>
      <c r="I10176" s="29">
        <v>100</v>
      </c>
    </row>
    <row r="10177" spans="1:9">
      <c r="A10177" s="29">
        <v>113</v>
      </c>
      <c r="B10177" s="29">
        <v>2014</v>
      </c>
      <c r="C10177" s="29" t="s">
        <v>117</v>
      </c>
      <c r="D10177" s="29">
        <v>0.11148647964000702</v>
      </c>
      <c r="I10177" s="29">
        <v>100</v>
      </c>
    </row>
    <row r="10178" spans="1:9">
      <c r="A10178" s="29">
        <v>113</v>
      </c>
      <c r="B10178" s="29">
        <v>2014</v>
      </c>
      <c r="C10178" s="29" t="s">
        <v>118</v>
      </c>
      <c r="D10178" s="29">
        <v>0.11148647964000702</v>
      </c>
      <c r="I10178" s="29">
        <v>100</v>
      </c>
    </row>
    <row r="10179" spans="1:9">
      <c r="A10179" s="29">
        <v>113</v>
      </c>
      <c r="B10179" s="29">
        <v>2014</v>
      </c>
      <c r="C10179" s="29" t="s">
        <v>119</v>
      </c>
      <c r="D10179" s="29">
        <v>0.11148647964000702</v>
      </c>
      <c r="I10179" s="29">
        <v>100</v>
      </c>
    </row>
    <row r="10180" spans="1:9">
      <c r="A10180" s="29">
        <v>113</v>
      </c>
      <c r="B10180" s="29">
        <v>2014</v>
      </c>
      <c r="C10180" s="29" t="s">
        <v>120</v>
      </c>
      <c r="D10180" s="29">
        <v>0.11148647964000702</v>
      </c>
      <c r="I10180" s="29">
        <v>91</v>
      </c>
    </row>
    <row r="10181" spans="1:9">
      <c r="A10181" s="29">
        <v>113</v>
      </c>
      <c r="B10181" s="29">
        <v>2014</v>
      </c>
      <c r="C10181" s="29" t="s">
        <v>121</v>
      </c>
      <c r="D10181" s="29">
        <v>0.11148647964000702</v>
      </c>
      <c r="I10181" s="29">
        <v>73.913043479999999</v>
      </c>
    </row>
    <row r="10182" spans="1:9">
      <c r="A10182" s="29">
        <v>113</v>
      </c>
      <c r="B10182" s="29">
        <v>2014</v>
      </c>
      <c r="C10182" s="29" t="s">
        <v>122</v>
      </c>
      <c r="D10182" s="29">
        <v>0.11148647964000702</v>
      </c>
      <c r="I10182" s="29">
        <v>100</v>
      </c>
    </row>
    <row r="10183" spans="1:9">
      <c r="A10183" s="29">
        <v>113</v>
      </c>
      <c r="B10183" s="29">
        <v>2014</v>
      </c>
      <c r="C10183" s="29" t="s">
        <v>123</v>
      </c>
      <c r="D10183" s="29">
        <v>0.11148647964000702</v>
      </c>
      <c r="I10183" s="29">
        <v>100</v>
      </c>
    </row>
    <row r="10184" spans="1:9">
      <c r="A10184" s="29">
        <v>113</v>
      </c>
      <c r="B10184" s="29">
        <v>2014</v>
      </c>
      <c r="C10184" s="29" t="s">
        <v>124</v>
      </c>
      <c r="D10184" s="29">
        <v>0.11148647964000702</v>
      </c>
      <c r="I10184" s="29">
        <v>100</v>
      </c>
    </row>
    <row r="10185" spans="1:9">
      <c r="A10185" s="29">
        <v>113</v>
      </c>
      <c r="B10185" s="29">
        <v>2014</v>
      </c>
      <c r="C10185" s="29" t="s">
        <v>126</v>
      </c>
      <c r="D10185" s="29">
        <v>0.11148647964000702</v>
      </c>
      <c r="I10185" s="29">
        <v>95.652173910000002</v>
      </c>
    </row>
    <row r="10186" spans="1:9">
      <c r="A10186" s="29">
        <v>113</v>
      </c>
      <c r="B10186" s="29">
        <v>2014</v>
      </c>
      <c r="C10186" s="29" t="s">
        <v>125</v>
      </c>
      <c r="D10186" s="29">
        <v>0.11148647964000702</v>
      </c>
      <c r="I10186" s="29">
        <v>100</v>
      </c>
    </row>
    <row r="10187" spans="1:9">
      <c r="A10187" s="29">
        <v>113</v>
      </c>
      <c r="B10187" s="29">
        <v>2014</v>
      </c>
      <c r="C10187" s="29" t="s">
        <v>127</v>
      </c>
      <c r="D10187" s="29">
        <v>0.11148647964000702</v>
      </c>
      <c r="I10187" s="29">
        <v>100</v>
      </c>
    </row>
    <row r="10188" spans="1:9">
      <c r="A10188" s="29">
        <v>113</v>
      </c>
      <c r="B10188" s="29">
        <v>2014</v>
      </c>
      <c r="C10188" s="29" t="s">
        <v>129</v>
      </c>
      <c r="D10188" s="29">
        <v>0.11148647964000702</v>
      </c>
      <c r="I10188" s="29">
        <v>91.304347829999998</v>
      </c>
    </row>
    <row r="10189" spans="1:9">
      <c r="A10189" s="29">
        <v>113</v>
      </c>
      <c r="B10189" s="29">
        <v>2014</v>
      </c>
      <c r="C10189" s="29" t="s">
        <v>128</v>
      </c>
      <c r="D10189" s="29">
        <v>0.11148647964000702</v>
      </c>
      <c r="I10189" s="29">
        <v>95.652173910000002</v>
      </c>
    </row>
    <row r="10190" spans="1:9">
      <c r="A10190" s="29">
        <v>113</v>
      </c>
      <c r="B10190" s="29">
        <v>2014</v>
      </c>
      <c r="C10190" s="29" t="s">
        <v>130</v>
      </c>
      <c r="D10190" s="29">
        <v>0.11148647964000702</v>
      </c>
      <c r="I10190" s="29">
        <v>100</v>
      </c>
    </row>
    <row r="10191" spans="1:9">
      <c r="A10191" s="29">
        <v>114</v>
      </c>
      <c r="B10191" s="29">
        <v>2014</v>
      </c>
      <c r="C10191" s="29" t="s">
        <v>83</v>
      </c>
      <c r="D10191" s="29">
        <v>9.6846841275691986E-2</v>
      </c>
      <c r="I10191" s="29">
        <v>1</v>
      </c>
    </row>
    <row r="10192" spans="1:9">
      <c r="A10192" s="29">
        <v>114</v>
      </c>
      <c r="B10192" s="29">
        <v>2014</v>
      </c>
      <c r="C10192" s="29" t="s">
        <v>82</v>
      </c>
      <c r="D10192" s="29">
        <v>9.6846841275691986E-2</v>
      </c>
      <c r="I10192" s="29">
        <v>0</v>
      </c>
    </row>
    <row r="10193" spans="1:9">
      <c r="A10193" s="29">
        <v>114</v>
      </c>
      <c r="B10193" s="29">
        <v>2014</v>
      </c>
      <c r="C10193" s="29" t="s">
        <v>85</v>
      </c>
      <c r="D10193" s="29">
        <v>9.6846841275691986E-2</v>
      </c>
      <c r="I10193" s="29">
        <v>1</v>
      </c>
    </row>
    <row r="10194" spans="1:9">
      <c r="A10194" s="29">
        <v>114</v>
      </c>
      <c r="B10194" s="29">
        <v>2014</v>
      </c>
      <c r="C10194" s="29" t="s">
        <v>84</v>
      </c>
      <c r="D10194" s="29">
        <v>9.6846841275691986E-2</v>
      </c>
      <c r="I10194" s="29">
        <v>0</v>
      </c>
    </row>
    <row r="10195" spans="1:9">
      <c r="A10195" s="29">
        <v>114</v>
      </c>
      <c r="B10195" s="29">
        <v>2014</v>
      </c>
      <c r="C10195" s="29" t="s">
        <v>86</v>
      </c>
      <c r="D10195" s="29">
        <v>9.6846841275691986E-2</v>
      </c>
      <c r="I10195" s="29">
        <v>1</v>
      </c>
    </row>
    <row r="10196" spans="1:9">
      <c r="A10196" s="29">
        <v>114</v>
      </c>
      <c r="B10196" s="29">
        <v>2014</v>
      </c>
      <c r="C10196" s="29" t="s">
        <v>87</v>
      </c>
      <c r="D10196" s="29">
        <v>9.6846841275691986E-2</v>
      </c>
      <c r="I10196" s="29">
        <v>1</v>
      </c>
    </row>
    <row r="10197" spans="1:9">
      <c r="A10197" s="29">
        <v>114</v>
      </c>
      <c r="B10197" s="29">
        <v>2014</v>
      </c>
      <c r="C10197" s="29" t="s">
        <v>88</v>
      </c>
      <c r="D10197" s="29">
        <v>9.6846841275691986E-2</v>
      </c>
      <c r="I10197" s="29">
        <v>1</v>
      </c>
    </row>
    <row r="10198" spans="1:9">
      <c r="A10198" s="29">
        <v>114</v>
      </c>
      <c r="B10198" s="29">
        <v>2014</v>
      </c>
      <c r="C10198" s="29" t="s">
        <v>89</v>
      </c>
      <c r="D10198" s="29">
        <v>9.6846841275691986E-2</v>
      </c>
      <c r="I10198" s="29">
        <v>1</v>
      </c>
    </row>
    <row r="10199" spans="1:9">
      <c r="A10199" s="29">
        <v>114</v>
      </c>
      <c r="B10199" s="29">
        <v>2014</v>
      </c>
      <c r="C10199" s="29" t="s">
        <v>90</v>
      </c>
      <c r="D10199" s="29">
        <v>9.6846841275691986E-2</v>
      </c>
      <c r="I10199" s="29">
        <v>1</v>
      </c>
    </row>
    <row r="10200" spans="1:9">
      <c r="A10200" s="29">
        <v>114</v>
      </c>
      <c r="B10200" s="29">
        <v>2014</v>
      </c>
      <c r="C10200" s="29" t="s">
        <v>91</v>
      </c>
      <c r="D10200" s="29">
        <v>9.6846841275691986E-2</v>
      </c>
      <c r="I10200" s="29">
        <v>0</v>
      </c>
    </row>
    <row r="10201" spans="1:9">
      <c r="A10201" s="29">
        <v>114</v>
      </c>
      <c r="B10201" s="29">
        <v>2014</v>
      </c>
      <c r="C10201" s="29" t="s">
        <v>92</v>
      </c>
      <c r="D10201" s="29">
        <v>9.6846841275691986E-2</v>
      </c>
      <c r="I10201" s="29">
        <v>0</v>
      </c>
    </row>
    <row r="10202" spans="1:9">
      <c r="A10202" s="29">
        <v>114</v>
      </c>
      <c r="B10202" s="29">
        <v>2014</v>
      </c>
      <c r="C10202" s="29" t="s">
        <v>94</v>
      </c>
      <c r="D10202" s="29">
        <v>9.6846841275691986E-2</v>
      </c>
      <c r="I10202" s="29">
        <v>0</v>
      </c>
    </row>
    <row r="10203" spans="1:9">
      <c r="A10203" s="29">
        <v>114</v>
      </c>
      <c r="B10203" s="29">
        <v>2014</v>
      </c>
      <c r="C10203" s="29" t="s">
        <v>95</v>
      </c>
      <c r="D10203" s="29">
        <v>9.6846841275691986E-2</v>
      </c>
      <c r="I10203" s="29">
        <v>1</v>
      </c>
    </row>
    <row r="10204" spans="1:9">
      <c r="A10204" s="29">
        <v>114</v>
      </c>
      <c r="B10204" s="29">
        <v>2014</v>
      </c>
      <c r="C10204" s="29" t="s">
        <v>96</v>
      </c>
      <c r="D10204" s="29">
        <v>9.6846841275691986E-2</v>
      </c>
      <c r="I10204" s="29">
        <v>1</v>
      </c>
    </row>
    <row r="10205" spans="1:9">
      <c r="A10205" s="29">
        <v>114</v>
      </c>
      <c r="B10205" s="29">
        <v>2014</v>
      </c>
      <c r="C10205" s="29" t="s">
        <v>93</v>
      </c>
      <c r="D10205" s="29">
        <v>9.6846841275691986E-2</v>
      </c>
      <c r="I10205" s="29">
        <v>1</v>
      </c>
    </row>
    <row r="10206" spans="1:9">
      <c r="A10206" s="29">
        <v>114</v>
      </c>
      <c r="B10206" s="29">
        <v>2014</v>
      </c>
      <c r="C10206" s="29" t="s">
        <v>97</v>
      </c>
      <c r="D10206" s="29">
        <v>9.6846841275691986E-2</v>
      </c>
      <c r="I10206" s="29">
        <v>1</v>
      </c>
    </row>
    <row r="10207" spans="1:9">
      <c r="A10207" s="29">
        <v>114</v>
      </c>
      <c r="B10207" s="29">
        <v>2014</v>
      </c>
      <c r="C10207" s="29" t="s">
        <v>98</v>
      </c>
      <c r="D10207" s="29">
        <v>9.6846841275691986E-2</v>
      </c>
      <c r="I10207" s="29">
        <v>1</v>
      </c>
    </row>
    <row r="10208" spans="1:9">
      <c r="A10208" s="29">
        <v>114</v>
      </c>
      <c r="B10208" s="29">
        <v>2014</v>
      </c>
      <c r="C10208" s="29" t="s">
        <v>13</v>
      </c>
      <c r="D10208" s="29">
        <v>9.6846841275691986E-2</v>
      </c>
      <c r="I10208" s="29">
        <v>1</v>
      </c>
    </row>
    <row r="10209" spans="1:9">
      <c r="A10209" s="29">
        <v>114</v>
      </c>
      <c r="B10209" s="29">
        <v>2014</v>
      </c>
      <c r="C10209" s="29" t="s">
        <v>101</v>
      </c>
      <c r="D10209" s="29">
        <v>9.6846841275691986E-2</v>
      </c>
      <c r="I10209" s="29">
        <v>1</v>
      </c>
    </row>
    <row r="10210" spans="1:9">
      <c r="A10210" s="29">
        <v>114</v>
      </c>
      <c r="B10210" s="29">
        <v>2014</v>
      </c>
      <c r="C10210" s="29" t="s">
        <v>100</v>
      </c>
      <c r="D10210" s="29">
        <v>9.6846841275691986E-2</v>
      </c>
      <c r="I10210" s="29">
        <v>1</v>
      </c>
    </row>
    <row r="10211" spans="1:9">
      <c r="A10211" s="29">
        <v>114</v>
      </c>
      <c r="B10211" s="29">
        <v>2014</v>
      </c>
      <c r="C10211" s="29" t="s">
        <v>99</v>
      </c>
      <c r="D10211" s="29">
        <v>9.6846841275691986E-2</v>
      </c>
      <c r="I10211" s="29">
        <v>1</v>
      </c>
    </row>
    <row r="10212" spans="1:9">
      <c r="A10212" s="29">
        <v>114</v>
      </c>
      <c r="B10212" s="29">
        <v>2014</v>
      </c>
      <c r="C10212" s="29" t="s">
        <v>102</v>
      </c>
      <c r="D10212" s="29">
        <v>9.6846841275691986E-2</v>
      </c>
      <c r="I10212" s="29">
        <v>1</v>
      </c>
    </row>
    <row r="10213" spans="1:9">
      <c r="A10213" s="29">
        <v>114</v>
      </c>
      <c r="B10213" s="29">
        <v>2014</v>
      </c>
      <c r="C10213" s="29" t="s">
        <v>103</v>
      </c>
      <c r="D10213" s="29">
        <v>9.6846841275691986E-2</v>
      </c>
      <c r="I10213" s="29">
        <v>1</v>
      </c>
    </row>
    <row r="10214" spans="1:9">
      <c r="A10214" s="29">
        <v>114</v>
      </c>
      <c r="B10214" s="29">
        <v>2014</v>
      </c>
      <c r="C10214" s="29" t="s">
        <v>105</v>
      </c>
      <c r="D10214" s="29">
        <v>9.6846841275691986E-2</v>
      </c>
      <c r="I10214" s="29">
        <v>1</v>
      </c>
    </row>
    <row r="10215" spans="1:9">
      <c r="A10215" s="29">
        <v>114</v>
      </c>
      <c r="B10215" s="29">
        <v>2014</v>
      </c>
      <c r="C10215" s="29" t="s">
        <v>104</v>
      </c>
      <c r="D10215" s="29">
        <v>9.6846841275691986E-2</v>
      </c>
      <c r="I10215" s="29">
        <v>1</v>
      </c>
    </row>
    <row r="10216" spans="1:9">
      <c r="A10216" s="29">
        <v>114</v>
      </c>
      <c r="B10216" s="29">
        <v>2014</v>
      </c>
      <c r="C10216" s="29" t="s">
        <v>106</v>
      </c>
      <c r="D10216" s="29">
        <v>9.6846841275691986E-2</v>
      </c>
      <c r="I10216" s="29">
        <v>0</v>
      </c>
    </row>
    <row r="10217" spans="1:9">
      <c r="A10217" s="29">
        <v>114</v>
      </c>
      <c r="B10217" s="29">
        <v>2014</v>
      </c>
      <c r="C10217" s="29" t="s">
        <v>109</v>
      </c>
      <c r="D10217" s="29">
        <v>9.6846841275691986E-2</v>
      </c>
      <c r="I10217" s="29">
        <v>0</v>
      </c>
    </row>
    <row r="10218" spans="1:9">
      <c r="A10218" s="29">
        <v>114</v>
      </c>
      <c r="B10218" s="29">
        <v>2014</v>
      </c>
      <c r="C10218" s="29" t="s">
        <v>113</v>
      </c>
      <c r="D10218" s="29">
        <v>9.6846841275691986E-2</v>
      </c>
      <c r="I10218" s="29">
        <v>1</v>
      </c>
    </row>
    <row r="10219" spans="1:9">
      <c r="A10219" s="29">
        <v>114</v>
      </c>
      <c r="B10219" s="29">
        <v>2014</v>
      </c>
      <c r="C10219" s="29" t="s">
        <v>110</v>
      </c>
      <c r="D10219" s="29">
        <v>9.6846841275691986E-2</v>
      </c>
      <c r="I10219" s="29">
        <v>1</v>
      </c>
    </row>
    <row r="10220" spans="1:9">
      <c r="A10220" s="29">
        <v>114</v>
      </c>
      <c r="B10220" s="29">
        <v>2014</v>
      </c>
      <c r="C10220" s="29" t="s">
        <v>111</v>
      </c>
      <c r="D10220" s="29">
        <v>9.6846841275691986E-2</v>
      </c>
      <c r="I10220" s="29">
        <v>1</v>
      </c>
    </row>
    <row r="10221" spans="1:9">
      <c r="A10221" s="29">
        <v>114</v>
      </c>
      <c r="B10221" s="29">
        <v>2014</v>
      </c>
      <c r="C10221" s="29" t="s">
        <v>112</v>
      </c>
      <c r="D10221" s="29">
        <v>9.6846841275691986E-2</v>
      </c>
      <c r="I10221" s="29">
        <v>0</v>
      </c>
    </row>
    <row r="10222" spans="1:9">
      <c r="A10222" s="29">
        <v>114</v>
      </c>
      <c r="B10222" s="29">
        <v>2014</v>
      </c>
      <c r="C10222" s="29" t="s">
        <v>114</v>
      </c>
      <c r="D10222" s="29">
        <v>9.6846841275691986E-2</v>
      </c>
      <c r="I10222" s="29">
        <v>1</v>
      </c>
    </row>
    <row r="10223" spans="1:9">
      <c r="A10223" s="29">
        <v>114</v>
      </c>
      <c r="B10223" s="29">
        <v>2014</v>
      </c>
      <c r="C10223" s="29" t="s">
        <v>107</v>
      </c>
      <c r="D10223" s="29">
        <v>9.6846841275691986E-2</v>
      </c>
      <c r="I10223" s="29">
        <v>1</v>
      </c>
    </row>
    <row r="10224" spans="1:9">
      <c r="A10224" s="29">
        <v>114</v>
      </c>
      <c r="B10224" s="29">
        <v>2014</v>
      </c>
      <c r="C10224" s="29" t="s">
        <v>108</v>
      </c>
      <c r="D10224" s="29">
        <v>9.6846841275691986E-2</v>
      </c>
      <c r="I10224" s="29">
        <v>1</v>
      </c>
    </row>
    <row r="10225" spans="1:9">
      <c r="A10225" s="29">
        <v>114</v>
      </c>
      <c r="B10225" s="29">
        <v>2014</v>
      </c>
      <c r="C10225" s="29" t="s">
        <v>115</v>
      </c>
      <c r="D10225" s="29">
        <v>9.6846841275691986E-2</v>
      </c>
      <c r="I10225" s="29">
        <v>1</v>
      </c>
    </row>
    <row r="10226" spans="1:9">
      <c r="A10226" s="29">
        <v>114</v>
      </c>
      <c r="B10226" s="29">
        <v>2014</v>
      </c>
      <c r="C10226" s="29" t="s">
        <v>116</v>
      </c>
      <c r="D10226" s="29">
        <v>9.6846841275691986E-2</v>
      </c>
      <c r="I10226" s="29">
        <v>1</v>
      </c>
    </row>
    <row r="10227" spans="1:9">
      <c r="A10227" s="29">
        <v>114</v>
      </c>
      <c r="B10227" s="29">
        <v>2014</v>
      </c>
      <c r="C10227" s="29" t="s">
        <v>117</v>
      </c>
      <c r="D10227" s="29">
        <v>9.6846841275691986E-2</v>
      </c>
      <c r="I10227" s="29">
        <v>1</v>
      </c>
    </row>
    <row r="10228" spans="1:9">
      <c r="A10228" s="29">
        <v>114</v>
      </c>
      <c r="B10228" s="29">
        <v>2014</v>
      </c>
      <c r="C10228" s="29" t="s">
        <v>118</v>
      </c>
      <c r="D10228" s="29">
        <v>9.6846841275691986E-2</v>
      </c>
      <c r="I10228" s="29">
        <v>1</v>
      </c>
    </row>
    <row r="10229" spans="1:9">
      <c r="A10229" s="29">
        <v>114</v>
      </c>
      <c r="B10229" s="29">
        <v>2014</v>
      </c>
      <c r="C10229" s="29" t="s">
        <v>119</v>
      </c>
      <c r="D10229" s="29">
        <v>9.6846841275691986E-2</v>
      </c>
      <c r="I10229" s="29">
        <v>1</v>
      </c>
    </row>
    <row r="10230" spans="1:9">
      <c r="A10230" s="29">
        <v>114</v>
      </c>
      <c r="B10230" s="29">
        <v>2014</v>
      </c>
      <c r="C10230" s="29" t="s">
        <v>120</v>
      </c>
      <c r="D10230" s="29">
        <v>9.6846841275691986E-2</v>
      </c>
      <c r="I10230" s="29">
        <v>1</v>
      </c>
    </row>
    <row r="10231" spans="1:9">
      <c r="A10231" s="29">
        <v>114</v>
      </c>
      <c r="B10231" s="29">
        <v>2014</v>
      </c>
      <c r="C10231" s="29" t="s">
        <v>121</v>
      </c>
      <c r="D10231" s="29">
        <v>9.6846841275691986E-2</v>
      </c>
      <c r="I10231" s="29">
        <v>0</v>
      </c>
    </row>
    <row r="10232" spans="1:9">
      <c r="A10232" s="29">
        <v>114</v>
      </c>
      <c r="B10232" s="29">
        <v>2014</v>
      </c>
      <c r="C10232" s="29" t="s">
        <v>122</v>
      </c>
      <c r="D10232" s="29">
        <v>9.6846841275691986E-2</v>
      </c>
      <c r="I10232" s="29">
        <v>1</v>
      </c>
    </row>
    <row r="10233" spans="1:9">
      <c r="A10233" s="29">
        <v>114</v>
      </c>
      <c r="B10233" s="29">
        <v>2014</v>
      </c>
      <c r="C10233" s="29" t="s">
        <v>123</v>
      </c>
      <c r="D10233" s="29">
        <v>9.6846841275691986E-2</v>
      </c>
      <c r="I10233" s="29">
        <v>1</v>
      </c>
    </row>
    <row r="10234" spans="1:9">
      <c r="A10234" s="29">
        <v>114</v>
      </c>
      <c r="B10234" s="29">
        <v>2014</v>
      </c>
      <c r="C10234" s="29" t="s">
        <v>124</v>
      </c>
      <c r="D10234" s="29">
        <v>9.6846841275691986E-2</v>
      </c>
      <c r="I10234" s="29">
        <v>1</v>
      </c>
    </row>
    <row r="10235" spans="1:9">
      <c r="A10235" s="29">
        <v>114</v>
      </c>
      <c r="B10235" s="29">
        <v>2014</v>
      </c>
      <c r="C10235" s="29" t="s">
        <v>126</v>
      </c>
      <c r="D10235" s="29">
        <v>9.6846841275691986E-2</v>
      </c>
      <c r="I10235" s="29">
        <v>1</v>
      </c>
    </row>
    <row r="10236" spans="1:9">
      <c r="A10236" s="29">
        <v>114</v>
      </c>
      <c r="B10236" s="29">
        <v>2014</v>
      </c>
      <c r="C10236" s="29" t="s">
        <v>125</v>
      </c>
      <c r="D10236" s="29">
        <v>9.6846841275691986E-2</v>
      </c>
      <c r="I10236" s="29">
        <v>1</v>
      </c>
    </row>
    <row r="10237" spans="1:9">
      <c r="A10237" s="29">
        <v>114</v>
      </c>
      <c r="B10237" s="29">
        <v>2014</v>
      </c>
      <c r="C10237" s="29" t="s">
        <v>127</v>
      </c>
      <c r="D10237" s="29">
        <v>9.6846841275691986E-2</v>
      </c>
      <c r="I10237" s="29">
        <v>1</v>
      </c>
    </row>
    <row r="10238" spans="1:9">
      <c r="A10238" s="29">
        <v>114</v>
      </c>
      <c r="B10238" s="29">
        <v>2014</v>
      </c>
      <c r="C10238" s="29" t="s">
        <v>129</v>
      </c>
      <c r="D10238" s="29">
        <v>9.6846841275691986E-2</v>
      </c>
      <c r="I10238" s="29">
        <v>0</v>
      </c>
    </row>
    <row r="10239" spans="1:9">
      <c r="A10239" s="29">
        <v>114</v>
      </c>
      <c r="B10239" s="29">
        <v>2014</v>
      </c>
      <c r="C10239" s="29" t="s">
        <v>128</v>
      </c>
      <c r="D10239" s="29">
        <v>9.6846841275691986E-2</v>
      </c>
      <c r="I10239" s="29">
        <v>1</v>
      </c>
    </row>
    <row r="10240" spans="1:9">
      <c r="A10240" s="29">
        <v>114</v>
      </c>
      <c r="B10240" s="29">
        <v>2014</v>
      </c>
      <c r="C10240" s="29" t="s">
        <v>130</v>
      </c>
      <c r="D10240" s="29">
        <v>9.6846841275691986E-2</v>
      </c>
      <c r="I10240" s="29">
        <v>1</v>
      </c>
    </row>
    <row r="10241" spans="1:9">
      <c r="A10241" s="29">
        <v>116</v>
      </c>
      <c r="B10241" s="29">
        <v>2014</v>
      </c>
      <c r="C10241" s="29" t="s">
        <v>83</v>
      </c>
      <c r="D10241" s="29">
        <v>9.9099099636077881E-2</v>
      </c>
      <c r="I10241" s="29">
        <v>8</v>
      </c>
    </row>
    <row r="10242" spans="1:9">
      <c r="A10242" s="29">
        <v>116</v>
      </c>
      <c r="B10242" s="29">
        <v>2014</v>
      </c>
      <c r="C10242" s="29" t="s">
        <v>82</v>
      </c>
      <c r="D10242" s="29">
        <v>9.9099099636077881E-2</v>
      </c>
      <c r="I10242" s="29">
        <v>35</v>
      </c>
    </row>
    <row r="10243" spans="1:9">
      <c r="A10243" s="29">
        <v>116</v>
      </c>
      <c r="B10243" s="29">
        <v>2014</v>
      </c>
      <c r="C10243" s="29" t="s">
        <v>85</v>
      </c>
      <c r="D10243" s="29">
        <v>9.9099099636077881E-2</v>
      </c>
      <c r="I10243" s="29">
        <v>19</v>
      </c>
    </row>
    <row r="10244" spans="1:9">
      <c r="A10244" s="29">
        <v>116</v>
      </c>
      <c r="B10244" s="29">
        <v>2014</v>
      </c>
      <c r="C10244" s="29" t="s">
        <v>84</v>
      </c>
      <c r="D10244" s="29">
        <v>9.9099099636077881E-2</v>
      </c>
      <c r="I10244" s="29">
        <v>14</v>
      </c>
    </row>
    <row r="10245" spans="1:9">
      <c r="A10245" s="29">
        <v>116</v>
      </c>
      <c r="B10245" s="29">
        <v>2014</v>
      </c>
      <c r="C10245" s="29" t="s">
        <v>86</v>
      </c>
      <c r="D10245" s="29">
        <v>9.9099099636077881E-2</v>
      </c>
      <c r="I10245" s="29">
        <v>8</v>
      </c>
    </row>
    <row r="10246" spans="1:9">
      <c r="A10246" s="29">
        <v>116</v>
      </c>
      <c r="B10246" s="29">
        <v>2014</v>
      </c>
      <c r="C10246" s="29" t="s">
        <v>87</v>
      </c>
      <c r="D10246" s="29">
        <v>9.9099099636077881E-2</v>
      </c>
      <c r="I10246" s="29">
        <v>25</v>
      </c>
    </row>
    <row r="10247" spans="1:9">
      <c r="A10247" s="29">
        <v>116</v>
      </c>
      <c r="B10247" s="29">
        <v>2014</v>
      </c>
      <c r="C10247" s="29" t="s">
        <v>88</v>
      </c>
      <c r="D10247" s="29">
        <v>9.9099099636077881E-2</v>
      </c>
      <c r="I10247" s="29">
        <v>52</v>
      </c>
    </row>
    <row r="10248" spans="1:9">
      <c r="A10248" s="29">
        <v>116</v>
      </c>
      <c r="B10248" s="29">
        <v>2014</v>
      </c>
      <c r="C10248" s="29" t="s">
        <v>89</v>
      </c>
      <c r="D10248" s="29">
        <v>9.9099099636077881E-2</v>
      </c>
      <c r="I10248" s="29">
        <v>45</v>
      </c>
    </row>
    <row r="10249" spans="1:9">
      <c r="A10249" s="29">
        <v>116</v>
      </c>
      <c r="B10249" s="29">
        <v>2014</v>
      </c>
      <c r="C10249" s="29" t="s">
        <v>90</v>
      </c>
      <c r="D10249" s="29">
        <v>9.9099099636077881E-2</v>
      </c>
      <c r="I10249" s="29">
        <v>43</v>
      </c>
    </row>
    <row r="10250" spans="1:9">
      <c r="A10250" s="29">
        <v>116</v>
      </c>
      <c r="B10250" s="29">
        <v>2014</v>
      </c>
      <c r="C10250" s="29" t="s">
        <v>91</v>
      </c>
      <c r="D10250" s="29">
        <v>9.9099099636077881E-2</v>
      </c>
      <c r="I10250" s="29">
        <v>23</v>
      </c>
    </row>
    <row r="10251" spans="1:9">
      <c r="A10251" s="29">
        <v>116</v>
      </c>
      <c r="B10251" s="29">
        <v>2014</v>
      </c>
      <c r="C10251" s="29" t="s">
        <v>92</v>
      </c>
      <c r="D10251" s="29">
        <v>9.9099099636077881E-2</v>
      </c>
      <c r="I10251" s="29">
        <v>51</v>
      </c>
    </row>
    <row r="10252" spans="1:9">
      <c r="A10252" s="29">
        <v>116</v>
      </c>
      <c r="B10252" s="29">
        <v>2014</v>
      </c>
      <c r="C10252" s="29" t="s">
        <v>94</v>
      </c>
      <c r="D10252" s="29">
        <v>9.9099099636077881E-2</v>
      </c>
      <c r="I10252" s="29">
        <v>53</v>
      </c>
    </row>
    <row r="10253" spans="1:9">
      <c r="A10253" s="29">
        <v>116</v>
      </c>
      <c r="B10253" s="29">
        <v>2014</v>
      </c>
      <c r="C10253" s="29" t="s">
        <v>95</v>
      </c>
      <c r="D10253" s="29">
        <v>9.9099099636077881E-2</v>
      </c>
      <c r="I10253" s="29">
        <v>6</v>
      </c>
    </row>
    <row r="10254" spans="1:9">
      <c r="A10254" s="29">
        <v>116</v>
      </c>
      <c r="B10254" s="29">
        <v>2014</v>
      </c>
      <c r="C10254" s="29" t="s">
        <v>96</v>
      </c>
      <c r="D10254" s="29">
        <v>9.9099099636077881E-2</v>
      </c>
      <c r="I10254" s="29">
        <v>38</v>
      </c>
    </row>
    <row r="10255" spans="1:9">
      <c r="A10255" s="29">
        <v>116</v>
      </c>
      <c r="B10255" s="29">
        <v>2014</v>
      </c>
      <c r="C10255" s="29" t="s">
        <v>93</v>
      </c>
      <c r="D10255" s="29">
        <v>9.9099099636077881E-2</v>
      </c>
      <c r="I10255" s="29">
        <v>53</v>
      </c>
    </row>
    <row r="10256" spans="1:9">
      <c r="A10256" s="29">
        <v>116</v>
      </c>
      <c r="B10256" s="29">
        <v>2014</v>
      </c>
      <c r="C10256" s="29" t="s">
        <v>97</v>
      </c>
      <c r="D10256" s="29">
        <v>9.9099099636077881E-2</v>
      </c>
      <c r="I10256" s="29">
        <v>59</v>
      </c>
    </row>
    <row r="10257" spans="1:9">
      <c r="A10257" s="29">
        <v>116</v>
      </c>
      <c r="B10257" s="29">
        <v>2014</v>
      </c>
      <c r="C10257" s="29" t="s">
        <v>98</v>
      </c>
      <c r="D10257" s="29">
        <v>9.9099099636077881E-2</v>
      </c>
      <c r="I10257" s="29">
        <v>16</v>
      </c>
    </row>
    <row r="10258" spans="1:9">
      <c r="A10258" s="29">
        <v>116</v>
      </c>
      <c r="B10258" s="29">
        <v>2014</v>
      </c>
      <c r="C10258" s="29" t="s">
        <v>13</v>
      </c>
      <c r="D10258" s="29">
        <v>9.9099099636077881E-2</v>
      </c>
      <c r="I10258" s="29">
        <v>30</v>
      </c>
    </row>
    <row r="10259" spans="1:9">
      <c r="A10259" s="29">
        <v>116</v>
      </c>
      <c r="B10259" s="29">
        <v>2014</v>
      </c>
      <c r="C10259" s="29" t="s">
        <v>101</v>
      </c>
      <c r="D10259" s="29">
        <v>9.9099099636077881E-2</v>
      </c>
      <c r="I10259" s="29">
        <v>24</v>
      </c>
    </row>
    <row r="10260" spans="1:9">
      <c r="A10260" s="29">
        <v>116</v>
      </c>
      <c r="B10260" s="29">
        <v>2014</v>
      </c>
      <c r="C10260" s="29" t="s">
        <v>100</v>
      </c>
      <c r="D10260" s="29">
        <v>9.9099099636077881E-2</v>
      </c>
      <c r="I10260" s="29">
        <v>15</v>
      </c>
    </row>
    <row r="10261" spans="1:9">
      <c r="A10261" s="29">
        <v>116</v>
      </c>
      <c r="B10261" s="29">
        <v>2014</v>
      </c>
      <c r="C10261" s="29" t="s">
        <v>99</v>
      </c>
      <c r="D10261" s="29">
        <v>9.9099099636077881E-2</v>
      </c>
      <c r="I10261" s="29">
        <v>15</v>
      </c>
    </row>
    <row r="10262" spans="1:9">
      <c r="A10262" s="29">
        <v>116</v>
      </c>
      <c r="B10262" s="29">
        <v>2014</v>
      </c>
      <c r="C10262" s="29" t="s">
        <v>102</v>
      </c>
      <c r="D10262" s="29">
        <v>9.9099099636077881E-2</v>
      </c>
      <c r="I10262" s="29">
        <v>56</v>
      </c>
    </row>
    <row r="10263" spans="1:9">
      <c r="A10263" s="29">
        <v>116</v>
      </c>
      <c r="B10263" s="29">
        <v>2014</v>
      </c>
      <c r="C10263" s="29" t="s">
        <v>103</v>
      </c>
      <c r="D10263" s="29">
        <v>9.9099099636077881E-2</v>
      </c>
      <c r="I10263" s="29">
        <v>7</v>
      </c>
    </row>
    <row r="10264" spans="1:9">
      <c r="A10264" s="29">
        <v>116</v>
      </c>
      <c r="B10264" s="29">
        <v>2014</v>
      </c>
      <c r="C10264" s="29" t="s">
        <v>105</v>
      </c>
      <c r="D10264" s="29">
        <v>9.9099099636077881E-2</v>
      </c>
      <c r="I10264" s="29">
        <v>3</v>
      </c>
    </row>
    <row r="10265" spans="1:9">
      <c r="A10265" s="29">
        <v>116</v>
      </c>
      <c r="B10265" s="29">
        <v>2014</v>
      </c>
      <c r="C10265" s="29" t="s">
        <v>104</v>
      </c>
      <c r="D10265" s="29">
        <v>9.9099099636077881E-2</v>
      </c>
      <c r="I10265" s="29">
        <v>34</v>
      </c>
    </row>
    <row r="10266" spans="1:9">
      <c r="A10266" s="29">
        <v>116</v>
      </c>
      <c r="B10266" s="29">
        <v>2014</v>
      </c>
      <c r="C10266" s="29" t="s">
        <v>106</v>
      </c>
      <c r="D10266" s="29">
        <v>9.9099099636077881E-2</v>
      </c>
      <c r="I10266" s="29">
        <v>9</v>
      </c>
    </row>
    <row r="10267" spans="1:9">
      <c r="A10267" s="29">
        <v>116</v>
      </c>
      <c r="B10267" s="29">
        <v>2014</v>
      </c>
      <c r="C10267" s="29" t="s">
        <v>109</v>
      </c>
      <c r="D10267" s="29">
        <v>9.9099099636077881E-2</v>
      </c>
      <c r="I10267" s="29">
        <v>37</v>
      </c>
    </row>
    <row r="10268" spans="1:9">
      <c r="A10268" s="29">
        <v>116</v>
      </c>
      <c r="B10268" s="29">
        <v>2014</v>
      </c>
      <c r="C10268" s="29" t="s">
        <v>113</v>
      </c>
      <c r="D10268" s="29">
        <v>9.9099099636077881E-2</v>
      </c>
      <c r="I10268" s="29">
        <v>36</v>
      </c>
    </row>
    <row r="10269" spans="1:9">
      <c r="A10269" s="29">
        <v>116</v>
      </c>
      <c r="B10269" s="29">
        <v>2014</v>
      </c>
      <c r="C10269" s="29" t="s">
        <v>110</v>
      </c>
      <c r="D10269" s="29">
        <v>9.9099099636077881E-2</v>
      </c>
      <c r="I10269" s="29">
        <v>20</v>
      </c>
    </row>
    <row r="10270" spans="1:9">
      <c r="A10270" s="29">
        <v>116</v>
      </c>
      <c r="B10270" s="29">
        <v>2014</v>
      </c>
      <c r="C10270" s="29" t="s">
        <v>111</v>
      </c>
      <c r="D10270" s="29">
        <v>9.9099099636077881E-2</v>
      </c>
      <c r="I10270" s="29">
        <v>45</v>
      </c>
    </row>
    <row r="10271" spans="1:9">
      <c r="A10271" s="29">
        <v>116</v>
      </c>
      <c r="B10271" s="29">
        <v>2014</v>
      </c>
      <c r="C10271" s="29" t="s">
        <v>112</v>
      </c>
      <c r="D10271" s="29">
        <v>9.9099099636077881E-2</v>
      </c>
      <c r="I10271" s="29">
        <v>37</v>
      </c>
    </row>
    <row r="10272" spans="1:9">
      <c r="A10272" s="29">
        <v>116</v>
      </c>
      <c r="B10272" s="29">
        <v>2014</v>
      </c>
      <c r="C10272" s="29" t="s">
        <v>114</v>
      </c>
      <c r="D10272" s="29">
        <v>9.9099099636077881E-2</v>
      </c>
      <c r="I10272" s="29">
        <v>41</v>
      </c>
    </row>
    <row r="10273" spans="1:9">
      <c r="A10273" s="29">
        <v>116</v>
      </c>
      <c r="B10273" s="29">
        <v>2014</v>
      </c>
      <c r="C10273" s="29" t="s">
        <v>107</v>
      </c>
      <c r="D10273" s="29">
        <v>9.9099099636077881E-2</v>
      </c>
      <c r="I10273" s="29">
        <v>16</v>
      </c>
    </row>
    <row r="10274" spans="1:9">
      <c r="A10274" s="29">
        <v>116</v>
      </c>
      <c r="B10274" s="29">
        <v>2014</v>
      </c>
      <c r="C10274" s="29" t="s">
        <v>108</v>
      </c>
      <c r="D10274" s="29">
        <v>9.9099099636077881E-2</v>
      </c>
      <c r="I10274" s="29">
        <v>25</v>
      </c>
    </row>
    <row r="10275" spans="1:9">
      <c r="A10275" s="29">
        <v>116</v>
      </c>
      <c r="B10275" s="29">
        <v>2014</v>
      </c>
      <c r="C10275" s="29" t="s">
        <v>115</v>
      </c>
      <c r="D10275" s="29">
        <v>9.9099099636077881E-2</v>
      </c>
      <c r="I10275" s="29">
        <v>39</v>
      </c>
    </row>
    <row r="10276" spans="1:9">
      <c r="A10276" s="29">
        <v>116</v>
      </c>
      <c r="B10276" s="29">
        <v>2014</v>
      </c>
      <c r="C10276" s="29" t="s">
        <v>116</v>
      </c>
      <c r="D10276" s="29">
        <v>9.9099099636077881E-2</v>
      </c>
      <c r="I10276" s="29">
        <v>8</v>
      </c>
    </row>
    <row r="10277" spans="1:9">
      <c r="A10277" s="29">
        <v>116</v>
      </c>
      <c r="B10277" s="29">
        <v>2014</v>
      </c>
      <c r="C10277" s="29" t="s">
        <v>117</v>
      </c>
      <c r="D10277" s="29">
        <v>9.9099099636077881E-2</v>
      </c>
      <c r="I10277" s="29">
        <v>15</v>
      </c>
    </row>
    <row r="10278" spans="1:9">
      <c r="A10278" s="29">
        <v>116</v>
      </c>
      <c r="B10278" s="29">
        <v>2014</v>
      </c>
      <c r="C10278" s="29" t="s">
        <v>118</v>
      </c>
      <c r="D10278" s="29">
        <v>9.9099099636077881E-2</v>
      </c>
      <c r="I10278" s="29">
        <v>42</v>
      </c>
    </row>
    <row r="10279" spans="1:9">
      <c r="A10279" s="29">
        <v>116</v>
      </c>
      <c r="B10279" s="29">
        <v>2014</v>
      </c>
      <c r="C10279" s="29" t="s">
        <v>119</v>
      </c>
      <c r="D10279" s="29">
        <v>9.9099099636077881E-2</v>
      </c>
      <c r="I10279" s="29">
        <v>4</v>
      </c>
    </row>
    <row r="10280" spans="1:9">
      <c r="A10280" s="29">
        <v>116</v>
      </c>
      <c r="B10280" s="29">
        <v>2014</v>
      </c>
      <c r="C10280" s="29" t="s">
        <v>120</v>
      </c>
      <c r="D10280" s="29">
        <v>9.9099099636077881E-2</v>
      </c>
      <c r="I10280" s="29">
        <v>55</v>
      </c>
    </row>
    <row r="10281" spans="1:9">
      <c r="A10281" s="29">
        <v>116</v>
      </c>
      <c r="B10281" s="29">
        <v>2014</v>
      </c>
      <c r="C10281" s="29" t="s">
        <v>121</v>
      </c>
      <c r="D10281" s="29">
        <v>9.9099099636077881E-2</v>
      </c>
      <c r="I10281" s="29">
        <v>35</v>
      </c>
    </row>
    <row r="10282" spans="1:9">
      <c r="A10282" s="29">
        <v>116</v>
      </c>
      <c r="B10282" s="29">
        <v>2014</v>
      </c>
      <c r="C10282" s="29" t="s">
        <v>122</v>
      </c>
      <c r="D10282" s="29">
        <v>9.9099099636077881E-2</v>
      </c>
      <c r="I10282" s="29">
        <v>15</v>
      </c>
    </row>
    <row r="10283" spans="1:9">
      <c r="A10283" s="29">
        <v>116</v>
      </c>
      <c r="B10283" s="29">
        <v>2014</v>
      </c>
      <c r="C10283" s="29" t="s">
        <v>123</v>
      </c>
      <c r="D10283" s="29">
        <v>9.9099099636077881E-2</v>
      </c>
      <c r="I10283" s="29">
        <v>45</v>
      </c>
    </row>
    <row r="10284" spans="1:9">
      <c r="A10284" s="29">
        <v>116</v>
      </c>
      <c r="B10284" s="29">
        <v>2014</v>
      </c>
      <c r="C10284" s="29" t="s">
        <v>124</v>
      </c>
      <c r="D10284" s="29">
        <v>9.9099099636077881E-2</v>
      </c>
      <c r="I10284" s="29">
        <v>5</v>
      </c>
    </row>
    <row r="10285" spans="1:9">
      <c r="A10285" s="29">
        <v>116</v>
      </c>
      <c r="B10285" s="29">
        <v>2014</v>
      </c>
      <c r="C10285" s="29" t="s">
        <v>126</v>
      </c>
      <c r="D10285" s="29">
        <v>9.9099099636077881E-2</v>
      </c>
      <c r="I10285" s="29">
        <v>18</v>
      </c>
    </row>
    <row r="10286" spans="1:9">
      <c r="A10286" s="29">
        <v>116</v>
      </c>
      <c r="B10286" s="29">
        <v>2014</v>
      </c>
      <c r="C10286" s="29" t="s">
        <v>125</v>
      </c>
      <c r="D10286" s="29">
        <v>9.9099099636077881E-2</v>
      </c>
      <c r="I10286" s="29">
        <v>28</v>
      </c>
    </row>
    <row r="10287" spans="1:9">
      <c r="A10287" s="29">
        <v>116</v>
      </c>
      <c r="B10287" s="29">
        <v>2014</v>
      </c>
      <c r="C10287" s="29" t="s">
        <v>127</v>
      </c>
      <c r="D10287" s="29">
        <v>9.9099099636077881E-2</v>
      </c>
      <c r="I10287" s="29">
        <v>29</v>
      </c>
    </row>
    <row r="10288" spans="1:9">
      <c r="A10288" s="29">
        <v>116</v>
      </c>
      <c r="B10288" s="29">
        <v>2014</v>
      </c>
      <c r="C10288" s="29" t="s">
        <v>129</v>
      </c>
      <c r="D10288" s="29">
        <v>9.9099099636077881E-2</v>
      </c>
      <c r="I10288" s="29">
        <v>2</v>
      </c>
    </row>
    <row r="10289" spans="1:13">
      <c r="A10289" s="29">
        <v>116</v>
      </c>
      <c r="B10289" s="29">
        <v>2014</v>
      </c>
      <c r="C10289" s="29" t="s">
        <v>128</v>
      </c>
      <c r="D10289" s="29">
        <v>9.9099099636077881E-2</v>
      </c>
      <c r="I10289" s="29">
        <v>17</v>
      </c>
    </row>
    <row r="10290" spans="1:13">
      <c r="A10290" s="29">
        <v>116</v>
      </c>
      <c r="B10290" s="29">
        <v>2014</v>
      </c>
      <c r="C10290" s="29" t="s">
        <v>130</v>
      </c>
      <c r="D10290" s="29">
        <v>9.9099099636077881E-2</v>
      </c>
      <c r="I10290" s="29">
        <v>13</v>
      </c>
    </row>
    <row r="10291" spans="1:13">
      <c r="A10291" s="29">
        <v>119</v>
      </c>
      <c r="B10291" s="29">
        <v>2014</v>
      </c>
      <c r="C10291" s="29" t="s">
        <v>81</v>
      </c>
      <c r="D10291" s="29">
        <v>0.34999999403953552</v>
      </c>
      <c r="I10291" s="29">
        <v>6.2940204140000002</v>
      </c>
      <c r="L10291" s="29">
        <v>7.0713338851928711</v>
      </c>
      <c r="M10291" s="29">
        <v>5.5167074203491211</v>
      </c>
    </row>
    <row r="10292" spans="1:13">
      <c r="A10292" s="29">
        <v>119</v>
      </c>
      <c r="B10292" s="29">
        <v>2014</v>
      </c>
      <c r="C10292" s="29" t="s">
        <v>83</v>
      </c>
      <c r="D10292" s="29">
        <v>0.34999999403953552</v>
      </c>
      <c r="I10292" s="29">
        <v>2.6645693180000003</v>
      </c>
      <c r="K10292" s="29">
        <v>3</v>
      </c>
    </row>
    <row r="10293" spans="1:13">
      <c r="A10293" s="29">
        <v>119</v>
      </c>
      <c r="B10293" s="29">
        <v>2014</v>
      </c>
      <c r="C10293" s="29" t="s">
        <v>82</v>
      </c>
      <c r="D10293" s="29">
        <v>0.34999999403953552</v>
      </c>
      <c r="I10293" s="29">
        <v>8.7097549440000002</v>
      </c>
      <c r="K10293" s="29">
        <v>1</v>
      </c>
    </row>
    <row r="10294" spans="1:13">
      <c r="A10294" s="29">
        <v>119</v>
      </c>
      <c r="B10294" s="29">
        <v>2014</v>
      </c>
      <c r="C10294" s="29" t="s">
        <v>85</v>
      </c>
      <c r="D10294" s="29">
        <v>0.34999999403953552</v>
      </c>
      <c r="I10294" s="29">
        <v>6.7206937069999997</v>
      </c>
      <c r="K10294" s="29">
        <v>2</v>
      </c>
    </row>
    <row r="10295" spans="1:13">
      <c r="A10295" s="29">
        <v>119</v>
      </c>
      <c r="B10295" s="29">
        <v>2014</v>
      </c>
      <c r="C10295" s="29" t="s">
        <v>84</v>
      </c>
      <c r="D10295" s="29">
        <v>0.34999999403953552</v>
      </c>
      <c r="I10295" s="29">
        <v>1.650538445</v>
      </c>
      <c r="K10295" s="29">
        <v>3</v>
      </c>
    </row>
    <row r="10296" spans="1:13">
      <c r="A10296" s="29">
        <v>119</v>
      </c>
      <c r="B10296" s="29">
        <v>2014</v>
      </c>
      <c r="C10296" s="29" t="s">
        <v>86</v>
      </c>
      <c r="D10296" s="29">
        <v>0.34999999403953552</v>
      </c>
      <c r="I10296" s="29">
        <v>8.2807415720000002</v>
      </c>
      <c r="K10296" s="29">
        <v>1</v>
      </c>
    </row>
    <row r="10297" spans="1:13">
      <c r="A10297" s="29">
        <v>119</v>
      </c>
      <c r="B10297" s="29">
        <v>2014</v>
      </c>
      <c r="C10297" s="29" t="s">
        <v>87</v>
      </c>
      <c r="D10297" s="29">
        <v>0.34999999403953552</v>
      </c>
      <c r="I10297" s="29">
        <v>8.8657593729999995</v>
      </c>
      <c r="K10297" s="29">
        <v>1</v>
      </c>
    </row>
    <row r="10298" spans="1:13">
      <c r="A10298" s="29">
        <v>119</v>
      </c>
      <c r="B10298" s="29">
        <v>2014</v>
      </c>
      <c r="C10298" s="29" t="s">
        <v>88</v>
      </c>
      <c r="D10298" s="29">
        <v>0.34999999403953552</v>
      </c>
      <c r="I10298" s="29">
        <v>8.1247365469999995</v>
      </c>
      <c r="K10298" s="29">
        <v>1</v>
      </c>
    </row>
    <row r="10299" spans="1:13">
      <c r="A10299" s="29">
        <v>119</v>
      </c>
      <c r="B10299" s="29">
        <v>2014</v>
      </c>
      <c r="C10299" s="29" t="s">
        <v>89</v>
      </c>
      <c r="D10299" s="29">
        <v>0.34999999403953552</v>
      </c>
      <c r="I10299" s="29">
        <v>6.9547009470000001</v>
      </c>
      <c r="K10299" s="29">
        <v>2</v>
      </c>
    </row>
    <row r="10300" spans="1:13">
      <c r="A10300" s="29">
        <v>119</v>
      </c>
      <c r="B10300" s="29">
        <v>2014</v>
      </c>
      <c r="C10300" s="29" t="s">
        <v>90</v>
      </c>
      <c r="D10300" s="29">
        <v>0.34999999403953552</v>
      </c>
      <c r="I10300" s="29">
        <v>6.8766987319999995</v>
      </c>
      <c r="K10300" s="29">
        <v>2</v>
      </c>
    </row>
    <row r="10301" spans="1:13">
      <c r="A10301" s="29">
        <v>119</v>
      </c>
      <c r="B10301" s="29">
        <v>2014</v>
      </c>
      <c r="C10301" s="29" t="s">
        <v>91</v>
      </c>
      <c r="D10301" s="29">
        <v>0.34999999403953552</v>
      </c>
      <c r="I10301" s="29">
        <v>6.0576736929999999</v>
      </c>
      <c r="K10301" s="29">
        <v>2</v>
      </c>
    </row>
    <row r="10302" spans="1:13">
      <c r="A10302" s="29">
        <v>119</v>
      </c>
      <c r="B10302" s="29">
        <v>2014</v>
      </c>
      <c r="C10302" s="29" t="s">
        <v>92</v>
      </c>
      <c r="D10302" s="29">
        <v>0.34999999403953552</v>
      </c>
      <c r="I10302" s="29">
        <v>8.5537499189999995</v>
      </c>
      <c r="K10302" s="29">
        <v>1</v>
      </c>
    </row>
    <row r="10303" spans="1:13">
      <c r="A10303" s="29">
        <v>119</v>
      </c>
      <c r="B10303" s="29">
        <v>2014</v>
      </c>
      <c r="C10303" s="29" t="s">
        <v>94</v>
      </c>
      <c r="D10303" s="29">
        <v>0.34999999403953552</v>
      </c>
      <c r="I10303" s="29">
        <v>6.4476853609999996</v>
      </c>
      <c r="K10303" s="29">
        <v>2</v>
      </c>
    </row>
    <row r="10304" spans="1:13">
      <c r="A10304" s="29">
        <v>119</v>
      </c>
      <c r="B10304" s="29">
        <v>2014</v>
      </c>
      <c r="C10304" s="29" t="s">
        <v>95</v>
      </c>
      <c r="D10304" s="29">
        <v>0.34999999403953552</v>
      </c>
      <c r="I10304" s="29">
        <v>6.7596948150000005</v>
      </c>
      <c r="K10304" s="29">
        <v>2</v>
      </c>
    </row>
    <row r="10305" spans="1:11">
      <c r="A10305" s="29">
        <v>119</v>
      </c>
      <c r="B10305" s="29">
        <v>2014</v>
      </c>
      <c r="C10305" s="29" t="s">
        <v>96</v>
      </c>
      <c r="D10305" s="29">
        <v>0.34999999403953552</v>
      </c>
      <c r="I10305" s="29">
        <v>5.0826436279999996</v>
      </c>
      <c r="K10305" s="29">
        <v>3</v>
      </c>
    </row>
    <row r="10306" spans="1:11">
      <c r="A10306" s="29">
        <v>119</v>
      </c>
      <c r="B10306" s="29">
        <v>2014</v>
      </c>
      <c r="C10306" s="29" t="s">
        <v>93</v>
      </c>
      <c r="D10306" s="29">
        <v>0.34999999403953552</v>
      </c>
      <c r="I10306" s="29">
        <v>6.0576736929999999</v>
      </c>
      <c r="K10306" s="29">
        <v>2</v>
      </c>
    </row>
    <row r="10307" spans="1:11">
      <c r="A10307" s="29">
        <v>119</v>
      </c>
      <c r="B10307" s="29">
        <v>2014</v>
      </c>
      <c r="C10307" s="29" t="s">
        <v>97</v>
      </c>
      <c r="D10307" s="29">
        <v>0.34999999403953552</v>
      </c>
      <c r="I10307" s="29">
        <v>6.3696831459999999</v>
      </c>
      <c r="K10307" s="29">
        <v>2</v>
      </c>
    </row>
    <row r="10308" spans="1:11">
      <c r="A10308" s="29">
        <v>119</v>
      </c>
      <c r="B10308" s="29">
        <v>2014</v>
      </c>
      <c r="C10308" s="29" t="s">
        <v>98</v>
      </c>
      <c r="D10308" s="29">
        <v>0.34999999403953552</v>
      </c>
      <c r="I10308" s="29">
        <v>4.6146291490000007</v>
      </c>
      <c r="K10308" s="29">
        <v>3</v>
      </c>
    </row>
    <row r="10309" spans="1:11">
      <c r="A10309" s="29">
        <v>119</v>
      </c>
      <c r="B10309" s="29">
        <v>2014</v>
      </c>
      <c r="C10309" s="29" t="s">
        <v>13</v>
      </c>
      <c r="D10309" s="29">
        <v>0.34999999403953552</v>
      </c>
      <c r="I10309" s="29">
        <v>3.1715849039999999</v>
      </c>
      <c r="K10309" s="29">
        <v>3</v>
      </c>
    </row>
    <row r="10310" spans="1:11">
      <c r="A10310" s="29">
        <v>119</v>
      </c>
      <c r="B10310" s="29">
        <v>2014</v>
      </c>
      <c r="C10310" s="29" t="s">
        <v>101</v>
      </c>
      <c r="D10310" s="29">
        <v>0.34999999403953552</v>
      </c>
      <c r="I10310" s="29">
        <v>6.3306820389999992</v>
      </c>
      <c r="K10310" s="29">
        <v>2</v>
      </c>
    </row>
    <row r="10311" spans="1:11">
      <c r="A10311" s="29">
        <v>119</v>
      </c>
      <c r="B10311" s="29">
        <v>2014</v>
      </c>
      <c r="C10311" s="29" t="s">
        <v>100</v>
      </c>
      <c r="D10311" s="29">
        <v>0.34999999403953552</v>
      </c>
      <c r="I10311" s="29">
        <v>8.6707532409999999</v>
      </c>
      <c r="K10311" s="29">
        <v>1</v>
      </c>
    </row>
    <row r="10312" spans="1:11">
      <c r="A10312" s="29">
        <v>119</v>
      </c>
      <c r="B10312" s="29">
        <v>2014</v>
      </c>
      <c r="C10312" s="29" t="s">
        <v>99</v>
      </c>
      <c r="D10312" s="29">
        <v>0.34999999403953552</v>
      </c>
      <c r="I10312" s="29">
        <v>8.9437615869999991</v>
      </c>
      <c r="K10312" s="29">
        <v>1</v>
      </c>
    </row>
    <row r="10313" spans="1:11">
      <c r="A10313" s="29">
        <v>119</v>
      </c>
      <c r="B10313" s="29">
        <v>2014</v>
      </c>
      <c r="C10313" s="29" t="s">
        <v>102</v>
      </c>
      <c r="D10313" s="29">
        <v>0.34999999403953552</v>
      </c>
      <c r="I10313" s="29">
        <v>5.4726552959999992</v>
      </c>
      <c r="K10313" s="29">
        <v>3</v>
      </c>
    </row>
    <row r="10314" spans="1:11">
      <c r="A10314" s="29">
        <v>119</v>
      </c>
      <c r="B10314" s="29">
        <v>2014</v>
      </c>
      <c r="C10314" s="29" t="s">
        <v>103</v>
      </c>
      <c r="D10314" s="29">
        <v>0.34999999403953552</v>
      </c>
      <c r="I10314" s="29">
        <v>7.7347248789999998</v>
      </c>
      <c r="K10314" s="29">
        <v>1</v>
      </c>
    </row>
    <row r="10315" spans="1:11">
      <c r="A10315" s="29">
        <v>119</v>
      </c>
      <c r="B10315" s="29">
        <v>2014</v>
      </c>
      <c r="C10315" s="29" t="s">
        <v>105</v>
      </c>
      <c r="D10315" s="29">
        <v>0.34999999403953552</v>
      </c>
      <c r="I10315" s="29">
        <v>0.28549654400000002</v>
      </c>
      <c r="K10315" s="29">
        <v>3</v>
      </c>
    </row>
    <row r="10316" spans="1:11">
      <c r="A10316" s="29">
        <v>119</v>
      </c>
      <c r="B10316" s="29">
        <v>2014</v>
      </c>
      <c r="C10316" s="29" t="s">
        <v>104</v>
      </c>
      <c r="D10316" s="29">
        <v>0.34999999403953552</v>
      </c>
      <c r="I10316" s="29">
        <v>5.1216447350000003</v>
      </c>
      <c r="K10316" s="29">
        <v>3</v>
      </c>
    </row>
    <row r="10317" spans="1:11">
      <c r="A10317" s="29">
        <v>119</v>
      </c>
      <c r="B10317" s="29">
        <v>2014</v>
      </c>
      <c r="C10317" s="29" t="s">
        <v>106</v>
      </c>
      <c r="D10317" s="29">
        <v>0.34999999403953552</v>
      </c>
      <c r="I10317" s="29">
        <v>6.0186719889999996</v>
      </c>
      <c r="K10317" s="29">
        <v>2</v>
      </c>
    </row>
    <row r="10318" spans="1:11">
      <c r="A10318" s="29">
        <v>119</v>
      </c>
      <c r="B10318" s="29">
        <v>2014</v>
      </c>
      <c r="C10318" s="29" t="s">
        <v>109</v>
      </c>
      <c r="D10318" s="29">
        <v>0.34999999403953552</v>
      </c>
      <c r="I10318" s="29">
        <v>6.3306820389999992</v>
      </c>
      <c r="K10318" s="29">
        <v>2</v>
      </c>
    </row>
    <row r="10319" spans="1:11">
      <c r="A10319" s="29">
        <v>119</v>
      </c>
      <c r="B10319" s="29">
        <v>2014</v>
      </c>
      <c r="C10319" s="29" t="s">
        <v>113</v>
      </c>
      <c r="D10319" s="29">
        <v>0.34999999403953552</v>
      </c>
      <c r="I10319" s="29">
        <v>7.383714318</v>
      </c>
      <c r="K10319" s="29">
        <v>1</v>
      </c>
    </row>
    <row r="10320" spans="1:11">
      <c r="A10320" s="29">
        <v>119</v>
      </c>
      <c r="B10320" s="29">
        <v>2014</v>
      </c>
      <c r="C10320" s="29" t="s">
        <v>110</v>
      </c>
      <c r="D10320" s="29">
        <v>0.34999999403953552</v>
      </c>
      <c r="I10320" s="29">
        <v>9.4507771730000005</v>
      </c>
      <c r="K10320" s="29">
        <v>1</v>
      </c>
    </row>
    <row r="10321" spans="1:11">
      <c r="A10321" s="29">
        <v>119</v>
      </c>
      <c r="B10321" s="29">
        <v>2014</v>
      </c>
      <c r="C10321" s="29" t="s">
        <v>111</v>
      </c>
      <c r="D10321" s="29">
        <v>0.34999999403953552</v>
      </c>
      <c r="I10321" s="29">
        <v>8.7487560509999991</v>
      </c>
      <c r="K10321" s="29">
        <v>1</v>
      </c>
    </row>
    <row r="10322" spans="1:11">
      <c r="A10322" s="29">
        <v>119</v>
      </c>
      <c r="B10322" s="29">
        <v>2014</v>
      </c>
      <c r="C10322" s="29" t="s">
        <v>112</v>
      </c>
      <c r="D10322" s="29">
        <v>0.34999999403953552</v>
      </c>
      <c r="I10322" s="29">
        <v>3.0155801770000004</v>
      </c>
      <c r="K10322" s="29">
        <v>3</v>
      </c>
    </row>
    <row r="10323" spans="1:11">
      <c r="A10323" s="29">
        <v>119</v>
      </c>
      <c r="B10323" s="29">
        <v>2014</v>
      </c>
      <c r="C10323" s="29" t="s">
        <v>114</v>
      </c>
      <c r="D10323" s="29">
        <v>0.34999999403953552</v>
      </c>
      <c r="I10323" s="29">
        <v>7.266710401000001</v>
      </c>
      <c r="K10323" s="29">
        <v>1</v>
      </c>
    </row>
    <row r="10324" spans="1:11">
      <c r="A10324" s="29">
        <v>119</v>
      </c>
      <c r="B10324" s="29">
        <v>2014</v>
      </c>
      <c r="C10324" s="29" t="s">
        <v>107</v>
      </c>
      <c r="D10324" s="29">
        <v>0.34999999403953552</v>
      </c>
      <c r="I10324" s="29">
        <v>5.511656404</v>
      </c>
      <c r="K10324" s="29">
        <v>3</v>
      </c>
    </row>
    <row r="10325" spans="1:11">
      <c r="A10325" s="29">
        <v>119</v>
      </c>
      <c r="B10325" s="29">
        <v>2014</v>
      </c>
      <c r="C10325" s="29" t="s">
        <v>108</v>
      </c>
      <c r="D10325" s="29">
        <v>0.34999999403953552</v>
      </c>
      <c r="I10325" s="29">
        <v>6.1746770139999994</v>
      </c>
      <c r="K10325" s="29">
        <v>2</v>
      </c>
    </row>
    <row r="10326" spans="1:11">
      <c r="A10326" s="29">
        <v>119</v>
      </c>
      <c r="B10326" s="29">
        <v>2014</v>
      </c>
      <c r="C10326" s="29" t="s">
        <v>115</v>
      </c>
      <c r="D10326" s="29">
        <v>0.34999999403953552</v>
      </c>
      <c r="I10326" s="29">
        <v>5.6676614280000006</v>
      </c>
      <c r="K10326" s="29">
        <v>2</v>
      </c>
    </row>
    <row r="10327" spans="1:11">
      <c r="A10327" s="29">
        <v>119</v>
      </c>
      <c r="B10327" s="29">
        <v>2014</v>
      </c>
      <c r="C10327" s="29" t="s">
        <v>116</v>
      </c>
      <c r="D10327" s="29">
        <v>0.34999999403953552</v>
      </c>
      <c r="I10327" s="29">
        <v>3.9126077289999999</v>
      </c>
      <c r="K10327" s="29">
        <v>3</v>
      </c>
    </row>
    <row r="10328" spans="1:11">
      <c r="A10328" s="29">
        <v>119</v>
      </c>
      <c r="B10328" s="29">
        <v>2014</v>
      </c>
      <c r="C10328" s="29" t="s">
        <v>117</v>
      </c>
      <c r="D10328" s="29">
        <v>0.34999999403953552</v>
      </c>
      <c r="I10328" s="29">
        <v>8.1247365469999995</v>
      </c>
      <c r="K10328" s="29">
        <v>1</v>
      </c>
    </row>
    <row r="10329" spans="1:11">
      <c r="A10329" s="29">
        <v>119</v>
      </c>
      <c r="B10329" s="29">
        <v>2014</v>
      </c>
      <c r="C10329" s="29" t="s">
        <v>118</v>
      </c>
      <c r="D10329" s="29">
        <v>0.34999999403953552</v>
      </c>
      <c r="I10329" s="29">
        <v>6.1356759069999995</v>
      </c>
      <c r="K10329" s="29">
        <v>2</v>
      </c>
    </row>
    <row r="10330" spans="1:11">
      <c r="A10330" s="29">
        <v>119</v>
      </c>
      <c r="B10330" s="29">
        <v>2014</v>
      </c>
      <c r="C10330" s="29" t="s">
        <v>119</v>
      </c>
      <c r="D10330" s="29">
        <v>0.34999999403953552</v>
      </c>
      <c r="I10330" s="29">
        <v>7.7347248789999998</v>
      </c>
      <c r="K10330" s="29">
        <v>1</v>
      </c>
    </row>
    <row r="10331" spans="1:11">
      <c r="A10331" s="29">
        <v>119</v>
      </c>
      <c r="B10331" s="29">
        <v>2014</v>
      </c>
      <c r="C10331" s="29" t="s">
        <v>120</v>
      </c>
      <c r="D10331" s="29">
        <v>0.34999999403953552</v>
      </c>
      <c r="I10331" s="29">
        <v>3.8736066219999996</v>
      </c>
      <c r="K10331" s="29">
        <v>3</v>
      </c>
    </row>
    <row r="10332" spans="1:11">
      <c r="A10332" s="29">
        <v>119</v>
      </c>
      <c r="B10332" s="29">
        <v>2014</v>
      </c>
      <c r="C10332" s="29" t="s">
        <v>121</v>
      </c>
      <c r="D10332" s="29">
        <v>0.34999999403953552</v>
      </c>
      <c r="I10332" s="29">
        <v>5.6286603209999999</v>
      </c>
      <c r="K10332" s="29">
        <v>2</v>
      </c>
    </row>
    <row r="10333" spans="1:11">
      <c r="A10333" s="29">
        <v>119</v>
      </c>
      <c r="B10333" s="29">
        <v>2014</v>
      </c>
      <c r="C10333" s="29" t="s">
        <v>122</v>
      </c>
      <c r="D10333" s="29">
        <v>0.34999999403953552</v>
      </c>
      <c r="I10333" s="29">
        <v>4.0296113490000005</v>
      </c>
      <c r="K10333" s="29">
        <v>3</v>
      </c>
    </row>
    <row r="10334" spans="1:11">
      <c r="A10334" s="29">
        <v>119</v>
      </c>
      <c r="B10334" s="29">
        <v>2014</v>
      </c>
      <c r="C10334" s="29" t="s">
        <v>123</v>
      </c>
      <c r="D10334" s="29">
        <v>0.34999999403953552</v>
      </c>
      <c r="I10334" s="29">
        <v>5.9016686679999992</v>
      </c>
      <c r="K10334" s="29">
        <v>2</v>
      </c>
    </row>
    <row r="10335" spans="1:11">
      <c r="A10335" s="29">
        <v>119</v>
      </c>
      <c r="B10335" s="29">
        <v>2014</v>
      </c>
      <c r="C10335" s="29" t="s">
        <v>124</v>
      </c>
      <c r="D10335" s="29">
        <v>0.34999999403953552</v>
      </c>
      <c r="I10335" s="29">
        <v>8.9437615869999991</v>
      </c>
      <c r="K10335" s="29">
        <v>1</v>
      </c>
    </row>
    <row r="10336" spans="1:11">
      <c r="A10336" s="29">
        <v>119</v>
      </c>
      <c r="B10336" s="29">
        <v>2014</v>
      </c>
      <c r="C10336" s="29" t="s">
        <v>126</v>
      </c>
      <c r="D10336" s="29">
        <v>0.34999999403953552</v>
      </c>
      <c r="I10336" s="29">
        <v>7.266710401000001</v>
      </c>
      <c r="K10336" s="29">
        <v>1</v>
      </c>
    </row>
    <row r="10337" spans="1:11">
      <c r="A10337" s="29">
        <v>119</v>
      </c>
      <c r="B10337" s="29">
        <v>2014</v>
      </c>
      <c r="C10337" s="29" t="s">
        <v>125</v>
      </c>
      <c r="D10337" s="29">
        <v>0.34999999403953552</v>
      </c>
      <c r="I10337" s="29">
        <v>7.4617165330000006</v>
      </c>
      <c r="K10337" s="29">
        <v>1</v>
      </c>
    </row>
    <row r="10338" spans="1:11">
      <c r="A10338" s="29">
        <v>119</v>
      </c>
      <c r="B10338" s="29">
        <v>2014</v>
      </c>
      <c r="C10338" s="29" t="s">
        <v>127</v>
      </c>
      <c r="D10338" s="29">
        <v>0.34999999403953552</v>
      </c>
      <c r="I10338" s="29">
        <v>8.6707532409999999</v>
      </c>
      <c r="K10338" s="29">
        <v>1</v>
      </c>
    </row>
    <row r="10339" spans="1:11">
      <c r="A10339" s="29">
        <v>119</v>
      </c>
      <c r="B10339" s="29">
        <v>2014</v>
      </c>
      <c r="C10339" s="29" t="s">
        <v>129</v>
      </c>
      <c r="D10339" s="29">
        <v>0.34999999403953552</v>
      </c>
      <c r="I10339" s="29">
        <v>3.210586309</v>
      </c>
      <c r="K10339" s="29">
        <v>3</v>
      </c>
    </row>
    <row r="10340" spans="1:11">
      <c r="A10340" s="29">
        <v>119</v>
      </c>
      <c r="B10340" s="29">
        <v>2014</v>
      </c>
      <c r="C10340" s="29" t="s">
        <v>128</v>
      </c>
      <c r="D10340" s="29">
        <v>0.34999999403953552</v>
      </c>
      <c r="I10340" s="29">
        <v>6.3696831459999999</v>
      </c>
      <c r="K10340" s="29">
        <v>2</v>
      </c>
    </row>
    <row r="10341" spans="1:11">
      <c r="A10341" s="29">
        <v>119</v>
      </c>
      <c r="B10341" s="29">
        <v>2014</v>
      </c>
      <c r="C10341" s="29" t="s">
        <v>130</v>
      </c>
      <c r="D10341" s="29">
        <v>0.34999999403953552</v>
      </c>
      <c r="I10341" s="29">
        <v>7.3447126149999997</v>
      </c>
      <c r="K10341" s="29">
        <v>1</v>
      </c>
    </row>
    <row r="10342" spans="1:11">
      <c r="A10342" s="29">
        <v>124</v>
      </c>
      <c r="B10342" s="29">
        <v>2014</v>
      </c>
      <c r="C10342" s="29" t="s">
        <v>83</v>
      </c>
      <c r="D10342" s="29">
        <v>1</v>
      </c>
      <c r="I10342" s="29">
        <v>63.5</v>
      </c>
    </row>
    <row r="10343" spans="1:11">
      <c r="A10343" s="29">
        <v>124</v>
      </c>
      <c r="B10343" s="29">
        <v>2014</v>
      </c>
      <c r="C10343" s="29" t="s">
        <v>82</v>
      </c>
      <c r="D10343" s="29">
        <v>1</v>
      </c>
      <c r="I10343" s="29">
        <v>79</v>
      </c>
    </row>
    <row r="10344" spans="1:11">
      <c r="A10344" s="29">
        <v>124</v>
      </c>
      <c r="B10344" s="29">
        <v>2014</v>
      </c>
      <c r="C10344" s="29" t="s">
        <v>85</v>
      </c>
      <c r="D10344" s="29">
        <v>1</v>
      </c>
      <c r="I10344" s="29">
        <v>73.900000000000006</v>
      </c>
    </row>
    <row r="10345" spans="1:11">
      <c r="A10345" s="29">
        <v>124</v>
      </c>
      <c r="B10345" s="29">
        <v>2014</v>
      </c>
      <c r="C10345" s="29" t="s">
        <v>84</v>
      </c>
      <c r="D10345" s="29">
        <v>1</v>
      </c>
      <c r="I10345" s="29">
        <v>60.9</v>
      </c>
    </row>
    <row r="10346" spans="1:11">
      <c r="A10346" s="29">
        <v>124</v>
      </c>
      <c r="B10346" s="29">
        <v>2014</v>
      </c>
      <c r="C10346" s="29" t="s">
        <v>86</v>
      </c>
      <c r="D10346" s="29">
        <v>1</v>
      </c>
      <c r="I10346" s="29">
        <v>77.900000000000006</v>
      </c>
    </row>
    <row r="10347" spans="1:11">
      <c r="A10347" s="29">
        <v>124</v>
      </c>
      <c r="B10347" s="29">
        <v>2014</v>
      </c>
      <c r="C10347" s="29" t="s">
        <v>87</v>
      </c>
      <c r="D10347" s="29">
        <v>1</v>
      </c>
      <c r="I10347" s="29">
        <v>79.400000000000006</v>
      </c>
    </row>
    <row r="10348" spans="1:11">
      <c r="A10348" s="29">
        <v>124</v>
      </c>
      <c r="B10348" s="29">
        <v>2014</v>
      </c>
      <c r="C10348" s="29" t="s">
        <v>88</v>
      </c>
      <c r="D10348" s="29">
        <v>1</v>
      </c>
      <c r="I10348" s="29">
        <v>77.5</v>
      </c>
    </row>
    <row r="10349" spans="1:11">
      <c r="A10349" s="29">
        <v>124</v>
      </c>
      <c r="B10349" s="29">
        <v>2014</v>
      </c>
      <c r="C10349" s="29" t="s">
        <v>89</v>
      </c>
      <c r="D10349" s="29">
        <v>1</v>
      </c>
      <c r="I10349" s="29">
        <v>74.5</v>
      </c>
    </row>
    <row r="10350" spans="1:11">
      <c r="A10350" s="29">
        <v>124</v>
      </c>
      <c r="B10350" s="29">
        <v>2014</v>
      </c>
      <c r="C10350" s="29" t="s">
        <v>90</v>
      </c>
      <c r="D10350" s="29">
        <v>1</v>
      </c>
      <c r="I10350" s="29">
        <v>74.3</v>
      </c>
    </row>
    <row r="10351" spans="1:11">
      <c r="A10351" s="29">
        <v>124</v>
      </c>
      <c r="B10351" s="29">
        <v>2014</v>
      </c>
      <c r="C10351" s="29" t="s">
        <v>91</v>
      </c>
      <c r="D10351" s="29">
        <v>1</v>
      </c>
      <c r="I10351" s="29">
        <v>72.2</v>
      </c>
    </row>
    <row r="10352" spans="1:11">
      <c r="A10352" s="29">
        <v>124</v>
      </c>
      <c r="B10352" s="29">
        <v>2014</v>
      </c>
      <c r="C10352" s="29" t="s">
        <v>92</v>
      </c>
      <c r="D10352" s="29">
        <v>1</v>
      </c>
      <c r="I10352" s="29">
        <v>78.599999999999994</v>
      </c>
    </row>
    <row r="10353" spans="1:9">
      <c r="A10353" s="29">
        <v>124</v>
      </c>
      <c r="B10353" s="29">
        <v>2014</v>
      </c>
      <c r="C10353" s="29" t="s">
        <v>94</v>
      </c>
      <c r="D10353" s="29">
        <v>1</v>
      </c>
      <c r="I10353" s="29">
        <v>73.2</v>
      </c>
    </row>
    <row r="10354" spans="1:9">
      <c r="A10354" s="29">
        <v>124</v>
      </c>
      <c r="B10354" s="29">
        <v>2014</v>
      </c>
      <c r="C10354" s="29" t="s">
        <v>95</v>
      </c>
      <c r="D10354" s="29">
        <v>1</v>
      </c>
      <c r="I10354" s="29">
        <v>74</v>
      </c>
    </row>
    <row r="10355" spans="1:9">
      <c r="A10355" s="29">
        <v>124</v>
      </c>
      <c r="B10355" s="29">
        <v>2014</v>
      </c>
      <c r="C10355" s="29" t="s">
        <v>96</v>
      </c>
      <c r="D10355" s="29">
        <v>1</v>
      </c>
      <c r="I10355" s="29">
        <v>69.7</v>
      </c>
    </row>
    <row r="10356" spans="1:9">
      <c r="A10356" s="29">
        <v>124</v>
      </c>
      <c r="B10356" s="29">
        <v>2014</v>
      </c>
      <c r="C10356" s="29" t="s">
        <v>93</v>
      </c>
      <c r="D10356" s="29">
        <v>1</v>
      </c>
      <c r="I10356" s="29">
        <v>72.2</v>
      </c>
    </row>
    <row r="10357" spans="1:9">
      <c r="A10357" s="29">
        <v>124</v>
      </c>
      <c r="B10357" s="29">
        <v>2014</v>
      </c>
      <c r="C10357" s="29" t="s">
        <v>97</v>
      </c>
      <c r="D10357" s="29">
        <v>1</v>
      </c>
      <c r="I10357" s="29">
        <v>73</v>
      </c>
    </row>
    <row r="10358" spans="1:9">
      <c r="A10358" s="29">
        <v>124</v>
      </c>
      <c r="B10358" s="29">
        <v>2014</v>
      </c>
      <c r="C10358" s="29" t="s">
        <v>98</v>
      </c>
      <c r="D10358" s="29">
        <v>1</v>
      </c>
      <c r="I10358" s="29">
        <v>68.5</v>
      </c>
    </row>
    <row r="10359" spans="1:9">
      <c r="A10359" s="29">
        <v>124</v>
      </c>
      <c r="B10359" s="29">
        <v>2014</v>
      </c>
      <c r="C10359" s="29" t="s">
        <v>13</v>
      </c>
      <c r="D10359" s="29">
        <v>1</v>
      </c>
      <c r="I10359" s="29">
        <v>64.8</v>
      </c>
    </row>
    <row r="10360" spans="1:9">
      <c r="A10360" s="29">
        <v>124</v>
      </c>
      <c r="B10360" s="29">
        <v>2014</v>
      </c>
      <c r="C10360" s="29" t="s">
        <v>101</v>
      </c>
      <c r="D10360" s="29">
        <v>1</v>
      </c>
      <c r="I10360" s="29">
        <v>72.900000000000006</v>
      </c>
    </row>
    <row r="10361" spans="1:9">
      <c r="A10361" s="29">
        <v>124</v>
      </c>
      <c r="B10361" s="29">
        <v>2014</v>
      </c>
      <c r="C10361" s="29" t="s">
        <v>100</v>
      </c>
      <c r="D10361" s="29">
        <v>1</v>
      </c>
      <c r="I10361" s="29">
        <v>78.900000000000006</v>
      </c>
    </row>
    <row r="10362" spans="1:9">
      <c r="A10362" s="29">
        <v>124</v>
      </c>
      <c r="B10362" s="29">
        <v>2014</v>
      </c>
      <c r="C10362" s="29" t="s">
        <v>99</v>
      </c>
      <c r="D10362" s="29">
        <v>1</v>
      </c>
      <c r="I10362" s="29">
        <v>79.599999999999994</v>
      </c>
    </row>
    <row r="10363" spans="1:9">
      <c r="A10363" s="29">
        <v>124</v>
      </c>
      <c r="B10363" s="29">
        <v>2014</v>
      </c>
      <c r="C10363" s="29" t="s">
        <v>102</v>
      </c>
      <c r="D10363" s="29">
        <v>1</v>
      </c>
      <c r="I10363" s="29">
        <v>70.7</v>
      </c>
    </row>
    <row r="10364" spans="1:9">
      <c r="A10364" s="29">
        <v>124</v>
      </c>
      <c r="B10364" s="29">
        <v>2014</v>
      </c>
      <c r="C10364" s="29" t="s">
        <v>103</v>
      </c>
      <c r="D10364" s="29">
        <v>1</v>
      </c>
      <c r="I10364" s="29">
        <v>76.5</v>
      </c>
    </row>
    <row r="10365" spans="1:9">
      <c r="A10365" s="29">
        <v>124</v>
      </c>
      <c r="B10365" s="29">
        <v>2014</v>
      </c>
      <c r="C10365" s="29" t="s">
        <v>105</v>
      </c>
      <c r="D10365" s="29">
        <v>1</v>
      </c>
      <c r="I10365" s="29">
        <v>57.4</v>
      </c>
    </row>
    <row r="10366" spans="1:9">
      <c r="A10366" s="29">
        <v>124</v>
      </c>
      <c r="B10366" s="29">
        <v>2014</v>
      </c>
      <c r="C10366" s="29" t="s">
        <v>104</v>
      </c>
      <c r="D10366" s="29">
        <v>1</v>
      </c>
      <c r="I10366" s="29">
        <v>69.8</v>
      </c>
    </row>
    <row r="10367" spans="1:9">
      <c r="A10367" s="29">
        <v>124</v>
      </c>
      <c r="B10367" s="29">
        <v>2014</v>
      </c>
      <c r="C10367" s="29" t="s">
        <v>106</v>
      </c>
      <c r="D10367" s="29">
        <v>1</v>
      </c>
      <c r="I10367" s="29">
        <v>72.099999999999994</v>
      </c>
    </row>
    <row r="10368" spans="1:9">
      <c r="A10368" s="29">
        <v>124</v>
      </c>
      <c r="B10368" s="29">
        <v>2014</v>
      </c>
      <c r="C10368" s="29" t="s">
        <v>109</v>
      </c>
      <c r="D10368" s="29">
        <v>1</v>
      </c>
      <c r="I10368" s="29">
        <v>72.900000000000006</v>
      </c>
    </row>
    <row r="10369" spans="1:9">
      <c r="A10369" s="29">
        <v>124</v>
      </c>
      <c r="B10369" s="29">
        <v>2014</v>
      </c>
      <c r="C10369" s="29" t="s">
        <v>113</v>
      </c>
      <c r="D10369" s="29">
        <v>1</v>
      </c>
      <c r="I10369" s="29">
        <v>75.599999999999994</v>
      </c>
    </row>
    <row r="10370" spans="1:9">
      <c r="A10370" s="29">
        <v>124</v>
      </c>
      <c r="B10370" s="29">
        <v>2014</v>
      </c>
      <c r="C10370" s="29" t="s">
        <v>110</v>
      </c>
      <c r="D10370" s="29">
        <v>1</v>
      </c>
      <c r="I10370" s="29">
        <v>80.900000000000006</v>
      </c>
    </row>
    <row r="10371" spans="1:9">
      <c r="A10371" s="29">
        <v>124</v>
      </c>
      <c r="B10371" s="29">
        <v>2014</v>
      </c>
      <c r="C10371" s="29" t="s">
        <v>111</v>
      </c>
      <c r="D10371" s="29">
        <v>1</v>
      </c>
      <c r="I10371" s="29">
        <v>79.099999999999994</v>
      </c>
    </row>
    <row r="10372" spans="1:9">
      <c r="A10372" s="29">
        <v>124</v>
      </c>
      <c r="B10372" s="29">
        <v>2014</v>
      </c>
      <c r="C10372" s="29" t="s">
        <v>112</v>
      </c>
      <c r="D10372" s="29">
        <v>1</v>
      </c>
      <c r="I10372" s="29">
        <v>64.400000000000006</v>
      </c>
    </row>
    <row r="10373" spans="1:9">
      <c r="A10373" s="29">
        <v>124</v>
      </c>
      <c r="B10373" s="29">
        <v>2014</v>
      </c>
      <c r="C10373" s="29" t="s">
        <v>114</v>
      </c>
      <c r="D10373" s="29">
        <v>1</v>
      </c>
      <c r="I10373" s="29">
        <v>75.3</v>
      </c>
    </row>
    <row r="10374" spans="1:9">
      <c r="A10374" s="29">
        <v>124</v>
      </c>
      <c r="B10374" s="29">
        <v>2014</v>
      </c>
      <c r="C10374" s="29" t="s">
        <v>107</v>
      </c>
      <c r="D10374" s="29">
        <v>1</v>
      </c>
      <c r="I10374" s="29">
        <v>70.8</v>
      </c>
    </row>
    <row r="10375" spans="1:9">
      <c r="A10375" s="29">
        <v>124</v>
      </c>
      <c r="B10375" s="29">
        <v>2014</v>
      </c>
      <c r="C10375" s="29" t="s">
        <v>108</v>
      </c>
      <c r="D10375" s="29">
        <v>1</v>
      </c>
      <c r="I10375" s="29">
        <v>72.5</v>
      </c>
    </row>
    <row r="10376" spans="1:9">
      <c r="A10376" s="29">
        <v>124</v>
      </c>
      <c r="B10376" s="29">
        <v>2014</v>
      </c>
      <c r="C10376" s="29" t="s">
        <v>115</v>
      </c>
      <c r="D10376" s="29">
        <v>1</v>
      </c>
      <c r="I10376" s="29">
        <v>71.2</v>
      </c>
    </row>
    <row r="10377" spans="1:9">
      <c r="A10377" s="29">
        <v>124</v>
      </c>
      <c r="B10377" s="29">
        <v>2014</v>
      </c>
      <c r="C10377" s="29" t="s">
        <v>116</v>
      </c>
      <c r="D10377" s="29">
        <v>1</v>
      </c>
      <c r="I10377" s="29">
        <v>66.7</v>
      </c>
    </row>
    <row r="10378" spans="1:9">
      <c r="A10378" s="29">
        <v>124</v>
      </c>
      <c r="B10378" s="29">
        <v>2014</v>
      </c>
      <c r="C10378" s="29" t="s">
        <v>117</v>
      </c>
      <c r="D10378" s="29">
        <v>1</v>
      </c>
      <c r="I10378" s="29">
        <v>77.5</v>
      </c>
    </row>
    <row r="10379" spans="1:9">
      <c r="A10379" s="29">
        <v>124</v>
      </c>
      <c r="B10379" s="29">
        <v>2014</v>
      </c>
      <c r="C10379" s="29" t="s">
        <v>118</v>
      </c>
      <c r="D10379" s="29">
        <v>1</v>
      </c>
      <c r="I10379" s="29">
        <v>72.400000000000006</v>
      </c>
    </row>
    <row r="10380" spans="1:9">
      <c r="A10380" s="29">
        <v>124</v>
      </c>
      <c r="B10380" s="29">
        <v>2014</v>
      </c>
      <c r="C10380" s="29" t="s">
        <v>119</v>
      </c>
      <c r="D10380" s="29">
        <v>1</v>
      </c>
      <c r="I10380" s="29">
        <v>76.5</v>
      </c>
    </row>
    <row r="10381" spans="1:9">
      <c r="A10381" s="29">
        <v>124</v>
      </c>
      <c r="B10381" s="29">
        <v>2014</v>
      </c>
      <c r="C10381" s="29" t="s">
        <v>120</v>
      </c>
      <c r="D10381" s="29">
        <v>1</v>
      </c>
      <c r="I10381" s="29">
        <v>66.599999999999994</v>
      </c>
    </row>
    <row r="10382" spans="1:9">
      <c r="A10382" s="29">
        <v>124</v>
      </c>
      <c r="B10382" s="29">
        <v>2014</v>
      </c>
      <c r="C10382" s="29" t="s">
        <v>121</v>
      </c>
      <c r="D10382" s="29">
        <v>1</v>
      </c>
      <c r="I10382" s="29">
        <v>71.099999999999994</v>
      </c>
    </row>
    <row r="10383" spans="1:9">
      <c r="A10383" s="29">
        <v>124</v>
      </c>
      <c r="B10383" s="29">
        <v>2014</v>
      </c>
      <c r="C10383" s="29" t="s">
        <v>122</v>
      </c>
      <c r="D10383" s="29">
        <v>1</v>
      </c>
      <c r="I10383" s="29">
        <v>67</v>
      </c>
    </row>
    <row r="10384" spans="1:9">
      <c r="A10384" s="29">
        <v>124</v>
      </c>
      <c r="B10384" s="29">
        <v>2014</v>
      </c>
      <c r="C10384" s="29" t="s">
        <v>123</v>
      </c>
      <c r="D10384" s="29">
        <v>1</v>
      </c>
      <c r="I10384" s="29">
        <v>71.8</v>
      </c>
    </row>
    <row r="10385" spans="1:13">
      <c r="A10385" s="29">
        <v>124</v>
      </c>
      <c r="B10385" s="29">
        <v>2014</v>
      </c>
      <c r="C10385" s="29" t="s">
        <v>124</v>
      </c>
      <c r="D10385" s="29">
        <v>1</v>
      </c>
      <c r="I10385" s="29">
        <v>79.599999999999994</v>
      </c>
    </row>
    <row r="10386" spans="1:13">
      <c r="A10386" s="29">
        <v>124</v>
      </c>
      <c r="B10386" s="29">
        <v>2014</v>
      </c>
      <c r="C10386" s="29" t="s">
        <v>126</v>
      </c>
      <c r="D10386" s="29">
        <v>1</v>
      </c>
      <c r="I10386" s="29">
        <v>75.3</v>
      </c>
    </row>
    <row r="10387" spans="1:13">
      <c r="A10387" s="29">
        <v>124</v>
      </c>
      <c r="B10387" s="29">
        <v>2014</v>
      </c>
      <c r="C10387" s="29" t="s">
        <v>125</v>
      </c>
      <c r="D10387" s="29">
        <v>1</v>
      </c>
      <c r="I10387" s="29">
        <v>75.8</v>
      </c>
    </row>
    <row r="10388" spans="1:13">
      <c r="A10388" s="29">
        <v>124</v>
      </c>
      <c r="B10388" s="29">
        <v>2014</v>
      </c>
      <c r="C10388" s="29" t="s">
        <v>127</v>
      </c>
      <c r="D10388" s="29">
        <v>1</v>
      </c>
      <c r="I10388" s="29">
        <v>78.900000000000006</v>
      </c>
    </row>
    <row r="10389" spans="1:13">
      <c r="A10389" s="29">
        <v>124</v>
      </c>
      <c r="B10389" s="29">
        <v>2014</v>
      </c>
      <c r="C10389" s="29" t="s">
        <v>129</v>
      </c>
      <c r="D10389" s="29">
        <v>1</v>
      </c>
      <c r="I10389" s="29">
        <v>64.900000000000006</v>
      </c>
    </row>
    <row r="10390" spans="1:13">
      <c r="A10390" s="29">
        <v>124</v>
      </c>
      <c r="B10390" s="29">
        <v>2014</v>
      </c>
      <c r="C10390" s="29" t="s">
        <v>128</v>
      </c>
      <c r="D10390" s="29">
        <v>1</v>
      </c>
      <c r="I10390" s="29">
        <v>73</v>
      </c>
    </row>
    <row r="10391" spans="1:13">
      <c r="A10391" s="29">
        <v>124</v>
      </c>
      <c r="B10391" s="29">
        <v>2014</v>
      </c>
      <c r="C10391" s="29" t="s">
        <v>130</v>
      </c>
      <c r="D10391" s="29">
        <v>1</v>
      </c>
      <c r="I10391" s="29">
        <v>75.5</v>
      </c>
    </row>
    <row r="10392" spans="1:13">
      <c r="A10392" s="29">
        <v>126</v>
      </c>
      <c r="B10392" s="29">
        <v>2014</v>
      </c>
      <c r="C10392" s="29" t="s">
        <v>81</v>
      </c>
      <c r="D10392" s="29">
        <v>0.15000000596046448</v>
      </c>
      <c r="I10392" s="29">
        <v>6.5750002859999999</v>
      </c>
      <c r="L10392" s="29">
        <v>7.6654934883117676</v>
      </c>
      <c r="M10392" s="29">
        <v>5.4845066070556641</v>
      </c>
    </row>
    <row r="10393" spans="1:13">
      <c r="A10393" s="29">
        <v>126</v>
      </c>
      <c r="B10393" s="29">
        <v>2014</v>
      </c>
      <c r="C10393" s="29" t="s">
        <v>83</v>
      </c>
      <c r="D10393" s="29">
        <v>0.15000000596046448</v>
      </c>
      <c r="I10393" s="29">
        <v>3.75</v>
      </c>
      <c r="K10393" s="29">
        <v>3</v>
      </c>
    </row>
    <row r="10394" spans="1:13">
      <c r="A10394" s="29">
        <v>126</v>
      </c>
      <c r="B10394" s="29">
        <v>2014</v>
      </c>
      <c r="C10394" s="29" t="s">
        <v>82</v>
      </c>
      <c r="D10394" s="29">
        <v>0.15000000596046448</v>
      </c>
      <c r="I10394" s="29">
        <v>5</v>
      </c>
      <c r="K10394" s="29">
        <v>3</v>
      </c>
    </row>
    <row r="10395" spans="1:13">
      <c r="A10395" s="29">
        <v>126</v>
      </c>
      <c r="B10395" s="29">
        <v>2014</v>
      </c>
      <c r="C10395" s="29" t="s">
        <v>85</v>
      </c>
      <c r="D10395" s="29">
        <v>0.15000000596046448</v>
      </c>
      <c r="I10395" s="29">
        <v>7.5</v>
      </c>
      <c r="K10395" s="29">
        <v>2</v>
      </c>
    </row>
    <row r="10396" spans="1:13">
      <c r="A10396" s="29">
        <v>126</v>
      </c>
      <c r="B10396" s="29">
        <v>2014</v>
      </c>
      <c r="C10396" s="29" t="s">
        <v>84</v>
      </c>
      <c r="D10396" s="29">
        <v>0.15000000596046448</v>
      </c>
      <c r="I10396" s="29">
        <v>10</v>
      </c>
      <c r="K10396" s="29">
        <v>1</v>
      </c>
    </row>
    <row r="10397" spans="1:13">
      <c r="A10397" s="29">
        <v>126</v>
      </c>
      <c r="B10397" s="29">
        <v>2014</v>
      </c>
      <c r="C10397" s="29" t="s">
        <v>86</v>
      </c>
      <c r="D10397" s="29">
        <v>0.15000000596046448</v>
      </c>
      <c r="I10397" s="29">
        <v>5</v>
      </c>
      <c r="K10397" s="29">
        <v>3</v>
      </c>
    </row>
    <row r="10398" spans="1:13">
      <c r="A10398" s="29">
        <v>126</v>
      </c>
      <c r="B10398" s="29">
        <v>2014</v>
      </c>
      <c r="C10398" s="29" t="s">
        <v>87</v>
      </c>
      <c r="D10398" s="29">
        <v>0.15000000596046448</v>
      </c>
      <c r="I10398" s="29">
        <v>10</v>
      </c>
      <c r="K10398" s="29">
        <v>1</v>
      </c>
    </row>
    <row r="10399" spans="1:13">
      <c r="A10399" s="29">
        <v>126</v>
      </c>
      <c r="B10399" s="29">
        <v>2014</v>
      </c>
      <c r="C10399" s="29" t="s">
        <v>88</v>
      </c>
      <c r="D10399" s="29">
        <v>0.15000000596046448</v>
      </c>
      <c r="I10399" s="29">
        <v>5</v>
      </c>
      <c r="K10399" s="29">
        <v>3</v>
      </c>
    </row>
    <row r="10400" spans="1:13">
      <c r="A10400" s="29">
        <v>126</v>
      </c>
      <c r="B10400" s="29">
        <v>2014</v>
      </c>
      <c r="C10400" s="29" t="s">
        <v>89</v>
      </c>
      <c r="D10400" s="29">
        <v>0.15000000596046448</v>
      </c>
      <c r="I10400" s="29">
        <v>10</v>
      </c>
      <c r="K10400" s="29">
        <v>1</v>
      </c>
    </row>
    <row r="10401" spans="1:11">
      <c r="A10401" s="29">
        <v>126</v>
      </c>
      <c r="B10401" s="29">
        <v>2014</v>
      </c>
      <c r="C10401" s="29" t="s">
        <v>90</v>
      </c>
      <c r="D10401" s="29">
        <v>0.15000000596046448</v>
      </c>
      <c r="I10401" s="29">
        <v>3.75</v>
      </c>
      <c r="K10401" s="29">
        <v>3</v>
      </c>
    </row>
    <row r="10402" spans="1:11">
      <c r="A10402" s="29">
        <v>126</v>
      </c>
      <c r="B10402" s="29">
        <v>2014</v>
      </c>
      <c r="C10402" s="29" t="s">
        <v>91</v>
      </c>
      <c r="D10402" s="29">
        <v>0.15000000596046448</v>
      </c>
      <c r="I10402" s="29">
        <v>1.25</v>
      </c>
      <c r="K10402" s="29">
        <v>3</v>
      </c>
    </row>
    <row r="10403" spans="1:11">
      <c r="A10403" s="29">
        <v>126</v>
      </c>
      <c r="B10403" s="29">
        <v>2014</v>
      </c>
      <c r="C10403" s="29" t="s">
        <v>92</v>
      </c>
      <c r="D10403" s="29">
        <v>0.15000000596046448</v>
      </c>
      <c r="I10403" s="29">
        <v>2.5</v>
      </c>
      <c r="K10403" s="29">
        <v>3</v>
      </c>
    </row>
    <row r="10404" spans="1:11">
      <c r="A10404" s="29">
        <v>126</v>
      </c>
      <c r="B10404" s="29">
        <v>2014</v>
      </c>
      <c r="C10404" s="29" t="s">
        <v>94</v>
      </c>
      <c r="D10404" s="29">
        <v>0.15000000596046448</v>
      </c>
      <c r="I10404" s="29">
        <v>10</v>
      </c>
      <c r="K10404" s="29">
        <v>1</v>
      </c>
    </row>
    <row r="10405" spans="1:11">
      <c r="A10405" s="29">
        <v>126</v>
      </c>
      <c r="B10405" s="29">
        <v>2014</v>
      </c>
      <c r="C10405" s="29" t="s">
        <v>95</v>
      </c>
      <c r="D10405" s="29">
        <v>0.15000000596046448</v>
      </c>
      <c r="I10405" s="29">
        <v>5</v>
      </c>
      <c r="K10405" s="29">
        <v>3</v>
      </c>
    </row>
    <row r="10406" spans="1:11">
      <c r="A10406" s="29">
        <v>126</v>
      </c>
      <c r="B10406" s="29">
        <v>2014</v>
      </c>
      <c r="C10406" s="29" t="s">
        <v>96</v>
      </c>
      <c r="D10406" s="29">
        <v>0.15000000596046448</v>
      </c>
      <c r="I10406" s="29">
        <v>1.25</v>
      </c>
      <c r="K10406" s="29">
        <v>3</v>
      </c>
    </row>
    <row r="10407" spans="1:11">
      <c r="A10407" s="29">
        <v>126</v>
      </c>
      <c r="B10407" s="29">
        <v>2014</v>
      </c>
      <c r="C10407" s="29" t="s">
        <v>93</v>
      </c>
      <c r="D10407" s="29">
        <v>0.15000000596046448</v>
      </c>
      <c r="I10407" s="29">
        <v>10</v>
      </c>
      <c r="K10407" s="29">
        <v>1</v>
      </c>
    </row>
    <row r="10408" spans="1:11">
      <c r="A10408" s="29">
        <v>126</v>
      </c>
      <c r="B10408" s="29">
        <v>2014</v>
      </c>
      <c r="C10408" s="29" t="s">
        <v>97</v>
      </c>
      <c r="D10408" s="29">
        <v>0.15000000596046448</v>
      </c>
      <c r="I10408" s="29">
        <v>5</v>
      </c>
      <c r="K10408" s="29">
        <v>3</v>
      </c>
    </row>
    <row r="10409" spans="1:11">
      <c r="A10409" s="29">
        <v>126</v>
      </c>
      <c r="B10409" s="29">
        <v>2014</v>
      </c>
      <c r="C10409" s="29" t="s">
        <v>98</v>
      </c>
      <c r="D10409" s="29">
        <v>0.15000000596046448</v>
      </c>
      <c r="I10409" s="29">
        <v>10</v>
      </c>
      <c r="K10409" s="29">
        <v>1</v>
      </c>
    </row>
    <row r="10410" spans="1:11">
      <c r="A10410" s="29">
        <v>126</v>
      </c>
      <c r="B10410" s="29">
        <v>2014</v>
      </c>
      <c r="C10410" s="29" t="s">
        <v>13</v>
      </c>
      <c r="D10410" s="29">
        <v>0.15000000596046448</v>
      </c>
      <c r="I10410" s="29">
        <v>5</v>
      </c>
      <c r="K10410" s="29">
        <v>3</v>
      </c>
    </row>
    <row r="10411" spans="1:11">
      <c r="A10411" s="29">
        <v>126</v>
      </c>
      <c r="B10411" s="29">
        <v>2014</v>
      </c>
      <c r="C10411" s="29" t="s">
        <v>101</v>
      </c>
      <c r="D10411" s="29">
        <v>0.15000000596046448</v>
      </c>
      <c r="I10411" s="29">
        <v>5</v>
      </c>
      <c r="K10411" s="29">
        <v>3</v>
      </c>
    </row>
    <row r="10412" spans="1:11">
      <c r="A10412" s="29">
        <v>126</v>
      </c>
      <c r="B10412" s="29">
        <v>2014</v>
      </c>
      <c r="C10412" s="29" t="s">
        <v>100</v>
      </c>
      <c r="D10412" s="29">
        <v>0.15000000596046448</v>
      </c>
      <c r="I10412" s="29">
        <v>10</v>
      </c>
      <c r="K10412" s="29">
        <v>1</v>
      </c>
    </row>
    <row r="10413" spans="1:11">
      <c r="A10413" s="29">
        <v>126</v>
      </c>
      <c r="B10413" s="29">
        <v>2014</v>
      </c>
      <c r="C10413" s="29" t="s">
        <v>99</v>
      </c>
      <c r="D10413" s="29">
        <v>0.15000000596046448</v>
      </c>
      <c r="I10413" s="29">
        <v>5</v>
      </c>
      <c r="K10413" s="29">
        <v>3</v>
      </c>
    </row>
    <row r="10414" spans="1:11">
      <c r="A10414" s="29">
        <v>126</v>
      </c>
      <c r="B10414" s="29">
        <v>2014</v>
      </c>
      <c r="C10414" s="29" t="s">
        <v>102</v>
      </c>
      <c r="D10414" s="29">
        <v>0.15000000596046448</v>
      </c>
      <c r="I10414" s="29">
        <v>0</v>
      </c>
      <c r="K10414" s="29">
        <v>3</v>
      </c>
    </row>
    <row r="10415" spans="1:11">
      <c r="A10415" s="29">
        <v>126</v>
      </c>
      <c r="B10415" s="29">
        <v>2014</v>
      </c>
      <c r="C10415" s="29" t="s">
        <v>103</v>
      </c>
      <c r="D10415" s="29">
        <v>0.15000000596046448</v>
      </c>
      <c r="I10415" s="29">
        <v>5</v>
      </c>
      <c r="K10415" s="29">
        <v>3</v>
      </c>
    </row>
    <row r="10416" spans="1:11">
      <c r="A10416" s="29">
        <v>126</v>
      </c>
      <c r="B10416" s="29">
        <v>2014</v>
      </c>
      <c r="C10416" s="29" t="s">
        <v>105</v>
      </c>
      <c r="D10416" s="29">
        <v>0.15000000596046448</v>
      </c>
      <c r="I10416" s="29">
        <v>10</v>
      </c>
      <c r="K10416" s="29">
        <v>1</v>
      </c>
    </row>
    <row r="10417" spans="1:11">
      <c r="A10417" s="29">
        <v>126</v>
      </c>
      <c r="B10417" s="29">
        <v>2014</v>
      </c>
      <c r="C10417" s="29" t="s">
        <v>104</v>
      </c>
      <c r="D10417" s="29">
        <v>0.15000000596046448</v>
      </c>
      <c r="I10417" s="29">
        <v>8.75</v>
      </c>
      <c r="K10417" s="29">
        <v>1</v>
      </c>
    </row>
    <row r="10418" spans="1:11">
      <c r="A10418" s="29">
        <v>126</v>
      </c>
      <c r="B10418" s="29">
        <v>2014</v>
      </c>
      <c r="C10418" s="29" t="s">
        <v>106</v>
      </c>
      <c r="D10418" s="29">
        <v>0.15000000596046448</v>
      </c>
      <c r="I10418" s="29">
        <v>5</v>
      </c>
      <c r="K10418" s="29">
        <v>3</v>
      </c>
    </row>
    <row r="10419" spans="1:11">
      <c r="A10419" s="29">
        <v>126</v>
      </c>
      <c r="B10419" s="29">
        <v>2014</v>
      </c>
      <c r="C10419" s="29" t="s">
        <v>109</v>
      </c>
      <c r="D10419" s="29">
        <v>0.15000000596046448</v>
      </c>
      <c r="I10419" s="29">
        <v>10</v>
      </c>
      <c r="K10419" s="29">
        <v>1</v>
      </c>
    </row>
    <row r="10420" spans="1:11">
      <c r="A10420" s="29">
        <v>126</v>
      </c>
      <c r="B10420" s="29">
        <v>2014</v>
      </c>
      <c r="C10420" s="29" t="s">
        <v>113</v>
      </c>
      <c r="D10420" s="29">
        <v>0.15000000596046448</v>
      </c>
      <c r="I10420" s="29">
        <v>5</v>
      </c>
      <c r="K10420" s="29">
        <v>3</v>
      </c>
    </row>
    <row r="10421" spans="1:11">
      <c r="A10421" s="29">
        <v>126</v>
      </c>
      <c r="B10421" s="29">
        <v>2014</v>
      </c>
      <c r="C10421" s="29" t="s">
        <v>110</v>
      </c>
      <c r="D10421" s="29">
        <v>0.15000000596046448</v>
      </c>
      <c r="I10421" s="29">
        <v>5</v>
      </c>
      <c r="K10421" s="29">
        <v>3</v>
      </c>
    </row>
    <row r="10422" spans="1:11">
      <c r="A10422" s="29">
        <v>126</v>
      </c>
      <c r="B10422" s="29">
        <v>2014</v>
      </c>
      <c r="C10422" s="29" t="s">
        <v>111</v>
      </c>
      <c r="D10422" s="29">
        <v>0.15000000596046448</v>
      </c>
      <c r="I10422" s="29">
        <v>3.75</v>
      </c>
      <c r="K10422" s="29">
        <v>3</v>
      </c>
    </row>
    <row r="10423" spans="1:11">
      <c r="A10423" s="29">
        <v>126</v>
      </c>
      <c r="B10423" s="29">
        <v>2014</v>
      </c>
      <c r="C10423" s="29" t="s">
        <v>112</v>
      </c>
      <c r="D10423" s="29">
        <v>0.15000000596046448</v>
      </c>
      <c r="I10423" s="29">
        <v>10</v>
      </c>
      <c r="K10423" s="29">
        <v>1</v>
      </c>
    </row>
    <row r="10424" spans="1:11">
      <c r="A10424" s="29">
        <v>126</v>
      </c>
      <c r="B10424" s="29">
        <v>2014</v>
      </c>
      <c r="C10424" s="29" t="s">
        <v>114</v>
      </c>
      <c r="D10424" s="29">
        <v>0.15000000596046448</v>
      </c>
      <c r="I10424" s="29">
        <v>5</v>
      </c>
      <c r="K10424" s="29">
        <v>3</v>
      </c>
    </row>
    <row r="10425" spans="1:11">
      <c r="A10425" s="29">
        <v>126</v>
      </c>
      <c r="B10425" s="29">
        <v>2014</v>
      </c>
      <c r="C10425" s="29" t="s">
        <v>107</v>
      </c>
      <c r="D10425" s="29">
        <v>0.15000000596046448</v>
      </c>
      <c r="I10425" s="29">
        <v>6.25</v>
      </c>
      <c r="K10425" s="29">
        <v>2</v>
      </c>
    </row>
    <row r="10426" spans="1:11">
      <c r="A10426" s="29">
        <v>126</v>
      </c>
      <c r="B10426" s="29">
        <v>2014</v>
      </c>
      <c r="C10426" s="29" t="s">
        <v>108</v>
      </c>
      <c r="D10426" s="29">
        <v>0.15000000596046448</v>
      </c>
      <c r="I10426" s="29">
        <v>8.75</v>
      </c>
      <c r="K10426" s="29">
        <v>1</v>
      </c>
    </row>
    <row r="10427" spans="1:11">
      <c r="A10427" s="29">
        <v>126</v>
      </c>
      <c r="B10427" s="29">
        <v>2014</v>
      </c>
      <c r="C10427" s="29" t="s">
        <v>115</v>
      </c>
      <c r="D10427" s="29">
        <v>0.15000000596046448</v>
      </c>
      <c r="I10427" s="29">
        <v>5</v>
      </c>
      <c r="K10427" s="29">
        <v>3</v>
      </c>
    </row>
    <row r="10428" spans="1:11">
      <c r="A10428" s="29">
        <v>126</v>
      </c>
      <c r="B10428" s="29">
        <v>2014</v>
      </c>
      <c r="C10428" s="29" t="s">
        <v>116</v>
      </c>
      <c r="D10428" s="29">
        <v>0.15000000596046448</v>
      </c>
      <c r="I10428" s="29">
        <v>5</v>
      </c>
      <c r="K10428" s="29">
        <v>3</v>
      </c>
    </row>
    <row r="10429" spans="1:11">
      <c r="A10429" s="29">
        <v>126</v>
      </c>
      <c r="B10429" s="29">
        <v>2014</v>
      </c>
      <c r="C10429" s="29" t="s">
        <v>117</v>
      </c>
      <c r="D10429" s="29">
        <v>0.15000000596046448</v>
      </c>
      <c r="I10429" s="29">
        <v>5</v>
      </c>
      <c r="K10429" s="29">
        <v>3</v>
      </c>
    </row>
    <row r="10430" spans="1:11">
      <c r="A10430" s="29">
        <v>126</v>
      </c>
      <c r="B10430" s="29">
        <v>2014</v>
      </c>
      <c r="C10430" s="29" t="s">
        <v>118</v>
      </c>
      <c r="D10430" s="29">
        <v>0.15000000596046448</v>
      </c>
      <c r="I10430" s="29">
        <v>5</v>
      </c>
      <c r="K10430" s="29">
        <v>3</v>
      </c>
    </row>
    <row r="10431" spans="1:11">
      <c r="A10431" s="29">
        <v>126</v>
      </c>
      <c r="B10431" s="29">
        <v>2014</v>
      </c>
      <c r="C10431" s="29" t="s">
        <v>119</v>
      </c>
      <c r="D10431" s="29">
        <v>0.15000000596046448</v>
      </c>
      <c r="I10431" s="29">
        <v>10</v>
      </c>
      <c r="K10431" s="29">
        <v>1</v>
      </c>
    </row>
    <row r="10432" spans="1:11">
      <c r="A10432" s="29">
        <v>126</v>
      </c>
      <c r="B10432" s="29">
        <v>2014</v>
      </c>
      <c r="C10432" s="29" t="s">
        <v>120</v>
      </c>
      <c r="D10432" s="29">
        <v>0.15000000596046448</v>
      </c>
      <c r="I10432" s="29">
        <v>10</v>
      </c>
      <c r="K10432" s="29">
        <v>1</v>
      </c>
    </row>
    <row r="10433" spans="1:11">
      <c r="A10433" s="29">
        <v>126</v>
      </c>
      <c r="B10433" s="29">
        <v>2014</v>
      </c>
      <c r="C10433" s="29" t="s">
        <v>121</v>
      </c>
      <c r="D10433" s="29">
        <v>0.15000000596046448</v>
      </c>
      <c r="I10433" s="29">
        <v>8.75</v>
      </c>
      <c r="K10433" s="29">
        <v>1</v>
      </c>
    </row>
    <row r="10434" spans="1:11">
      <c r="A10434" s="29">
        <v>126</v>
      </c>
      <c r="B10434" s="29">
        <v>2014</v>
      </c>
      <c r="C10434" s="29" t="s">
        <v>122</v>
      </c>
      <c r="D10434" s="29">
        <v>0.15000000596046448</v>
      </c>
      <c r="I10434" s="29">
        <v>10</v>
      </c>
      <c r="K10434" s="29">
        <v>1</v>
      </c>
    </row>
    <row r="10435" spans="1:11">
      <c r="A10435" s="29">
        <v>126</v>
      </c>
      <c r="B10435" s="29">
        <v>2014</v>
      </c>
      <c r="C10435" s="29" t="s">
        <v>123</v>
      </c>
      <c r="D10435" s="29">
        <v>0.15000000596046448</v>
      </c>
      <c r="I10435" s="29">
        <v>10</v>
      </c>
      <c r="K10435" s="29">
        <v>1</v>
      </c>
    </row>
    <row r="10436" spans="1:11">
      <c r="A10436" s="29">
        <v>126</v>
      </c>
      <c r="B10436" s="29">
        <v>2014</v>
      </c>
      <c r="C10436" s="29" t="s">
        <v>124</v>
      </c>
      <c r="D10436" s="29">
        <v>0.15000000596046448</v>
      </c>
      <c r="I10436" s="29">
        <v>10</v>
      </c>
      <c r="K10436" s="29">
        <v>1</v>
      </c>
    </row>
    <row r="10437" spans="1:11">
      <c r="A10437" s="29">
        <v>126</v>
      </c>
      <c r="B10437" s="29">
        <v>2014</v>
      </c>
      <c r="C10437" s="29" t="s">
        <v>126</v>
      </c>
      <c r="D10437" s="29">
        <v>0.15000000596046448</v>
      </c>
      <c r="I10437" s="29">
        <v>5</v>
      </c>
      <c r="K10437" s="29">
        <v>3</v>
      </c>
    </row>
    <row r="10438" spans="1:11">
      <c r="A10438" s="29">
        <v>126</v>
      </c>
      <c r="B10438" s="29">
        <v>2014</v>
      </c>
      <c r="C10438" s="29" t="s">
        <v>125</v>
      </c>
      <c r="D10438" s="29">
        <v>0.15000000596046448</v>
      </c>
      <c r="I10438" s="29">
        <v>10</v>
      </c>
      <c r="K10438" s="29">
        <v>1</v>
      </c>
    </row>
    <row r="10439" spans="1:11">
      <c r="A10439" s="29">
        <v>126</v>
      </c>
      <c r="B10439" s="29">
        <v>2014</v>
      </c>
      <c r="C10439" s="29" t="s">
        <v>127</v>
      </c>
      <c r="D10439" s="29">
        <v>0.15000000596046448</v>
      </c>
      <c r="I10439" s="29">
        <v>5</v>
      </c>
      <c r="K10439" s="29">
        <v>3</v>
      </c>
    </row>
    <row r="10440" spans="1:11">
      <c r="A10440" s="29">
        <v>126</v>
      </c>
      <c r="B10440" s="29">
        <v>2014</v>
      </c>
      <c r="C10440" s="29" t="s">
        <v>129</v>
      </c>
      <c r="D10440" s="29">
        <v>0.15000000596046448</v>
      </c>
      <c r="I10440" s="29">
        <v>3.75</v>
      </c>
      <c r="K10440" s="29">
        <v>3</v>
      </c>
    </row>
    <row r="10441" spans="1:11">
      <c r="A10441" s="29">
        <v>126</v>
      </c>
      <c r="B10441" s="29">
        <v>2014</v>
      </c>
      <c r="C10441" s="29" t="s">
        <v>128</v>
      </c>
      <c r="D10441" s="29">
        <v>0.15000000596046448</v>
      </c>
      <c r="I10441" s="29">
        <v>8.75</v>
      </c>
      <c r="K10441" s="29">
        <v>1</v>
      </c>
    </row>
    <row r="10442" spans="1:11">
      <c r="A10442" s="29">
        <v>126</v>
      </c>
      <c r="B10442" s="29">
        <v>2014</v>
      </c>
      <c r="C10442" s="29" t="s">
        <v>130</v>
      </c>
      <c r="D10442" s="29">
        <v>0.15000000596046448</v>
      </c>
      <c r="I10442" s="29">
        <v>5</v>
      </c>
      <c r="K10442" s="29">
        <v>3</v>
      </c>
    </row>
    <row r="10443" spans="1:11">
      <c r="A10443" s="29">
        <v>130</v>
      </c>
      <c r="B10443" s="29">
        <v>2014</v>
      </c>
      <c r="C10443" s="29" t="s">
        <v>83</v>
      </c>
      <c r="D10443" s="29">
        <v>0.5</v>
      </c>
      <c r="I10443" s="29">
        <v>5</v>
      </c>
    </row>
    <row r="10444" spans="1:11">
      <c r="A10444" s="29">
        <v>130</v>
      </c>
      <c r="B10444" s="29">
        <v>2014</v>
      </c>
      <c r="C10444" s="29" t="s">
        <v>82</v>
      </c>
      <c r="D10444" s="29">
        <v>0.5</v>
      </c>
      <c r="I10444" s="29">
        <v>6</v>
      </c>
    </row>
    <row r="10445" spans="1:11">
      <c r="A10445" s="29">
        <v>130</v>
      </c>
      <c r="B10445" s="29">
        <v>2014</v>
      </c>
      <c r="C10445" s="29" t="s">
        <v>85</v>
      </c>
      <c r="D10445" s="29">
        <v>0.5</v>
      </c>
      <c r="I10445" s="29">
        <v>4</v>
      </c>
    </row>
    <row r="10446" spans="1:11">
      <c r="A10446" s="29">
        <v>130</v>
      </c>
      <c r="B10446" s="29">
        <v>2014</v>
      </c>
      <c r="C10446" s="29" t="s">
        <v>84</v>
      </c>
      <c r="D10446" s="29">
        <v>0.5</v>
      </c>
      <c r="I10446" s="29">
        <v>6</v>
      </c>
    </row>
    <row r="10447" spans="1:11">
      <c r="A10447" s="29">
        <v>130</v>
      </c>
      <c r="B10447" s="29">
        <v>2014</v>
      </c>
      <c r="C10447" s="29" t="s">
        <v>86</v>
      </c>
      <c r="D10447" s="29">
        <v>0.5</v>
      </c>
      <c r="I10447" s="29">
        <v>6</v>
      </c>
    </row>
    <row r="10448" spans="1:11">
      <c r="A10448" s="29">
        <v>130</v>
      </c>
      <c r="B10448" s="29">
        <v>2014</v>
      </c>
      <c r="C10448" s="29" t="s">
        <v>87</v>
      </c>
      <c r="D10448" s="29">
        <v>0.5</v>
      </c>
      <c r="I10448" s="29">
        <v>6</v>
      </c>
    </row>
    <row r="10449" spans="1:9">
      <c r="A10449" s="29">
        <v>130</v>
      </c>
      <c r="B10449" s="29">
        <v>2014</v>
      </c>
      <c r="C10449" s="29" t="s">
        <v>88</v>
      </c>
      <c r="D10449" s="29">
        <v>0.5</v>
      </c>
      <c r="I10449" s="29">
        <v>6</v>
      </c>
    </row>
    <row r="10450" spans="1:9">
      <c r="A10450" s="29">
        <v>130</v>
      </c>
      <c r="B10450" s="29">
        <v>2014</v>
      </c>
      <c r="C10450" s="29" t="s">
        <v>89</v>
      </c>
      <c r="D10450" s="29">
        <v>0.5</v>
      </c>
      <c r="I10450" s="29">
        <v>6</v>
      </c>
    </row>
    <row r="10451" spans="1:9">
      <c r="A10451" s="29">
        <v>130</v>
      </c>
      <c r="B10451" s="29">
        <v>2014</v>
      </c>
      <c r="C10451" s="29" t="s">
        <v>90</v>
      </c>
      <c r="D10451" s="29">
        <v>0.5</v>
      </c>
      <c r="I10451" s="29">
        <v>5</v>
      </c>
    </row>
    <row r="10452" spans="1:9">
      <c r="A10452" s="29">
        <v>130</v>
      </c>
      <c r="B10452" s="29">
        <v>2014</v>
      </c>
      <c r="C10452" s="29" t="s">
        <v>91</v>
      </c>
      <c r="D10452" s="29">
        <v>0.5</v>
      </c>
      <c r="I10452" s="29">
        <v>3</v>
      </c>
    </row>
    <row r="10453" spans="1:9">
      <c r="A10453" s="29">
        <v>130</v>
      </c>
      <c r="B10453" s="29">
        <v>2014</v>
      </c>
      <c r="C10453" s="29" t="s">
        <v>92</v>
      </c>
      <c r="D10453" s="29">
        <v>0.5</v>
      </c>
      <c r="I10453" s="29">
        <v>4</v>
      </c>
    </row>
    <row r="10454" spans="1:9">
      <c r="A10454" s="29">
        <v>130</v>
      </c>
      <c r="B10454" s="29">
        <v>2014</v>
      </c>
      <c r="C10454" s="29" t="s">
        <v>94</v>
      </c>
      <c r="D10454" s="29">
        <v>0.5</v>
      </c>
      <c r="I10454" s="29">
        <v>6</v>
      </c>
    </row>
    <row r="10455" spans="1:9">
      <c r="A10455" s="29">
        <v>130</v>
      </c>
      <c r="B10455" s="29">
        <v>2014</v>
      </c>
      <c r="C10455" s="29" t="s">
        <v>95</v>
      </c>
      <c r="D10455" s="29">
        <v>0.5</v>
      </c>
      <c r="I10455" s="29">
        <v>6</v>
      </c>
    </row>
    <row r="10456" spans="1:9">
      <c r="A10456" s="29">
        <v>130</v>
      </c>
      <c r="B10456" s="29">
        <v>2014</v>
      </c>
      <c r="C10456" s="29" t="s">
        <v>96</v>
      </c>
      <c r="D10456" s="29">
        <v>0.5</v>
      </c>
      <c r="I10456" s="29">
        <v>3</v>
      </c>
    </row>
    <row r="10457" spans="1:9">
      <c r="A10457" s="29">
        <v>130</v>
      </c>
      <c r="B10457" s="29">
        <v>2014</v>
      </c>
      <c r="C10457" s="29" t="s">
        <v>93</v>
      </c>
      <c r="D10457" s="29">
        <v>0.5</v>
      </c>
      <c r="I10457" s="29">
        <v>6</v>
      </c>
    </row>
    <row r="10458" spans="1:9">
      <c r="A10458" s="29">
        <v>130</v>
      </c>
      <c r="B10458" s="29">
        <v>2014</v>
      </c>
      <c r="C10458" s="29" t="s">
        <v>97</v>
      </c>
      <c r="D10458" s="29">
        <v>0.5</v>
      </c>
      <c r="I10458" s="29">
        <v>6</v>
      </c>
    </row>
    <row r="10459" spans="1:9">
      <c r="A10459" s="29">
        <v>130</v>
      </c>
      <c r="B10459" s="29">
        <v>2014</v>
      </c>
      <c r="C10459" s="29" t="s">
        <v>98</v>
      </c>
      <c r="D10459" s="29">
        <v>0.5</v>
      </c>
      <c r="I10459" s="29">
        <v>6</v>
      </c>
    </row>
    <row r="10460" spans="1:9">
      <c r="A10460" s="29">
        <v>130</v>
      </c>
      <c r="B10460" s="29">
        <v>2014</v>
      </c>
      <c r="C10460" s="29" t="s">
        <v>13</v>
      </c>
      <c r="D10460" s="29">
        <v>0.5</v>
      </c>
      <c r="I10460" s="29">
        <v>6</v>
      </c>
    </row>
    <row r="10461" spans="1:9">
      <c r="A10461" s="29">
        <v>130</v>
      </c>
      <c r="B10461" s="29">
        <v>2014</v>
      </c>
      <c r="C10461" s="29" t="s">
        <v>101</v>
      </c>
      <c r="D10461" s="29">
        <v>0.5</v>
      </c>
      <c r="I10461" s="29">
        <v>6</v>
      </c>
    </row>
    <row r="10462" spans="1:9">
      <c r="A10462" s="29">
        <v>130</v>
      </c>
      <c r="B10462" s="29">
        <v>2014</v>
      </c>
      <c r="C10462" s="29" t="s">
        <v>100</v>
      </c>
      <c r="D10462" s="29">
        <v>0.5</v>
      </c>
      <c r="I10462" s="29">
        <v>6</v>
      </c>
    </row>
    <row r="10463" spans="1:9">
      <c r="A10463" s="29">
        <v>130</v>
      </c>
      <c r="B10463" s="29">
        <v>2014</v>
      </c>
      <c r="C10463" s="29" t="s">
        <v>99</v>
      </c>
      <c r="D10463" s="29">
        <v>0.5</v>
      </c>
      <c r="I10463" s="29">
        <v>6</v>
      </c>
    </row>
    <row r="10464" spans="1:9">
      <c r="A10464" s="29">
        <v>130</v>
      </c>
      <c r="B10464" s="29">
        <v>2014</v>
      </c>
      <c r="C10464" s="29" t="s">
        <v>102</v>
      </c>
      <c r="D10464" s="29">
        <v>0.5</v>
      </c>
      <c r="I10464" s="29">
        <v>2</v>
      </c>
    </row>
    <row r="10465" spans="1:9">
      <c r="A10465" s="29">
        <v>130</v>
      </c>
      <c r="B10465" s="29">
        <v>2014</v>
      </c>
      <c r="C10465" s="29" t="s">
        <v>103</v>
      </c>
      <c r="D10465" s="29">
        <v>0.5</v>
      </c>
      <c r="I10465" s="29">
        <v>6</v>
      </c>
    </row>
    <row r="10466" spans="1:9">
      <c r="A10466" s="29">
        <v>130</v>
      </c>
      <c r="B10466" s="29">
        <v>2014</v>
      </c>
      <c r="C10466" s="29" t="s">
        <v>105</v>
      </c>
      <c r="D10466" s="29">
        <v>0.5</v>
      </c>
      <c r="I10466" s="29">
        <v>6</v>
      </c>
    </row>
    <row r="10467" spans="1:9">
      <c r="A10467" s="29">
        <v>130</v>
      </c>
      <c r="B10467" s="29">
        <v>2014</v>
      </c>
      <c r="C10467" s="29" t="s">
        <v>104</v>
      </c>
      <c r="D10467" s="29">
        <v>0.5</v>
      </c>
      <c r="I10467" s="29">
        <v>5</v>
      </c>
    </row>
    <row r="10468" spans="1:9">
      <c r="A10468" s="29">
        <v>130</v>
      </c>
      <c r="B10468" s="29">
        <v>2014</v>
      </c>
      <c r="C10468" s="29" t="s">
        <v>106</v>
      </c>
      <c r="D10468" s="29">
        <v>0.5</v>
      </c>
      <c r="I10468" s="29">
        <v>6</v>
      </c>
    </row>
    <row r="10469" spans="1:9">
      <c r="A10469" s="29">
        <v>130</v>
      </c>
      <c r="B10469" s="29">
        <v>2014</v>
      </c>
      <c r="C10469" s="29" t="s">
        <v>109</v>
      </c>
      <c r="D10469" s="29">
        <v>0.5</v>
      </c>
      <c r="I10469" s="29">
        <v>6</v>
      </c>
    </row>
    <row r="10470" spans="1:9">
      <c r="A10470" s="29">
        <v>130</v>
      </c>
      <c r="B10470" s="29">
        <v>2014</v>
      </c>
      <c r="C10470" s="29" t="s">
        <v>113</v>
      </c>
      <c r="D10470" s="29">
        <v>0.5</v>
      </c>
      <c r="I10470" s="29">
        <v>6</v>
      </c>
    </row>
    <row r="10471" spans="1:9">
      <c r="A10471" s="29">
        <v>130</v>
      </c>
      <c r="B10471" s="29">
        <v>2014</v>
      </c>
      <c r="C10471" s="29" t="s">
        <v>110</v>
      </c>
      <c r="D10471" s="29">
        <v>0.5</v>
      </c>
      <c r="I10471" s="29">
        <v>6</v>
      </c>
    </row>
    <row r="10472" spans="1:9">
      <c r="A10472" s="29">
        <v>130</v>
      </c>
      <c r="B10472" s="29">
        <v>2014</v>
      </c>
      <c r="C10472" s="29" t="s">
        <v>111</v>
      </c>
      <c r="D10472" s="29">
        <v>0.5</v>
      </c>
      <c r="I10472" s="29">
        <v>5</v>
      </c>
    </row>
    <row r="10473" spans="1:9">
      <c r="A10473" s="29">
        <v>130</v>
      </c>
      <c r="B10473" s="29">
        <v>2014</v>
      </c>
      <c r="C10473" s="29" t="s">
        <v>112</v>
      </c>
      <c r="D10473" s="29">
        <v>0.5</v>
      </c>
      <c r="I10473" s="29">
        <v>6</v>
      </c>
    </row>
    <row r="10474" spans="1:9">
      <c r="A10474" s="29">
        <v>130</v>
      </c>
      <c r="B10474" s="29">
        <v>2014</v>
      </c>
      <c r="C10474" s="29" t="s">
        <v>114</v>
      </c>
      <c r="D10474" s="29">
        <v>0.5</v>
      </c>
      <c r="I10474" s="29">
        <v>6</v>
      </c>
    </row>
    <row r="10475" spans="1:9">
      <c r="A10475" s="29">
        <v>130</v>
      </c>
      <c r="B10475" s="29">
        <v>2014</v>
      </c>
      <c r="C10475" s="29" t="s">
        <v>107</v>
      </c>
      <c r="D10475" s="29">
        <v>0.5</v>
      </c>
      <c r="I10475" s="29">
        <v>3</v>
      </c>
    </row>
    <row r="10476" spans="1:9">
      <c r="A10476" s="29">
        <v>130</v>
      </c>
      <c r="B10476" s="29">
        <v>2014</v>
      </c>
      <c r="C10476" s="29" t="s">
        <v>108</v>
      </c>
      <c r="D10476" s="29">
        <v>0.5</v>
      </c>
      <c r="I10476" s="29">
        <v>5</v>
      </c>
    </row>
    <row r="10477" spans="1:9">
      <c r="A10477" s="29">
        <v>130</v>
      </c>
      <c r="B10477" s="29">
        <v>2014</v>
      </c>
      <c r="C10477" s="29" t="s">
        <v>115</v>
      </c>
      <c r="D10477" s="29">
        <v>0.5</v>
      </c>
      <c r="I10477" s="29">
        <v>6</v>
      </c>
    </row>
    <row r="10478" spans="1:9">
      <c r="A10478" s="29">
        <v>130</v>
      </c>
      <c r="B10478" s="29">
        <v>2014</v>
      </c>
      <c r="C10478" s="29" t="s">
        <v>116</v>
      </c>
      <c r="D10478" s="29">
        <v>0.5</v>
      </c>
      <c r="I10478" s="29">
        <v>6</v>
      </c>
    </row>
    <row r="10479" spans="1:9">
      <c r="A10479" s="29">
        <v>130</v>
      </c>
      <c r="B10479" s="29">
        <v>2014</v>
      </c>
      <c r="C10479" s="29" t="s">
        <v>117</v>
      </c>
      <c r="D10479" s="29">
        <v>0.5</v>
      </c>
      <c r="I10479" s="29">
        <v>6</v>
      </c>
    </row>
    <row r="10480" spans="1:9">
      <c r="A10480" s="29">
        <v>130</v>
      </c>
      <c r="B10480" s="29">
        <v>2014</v>
      </c>
      <c r="C10480" s="29" t="s">
        <v>118</v>
      </c>
      <c r="D10480" s="29">
        <v>0.5</v>
      </c>
      <c r="I10480" s="29">
        <v>6</v>
      </c>
    </row>
    <row r="10481" spans="1:9">
      <c r="A10481" s="29">
        <v>130</v>
      </c>
      <c r="B10481" s="29">
        <v>2014</v>
      </c>
      <c r="C10481" s="29" t="s">
        <v>119</v>
      </c>
      <c r="D10481" s="29">
        <v>0.5</v>
      </c>
      <c r="I10481" s="29">
        <v>6</v>
      </c>
    </row>
    <row r="10482" spans="1:9">
      <c r="A10482" s="29">
        <v>130</v>
      </c>
      <c r="B10482" s="29">
        <v>2014</v>
      </c>
      <c r="C10482" s="29" t="s">
        <v>120</v>
      </c>
      <c r="D10482" s="29">
        <v>0.5</v>
      </c>
      <c r="I10482" s="29">
        <v>6</v>
      </c>
    </row>
    <row r="10483" spans="1:9">
      <c r="A10483" s="29">
        <v>130</v>
      </c>
      <c r="B10483" s="29">
        <v>2014</v>
      </c>
      <c r="C10483" s="29" t="s">
        <v>121</v>
      </c>
      <c r="D10483" s="29">
        <v>0.5</v>
      </c>
      <c r="I10483" s="29">
        <v>5</v>
      </c>
    </row>
    <row r="10484" spans="1:9">
      <c r="A10484" s="29">
        <v>130</v>
      </c>
      <c r="B10484" s="29">
        <v>2014</v>
      </c>
      <c r="C10484" s="29" t="s">
        <v>122</v>
      </c>
      <c r="D10484" s="29">
        <v>0.5</v>
      </c>
      <c r="I10484" s="29">
        <v>6</v>
      </c>
    </row>
    <row r="10485" spans="1:9">
      <c r="A10485" s="29">
        <v>130</v>
      </c>
      <c r="B10485" s="29">
        <v>2014</v>
      </c>
      <c r="C10485" s="29" t="s">
        <v>123</v>
      </c>
      <c r="D10485" s="29">
        <v>0.5</v>
      </c>
      <c r="I10485" s="29">
        <v>6</v>
      </c>
    </row>
    <row r="10486" spans="1:9">
      <c r="A10486" s="29">
        <v>130</v>
      </c>
      <c r="B10486" s="29">
        <v>2014</v>
      </c>
      <c r="C10486" s="29" t="s">
        <v>124</v>
      </c>
      <c r="D10486" s="29">
        <v>0.5</v>
      </c>
      <c r="I10486" s="29">
        <v>6</v>
      </c>
    </row>
    <row r="10487" spans="1:9">
      <c r="A10487" s="29">
        <v>130</v>
      </c>
      <c r="B10487" s="29">
        <v>2014</v>
      </c>
      <c r="C10487" s="29" t="s">
        <v>126</v>
      </c>
      <c r="D10487" s="29">
        <v>0.5</v>
      </c>
      <c r="I10487" s="29">
        <v>6</v>
      </c>
    </row>
    <row r="10488" spans="1:9">
      <c r="A10488" s="29">
        <v>130</v>
      </c>
      <c r="B10488" s="29">
        <v>2014</v>
      </c>
      <c r="C10488" s="29" t="s">
        <v>125</v>
      </c>
      <c r="D10488" s="29">
        <v>0.5</v>
      </c>
      <c r="I10488" s="29">
        <v>6</v>
      </c>
    </row>
    <row r="10489" spans="1:9">
      <c r="A10489" s="29">
        <v>130</v>
      </c>
      <c r="B10489" s="29">
        <v>2014</v>
      </c>
      <c r="C10489" s="29" t="s">
        <v>127</v>
      </c>
      <c r="D10489" s="29">
        <v>0.5</v>
      </c>
      <c r="I10489" s="29">
        <v>6</v>
      </c>
    </row>
    <row r="10490" spans="1:9">
      <c r="A10490" s="29">
        <v>130</v>
      </c>
      <c r="B10490" s="29">
        <v>2014</v>
      </c>
      <c r="C10490" s="29" t="s">
        <v>129</v>
      </c>
      <c r="D10490" s="29">
        <v>0.5</v>
      </c>
      <c r="I10490" s="29">
        <v>5</v>
      </c>
    </row>
    <row r="10491" spans="1:9">
      <c r="A10491" s="29">
        <v>130</v>
      </c>
      <c r="B10491" s="29">
        <v>2014</v>
      </c>
      <c r="C10491" s="29" t="s">
        <v>128</v>
      </c>
      <c r="D10491" s="29">
        <v>0.5</v>
      </c>
      <c r="I10491" s="29">
        <v>5</v>
      </c>
    </row>
    <row r="10492" spans="1:9">
      <c r="A10492" s="29">
        <v>130</v>
      </c>
      <c r="B10492" s="29">
        <v>2014</v>
      </c>
      <c r="C10492" s="29" t="s">
        <v>130</v>
      </c>
      <c r="D10492" s="29">
        <v>0.5</v>
      </c>
      <c r="I10492" s="29">
        <v>6</v>
      </c>
    </row>
    <row r="10493" spans="1:9">
      <c r="A10493" s="29">
        <v>134</v>
      </c>
      <c r="B10493" s="29">
        <v>2014</v>
      </c>
      <c r="C10493" s="29" t="s">
        <v>83</v>
      </c>
      <c r="D10493" s="29">
        <v>0.5</v>
      </c>
      <c r="I10493" s="29">
        <v>0</v>
      </c>
    </row>
    <row r="10494" spans="1:9">
      <c r="A10494" s="29">
        <v>134</v>
      </c>
      <c r="B10494" s="29">
        <v>2014</v>
      </c>
      <c r="C10494" s="29" t="s">
        <v>82</v>
      </c>
      <c r="D10494" s="29">
        <v>0.5</v>
      </c>
      <c r="I10494" s="29">
        <v>0</v>
      </c>
    </row>
    <row r="10495" spans="1:9">
      <c r="A10495" s="29">
        <v>134</v>
      </c>
      <c r="B10495" s="29">
        <v>2014</v>
      </c>
      <c r="C10495" s="29" t="s">
        <v>85</v>
      </c>
      <c r="D10495" s="29">
        <v>0.5</v>
      </c>
      <c r="I10495" s="29">
        <v>1</v>
      </c>
    </row>
    <row r="10496" spans="1:9">
      <c r="A10496" s="29">
        <v>134</v>
      </c>
      <c r="B10496" s="29">
        <v>2014</v>
      </c>
      <c r="C10496" s="29" t="s">
        <v>84</v>
      </c>
      <c r="D10496" s="29">
        <v>0.5</v>
      </c>
      <c r="I10496" s="29">
        <v>1</v>
      </c>
    </row>
    <row r="10497" spans="1:9">
      <c r="A10497" s="29">
        <v>134</v>
      </c>
      <c r="B10497" s="29">
        <v>2014</v>
      </c>
      <c r="C10497" s="29" t="s">
        <v>86</v>
      </c>
      <c r="D10497" s="29">
        <v>0.5</v>
      </c>
      <c r="I10497" s="29">
        <v>0</v>
      </c>
    </row>
    <row r="10498" spans="1:9">
      <c r="A10498" s="29">
        <v>134</v>
      </c>
      <c r="B10498" s="29">
        <v>2014</v>
      </c>
      <c r="C10498" s="29" t="s">
        <v>87</v>
      </c>
      <c r="D10498" s="29">
        <v>0.5</v>
      </c>
      <c r="I10498" s="29">
        <v>1</v>
      </c>
    </row>
    <row r="10499" spans="1:9">
      <c r="A10499" s="29">
        <v>134</v>
      </c>
      <c r="B10499" s="29">
        <v>2014</v>
      </c>
      <c r="C10499" s="29" t="s">
        <v>88</v>
      </c>
      <c r="D10499" s="29">
        <v>0.5</v>
      </c>
      <c r="I10499" s="29">
        <v>0</v>
      </c>
    </row>
    <row r="10500" spans="1:9">
      <c r="A10500" s="29">
        <v>134</v>
      </c>
      <c r="B10500" s="29">
        <v>2014</v>
      </c>
      <c r="C10500" s="29" t="s">
        <v>89</v>
      </c>
      <c r="D10500" s="29">
        <v>0.5</v>
      </c>
      <c r="I10500" s="29">
        <v>1</v>
      </c>
    </row>
    <row r="10501" spans="1:9">
      <c r="A10501" s="29">
        <v>134</v>
      </c>
      <c r="B10501" s="29">
        <v>2014</v>
      </c>
      <c r="C10501" s="29" t="s">
        <v>90</v>
      </c>
      <c r="D10501" s="29">
        <v>0.5</v>
      </c>
      <c r="I10501" s="29">
        <v>0</v>
      </c>
    </row>
    <row r="10502" spans="1:9">
      <c r="A10502" s="29">
        <v>134</v>
      </c>
      <c r="B10502" s="29">
        <v>2014</v>
      </c>
      <c r="C10502" s="29" t="s">
        <v>91</v>
      </c>
      <c r="D10502" s="29">
        <v>0.5</v>
      </c>
      <c r="I10502" s="29">
        <v>0</v>
      </c>
    </row>
    <row r="10503" spans="1:9">
      <c r="A10503" s="29">
        <v>134</v>
      </c>
      <c r="B10503" s="29">
        <v>2014</v>
      </c>
      <c r="C10503" s="29" t="s">
        <v>92</v>
      </c>
      <c r="D10503" s="29">
        <v>0.5</v>
      </c>
      <c r="I10503" s="29">
        <v>0</v>
      </c>
    </row>
    <row r="10504" spans="1:9">
      <c r="A10504" s="29">
        <v>134</v>
      </c>
      <c r="B10504" s="29">
        <v>2014</v>
      </c>
      <c r="C10504" s="29" t="s">
        <v>94</v>
      </c>
      <c r="D10504" s="29">
        <v>0.5</v>
      </c>
      <c r="I10504" s="29">
        <v>1</v>
      </c>
    </row>
    <row r="10505" spans="1:9">
      <c r="A10505" s="29">
        <v>134</v>
      </c>
      <c r="B10505" s="29">
        <v>2014</v>
      </c>
      <c r="C10505" s="29" t="s">
        <v>95</v>
      </c>
      <c r="D10505" s="29">
        <v>0.5</v>
      </c>
      <c r="I10505" s="29">
        <v>0</v>
      </c>
    </row>
    <row r="10506" spans="1:9">
      <c r="A10506" s="29">
        <v>134</v>
      </c>
      <c r="B10506" s="29">
        <v>2014</v>
      </c>
      <c r="C10506" s="29" t="s">
        <v>96</v>
      </c>
      <c r="D10506" s="29">
        <v>0.5</v>
      </c>
      <c r="I10506" s="29">
        <v>0</v>
      </c>
    </row>
    <row r="10507" spans="1:9">
      <c r="A10507" s="29">
        <v>134</v>
      </c>
      <c r="B10507" s="29">
        <v>2014</v>
      </c>
      <c r="C10507" s="29" t="s">
        <v>93</v>
      </c>
      <c r="D10507" s="29">
        <v>0.5</v>
      </c>
      <c r="I10507" s="29">
        <v>1</v>
      </c>
    </row>
    <row r="10508" spans="1:9">
      <c r="A10508" s="29">
        <v>134</v>
      </c>
      <c r="B10508" s="29">
        <v>2014</v>
      </c>
      <c r="C10508" s="29" t="s">
        <v>97</v>
      </c>
      <c r="D10508" s="29">
        <v>0.5</v>
      </c>
      <c r="I10508" s="29">
        <v>0</v>
      </c>
    </row>
    <row r="10509" spans="1:9">
      <c r="A10509" s="29">
        <v>134</v>
      </c>
      <c r="B10509" s="29">
        <v>2014</v>
      </c>
      <c r="C10509" s="29" t="s">
        <v>98</v>
      </c>
      <c r="D10509" s="29">
        <v>0.5</v>
      </c>
      <c r="I10509" s="29">
        <v>1</v>
      </c>
    </row>
    <row r="10510" spans="1:9">
      <c r="A10510" s="29">
        <v>134</v>
      </c>
      <c r="B10510" s="29">
        <v>2014</v>
      </c>
      <c r="C10510" s="29" t="s">
        <v>13</v>
      </c>
      <c r="D10510" s="29">
        <v>0.5</v>
      </c>
      <c r="I10510" s="29">
        <v>0</v>
      </c>
    </row>
    <row r="10511" spans="1:9">
      <c r="A10511" s="29">
        <v>134</v>
      </c>
      <c r="B10511" s="29">
        <v>2014</v>
      </c>
      <c r="C10511" s="29" t="s">
        <v>101</v>
      </c>
      <c r="D10511" s="29">
        <v>0.5</v>
      </c>
      <c r="I10511" s="29">
        <v>0</v>
      </c>
    </row>
    <row r="10512" spans="1:9">
      <c r="A10512" s="29">
        <v>134</v>
      </c>
      <c r="B10512" s="29">
        <v>2014</v>
      </c>
      <c r="C10512" s="29" t="s">
        <v>100</v>
      </c>
      <c r="D10512" s="29">
        <v>0.5</v>
      </c>
      <c r="I10512" s="29">
        <v>1</v>
      </c>
    </row>
    <row r="10513" spans="1:9">
      <c r="A10513" s="29">
        <v>134</v>
      </c>
      <c r="B10513" s="29">
        <v>2014</v>
      </c>
      <c r="C10513" s="29" t="s">
        <v>99</v>
      </c>
      <c r="D10513" s="29">
        <v>0.5</v>
      </c>
      <c r="I10513" s="29">
        <v>0</v>
      </c>
    </row>
    <row r="10514" spans="1:9">
      <c r="A10514" s="29">
        <v>134</v>
      </c>
      <c r="B10514" s="29">
        <v>2014</v>
      </c>
      <c r="C10514" s="29" t="s">
        <v>102</v>
      </c>
      <c r="D10514" s="29">
        <v>0.5</v>
      </c>
      <c r="I10514" s="29">
        <v>0</v>
      </c>
    </row>
    <row r="10515" spans="1:9">
      <c r="A10515" s="29">
        <v>134</v>
      </c>
      <c r="B10515" s="29">
        <v>2014</v>
      </c>
      <c r="C10515" s="29" t="s">
        <v>103</v>
      </c>
      <c r="D10515" s="29">
        <v>0.5</v>
      </c>
      <c r="I10515" s="29">
        <v>0</v>
      </c>
    </row>
    <row r="10516" spans="1:9">
      <c r="A10516" s="29">
        <v>134</v>
      </c>
      <c r="B10516" s="29">
        <v>2014</v>
      </c>
      <c r="C10516" s="29" t="s">
        <v>105</v>
      </c>
      <c r="D10516" s="29">
        <v>0.5</v>
      </c>
      <c r="I10516" s="29">
        <v>1</v>
      </c>
    </row>
    <row r="10517" spans="1:9">
      <c r="A10517" s="29">
        <v>134</v>
      </c>
      <c r="B10517" s="29">
        <v>2014</v>
      </c>
      <c r="C10517" s="29" t="s">
        <v>104</v>
      </c>
      <c r="D10517" s="29">
        <v>0.5</v>
      </c>
      <c r="I10517" s="29">
        <v>1</v>
      </c>
    </row>
    <row r="10518" spans="1:9">
      <c r="A10518" s="29">
        <v>134</v>
      </c>
      <c r="B10518" s="29">
        <v>2014</v>
      </c>
      <c r="C10518" s="29" t="s">
        <v>106</v>
      </c>
      <c r="D10518" s="29">
        <v>0.5</v>
      </c>
      <c r="I10518" s="29">
        <v>0</v>
      </c>
    </row>
    <row r="10519" spans="1:9">
      <c r="A10519" s="29">
        <v>134</v>
      </c>
      <c r="B10519" s="29">
        <v>2014</v>
      </c>
      <c r="C10519" s="29" t="s">
        <v>109</v>
      </c>
      <c r="D10519" s="29">
        <v>0.5</v>
      </c>
      <c r="I10519" s="29">
        <v>1</v>
      </c>
    </row>
    <row r="10520" spans="1:9">
      <c r="A10520" s="29">
        <v>134</v>
      </c>
      <c r="B10520" s="29">
        <v>2014</v>
      </c>
      <c r="C10520" s="29" t="s">
        <v>113</v>
      </c>
      <c r="D10520" s="29">
        <v>0.5</v>
      </c>
      <c r="I10520" s="29">
        <v>0</v>
      </c>
    </row>
    <row r="10521" spans="1:9">
      <c r="A10521" s="29">
        <v>134</v>
      </c>
      <c r="B10521" s="29">
        <v>2014</v>
      </c>
      <c r="C10521" s="29" t="s">
        <v>110</v>
      </c>
      <c r="D10521" s="29">
        <v>0.5</v>
      </c>
      <c r="I10521" s="29">
        <v>0</v>
      </c>
    </row>
    <row r="10522" spans="1:9">
      <c r="A10522" s="29">
        <v>134</v>
      </c>
      <c r="B10522" s="29">
        <v>2014</v>
      </c>
      <c r="C10522" s="29" t="s">
        <v>111</v>
      </c>
      <c r="D10522" s="29">
        <v>0.5</v>
      </c>
      <c r="I10522" s="29">
        <v>0</v>
      </c>
    </row>
    <row r="10523" spans="1:9">
      <c r="A10523" s="29">
        <v>134</v>
      </c>
      <c r="B10523" s="29">
        <v>2014</v>
      </c>
      <c r="C10523" s="29" t="s">
        <v>112</v>
      </c>
      <c r="D10523" s="29">
        <v>0.5</v>
      </c>
      <c r="I10523" s="29">
        <v>1</v>
      </c>
    </row>
    <row r="10524" spans="1:9">
      <c r="A10524" s="29">
        <v>134</v>
      </c>
      <c r="B10524" s="29">
        <v>2014</v>
      </c>
      <c r="C10524" s="29" t="s">
        <v>114</v>
      </c>
      <c r="D10524" s="29">
        <v>0.5</v>
      </c>
      <c r="I10524" s="29">
        <v>0</v>
      </c>
    </row>
    <row r="10525" spans="1:9">
      <c r="A10525" s="29">
        <v>134</v>
      </c>
      <c r="B10525" s="29">
        <v>2014</v>
      </c>
      <c r="C10525" s="29" t="s">
        <v>107</v>
      </c>
      <c r="D10525" s="29">
        <v>0.5</v>
      </c>
      <c r="I10525" s="29">
        <v>1</v>
      </c>
    </row>
    <row r="10526" spans="1:9">
      <c r="A10526" s="29">
        <v>134</v>
      </c>
      <c r="B10526" s="29">
        <v>2014</v>
      </c>
      <c r="C10526" s="29" t="s">
        <v>108</v>
      </c>
      <c r="D10526" s="29">
        <v>0.5</v>
      </c>
      <c r="I10526" s="29">
        <v>1</v>
      </c>
    </row>
    <row r="10527" spans="1:9">
      <c r="A10527" s="29">
        <v>134</v>
      </c>
      <c r="B10527" s="29">
        <v>2014</v>
      </c>
      <c r="C10527" s="29" t="s">
        <v>115</v>
      </c>
      <c r="D10527" s="29">
        <v>0.5</v>
      </c>
      <c r="I10527" s="29">
        <v>0</v>
      </c>
    </row>
    <row r="10528" spans="1:9">
      <c r="A10528" s="29">
        <v>134</v>
      </c>
      <c r="B10528" s="29">
        <v>2014</v>
      </c>
      <c r="C10528" s="29" t="s">
        <v>116</v>
      </c>
      <c r="D10528" s="29">
        <v>0.5</v>
      </c>
      <c r="I10528" s="29">
        <v>0</v>
      </c>
    </row>
    <row r="10529" spans="1:13">
      <c r="A10529" s="29">
        <v>134</v>
      </c>
      <c r="B10529" s="29">
        <v>2014</v>
      </c>
      <c r="C10529" s="29" t="s">
        <v>117</v>
      </c>
      <c r="D10529" s="29">
        <v>0.5</v>
      </c>
      <c r="I10529" s="29">
        <v>0</v>
      </c>
    </row>
    <row r="10530" spans="1:13">
      <c r="A10530" s="29">
        <v>134</v>
      </c>
      <c r="B10530" s="29">
        <v>2014</v>
      </c>
      <c r="C10530" s="29" t="s">
        <v>118</v>
      </c>
      <c r="D10530" s="29">
        <v>0.5</v>
      </c>
      <c r="I10530" s="29">
        <v>0</v>
      </c>
    </row>
    <row r="10531" spans="1:13">
      <c r="A10531" s="29">
        <v>134</v>
      </c>
      <c r="B10531" s="29">
        <v>2014</v>
      </c>
      <c r="C10531" s="29" t="s">
        <v>119</v>
      </c>
      <c r="D10531" s="29">
        <v>0.5</v>
      </c>
      <c r="I10531" s="29">
        <v>1</v>
      </c>
    </row>
    <row r="10532" spans="1:13">
      <c r="A10532" s="29">
        <v>134</v>
      </c>
      <c r="B10532" s="29">
        <v>2014</v>
      </c>
      <c r="C10532" s="29" t="s">
        <v>120</v>
      </c>
      <c r="D10532" s="29">
        <v>0.5</v>
      </c>
      <c r="I10532" s="29">
        <v>1</v>
      </c>
    </row>
    <row r="10533" spans="1:13">
      <c r="A10533" s="29">
        <v>134</v>
      </c>
      <c r="B10533" s="29">
        <v>2014</v>
      </c>
      <c r="C10533" s="29" t="s">
        <v>121</v>
      </c>
      <c r="D10533" s="29">
        <v>0.5</v>
      </c>
      <c r="I10533" s="29">
        <v>1</v>
      </c>
    </row>
    <row r="10534" spans="1:13">
      <c r="A10534" s="29">
        <v>134</v>
      </c>
      <c r="B10534" s="29">
        <v>2014</v>
      </c>
      <c r="C10534" s="29" t="s">
        <v>122</v>
      </c>
      <c r="D10534" s="29">
        <v>0.5</v>
      </c>
      <c r="I10534" s="29">
        <v>1</v>
      </c>
    </row>
    <row r="10535" spans="1:13">
      <c r="A10535" s="29">
        <v>134</v>
      </c>
      <c r="B10535" s="29">
        <v>2014</v>
      </c>
      <c r="C10535" s="29" t="s">
        <v>123</v>
      </c>
      <c r="D10535" s="29">
        <v>0.5</v>
      </c>
      <c r="I10535" s="29">
        <v>1</v>
      </c>
    </row>
    <row r="10536" spans="1:13">
      <c r="A10536" s="29">
        <v>134</v>
      </c>
      <c r="B10536" s="29">
        <v>2014</v>
      </c>
      <c r="C10536" s="29" t="s">
        <v>124</v>
      </c>
      <c r="D10536" s="29">
        <v>0.5</v>
      </c>
      <c r="I10536" s="29">
        <v>1</v>
      </c>
    </row>
    <row r="10537" spans="1:13">
      <c r="A10537" s="29">
        <v>134</v>
      </c>
      <c r="B10537" s="29">
        <v>2014</v>
      </c>
      <c r="C10537" s="29" t="s">
        <v>126</v>
      </c>
      <c r="D10537" s="29">
        <v>0.5</v>
      </c>
      <c r="I10537" s="29">
        <v>0</v>
      </c>
    </row>
    <row r="10538" spans="1:13">
      <c r="A10538" s="29">
        <v>134</v>
      </c>
      <c r="B10538" s="29">
        <v>2014</v>
      </c>
      <c r="C10538" s="29" t="s">
        <v>125</v>
      </c>
      <c r="D10538" s="29">
        <v>0.5</v>
      </c>
      <c r="I10538" s="29">
        <v>1</v>
      </c>
    </row>
    <row r="10539" spans="1:13">
      <c r="A10539" s="29">
        <v>134</v>
      </c>
      <c r="B10539" s="29">
        <v>2014</v>
      </c>
      <c r="C10539" s="29" t="s">
        <v>127</v>
      </c>
      <c r="D10539" s="29">
        <v>0.5</v>
      </c>
      <c r="I10539" s="29">
        <v>0</v>
      </c>
    </row>
    <row r="10540" spans="1:13">
      <c r="A10540" s="29">
        <v>134</v>
      </c>
      <c r="B10540" s="29">
        <v>2014</v>
      </c>
      <c r="C10540" s="29" t="s">
        <v>129</v>
      </c>
      <c r="D10540" s="29">
        <v>0.5</v>
      </c>
      <c r="I10540" s="29">
        <v>0</v>
      </c>
    </row>
    <row r="10541" spans="1:13">
      <c r="A10541" s="29">
        <v>134</v>
      </c>
      <c r="B10541" s="29">
        <v>2014</v>
      </c>
      <c r="C10541" s="29" t="s">
        <v>128</v>
      </c>
      <c r="D10541" s="29">
        <v>0.5</v>
      </c>
      <c r="I10541" s="29">
        <v>1</v>
      </c>
    </row>
    <row r="10542" spans="1:13">
      <c r="A10542" s="29">
        <v>134</v>
      </c>
      <c r="B10542" s="29">
        <v>2014</v>
      </c>
      <c r="C10542" s="29" t="s">
        <v>130</v>
      </c>
      <c r="D10542" s="29">
        <v>0.5</v>
      </c>
      <c r="I10542" s="29">
        <v>0</v>
      </c>
    </row>
    <row r="10543" spans="1:13">
      <c r="A10543" s="29">
        <v>137</v>
      </c>
      <c r="B10543" s="29">
        <v>2014</v>
      </c>
      <c r="C10543" s="29" t="s">
        <v>81</v>
      </c>
      <c r="D10543" s="29">
        <v>0.18987341225147247</v>
      </c>
      <c r="I10543" s="29">
        <v>5.1323848959999996</v>
      </c>
      <c r="L10543" s="29">
        <v>5.4560480117797852</v>
      </c>
      <c r="M10543" s="29">
        <v>4.8087210655212402</v>
      </c>
    </row>
    <row r="10544" spans="1:13">
      <c r="A10544" s="29">
        <v>137</v>
      </c>
      <c r="B10544" s="29">
        <v>2014</v>
      </c>
      <c r="C10544" s="29" t="s">
        <v>83</v>
      </c>
      <c r="D10544" s="29">
        <v>0.18987341225147247</v>
      </c>
      <c r="I10544" s="29">
        <v>5.1156258580000005</v>
      </c>
      <c r="K10544" s="29">
        <v>2</v>
      </c>
    </row>
    <row r="10545" spans="1:11">
      <c r="A10545" s="29">
        <v>137</v>
      </c>
      <c r="B10545" s="29">
        <v>2014</v>
      </c>
      <c r="C10545" s="29" t="s">
        <v>82</v>
      </c>
      <c r="D10545" s="29">
        <v>0.18987341225147247</v>
      </c>
      <c r="I10545" s="29">
        <v>3.2911100980000003</v>
      </c>
      <c r="K10545" s="29">
        <v>3</v>
      </c>
    </row>
    <row r="10546" spans="1:11">
      <c r="A10546" s="29">
        <v>137</v>
      </c>
      <c r="B10546" s="29">
        <v>2014</v>
      </c>
      <c r="C10546" s="29" t="s">
        <v>85</v>
      </c>
      <c r="D10546" s="29">
        <v>0.18987341225147247</v>
      </c>
      <c r="I10546" s="29">
        <v>2.9856073859999999</v>
      </c>
      <c r="K10546" s="29">
        <v>3</v>
      </c>
    </row>
    <row r="10547" spans="1:11">
      <c r="A10547" s="29">
        <v>137</v>
      </c>
      <c r="B10547" s="29">
        <v>2014</v>
      </c>
      <c r="C10547" s="29" t="s">
        <v>84</v>
      </c>
      <c r="D10547" s="29">
        <v>0.18987341225147247</v>
      </c>
      <c r="I10547" s="29">
        <v>4.8703750970000002</v>
      </c>
      <c r="K10547" s="29">
        <v>2</v>
      </c>
    </row>
    <row r="10548" spans="1:11">
      <c r="A10548" s="29">
        <v>137</v>
      </c>
      <c r="B10548" s="29">
        <v>2014</v>
      </c>
      <c r="C10548" s="29" t="s">
        <v>86</v>
      </c>
      <c r="D10548" s="29">
        <v>0.18987341225147247</v>
      </c>
      <c r="I10548" s="29">
        <v>3.8936993479999997</v>
      </c>
      <c r="K10548" s="29">
        <v>3</v>
      </c>
    </row>
    <row r="10549" spans="1:11">
      <c r="A10549" s="29">
        <v>137</v>
      </c>
      <c r="B10549" s="29">
        <v>2014</v>
      </c>
      <c r="C10549" s="29" t="s">
        <v>87</v>
      </c>
      <c r="D10549" s="29">
        <v>0.18987341225147247</v>
      </c>
      <c r="I10549" s="29">
        <v>5.003889203</v>
      </c>
      <c r="K10549" s="29">
        <v>2</v>
      </c>
    </row>
    <row r="10550" spans="1:11">
      <c r="A10550" s="29">
        <v>137</v>
      </c>
      <c r="B10550" s="29">
        <v>2014</v>
      </c>
      <c r="C10550" s="29" t="s">
        <v>88</v>
      </c>
      <c r="D10550" s="29">
        <v>0.18987341225147247</v>
      </c>
      <c r="I10550" s="29">
        <v>5.6535285710000007</v>
      </c>
      <c r="K10550" s="29">
        <v>1</v>
      </c>
    </row>
    <row r="10551" spans="1:11">
      <c r="A10551" s="29">
        <v>137</v>
      </c>
      <c r="B10551" s="29">
        <v>2014</v>
      </c>
      <c r="C10551" s="29" t="s">
        <v>89</v>
      </c>
      <c r="D10551" s="29">
        <v>0.18987341225147247</v>
      </c>
      <c r="I10551" s="29">
        <v>5.9824299810000001</v>
      </c>
      <c r="K10551" s="29">
        <v>1</v>
      </c>
    </row>
    <row r="10552" spans="1:11">
      <c r="A10552" s="29">
        <v>137</v>
      </c>
      <c r="B10552" s="29">
        <v>2014</v>
      </c>
      <c r="C10552" s="29" t="s">
        <v>90</v>
      </c>
      <c r="D10552" s="29">
        <v>0.18987341225147247</v>
      </c>
      <c r="I10552" s="29">
        <v>4.3993309140000001</v>
      </c>
      <c r="K10552" s="29">
        <v>3</v>
      </c>
    </row>
    <row r="10553" spans="1:11">
      <c r="A10553" s="29">
        <v>137</v>
      </c>
      <c r="B10553" s="29">
        <v>2014</v>
      </c>
      <c r="C10553" s="29" t="s">
        <v>91</v>
      </c>
      <c r="D10553" s="29">
        <v>0.18987341225147247</v>
      </c>
      <c r="I10553" s="29">
        <v>4.9016299839999995</v>
      </c>
      <c r="K10553" s="29">
        <v>2</v>
      </c>
    </row>
    <row r="10554" spans="1:11">
      <c r="A10554" s="29">
        <v>137</v>
      </c>
      <c r="B10554" s="29">
        <v>2014</v>
      </c>
      <c r="C10554" s="29" t="s">
        <v>92</v>
      </c>
      <c r="D10554" s="29">
        <v>0.18987341225147247</v>
      </c>
      <c r="I10554" s="29">
        <v>6.6507464650000001</v>
      </c>
      <c r="K10554" s="29">
        <v>1</v>
      </c>
    </row>
    <row r="10555" spans="1:11">
      <c r="A10555" s="29">
        <v>137</v>
      </c>
      <c r="B10555" s="29">
        <v>2014</v>
      </c>
      <c r="C10555" s="29" t="s">
        <v>94</v>
      </c>
      <c r="D10555" s="29">
        <v>0.18987341225147247</v>
      </c>
      <c r="I10555" s="29">
        <v>4.3664956090000002</v>
      </c>
      <c r="K10555" s="29">
        <v>3</v>
      </c>
    </row>
    <row r="10556" spans="1:11">
      <c r="A10556" s="29">
        <v>137</v>
      </c>
      <c r="B10556" s="29">
        <v>2014</v>
      </c>
      <c r="C10556" s="29" t="s">
        <v>95</v>
      </c>
      <c r="D10556" s="29">
        <v>0.18987341225147247</v>
      </c>
      <c r="I10556" s="29">
        <v>5.3635650869999996</v>
      </c>
      <c r="K10556" s="29">
        <v>2</v>
      </c>
    </row>
    <row r="10557" spans="1:11">
      <c r="A10557" s="29">
        <v>137</v>
      </c>
      <c r="B10557" s="29">
        <v>2014</v>
      </c>
      <c r="C10557" s="29" t="s">
        <v>96</v>
      </c>
      <c r="D10557" s="29">
        <v>0.18987341225147247</v>
      </c>
      <c r="I10557" s="29">
        <v>4.5849740509999997</v>
      </c>
      <c r="K10557" s="29">
        <v>3</v>
      </c>
    </row>
    <row r="10558" spans="1:11">
      <c r="A10558" s="29">
        <v>137</v>
      </c>
      <c r="B10558" s="29">
        <v>2014</v>
      </c>
      <c r="C10558" s="29" t="s">
        <v>93</v>
      </c>
      <c r="D10558" s="29">
        <v>0.18987341225147247</v>
      </c>
      <c r="I10558" s="29">
        <v>5.6102389100000005</v>
      </c>
      <c r="K10558" s="29">
        <v>1</v>
      </c>
    </row>
    <row r="10559" spans="1:11">
      <c r="A10559" s="29">
        <v>137</v>
      </c>
      <c r="B10559" s="29">
        <v>2014</v>
      </c>
      <c r="C10559" s="29" t="s">
        <v>97</v>
      </c>
      <c r="D10559" s="29">
        <v>0.18987341225147247</v>
      </c>
      <c r="I10559" s="29">
        <v>4.7816929219999995</v>
      </c>
      <c r="K10559" s="29">
        <v>3</v>
      </c>
    </row>
    <row r="10560" spans="1:11">
      <c r="A10560" s="29">
        <v>137</v>
      </c>
      <c r="B10560" s="29">
        <v>2014</v>
      </c>
      <c r="C10560" s="29" t="s">
        <v>98</v>
      </c>
      <c r="D10560" s="29">
        <v>0.18987341225147247</v>
      </c>
      <c r="I10560" s="29">
        <v>4.3606764079999998</v>
      </c>
      <c r="K10560" s="29">
        <v>3</v>
      </c>
    </row>
    <row r="10561" spans="1:11">
      <c r="A10561" s="29">
        <v>137</v>
      </c>
      <c r="B10561" s="29">
        <v>2014</v>
      </c>
      <c r="C10561" s="29" t="s">
        <v>13</v>
      </c>
      <c r="D10561" s="29">
        <v>0.18987341225147247</v>
      </c>
      <c r="I10561" s="29">
        <v>3.2923012969999998</v>
      </c>
      <c r="K10561" s="29">
        <v>3</v>
      </c>
    </row>
    <row r="10562" spans="1:11">
      <c r="A10562" s="29">
        <v>137</v>
      </c>
      <c r="B10562" s="29">
        <v>2014</v>
      </c>
      <c r="C10562" s="29" t="s">
        <v>101</v>
      </c>
      <c r="D10562" s="29">
        <v>0.18987341225147247</v>
      </c>
      <c r="I10562" s="29">
        <v>6.3780617709999996</v>
      </c>
      <c r="K10562" s="29">
        <v>1</v>
      </c>
    </row>
    <row r="10563" spans="1:11">
      <c r="A10563" s="29">
        <v>137</v>
      </c>
      <c r="B10563" s="29">
        <v>2014</v>
      </c>
      <c r="C10563" s="29" t="s">
        <v>100</v>
      </c>
      <c r="D10563" s="29">
        <v>0.18987341225147247</v>
      </c>
      <c r="I10563" s="29">
        <v>6.1302614209999993</v>
      </c>
      <c r="K10563" s="29">
        <v>1</v>
      </c>
    </row>
    <row r="10564" spans="1:11">
      <c r="A10564" s="29">
        <v>137</v>
      </c>
      <c r="B10564" s="29">
        <v>2014</v>
      </c>
      <c r="C10564" s="29" t="s">
        <v>99</v>
      </c>
      <c r="D10564" s="29">
        <v>0.18987341225147247</v>
      </c>
      <c r="I10564" s="29">
        <v>6.0454195740000003</v>
      </c>
      <c r="K10564" s="29">
        <v>1</v>
      </c>
    </row>
    <row r="10565" spans="1:11">
      <c r="A10565" s="29">
        <v>137</v>
      </c>
      <c r="B10565" s="29">
        <v>2014</v>
      </c>
      <c r="C10565" s="29" t="s">
        <v>102</v>
      </c>
      <c r="D10565" s="29">
        <v>0.18987341225147247</v>
      </c>
      <c r="I10565" s="29">
        <v>5.3230875730000005</v>
      </c>
      <c r="K10565" s="29">
        <v>2</v>
      </c>
    </row>
    <row r="10566" spans="1:11">
      <c r="A10566" s="29">
        <v>137</v>
      </c>
      <c r="B10566" s="29">
        <v>2014</v>
      </c>
      <c r="C10566" s="29" t="s">
        <v>103</v>
      </c>
      <c r="D10566" s="29">
        <v>0.18987341225147247</v>
      </c>
      <c r="I10566" s="29">
        <v>5.6169849630000002</v>
      </c>
      <c r="K10566" s="29">
        <v>1</v>
      </c>
    </row>
    <row r="10567" spans="1:11">
      <c r="A10567" s="29">
        <v>137</v>
      </c>
      <c r="B10567" s="29">
        <v>2014</v>
      </c>
      <c r="C10567" s="29" t="s">
        <v>105</v>
      </c>
      <c r="D10567" s="29">
        <v>0.18987341225147247</v>
      </c>
      <c r="I10567" s="29">
        <v>4.6916726229999997</v>
      </c>
      <c r="K10567" s="29">
        <v>3</v>
      </c>
    </row>
    <row r="10568" spans="1:11">
      <c r="A10568" s="29">
        <v>137</v>
      </c>
      <c r="B10568" s="29">
        <v>2014</v>
      </c>
      <c r="C10568" s="29" t="s">
        <v>104</v>
      </c>
      <c r="D10568" s="29">
        <v>0.18987341225147247</v>
      </c>
      <c r="I10568" s="29">
        <v>6.0002672669999999</v>
      </c>
      <c r="K10568" s="29">
        <v>1</v>
      </c>
    </row>
    <row r="10569" spans="1:11">
      <c r="A10569" s="29">
        <v>137</v>
      </c>
      <c r="B10569" s="29">
        <v>2014</v>
      </c>
      <c r="C10569" s="29" t="s">
        <v>106</v>
      </c>
      <c r="D10569" s="29">
        <v>0.18987341225147247</v>
      </c>
      <c r="I10569" s="29">
        <v>4.3627756829999997</v>
      </c>
      <c r="K10569" s="29">
        <v>3</v>
      </c>
    </row>
    <row r="10570" spans="1:11">
      <c r="A10570" s="29">
        <v>137</v>
      </c>
      <c r="B10570" s="29">
        <v>2014</v>
      </c>
      <c r="C10570" s="29" t="s">
        <v>109</v>
      </c>
      <c r="D10570" s="29">
        <v>0.18987341225147247</v>
      </c>
      <c r="I10570" s="29">
        <v>5.0519490239999998</v>
      </c>
      <c r="K10570" s="29">
        <v>2</v>
      </c>
    </row>
    <row r="10571" spans="1:11">
      <c r="A10571" s="29">
        <v>137</v>
      </c>
      <c r="B10571" s="29">
        <v>2014</v>
      </c>
      <c r="C10571" s="29" t="s">
        <v>113</v>
      </c>
      <c r="D10571" s="29">
        <v>0.18987341225147247</v>
      </c>
      <c r="I10571" s="29">
        <v>4.7098329659999996</v>
      </c>
      <c r="K10571" s="29">
        <v>3</v>
      </c>
    </row>
    <row r="10572" spans="1:11">
      <c r="A10572" s="29">
        <v>137</v>
      </c>
      <c r="B10572" s="29">
        <v>2014</v>
      </c>
      <c r="C10572" s="29" t="s">
        <v>110</v>
      </c>
      <c r="D10572" s="29">
        <v>0.18987341225147247</v>
      </c>
      <c r="I10572" s="29">
        <v>6.3136482240000005</v>
      </c>
      <c r="K10572" s="29">
        <v>1</v>
      </c>
    </row>
    <row r="10573" spans="1:11">
      <c r="A10573" s="29">
        <v>137</v>
      </c>
      <c r="B10573" s="29">
        <v>2014</v>
      </c>
      <c r="C10573" s="29" t="s">
        <v>111</v>
      </c>
      <c r="D10573" s="29">
        <v>0.18987341225147247</v>
      </c>
      <c r="I10573" s="29">
        <v>5.3231972459999994</v>
      </c>
      <c r="K10573" s="29">
        <v>2</v>
      </c>
    </row>
    <row r="10574" spans="1:11">
      <c r="A10574" s="29">
        <v>137</v>
      </c>
      <c r="B10574" s="29">
        <v>2014</v>
      </c>
      <c r="C10574" s="29" t="s">
        <v>112</v>
      </c>
      <c r="D10574" s="29">
        <v>0.18987341225147247</v>
      </c>
      <c r="I10574" s="29">
        <v>4.2973724009999996</v>
      </c>
      <c r="K10574" s="29">
        <v>3</v>
      </c>
    </row>
    <row r="10575" spans="1:11">
      <c r="A10575" s="29">
        <v>137</v>
      </c>
      <c r="B10575" s="29">
        <v>2014</v>
      </c>
      <c r="C10575" s="29" t="s">
        <v>114</v>
      </c>
      <c r="D10575" s="29">
        <v>0.18987341225147247</v>
      </c>
      <c r="I10575" s="29">
        <v>5.3543514010000006</v>
      </c>
      <c r="K10575" s="29">
        <v>2</v>
      </c>
    </row>
    <row r="10576" spans="1:11">
      <c r="A10576" s="29">
        <v>137</v>
      </c>
      <c r="B10576" s="29">
        <v>2014</v>
      </c>
      <c r="C10576" s="29" t="s">
        <v>107</v>
      </c>
      <c r="D10576" s="29">
        <v>0.18987341225147247</v>
      </c>
      <c r="I10576" s="29">
        <v>5.9030693769999996</v>
      </c>
      <c r="K10576" s="29">
        <v>1</v>
      </c>
    </row>
    <row r="10577" spans="1:11">
      <c r="A10577" s="29">
        <v>137</v>
      </c>
      <c r="B10577" s="29">
        <v>2014</v>
      </c>
      <c r="C10577" s="29" t="s">
        <v>108</v>
      </c>
      <c r="D10577" s="29">
        <v>0.18987341225147247</v>
      </c>
      <c r="I10577" s="29">
        <v>5.5957871680000002</v>
      </c>
      <c r="K10577" s="29">
        <v>1</v>
      </c>
    </row>
    <row r="10578" spans="1:11">
      <c r="A10578" s="29">
        <v>137</v>
      </c>
      <c r="B10578" s="29">
        <v>2014</v>
      </c>
      <c r="C10578" s="29" t="s">
        <v>115</v>
      </c>
      <c r="D10578" s="29">
        <v>0.18987341225147247</v>
      </c>
      <c r="I10578" s="29">
        <v>5.4597175119999992</v>
      </c>
      <c r="K10578" s="29">
        <v>1</v>
      </c>
    </row>
    <row r="10579" spans="1:11">
      <c r="A10579" s="29">
        <v>137</v>
      </c>
      <c r="B10579" s="29">
        <v>2014</v>
      </c>
      <c r="C10579" s="29" t="s">
        <v>116</v>
      </c>
      <c r="D10579" s="29">
        <v>0.18987341225147247</v>
      </c>
      <c r="I10579" s="29">
        <v>4.9507796759999998</v>
      </c>
      <c r="K10579" s="29">
        <v>2</v>
      </c>
    </row>
    <row r="10580" spans="1:11">
      <c r="A10580" s="29">
        <v>137</v>
      </c>
      <c r="B10580" s="29">
        <v>2014</v>
      </c>
      <c r="C10580" s="29" t="s">
        <v>117</v>
      </c>
      <c r="D10580" s="29">
        <v>0.18987341225147247</v>
      </c>
      <c r="I10580" s="29">
        <v>4.4424369930000003</v>
      </c>
      <c r="K10580" s="29">
        <v>3</v>
      </c>
    </row>
    <row r="10581" spans="1:11">
      <c r="A10581" s="29">
        <v>137</v>
      </c>
      <c r="B10581" s="29">
        <v>2014</v>
      </c>
      <c r="C10581" s="29" t="s">
        <v>118</v>
      </c>
      <c r="D10581" s="29">
        <v>0.18987341225147247</v>
      </c>
      <c r="I10581" s="29">
        <v>6.1972939969999992</v>
      </c>
      <c r="K10581" s="29">
        <v>1</v>
      </c>
    </row>
    <row r="10582" spans="1:11">
      <c r="A10582" s="29">
        <v>137</v>
      </c>
      <c r="B10582" s="29">
        <v>2014</v>
      </c>
      <c r="C10582" s="29" t="s">
        <v>119</v>
      </c>
      <c r="D10582" s="29">
        <v>0.18987341225147247</v>
      </c>
      <c r="I10582" s="29">
        <v>6.1517077679999996</v>
      </c>
      <c r="K10582" s="29">
        <v>1</v>
      </c>
    </row>
    <row r="10583" spans="1:11">
      <c r="A10583" s="29">
        <v>137</v>
      </c>
      <c r="B10583" s="29">
        <v>2014</v>
      </c>
      <c r="C10583" s="29" t="s">
        <v>120</v>
      </c>
      <c r="D10583" s="29">
        <v>0.18987341225147247</v>
      </c>
      <c r="I10583" s="29">
        <v>5.5104535820000002</v>
      </c>
      <c r="K10583" s="29">
        <v>1</v>
      </c>
    </row>
    <row r="10584" spans="1:11">
      <c r="A10584" s="29">
        <v>137</v>
      </c>
      <c r="B10584" s="29">
        <v>2014</v>
      </c>
      <c r="C10584" s="29" t="s">
        <v>121</v>
      </c>
      <c r="D10584" s="29">
        <v>0.18987341225147247</v>
      </c>
      <c r="I10584" s="29">
        <v>5.2883899209999994</v>
      </c>
      <c r="K10584" s="29">
        <v>2</v>
      </c>
    </row>
    <row r="10585" spans="1:11">
      <c r="A10585" s="29">
        <v>137</v>
      </c>
      <c r="B10585" s="29">
        <v>2014</v>
      </c>
      <c r="C10585" s="29" t="s">
        <v>122</v>
      </c>
      <c r="D10585" s="29">
        <v>0.18987341225147247</v>
      </c>
      <c r="I10585" s="29">
        <v>4.462479353</v>
      </c>
      <c r="K10585" s="29">
        <v>3</v>
      </c>
    </row>
    <row r="10586" spans="1:11">
      <c r="A10586" s="29">
        <v>137</v>
      </c>
      <c r="B10586" s="29">
        <v>2014</v>
      </c>
      <c r="C10586" s="29" t="s">
        <v>123</v>
      </c>
      <c r="D10586" s="29">
        <v>0.18987341225147247</v>
      </c>
      <c r="I10586" s="29">
        <v>4.4285103679999995</v>
      </c>
      <c r="K10586" s="29">
        <v>3</v>
      </c>
    </row>
    <row r="10587" spans="1:11">
      <c r="A10587" s="29">
        <v>137</v>
      </c>
      <c r="B10587" s="29">
        <v>2014</v>
      </c>
      <c r="C10587" s="29" t="s">
        <v>124</v>
      </c>
      <c r="D10587" s="29">
        <v>0.18987341225147247</v>
      </c>
      <c r="I10587" s="29">
        <v>4.8682314160000004</v>
      </c>
      <c r="K10587" s="29">
        <v>2</v>
      </c>
    </row>
    <row r="10588" spans="1:11">
      <c r="A10588" s="29">
        <v>137</v>
      </c>
      <c r="B10588" s="29">
        <v>2014</v>
      </c>
      <c r="C10588" s="29" t="s">
        <v>126</v>
      </c>
      <c r="D10588" s="29">
        <v>0.18987341225147247</v>
      </c>
      <c r="I10588" s="29">
        <v>5.967755318</v>
      </c>
      <c r="K10588" s="29">
        <v>1</v>
      </c>
    </row>
    <row r="10589" spans="1:11">
      <c r="A10589" s="29">
        <v>137</v>
      </c>
      <c r="B10589" s="29">
        <v>2014</v>
      </c>
      <c r="C10589" s="29" t="s">
        <v>125</v>
      </c>
      <c r="D10589" s="29">
        <v>0.18987341225147247</v>
      </c>
      <c r="I10589" s="29">
        <v>5.60583353</v>
      </c>
      <c r="K10589" s="29">
        <v>1</v>
      </c>
    </row>
    <row r="10590" spans="1:11">
      <c r="A10590" s="29">
        <v>137</v>
      </c>
      <c r="B10590" s="29">
        <v>2014</v>
      </c>
      <c r="C10590" s="29" t="s">
        <v>127</v>
      </c>
      <c r="D10590" s="29">
        <v>0.18987341225147247</v>
      </c>
      <c r="I10590" s="29">
        <v>3.716492057</v>
      </c>
      <c r="K10590" s="29">
        <v>3</v>
      </c>
    </row>
    <row r="10591" spans="1:11">
      <c r="A10591" s="29">
        <v>137</v>
      </c>
      <c r="B10591" s="29">
        <v>2014</v>
      </c>
      <c r="C10591" s="29" t="s">
        <v>129</v>
      </c>
      <c r="D10591" s="29">
        <v>0.18987341225147247</v>
      </c>
      <c r="I10591" s="29">
        <v>6.1712193490000002</v>
      </c>
      <c r="K10591" s="29">
        <v>1</v>
      </c>
    </row>
    <row r="10592" spans="1:11">
      <c r="A10592" s="29">
        <v>137</v>
      </c>
      <c r="B10592" s="29">
        <v>2014</v>
      </c>
      <c r="C10592" s="29" t="s">
        <v>128</v>
      </c>
      <c r="D10592" s="29">
        <v>0.18987341225147247</v>
      </c>
      <c r="I10592" s="29">
        <v>5.8989816900000003</v>
      </c>
      <c r="K10592" s="29">
        <v>1</v>
      </c>
    </row>
    <row r="10593" spans="1:13">
      <c r="A10593" s="29">
        <v>137</v>
      </c>
      <c r="B10593" s="29">
        <v>2014</v>
      </c>
      <c r="C10593" s="29" t="s">
        <v>130</v>
      </c>
      <c r="D10593" s="29">
        <v>0.18987341225147247</v>
      </c>
      <c r="I10593" s="29">
        <v>5.2932941909999993</v>
      </c>
      <c r="K10593" s="29">
        <v>2</v>
      </c>
    </row>
    <row r="10594" spans="1:13">
      <c r="A10594" s="29">
        <v>138</v>
      </c>
      <c r="B10594" s="29">
        <v>2014</v>
      </c>
      <c r="C10594" s="29" t="s">
        <v>81</v>
      </c>
      <c r="D10594" s="29">
        <v>0.30000001192092896</v>
      </c>
      <c r="I10594" s="29">
        <v>5.645728707</v>
      </c>
      <c r="L10594" s="29">
        <v>6.3470840454101563</v>
      </c>
      <c r="M10594" s="29">
        <v>4.9443731307983398</v>
      </c>
    </row>
    <row r="10595" spans="1:13">
      <c r="A10595" s="29">
        <v>138</v>
      </c>
      <c r="B10595" s="29">
        <v>2014</v>
      </c>
      <c r="C10595" s="29" t="s">
        <v>83</v>
      </c>
      <c r="D10595" s="29">
        <v>0.30000001192092896</v>
      </c>
      <c r="I10595" s="29">
        <v>6.2004828450000007</v>
      </c>
      <c r="K10595" s="29">
        <v>2</v>
      </c>
    </row>
    <row r="10596" spans="1:13">
      <c r="A10596" s="29">
        <v>138</v>
      </c>
      <c r="B10596" s="29">
        <v>2014</v>
      </c>
      <c r="C10596" s="29" t="s">
        <v>82</v>
      </c>
      <c r="D10596" s="29">
        <v>0.30000001192092896</v>
      </c>
      <c r="I10596" s="29">
        <v>4.1435191040000001</v>
      </c>
      <c r="K10596" s="29">
        <v>3</v>
      </c>
    </row>
    <row r="10597" spans="1:13">
      <c r="A10597" s="29">
        <v>138</v>
      </c>
      <c r="B10597" s="29">
        <v>2014</v>
      </c>
      <c r="C10597" s="29" t="s">
        <v>85</v>
      </c>
      <c r="D10597" s="29">
        <v>0.30000001192092896</v>
      </c>
      <c r="I10597" s="29">
        <v>1.2535908819999999</v>
      </c>
      <c r="K10597" s="29">
        <v>3</v>
      </c>
    </row>
    <row r="10598" spans="1:13">
      <c r="A10598" s="29">
        <v>138</v>
      </c>
      <c r="B10598" s="29">
        <v>2014</v>
      </c>
      <c r="C10598" s="29" t="s">
        <v>84</v>
      </c>
      <c r="D10598" s="29">
        <v>0.30000001192092896</v>
      </c>
      <c r="I10598" s="29">
        <v>6.1152076720000004</v>
      </c>
      <c r="K10598" s="29">
        <v>2</v>
      </c>
    </row>
    <row r="10599" spans="1:13">
      <c r="A10599" s="29">
        <v>138</v>
      </c>
      <c r="B10599" s="29">
        <v>2014</v>
      </c>
      <c r="C10599" s="29" t="s">
        <v>86</v>
      </c>
      <c r="D10599" s="29">
        <v>0.30000001192092896</v>
      </c>
      <c r="I10599" s="29">
        <v>0.92152118699999996</v>
      </c>
      <c r="K10599" s="29">
        <v>3</v>
      </c>
    </row>
    <row r="10600" spans="1:13">
      <c r="A10600" s="29">
        <v>138</v>
      </c>
      <c r="B10600" s="29">
        <v>2014</v>
      </c>
      <c r="C10600" s="29" t="s">
        <v>87</v>
      </c>
      <c r="D10600" s="29">
        <v>0.30000001192092896</v>
      </c>
      <c r="I10600" s="29">
        <v>5.0847506519999994</v>
      </c>
      <c r="K10600" s="29">
        <v>2</v>
      </c>
    </row>
    <row r="10601" spans="1:13">
      <c r="A10601" s="29">
        <v>138</v>
      </c>
      <c r="B10601" s="29">
        <v>2014</v>
      </c>
      <c r="C10601" s="29" t="s">
        <v>88</v>
      </c>
      <c r="D10601" s="29">
        <v>0.30000001192092896</v>
      </c>
      <c r="I10601" s="29">
        <v>6.6172182560000001</v>
      </c>
      <c r="K10601" s="29">
        <v>1</v>
      </c>
    </row>
    <row r="10602" spans="1:13">
      <c r="A10602" s="29">
        <v>138</v>
      </c>
      <c r="B10602" s="29">
        <v>2014</v>
      </c>
      <c r="C10602" s="29" t="s">
        <v>89</v>
      </c>
      <c r="D10602" s="29">
        <v>0.30000001192092896</v>
      </c>
      <c r="I10602" s="29">
        <v>7.8131091589999997</v>
      </c>
      <c r="K10602" s="29">
        <v>1</v>
      </c>
    </row>
    <row r="10603" spans="1:13">
      <c r="A10603" s="29">
        <v>138</v>
      </c>
      <c r="B10603" s="29">
        <v>2014</v>
      </c>
      <c r="C10603" s="29" t="s">
        <v>90</v>
      </c>
      <c r="D10603" s="29">
        <v>0.30000001192092896</v>
      </c>
      <c r="I10603" s="29">
        <v>3.135608435</v>
      </c>
      <c r="K10603" s="29">
        <v>3</v>
      </c>
    </row>
    <row r="10604" spans="1:13">
      <c r="A10604" s="29">
        <v>138</v>
      </c>
      <c r="B10604" s="29">
        <v>2014</v>
      </c>
      <c r="C10604" s="29" t="s">
        <v>91</v>
      </c>
      <c r="D10604" s="29">
        <v>0.30000001192092896</v>
      </c>
      <c r="I10604" s="29">
        <v>6.9750887160000001</v>
      </c>
      <c r="K10604" s="29">
        <v>1</v>
      </c>
    </row>
    <row r="10605" spans="1:13">
      <c r="A10605" s="29">
        <v>138</v>
      </c>
      <c r="B10605" s="29">
        <v>2014</v>
      </c>
      <c r="C10605" s="29" t="s">
        <v>92</v>
      </c>
      <c r="D10605" s="29">
        <v>0.30000001192092896</v>
      </c>
      <c r="I10605" s="29">
        <v>10</v>
      </c>
      <c r="K10605" s="29">
        <v>1</v>
      </c>
    </row>
    <row r="10606" spans="1:13">
      <c r="A10606" s="29">
        <v>138</v>
      </c>
      <c r="B10606" s="29">
        <v>2014</v>
      </c>
      <c r="C10606" s="29" t="s">
        <v>94</v>
      </c>
      <c r="D10606" s="29">
        <v>0.30000001192092896</v>
      </c>
      <c r="I10606" s="29">
        <v>5.6703805920000008</v>
      </c>
      <c r="K10606" s="29">
        <v>2</v>
      </c>
    </row>
    <row r="10607" spans="1:13">
      <c r="A10607" s="29">
        <v>138</v>
      </c>
      <c r="B10607" s="29">
        <v>2014</v>
      </c>
      <c r="C10607" s="29" t="s">
        <v>95</v>
      </c>
      <c r="D10607" s="29">
        <v>0.30000001192092896</v>
      </c>
      <c r="I10607" s="29">
        <v>5.4232639069999999</v>
      </c>
      <c r="K10607" s="29">
        <v>2</v>
      </c>
    </row>
    <row r="10608" spans="1:13">
      <c r="A10608" s="29">
        <v>138</v>
      </c>
      <c r="B10608" s="29">
        <v>2014</v>
      </c>
      <c r="C10608" s="29" t="s">
        <v>96</v>
      </c>
      <c r="D10608" s="29">
        <v>0.30000001192092896</v>
      </c>
      <c r="I10608" s="29">
        <v>4.6023562550000001</v>
      </c>
      <c r="K10608" s="29">
        <v>3</v>
      </c>
    </row>
    <row r="10609" spans="1:11">
      <c r="A10609" s="29">
        <v>138</v>
      </c>
      <c r="B10609" s="29">
        <v>2014</v>
      </c>
      <c r="C10609" s="29" t="s">
        <v>93</v>
      </c>
      <c r="D10609" s="29">
        <v>0.30000001192092896</v>
      </c>
      <c r="I10609" s="29">
        <v>6.3845771549999997</v>
      </c>
      <c r="K10609" s="29">
        <v>1</v>
      </c>
    </row>
    <row r="10610" spans="1:11">
      <c r="A10610" s="29">
        <v>138</v>
      </c>
      <c r="B10610" s="29">
        <v>2014</v>
      </c>
      <c r="C10610" s="29" t="s">
        <v>97</v>
      </c>
      <c r="D10610" s="29">
        <v>0.30000001192092896</v>
      </c>
      <c r="I10610" s="29">
        <v>4.0547978880000004</v>
      </c>
      <c r="K10610" s="29">
        <v>3</v>
      </c>
    </row>
    <row r="10611" spans="1:11">
      <c r="A10611" s="29">
        <v>138</v>
      </c>
      <c r="B10611" s="29">
        <v>2014</v>
      </c>
      <c r="C10611" s="29" t="s">
        <v>98</v>
      </c>
      <c r="D10611" s="29">
        <v>0.30000001192092896</v>
      </c>
      <c r="I10611" s="29">
        <v>2.5279304390000004</v>
      </c>
      <c r="K10611" s="29">
        <v>3</v>
      </c>
    </row>
    <row r="10612" spans="1:11">
      <c r="A10612" s="29">
        <v>138</v>
      </c>
      <c r="B10612" s="29">
        <v>2014</v>
      </c>
      <c r="C10612" s="29" t="s">
        <v>13</v>
      </c>
      <c r="D10612" s="29">
        <v>0.30000001192092896</v>
      </c>
      <c r="I10612" s="29">
        <v>1.2202538549999999</v>
      </c>
      <c r="K10612" s="29">
        <v>3</v>
      </c>
    </row>
    <row r="10613" spans="1:11">
      <c r="A10613" s="29">
        <v>138</v>
      </c>
      <c r="B10613" s="29">
        <v>2014</v>
      </c>
      <c r="C10613" s="29" t="s">
        <v>101</v>
      </c>
      <c r="D10613" s="29">
        <v>0.30000001192092896</v>
      </c>
      <c r="I10613" s="29">
        <v>8.3078098300000001</v>
      </c>
      <c r="K10613" s="29">
        <v>1</v>
      </c>
    </row>
    <row r="10614" spans="1:11">
      <c r="A10614" s="29">
        <v>138</v>
      </c>
      <c r="B10614" s="29">
        <v>2014</v>
      </c>
      <c r="C10614" s="29" t="s">
        <v>100</v>
      </c>
      <c r="D10614" s="29">
        <v>0.30000001192092896</v>
      </c>
      <c r="I10614" s="29">
        <v>6.4183026549999997</v>
      </c>
      <c r="K10614" s="29">
        <v>1</v>
      </c>
    </row>
    <row r="10615" spans="1:11">
      <c r="A10615" s="29">
        <v>138</v>
      </c>
      <c r="B10615" s="29">
        <v>2014</v>
      </c>
      <c r="C10615" s="29" t="s">
        <v>99</v>
      </c>
      <c r="D10615" s="29">
        <v>0.30000001192092896</v>
      </c>
      <c r="I10615" s="29">
        <v>6.6619032619999992</v>
      </c>
      <c r="K10615" s="29">
        <v>1</v>
      </c>
    </row>
    <row r="10616" spans="1:11">
      <c r="A10616" s="29">
        <v>138</v>
      </c>
      <c r="B10616" s="29">
        <v>2014</v>
      </c>
      <c r="C10616" s="29" t="s">
        <v>102</v>
      </c>
      <c r="D10616" s="29">
        <v>0.30000001192092896</v>
      </c>
      <c r="I10616" s="29">
        <v>5.5971348289999998</v>
      </c>
      <c r="K10616" s="29">
        <v>2</v>
      </c>
    </row>
    <row r="10617" spans="1:11">
      <c r="A10617" s="29">
        <v>138</v>
      </c>
      <c r="B10617" s="29">
        <v>2014</v>
      </c>
      <c r="C10617" s="29" t="s">
        <v>103</v>
      </c>
      <c r="D10617" s="29">
        <v>0.30000001192092896</v>
      </c>
      <c r="I10617" s="29">
        <v>6.2025916579999993</v>
      </c>
      <c r="K10617" s="29">
        <v>2</v>
      </c>
    </row>
    <row r="10618" spans="1:11">
      <c r="A10618" s="29">
        <v>138</v>
      </c>
      <c r="B10618" s="29">
        <v>2014</v>
      </c>
      <c r="C10618" s="29" t="s">
        <v>105</v>
      </c>
      <c r="D10618" s="29">
        <v>0.30000001192092896</v>
      </c>
      <c r="I10618" s="29">
        <v>5.3525114059999996</v>
      </c>
      <c r="K10618" s="29">
        <v>2</v>
      </c>
    </row>
    <row r="10619" spans="1:11">
      <c r="A10619" s="29">
        <v>138</v>
      </c>
      <c r="B10619" s="29">
        <v>2014</v>
      </c>
      <c r="C10619" s="29" t="s">
        <v>104</v>
      </c>
      <c r="D10619" s="29">
        <v>0.30000001192092896</v>
      </c>
      <c r="I10619" s="29">
        <v>6.9506400820000005</v>
      </c>
      <c r="K10619" s="29">
        <v>1</v>
      </c>
    </row>
    <row r="10620" spans="1:11">
      <c r="A10620" s="29">
        <v>138</v>
      </c>
      <c r="B10620" s="29">
        <v>2014</v>
      </c>
      <c r="C10620" s="29" t="s">
        <v>106</v>
      </c>
      <c r="D10620" s="29">
        <v>0.30000001192092896</v>
      </c>
      <c r="I10620" s="29">
        <v>4.9846690890000005</v>
      </c>
      <c r="K10620" s="29">
        <v>2</v>
      </c>
    </row>
    <row r="10621" spans="1:11">
      <c r="A10621" s="29">
        <v>138</v>
      </c>
      <c r="B10621" s="29">
        <v>2014</v>
      </c>
      <c r="C10621" s="29" t="s">
        <v>109</v>
      </c>
      <c r="D10621" s="29">
        <v>0.30000001192092896</v>
      </c>
      <c r="I10621" s="29">
        <v>5.5651098489999997</v>
      </c>
      <c r="K10621" s="29">
        <v>2</v>
      </c>
    </row>
    <row r="10622" spans="1:11">
      <c r="A10622" s="29">
        <v>138</v>
      </c>
      <c r="B10622" s="29">
        <v>2014</v>
      </c>
      <c r="C10622" s="29" t="s">
        <v>113</v>
      </c>
      <c r="D10622" s="29">
        <v>0.30000001192092896</v>
      </c>
      <c r="I10622" s="29">
        <v>7.0955801009999995</v>
      </c>
      <c r="K10622" s="29">
        <v>1</v>
      </c>
    </row>
    <row r="10623" spans="1:11">
      <c r="A10623" s="29">
        <v>138</v>
      </c>
      <c r="B10623" s="29">
        <v>2014</v>
      </c>
      <c r="C10623" s="29" t="s">
        <v>110</v>
      </c>
      <c r="D10623" s="29">
        <v>0.30000001192092896</v>
      </c>
      <c r="I10623" s="29">
        <v>6.4026963709999993</v>
      </c>
      <c r="K10623" s="29">
        <v>1</v>
      </c>
    </row>
    <row r="10624" spans="1:11">
      <c r="A10624" s="29">
        <v>138</v>
      </c>
      <c r="B10624" s="29">
        <v>2014</v>
      </c>
      <c r="C10624" s="29" t="s">
        <v>111</v>
      </c>
      <c r="D10624" s="29">
        <v>0.30000001192092896</v>
      </c>
      <c r="I10624" s="29">
        <v>3.6003685000000001</v>
      </c>
      <c r="K10624" s="29">
        <v>3</v>
      </c>
    </row>
    <row r="10625" spans="1:11">
      <c r="A10625" s="29">
        <v>138</v>
      </c>
      <c r="B10625" s="29">
        <v>2014</v>
      </c>
      <c r="C10625" s="29" t="s">
        <v>112</v>
      </c>
      <c r="D10625" s="29">
        <v>0.30000001192092896</v>
      </c>
      <c r="I10625" s="29">
        <v>5.6190949680000006</v>
      </c>
      <c r="K10625" s="29">
        <v>2</v>
      </c>
    </row>
    <row r="10626" spans="1:11">
      <c r="A10626" s="29">
        <v>138</v>
      </c>
      <c r="B10626" s="29">
        <v>2014</v>
      </c>
      <c r="C10626" s="29" t="s">
        <v>114</v>
      </c>
      <c r="D10626" s="29">
        <v>0.30000001192092896</v>
      </c>
      <c r="I10626" s="29">
        <v>4.8045319319999997</v>
      </c>
      <c r="K10626" s="29">
        <v>3</v>
      </c>
    </row>
    <row r="10627" spans="1:11">
      <c r="A10627" s="29">
        <v>138</v>
      </c>
      <c r="B10627" s="29">
        <v>2014</v>
      </c>
      <c r="C10627" s="29" t="s">
        <v>107</v>
      </c>
      <c r="D10627" s="29">
        <v>0.30000001192092896</v>
      </c>
      <c r="I10627" s="29">
        <v>7.3430901770000006</v>
      </c>
      <c r="K10627" s="29">
        <v>1</v>
      </c>
    </row>
    <row r="10628" spans="1:11">
      <c r="A10628" s="29">
        <v>138</v>
      </c>
      <c r="B10628" s="29">
        <v>2014</v>
      </c>
      <c r="C10628" s="29" t="s">
        <v>108</v>
      </c>
      <c r="D10628" s="29">
        <v>0.30000001192092896</v>
      </c>
      <c r="I10628" s="29">
        <v>7.5293725730000007</v>
      </c>
      <c r="K10628" s="29">
        <v>1</v>
      </c>
    </row>
    <row r="10629" spans="1:11">
      <c r="A10629" s="29">
        <v>138</v>
      </c>
      <c r="B10629" s="29">
        <v>2014</v>
      </c>
      <c r="C10629" s="29" t="s">
        <v>115</v>
      </c>
      <c r="D10629" s="29">
        <v>0.30000001192092896</v>
      </c>
      <c r="I10629" s="29">
        <v>5.372655988</v>
      </c>
      <c r="K10629" s="29">
        <v>2</v>
      </c>
    </row>
    <row r="10630" spans="1:11">
      <c r="A10630" s="29">
        <v>138</v>
      </c>
      <c r="B10630" s="29">
        <v>2014</v>
      </c>
      <c r="C10630" s="29" t="s">
        <v>116</v>
      </c>
      <c r="D10630" s="29">
        <v>0.30000001192092896</v>
      </c>
      <c r="I10630" s="29">
        <v>6.6337227819999995</v>
      </c>
      <c r="K10630" s="29">
        <v>1</v>
      </c>
    </row>
    <row r="10631" spans="1:11">
      <c r="A10631" s="29">
        <v>138</v>
      </c>
      <c r="B10631" s="29">
        <v>2014</v>
      </c>
      <c r="C10631" s="29" t="s">
        <v>117</v>
      </c>
      <c r="D10631" s="29">
        <v>0.30000001192092896</v>
      </c>
      <c r="I10631" s="29">
        <v>4.0353623030000003</v>
      </c>
      <c r="K10631" s="29">
        <v>3</v>
      </c>
    </row>
    <row r="10632" spans="1:11">
      <c r="A10632" s="29">
        <v>138</v>
      </c>
      <c r="B10632" s="29">
        <v>2014</v>
      </c>
      <c r="C10632" s="29" t="s">
        <v>118</v>
      </c>
      <c r="D10632" s="29">
        <v>0.30000001192092896</v>
      </c>
      <c r="I10632" s="29">
        <v>6.7573201660000004</v>
      </c>
      <c r="K10632" s="29">
        <v>1</v>
      </c>
    </row>
    <row r="10633" spans="1:11">
      <c r="A10633" s="29">
        <v>138</v>
      </c>
      <c r="B10633" s="29">
        <v>2014</v>
      </c>
      <c r="C10633" s="29" t="s">
        <v>119</v>
      </c>
      <c r="D10633" s="29">
        <v>0.30000001192092896</v>
      </c>
      <c r="I10633" s="29">
        <v>5.85329473</v>
      </c>
      <c r="K10633" s="29">
        <v>2</v>
      </c>
    </row>
    <row r="10634" spans="1:11">
      <c r="A10634" s="29">
        <v>138</v>
      </c>
      <c r="B10634" s="29">
        <v>2014</v>
      </c>
      <c r="C10634" s="29" t="s">
        <v>120</v>
      </c>
      <c r="D10634" s="29">
        <v>0.30000001192092896</v>
      </c>
      <c r="I10634" s="29">
        <v>6.9967830180000004</v>
      </c>
      <c r="K10634" s="29">
        <v>1</v>
      </c>
    </row>
    <row r="10635" spans="1:11">
      <c r="A10635" s="29">
        <v>138</v>
      </c>
      <c r="B10635" s="29">
        <v>2014</v>
      </c>
      <c r="C10635" s="29" t="s">
        <v>121</v>
      </c>
      <c r="D10635" s="29">
        <v>0.30000001192092896</v>
      </c>
      <c r="I10635" s="29">
        <v>7.1359300609999998</v>
      </c>
      <c r="K10635" s="29">
        <v>1</v>
      </c>
    </row>
    <row r="10636" spans="1:11">
      <c r="A10636" s="29">
        <v>138</v>
      </c>
      <c r="B10636" s="29">
        <v>2014</v>
      </c>
      <c r="C10636" s="29" t="s">
        <v>122</v>
      </c>
      <c r="D10636" s="29">
        <v>0.30000001192092896</v>
      </c>
      <c r="I10636" s="29">
        <v>4.8963332180000005</v>
      </c>
      <c r="K10636" s="29">
        <v>3</v>
      </c>
    </row>
    <row r="10637" spans="1:11">
      <c r="A10637" s="29">
        <v>138</v>
      </c>
      <c r="B10637" s="29">
        <v>2014</v>
      </c>
      <c r="C10637" s="29" t="s">
        <v>123</v>
      </c>
      <c r="D10637" s="29">
        <v>0.30000001192092896</v>
      </c>
      <c r="I10637" s="29">
        <v>4.1902542110000001</v>
      </c>
      <c r="K10637" s="29">
        <v>3</v>
      </c>
    </row>
    <row r="10638" spans="1:11">
      <c r="A10638" s="29">
        <v>138</v>
      </c>
      <c r="B10638" s="29">
        <v>2014</v>
      </c>
      <c r="C10638" s="29" t="s">
        <v>124</v>
      </c>
      <c r="D10638" s="29">
        <v>0.30000001192092896</v>
      </c>
      <c r="I10638" s="29">
        <v>6.4297199250000006</v>
      </c>
      <c r="K10638" s="29">
        <v>1</v>
      </c>
    </row>
    <row r="10639" spans="1:11">
      <c r="A10639" s="29">
        <v>138</v>
      </c>
      <c r="B10639" s="29">
        <v>2014</v>
      </c>
      <c r="C10639" s="29" t="s">
        <v>126</v>
      </c>
      <c r="D10639" s="29">
        <v>0.30000001192092896</v>
      </c>
      <c r="I10639" s="29">
        <v>6.7103135589999994</v>
      </c>
      <c r="K10639" s="29">
        <v>1</v>
      </c>
    </row>
    <row r="10640" spans="1:11">
      <c r="A10640" s="29">
        <v>138</v>
      </c>
      <c r="B10640" s="29">
        <v>2014</v>
      </c>
      <c r="C10640" s="29" t="s">
        <v>125</v>
      </c>
      <c r="D10640" s="29">
        <v>0.30000001192092896</v>
      </c>
      <c r="I10640" s="29">
        <v>5.793469548</v>
      </c>
      <c r="K10640" s="29">
        <v>2</v>
      </c>
    </row>
    <row r="10641" spans="1:11">
      <c r="A10641" s="29">
        <v>138</v>
      </c>
      <c r="B10641" s="29">
        <v>2014</v>
      </c>
      <c r="C10641" s="29" t="s">
        <v>127</v>
      </c>
      <c r="D10641" s="29">
        <v>0.30000001192092896</v>
      </c>
      <c r="I10641" s="29">
        <v>2.6880672570000002</v>
      </c>
      <c r="K10641" s="29">
        <v>3</v>
      </c>
    </row>
    <row r="10642" spans="1:11">
      <c r="A10642" s="29">
        <v>138</v>
      </c>
      <c r="B10642" s="29">
        <v>2014</v>
      </c>
      <c r="C10642" s="29" t="s">
        <v>129</v>
      </c>
      <c r="D10642" s="29">
        <v>0.30000001192092896</v>
      </c>
      <c r="I10642" s="29">
        <v>7.6840746400000004</v>
      </c>
      <c r="K10642" s="29">
        <v>1</v>
      </c>
    </row>
    <row r="10643" spans="1:11">
      <c r="A10643" s="29">
        <v>138</v>
      </c>
      <c r="B10643" s="29">
        <v>2014</v>
      </c>
      <c r="C10643" s="29" t="s">
        <v>128</v>
      </c>
      <c r="D10643" s="29">
        <v>0.30000001192092896</v>
      </c>
      <c r="I10643" s="29">
        <v>7.0679223540000002</v>
      </c>
      <c r="K10643" s="29">
        <v>1</v>
      </c>
    </row>
    <row r="10644" spans="1:11">
      <c r="A10644" s="29">
        <v>138</v>
      </c>
      <c r="B10644" s="29">
        <v>2014</v>
      </c>
      <c r="C10644" s="29" t="s">
        <v>130</v>
      </c>
      <c r="D10644" s="29">
        <v>0.30000001192092896</v>
      </c>
      <c r="I10644" s="29">
        <v>7.4621462819999991</v>
      </c>
      <c r="K10644" s="29">
        <v>1</v>
      </c>
    </row>
    <row r="10645" spans="1:11">
      <c r="A10645" s="29">
        <v>145</v>
      </c>
      <c r="B10645" s="29">
        <v>2014</v>
      </c>
      <c r="C10645" s="29" t="s">
        <v>83</v>
      </c>
      <c r="D10645" s="29">
        <v>0.46783626079559326</v>
      </c>
      <c r="I10645" s="29">
        <v>69.093978879999995</v>
      </c>
    </row>
    <row r="10646" spans="1:11">
      <c r="A10646" s="29">
        <v>145</v>
      </c>
      <c r="B10646" s="29">
        <v>2014</v>
      </c>
      <c r="C10646" s="29" t="s">
        <v>82</v>
      </c>
      <c r="D10646" s="29">
        <v>0.46783626079559326</v>
      </c>
      <c r="I10646" s="29">
        <v>56.967769619999999</v>
      </c>
    </row>
    <row r="10647" spans="1:11">
      <c r="A10647" s="29">
        <v>145</v>
      </c>
      <c r="B10647" s="29">
        <v>2014</v>
      </c>
      <c r="C10647" s="29" t="s">
        <v>85</v>
      </c>
      <c r="D10647" s="29">
        <v>0.46783626079559326</v>
      </c>
      <c r="I10647" s="29">
        <v>50.48984909</v>
      </c>
    </row>
    <row r="10648" spans="1:11">
      <c r="A10648" s="29">
        <v>145</v>
      </c>
      <c r="B10648" s="29">
        <v>2014</v>
      </c>
      <c r="C10648" s="29" t="s">
        <v>84</v>
      </c>
      <c r="D10648" s="29">
        <v>0.46783626079559326</v>
      </c>
      <c r="I10648" s="29">
        <v>75.369285579999996</v>
      </c>
    </row>
    <row r="10649" spans="1:11">
      <c r="A10649" s="29">
        <v>145</v>
      </c>
      <c r="B10649" s="29">
        <v>2014</v>
      </c>
      <c r="C10649" s="29" t="s">
        <v>86</v>
      </c>
      <c r="D10649" s="29">
        <v>0.46783626079559326</v>
      </c>
      <c r="I10649" s="29">
        <v>43.402019500000002</v>
      </c>
    </row>
    <row r="10650" spans="1:11">
      <c r="A10650" s="29">
        <v>145</v>
      </c>
      <c r="B10650" s="29">
        <v>2014</v>
      </c>
      <c r="C10650" s="29" t="s">
        <v>87</v>
      </c>
      <c r="D10650" s="29">
        <v>0.46783626079559326</v>
      </c>
      <c r="I10650" s="29">
        <v>62.024784089999997</v>
      </c>
    </row>
    <row r="10651" spans="1:11">
      <c r="A10651" s="29">
        <v>145</v>
      </c>
      <c r="B10651" s="29">
        <v>2014</v>
      </c>
      <c r="C10651" s="29" t="s">
        <v>88</v>
      </c>
      <c r="D10651" s="29">
        <v>0.46783626079559326</v>
      </c>
      <c r="I10651" s="29">
        <v>86.12687683</v>
      </c>
    </row>
    <row r="10652" spans="1:11">
      <c r="A10652" s="29">
        <v>145</v>
      </c>
      <c r="B10652" s="29">
        <v>2014</v>
      </c>
      <c r="C10652" s="29" t="s">
        <v>89</v>
      </c>
      <c r="D10652" s="29">
        <v>0.46783626079559326</v>
      </c>
      <c r="I10652" s="29">
        <v>126.4536743</v>
      </c>
    </row>
    <row r="10653" spans="1:11">
      <c r="A10653" s="29">
        <v>145</v>
      </c>
      <c r="B10653" s="29">
        <v>2014</v>
      </c>
      <c r="C10653" s="29" t="s">
        <v>90</v>
      </c>
      <c r="D10653" s="29">
        <v>0.46783626079559326</v>
      </c>
      <c r="I10653" s="29">
        <v>47.958423609999997</v>
      </c>
    </row>
    <row r="10654" spans="1:11">
      <c r="A10654" s="29">
        <v>145</v>
      </c>
      <c r="B10654" s="29">
        <v>2014</v>
      </c>
      <c r="C10654" s="29" t="s">
        <v>91</v>
      </c>
      <c r="D10654" s="29">
        <v>0.46783626079559326</v>
      </c>
      <c r="I10654" s="29">
        <v>95.850234990000004</v>
      </c>
    </row>
    <row r="10655" spans="1:11">
      <c r="A10655" s="29">
        <v>145</v>
      </c>
      <c r="B10655" s="29">
        <v>2014</v>
      </c>
      <c r="C10655" s="29" t="s">
        <v>92</v>
      </c>
      <c r="D10655" s="29">
        <v>0.46783626079559326</v>
      </c>
      <c r="J10655" s="29">
        <v>1</v>
      </c>
    </row>
    <row r="10656" spans="1:11">
      <c r="A10656" s="29">
        <v>145</v>
      </c>
      <c r="B10656" s="29">
        <v>2014</v>
      </c>
      <c r="C10656" s="29" t="s">
        <v>94</v>
      </c>
      <c r="D10656" s="29">
        <v>0.46783626079559326</v>
      </c>
      <c r="I10656" s="29">
        <v>70.062614440000004</v>
      </c>
    </row>
    <row r="10657" spans="1:10">
      <c r="A10657" s="29">
        <v>145</v>
      </c>
      <c r="B10657" s="29">
        <v>2014</v>
      </c>
      <c r="C10657" s="29" t="s">
        <v>95</v>
      </c>
      <c r="D10657" s="29">
        <v>0.46783626079559326</v>
      </c>
      <c r="I10657" s="29">
        <v>99.995719910000005</v>
      </c>
    </row>
    <row r="10658" spans="1:10">
      <c r="A10658" s="29">
        <v>145</v>
      </c>
      <c r="B10658" s="29">
        <v>2014</v>
      </c>
      <c r="C10658" s="29" t="s">
        <v>96</v>
      </c>
      <c r="D10658" s="29">
        <v>0.46783626079559326</v>
      </c>
      <c r="I10658" s="29">
        <v>89.792388919999993</v>
      </c>
    </row>
    <row r="10659" spans="1:10">
      <c r="A10659" s="29">
        <v>145</v>
      </c>
      <c r="B10659" s="29">
        <v>2014</v>
      </c>
      <c r="C10659" s="29" t="s">
        <v>93</v>
      </c>
      <c r="D10659" s="29">
        <v>0.46783626079559326</v>
      </c>
      <c r="I10659" s="29">
        <v>75.024070739999999</v>
      </c>
    </row>
    <row r="10660" spans="1:10">
      <c r="A10660" s="29">
        <v>145</v>
      </c>
      <c r="B10660" s="29">
        <v>2014</v>
      </c>
      <c r="C10660" s="29" t="s">
        <v>97</v>
      </c>
      <c r="D10660" s="29">
        <v>0.46783626079559326</v>
      </c>
      <c r="I10660" s="29">
        <v>104.6342621</v>
      </c>
    </row>
    <row r="10661" spans="1:10">
      <c r="A10661" s="29">
        <v>145</v>
      </c>
      <c r="B10661" s="29">
        <v>2014</v>
      </c>
      <c r="C10661" s="29" t="s">
        <v>98</v>
      </c>
      <c r="D10661" s="29">
        <v>0.46783626079559326</v>
      </c>
      <c r="I10661" s="29">
        <v>113.192543</v>
      </c>
    </row>
    <row r="10662" spans="1:10">
      <c r="A10662" s="29">
        <v>145</v>
      </c>
      <c r="B10662" s="29">
        <v>2014</v>
      </c>
      <c r="C10662" s="29" t="s">
        <v>13</v>
      </c>
      <c r="D10662" s="29">
        <v>0.46783626079559326</v>
      </c>
      <c r="I10662" s="29">
        <v>71.069305420000006</v>
      </c>
    </row>
    <row r="10663" spans="1:10">
      <c r="A10663" s="29">
        <v>145</v>
      </c>
      <c r="B10663" s="29">
        <v>2014</v>
      </c>
      <c r="C10663" s="29" t="s">
        <v>101</v>
      </c>
      <c r="D10663" s="29">
        <v>0.46783626079559326</v>
      </c>
      <c r="I10663" s="29">
        <v>136.97578429999999</v>
      </c>
    </row>
    <row r="10664" spans="1:10">
      <c r="A10664" s="29">
        <v>145</v>
      </c>
      <c r="B10664" s="29">
        <v>2014</v>
      </c>
      <c r="C10664" s="29" t="s">
        <v>100</v>
      </c>
      <c r="D10664" s="29">
        <v>0.46783626079559326</v>
      </c>
      <c r="I10664" s="29">
        <v>76.110458370000003</v>
      </c>
    </row>
    <row r="10665" spans="1:10">
      <c r="A10665" s="29">
        <v>145</v>
      </c>
      <c r="B10665" s="29">
        <v>2014</v>
      </c>
      <c r="C10665" s="29" t="s">
        <v>99</v>
      </c>
      <c r="D10665" s="29">
        <v>0.46783626079559326</v>
      </c>
      <c r="I10665" s="29">
        <v>96.588485719999994</v>
      </c>
    </row>
    <row r="10666" spans="1:10">
      <c r="A10666" s="29">
        <v>145</v>
      </c>
      <c r="B10666" s="29">
        <v>2014</v>
      </c>
      <c r="C10666" s="29" t="s">
        <v>102</v>
      </c>
      <c r="D10666" s="29">
        <v>0.46783626079559326</v>
      </c>
      <c r="I10666" s="29">
        <v>69.507637020000004</v>
      </c>
    </row>
    <row r="10667" spans="1:10">
      <c r="A10667" s="29">
        <v>145</v>
      </c>
      <c r="B10667" s="29">
        <v>2014</v>
      </c>
      <c r="C10667" s="29" t="s">
        <v>103</v>
      </c>
      <c r="D10667" s="29">
        <v>0.46783626079559326</v>
      </c>
      <c r="I10667" s="29">
        <v>69.161903379999998</v>
      </c>
    </row>
    <row r="10668" spans="1:10">
      <c r="A10668" s="29">
        <v>145</v>
      </c>
      <c r="B10668" s="29">
        <v>2014</v>
      </c>
      <c r="C10668" s="29" t="s">
        <v>105</v>
      </c>
      <c r="D10668" s="29">
        <v>0.46783626079559326</v>
      </c>
      <c r="I10668" s="29">
        <v>68.845527649999994</v>
      </c>
    </row>
    <row r="10669" spans="1:10">
      <c r="A10669" s="29">
        <v>145</v>
      </c>
      <c r="B10669" s="29">
        <v>2014</v>
      </c>
      <c r="C10669" s="29" t="s">
        <v>104</v>
      </c>
      <c r="D10669" s="29">
        <v>0.46783626079559326</v>
      </c>
      <c r="I10669" s="29">
        <v>107.6937866</v>
      </c>
    </row>
    <row r="10670" spans="1:10">
      <c r="A10670" s="29">
        <v>145</v>
      </c>
      <c r="B10670" s="29">
        <v>2014</v>
      </c>
      <c r="C10670" s="29" t="s">
        <v>106</v>
      </c>
      <c r="D10670" s="29">
        <v>0.46783626079559326</v>
      </c>
      <c r="I10670" s="29">
        <v>66.018699650000002</v>
      </c>
    </row>
    <row r="10671" spans="1:10">
      <c r="A10671" s="29">
        <v>145</v>
      </c>
      <c r="B10671" s="29">
        <v>2014</v>
      </c>
      <c r="C10671" s="29" t="s">
        <v>109</v>
      </c>
      <c r="D10671" s="29">
        <v>0.46783626079559326</v>
      </c>
      <c r="I10671" s="29">
        <v>54.040489200000003</v>
      </c>
    </row>
    <row r="10672" spans="1:10">
      <c r="A10672" s="29">
        <v>145</v>
      </c>
      <c r="B10672" s="29">
        <v>2014</v>
      </c>
      <c r="C10672" s="29" t="s">
        <v>113</v>
      </c>
      <c r="D10672" s="29">
        <v>0.46783626079559326</v>
      </c>
      <c r="J10672" s="29">
        <v>1</v>
      </c>
    </row>
    <row r="10673" spans="1:9">
      <c r="A10673" s="29">
        <v>145</v>
      </c>
      <c r="B10673" s="29">
        <v>2014</v>
      </c>
      <c r="C10673" s="29" t="s">
        <v>110</v>
      </c>
      <c r="D10673" s="29">
        <v>0.46783626079559326</v>
      </c>
      <c r="I10673" s="29">
        <v>75.607734679999993</v>
      </c>
    </row>
    <row r="10674" spans="1:9">
      <c r="A10674" s="29">
        <v>145</v>
      </c>
      <c r="B10674" s="29">
        <v>2014</v>
      </c>
      <c r="C10674" s="29" t="s">
        <v>111</v>
      </c>
      <c r="D10674" s="29">
        <v>0.46783626079559326</v>
      </c>
      <c r="I10674" s="29">
        <v>89.996055600000005</v>
      </c>
    </row>
    <row r="10675" spans="1:9">
      <c r="A10675" s="29">
        <v>145</v>
      </c>
      <c r="B10675" s="29">
        <v>2014</v>
      </c>
      <c r="C10675" s="29" t="s">
        <v>112</v>
      </c>
      <c r="D10675" s="29">
        <v>0.46783626079559326</v>
      </c>
      <c r="I10675" s="29">
        <v>66.606132509999995</v>
      </c>
    </row>
    <row r="10676" spans="1:9">
      <c r="A10676" s="29">
        <v>145</v>
      </c>
      <c r="B10676" s="29">
        <v>2014</v>
      </c>
      <c r="C10676" s="29" t="s">
        <v>114</v>
      </c>
      <c r="D10676" s="29">
        <v>0.46783626079559326</v>
      </c>
      <c r="I10676" s="29">
        <v>80.119094849999996</v>
      </c>
    </row>
    <row r="10677" spans="1:9">
      <c r="A10677" s="29">
        <v>145</v>
      </c>
      <c r="B10677" s="29">
        <v>2014</v>
      </c>
      <c r="C10677" s="29" t="s">
        <v>107</v>
      </c>
      <c r="D10677" s="29">
        <v>0.46783626079559326</v>
      </c>
      <c r="I10677" s="29">
        <v>105.89997099999999</v>
      </c>
    </row>
    <row r="10678" spans="1:9">
      <c r="A10678" s="29">
        <v>145</v>
      </c>
      <c r="B10678" s="29">
        <v>2014</v>
      </c>
      <c r="C10678" s="29" t="s">
        <v>108</v>
      </c>
      <c r="D10678" s="29">
        <v>0.46783626079559326</v>
      </c>
      <c r="I10678" s="29">
        <v>111.9005585</v>
      </c>
    </row>
    <row r="10679" spans="1:9">
      <c r="A10679" s="29">
        <v>145</v>
      </c>
      <c r="B10679" s="29">
        <v>2014</v>
      </c>
      <c r="C10679" s="29" t="s">
        <v>115</v>
      </c>
      <c r="D10679" s="29">
        <v>0.46783626079559326</v>
      </c>
      <c r="I10679" s="29">
        <v>87.538848880000003</v>
      </c>
    </row>
    <row r="10680" spans="1:9">
      <c r="A10680" s="29">
        <v>145</v>
      </c>
      <c r="B10680" s="29">
        <v>2014</v>
      </c>
      <c r="C10680" s="29" t="s">
        <v>116</v>
      </c>
      <c r="D10680" s="29">
        <v>0.46783626079559326</v>
      </c>
      <c r="I10680" s="29">
        <v>83.049621579999993</v>
      </c>
    </row>
    <row r="10681" spans="1:9">
      <c r="A10681" s="29">
        <v>145</v>
      </c>
      <c r="B10681" s="29">
        <v>2014</v>
      </c>
      <c r="C10681" s="29" t="s">
        <v>117</v>
      </c>
      <c r="D10681" s="29">
        <v>0.46783626079559326</v>
      </c>
      <c r="I10681" s="29">
        <v>51.679347989999997</v>
      </c>
    </row>
    <row r="10682" spans="1:9">
      <c r="A10682" s="29">
        <v>145</v>
      </c>
      <c r="B10682" s="29">
        <v>2014</v>
      </c>
      <c r="C10682" s="29" t="s">
        <v>118</v>
      </c>
      <c r="D10682" s="29">
        <v>0.46783626079559326</v>
      </c>
      <c r="I10682" s="29">
        <v>105.0754166</v>
      </c>
    </row>
    <row r="10683" spans="1:9">
      <c r="A10683" s="29">
        <v>145</v>
      </c>
      <c r="B10683" s="29">
        <v>2014</v>
      </c>
      <c r="C10683" s="29" t="s">
        <v>119</v>
      </c>
      <c r="D10683" s="29">
        <v>0.46783626079559326</v>
      </c>
      <c r="I10683" s="29">
        <v>57.910255429999999</v>
      </c>
    </row>
    <row r="10684" spans="1:9">
      <c r="A10684" s="29">
        <v>145</v>
      </c>
      <c r="B10684" s="29">
        <v>2014</v>
      </c>
      <c r="C10684" s="29" t="s">
        <v>120</v>
      </c>
      <c r="D10684" s="29">
        <v>0.46783626079559326</v>
      </c>
      <c r="I10684" s="29">
        <v>109.1801682</v>
      </c>
    </row>
    <row r="10685" spans="1:9">
      <c r="A10685" s="29">
        <v>145</v>
      </c>
      <c r="B10685" s="29">
        <v>2014</v>
      </c>
      <c r="C10685" s="29" t="s">
        <v>121</v>
      </c>
      <c r="D10685" s="29">
        <v>0.46783626079559326</v>
      </c>
      <c r="I10685" s="29">
        <v>106.44463349999999</v>
      </c>
    </row>
    <row r="10686" spans="1:9">
      <c r="A10686" s="29">
        <v>145</v>
      </c>
      <c r="B10686" s="29">
        <v>2014</v>
      </c>
      <c r="C10686" s="29" t="s">
        <v>122</v>
      </c>
      <c r="D10686" s="29">
        <v>0.46783626079559326</v>
      </c>
      <c r="I10686" s="29">
        <v>111.8931656</v>
      </c>
    </row>
    <row r="10687" spans="1:9">
      <c r="A10687" s="29">
        <v>145</v>
      </c>
      <c r="B10687" s="29">
        <v>2014</v>
      </c>
      <c r="C10687" s="29" t="s">
        <v>123</v>
      </c>
      <c r="D10687" s="29">
        <v>0.46783626079559326</v>
      </c>
      <c r="I10687" s="29">
        <v>57.949935910000001</v>
      </c>
    </row>
    <row r="10688" spans="1:9">
      <c r="A10688" s="29">
        <v>145</v>
      </c>
      <c r="B10688" s="29">
        <v>2014</v>
      </c>
      <c r="C10688" s="29" t="s">
        <v>124</v>
      </c>
      <c r="D10688" s="29">
        <v>0.46783626079559326</v>
      </c>
      <c r="I10688" s="29">
        <v>76.478225710000004</v>
      </c>
    </row>
    <row r="10689" spans="1:9">
      <c r="A10689" s="29">
        <v>145</v>
      </c>
      <c r="B10689" s="29">
        <v>2014</v>
      </c>
      <c r="C10689" s="29" t="s">
        <v>126</v>
      </c>
      <c r="D10689" s="29">
        <v>0.46783626079559326</v>
      </c>
      <c r="I10689" s="29">
        <v>90.93012238</v>
      </c>
    </row>
    <row r="10690" spans="1:9">
      <c r="A10690" s="29">
        <v>145</v>
      </c>
      <c r="B10690" s="29">
        <v>2014</v>
      </c>
      <c r="C10690" s="29" t="s">
        <v>125</v>
      </c>
      <c r="D10690" s="29">
        <v>0.46783626079559326</v>
      </c>
      <c r="I10690" s="29">
        <v>55.983154300000002</v>
      </c>
    </row>
    <row r="10691" spans="1:9">
      <c r="A10691" s="29">
        <v>145</v>
      </c>
      <c r="B10691" s="29">
        <v>2014</v>
      </c>
      <c r="C10691" s="29" t="s">
        <v>127</v>
      </c>
      <c r="D10691" s="29">
        <v>0.46783626079559326</v>
      </c>
      <c r="I10691" s="29">
        <v>46.173202510000003</v>
      </c>
    </row>
    <row r="10692" spans="1:9">
      <c r="A10692" s="29">
        <v>145</v>
      </c>
      <c r="B10692" s="29">
        <v>2014</v>
      </c>
      <c r="C10692" s="29" t="s">
        <v>129</v>
      </c>
      <c r="D10692" s="29">
        <v>0.46783626079559326</v>
      </c>
      <c r="I10692" s="29">
        <v>118.6882782</v>
      </c>
    </row>
    <row r="10693" spans="1:9">
      <c r="A10693" s="29">
        <v>145</v>
      </c>
      <c r="B10693" s="29">
        <v>2014</v>
      </c>
      <c r="C10693" s="29" t="s">
        <v>128</v>
      </c>
      <c r="D10693" s="29">
        <v>0.46783626079559326</v>
      </c>
      <c r="I10693" s="29">
        <v>100.6450882</v>
      </c>
    </row>
    <row r="10694" spans="1:9">
      <c r="A10694" s="29">
        <v>145</v>
      </c>
      <c r="B10694" s="29">
        <v>2014</v>
      </c>
      <c r="C10694" s="29" t="s">
        <v>130</v>
      </c>
      <c r="D10694" s="29">
        <v>0.46783626079559326</v>
      </c>
      <c r="I10694" s="29">
        <v>109.7350388</v>
      </c>
    </row>
    <row r="10695" spans="1:9">
      <c r="A10695" s="29">
        <v>149</v>
      </c>
      <c r="B10695" s="29">
        <v>2014</v>
      </c>
      <c r="C10695" s="29" t="s">
        <v>83</v>
      </c>
      <c r="D10695" s="29">
        <v>0.53216373920440674</v>
      </c>
      <c r="I10695" s="29">
        <v>100</v>
      </c>
    </row>
    <row r="10696" spans="1:9">
      <c r="A10696" s="29">
        <v>149</v>
      </c>
      <c r="B10696" s="29">
        <v>2014</v>
      </c>
      <c r="C10696" s="29" t="s">
        <v>82</v>
      </c>
      <c r="D10696" s="29">
        <v>0.53216373920440674</v>
      </c>
      <c r="I10696" s="29">
        <v>70</v>
      </c>
    </row>
    <row r="10697" spans="1:9">
      <c r="A10697" s="29">
        <v>149</v>
      </c>
      <c r="B10697" s="29">
        <v>2014</v>
      </c>
      <c r="C10697" s="29" t="s">
        <v>85</v>
      </c>
      <c r="D10697" s="29">
        <v>0.53216373920440674</v>
      </c>
      <c r="I10697" s="29">
        <v>22</v>
      </c>
    </row>
    <row r="10698" spans="1:9">
      <c r="A10698" s="29">
        <v>149</v>
      </c>
      <c r="B10698" s="29">
        <v>2014</v>
      </c>
      <c r="C10698" s="29" t="s">
        <v>84</v>
      </c>
      <c r="D10698" s="29">
        <v>0.53216373920440674</v>
      </c>
      <c r="I10698" s="29">
        <v>95</v>
      </c>
    </row>
    <row r="10699" spans="1:9">
      <c r="A10699" s="29">
        <v>149</v>
      </c>
      <c r="B10699" s="29">
        <v>2014</v>
      </c>
      <c r="C10699" s="29" t="s">
        <v>86</v>
      </c>
      <c r="D10699" s="29">
        <v>0.53216373920440674</v>
      </c>
      <c r="I10699" s="29">
        <v>20</v>
      </c>
    </row>
    <row r="10700" spans="1:9">
      <c r="A10700" s="29">
        <v>149</v>
      </c>
      <c r="B10700" s="29">
        <v>2014</v>
      </c>
      <c r="C10700" s="29" t="s">
        <v>87</v>
      </c>
      <c r="D10700" s="29">
        <v>0.53216373920440674</v>
      </c>
      <c r="I10700" s="29">
        <v>84</v>
      </c>
    </row>
    <row r="10701" spans="1:9">
      <c r="A10701" s="29">
        <v>149</v>
      </c>
      <c r="B10701" s="29">
        <v>2014</v>
      </c>
      <c r="C10701" s="29" t="s">
        <v>88</v>
      </c>
      <c r="D10701" s="29">
        <v>0.53216373920440674</v>
      </c>
      <c r="I10701" s="29">
        <v>98</v>
      </c>
    </row>
    <row r="10702" spans="1:9">
      <c r="A10702" s="29">
        <v>149</v>
      </c>
      <c r="B10702" s="29">
        <v>2014</v>
      </c>
      <c r="C10702" s="29" t="s">
        <v>89</v>
      </c>
      <c r="D10702" s="29">
        <v>0.53216373920440674</v>
      </c>
      <c r="I10702" s="29">
        <v>97</v>
      </c>
    </row>
    <row r="10703" spans="1:9">
      <c r="A10703" s="29">
        <v>149</v>
      </c>
      <c r="B10703" s="29">
        <v>2014</v>
      </c>
      <c r="C10703" s="29" t="s">
        <v>90</v>
      </c>
      <c r="D10703" s="29">
        <v>0.53216373920440674</v>
      </c>
      <c r="I10703" s="29">
        <v>57</v>
      </c>
    </row>
    <row r="10704" spans="1:9">
      <c r="A10704" s="29">
        <v>149</v>
      </c>
      <c r="B10704" s="29">
        <v>2014</v>
      </c>
      <c r="C10704" s="29" t="s">
        <v>91</v>
      </c>
      <c r="D10704" s="29">
        <v>0.53216373920440674</v>
      </c>
      <c r="I10704" s="29">
        <v>99</v>
      </c>
    </row>
    <row r="10705" spans="1:9">
      <c r="A10705" s="29">
        <v>149</v>
      </c>
      <c r="B10705" s="29">
        <v>2014</v>
      </c>
      <c r="C10705" s="29" t="s">
        <v>92</v>
      </c>
      <c r="D10705" s="29">
        <v>0.53216373920440674</v>
      </c>
      <c r="I10705" s="29">
        <v>100</v>
      </c>
    </row>
    <row r="10706" spans="1:9">
      <c r="A10706" s="29">
        <v>149</v>
      </c>
      <c r="B10706" s="29">
        <v>2014</v>
      </c>
      <c r="C10706" s="29" t="s">
        <v>94</v>
      </c>
      <c r="D10706" s="29">
        <v>0.53216373920440674</v>
      </c>
      <c r="I10706" s="29">
        <v>90</v>
      </c>
    </row>
    <row r="10707" spans="1:9">
      <c r="A10707" s="29">
        <v>149</v>
      </c>
      <c r="B10707" s="29">
        <v>2014</v>
      </c>
      <c r="C10707" s="29" t="s">
        <v>95</v>
      </c>
      <c r="D10707" s="29">
        <v>0.53216373920440674</v>
      </c>
      <c r="I10707" s="29">
        <v>69</v>
      </c>
    </row>
    <row r="10708" spans="1:9">
      <c r="A10708" s="29">
        <v>149</v>
      </c>
      <c r="B10708" s="29">
        <v>2014</v>
      </c>
      <c r="C10708" s="29" t="s">
        <v>96</v>
      </c>
      <c r="D10708" s="29">
        <v>0.53216373920440674</v>
      </c>
      <c r="I10708" s="29">
        <v>60</v>
      </c>
    </row>
    <row r="10709" spans="1:9">
      <c r="A10709" s="29">
        <v>149</v>
      </c>
      <c r="B10709" s="29">
        <v>2014</v>
      </c>
      <c r="C10709" s="29" t="s">
        <v>93</v>
      </c>
      <c r="D10709" s="29">
        <v>0.53216373920440674</v>
      </c>
      <c r="I10709" s="29">
        <v>100</v>
      </c>
    </row>
    <row r="10710" spans="1:9">
      <c r="A10710" s="29">
        <v>149</v>
      </c>
      <c r="B10710" s="29">
        <v>2014</v>
      </c>
      <c r="C10710" s="29" t="s">
        <v>97</v>
      </c>
      <c r="D10710" s="29">
        <v>0.53216373920440674</v>
      </c>
      <c r="I10710" s="29">
        <v>42</v>
      </c>
    </row>
    <row r="10711" spans="1:9">
      <c r="A10711" s="29">
        <v>149</v>
      </c>
      <c r="B10711" s="29">
        <v>2014</v>
      </c>
      <c r="C10711" s="29" t="s">
        <v>98</v>
      </c>
      <c r="D10711" s="29">
        <v>0.53216373920440674</v>
      </c>
      <c r="I10711" s="29">
        <v>10</v>
      </c>
    </row>
    <row r="10712" spans="1:9">
      <c r="A10712" s="29">
        <v>149</v>
      </c>
      <c r="B10712" s="29">
        <v>2014</v>
      </c>
      <c r="C10712" s="29" t="s">
        <v>13</v>
      </c>
      <c r="D10712" s="29">
        <v>0.53216373920440674</v>
      </c>
      <c r="I10712" s="29">
        <v>10</v>
      </c>
    </row>
    <row r="10713" spans="1:9">
      <c r="A10713" s="29">
        <v>149</v>
      </c>
      <c r="B10713" s="29">
        <v>2014</v>
      </c>
      <c r="C10713" s="29" t="s">
        <v>101</v>
      </c>
      <c r="D10713" s="29">
        <v>0.53216373920440674</v>
      </c>
      <c r="I10713" s="29">
        <v>100</v>
      </c>
    </row>
    <row r="10714" spans="1:9">
      <c r="A10714" s="29">
        <v>149</v>
      </c>
      <c r="B10714" s="29">
        <v>2014</v>
      </c>
      <c r="C10714" s="29" t="s">
        <v>100</v>
      </c>
      <c r="D10714" s="29">
        <v>0.53216373920440674</v>
      </c>
      <c r="I10714" s="29">
        <v>100</v>
      </c>
    </row>
    <row r="10715" spans="1:9">
      <c r="A10715" s="29">
        <v>149</v>
      </c>
      <c r="B10715" s="29">
        <v>2014</v>
      </c>
      <c r="C10715" s="29" t="s">
        <v>99</v>
      </c>
      <c r="D10715" s="29">
        <v>0.53216373920440674</v>
      </c>
      <c r="I10715" s="29">
        <v>93</v>
      </c>
    </row>
    <row r="10716" spans="1:9">
      <c r="A10716" s="29">
        <v>149</v>
      </c>
      <c r="B10716" s="29">
        <v>2014</v>
      </c>
      <c r="C10716" s="29" t="s">
        <v>102</v>
      </c>
      <c r="D10716" s="29">
        <v>0.53216373920440674</v>
      </c>
      <c r="I10716" s="29">
        <v>89</v>
      </c>
    </row>
    <row r="10717" spans="1:9">
      <c r="A10717" s="29">
        <v>149</v>
      </c>
      <c r="B10717" s="29">
        <v>2014</v>
      </c>
      <c r="C10717" s="29" t="s">
        <v>103</v>
      </c>
      <c r="D10717" s="29">
        <v>0.53216373920440674</v>
      </c>
      <c r="I10717" s="29">
        <v>100</v>
      </c>
    </row>
    <row r="10718" spans="1:9">
      <c r="A10718" s="29">
        <v>149</v>
      </c>
      <c r="B10718" s="29">
        <v>2014</v>
      </c>
      <c r="C10718" s="29" t="s">
        <v>105</v>
      </c>
      <c r="D10718" s="29">
        <v>0.53216373920440674</v>
      </c>
      <c r="I10718" s="29">
        <v>85</v>
      </c>
    </row>
    <row r="10719" spans="1:9">
      <c r="A10719" s="29">
        <v>149</v>
      </c>
      <c r="B10719" s="29">
        <v>2014</v>
      </c>
      <c r="C10719" s="29" t="s">
        <v>104</v>
      </c>
      <c r="D10719" s="29">
        <v>0.53216373920440674</v>
      </c>
      <c r="I10719" s="29">
        <v>92</v>
      </c>
    </row>
    <row r="10720" spans="1:9">
      <c r="A10720" s="29">
        <v>149</v>
      </c>
      <c r="B10720" s="29">
        <v>2014</v>
      </c>
      <c r="C10720" s="29" t="s">
        <v>106</v>
      </c>
      <c r="D10720" s="29">
        <v>0.53216373920440674</v>
      </c>
      <c r="I10720" s="29">
        <v>80</v>
      </c>
    </row>
    <row r="10721" spans="1:10">
      <c r="A10721" s="29">
        <v>149</v>
      </c>
      <c r="B10721" s="29">
        <v>2014</v>
      </c>
      <c r="C10721" s="29" t="s">
        <v>109</v>
      </c>
      <c r="D10721" s="29">
        <v>0.53216373920440674</v>
      </c>
      <c r="I10721" s="29">
        <v>97</v>
      </c>
    </row>
    <row r="10722" spans="1:10">
      <c r="A10722" s="29">
        <v>149</v>
      </c>
      <c r="B10722" s="29">
        <v>2014</v>
      </c>
      <c r="C10722" s="29" t="s">
        <v>113</v>
      </c>
      <c r="D10722" s="29">
        <v>0.53216373920440674</v>
      </c>
      <c r="I10722" s="29">
        <v>99</v>
      </c>
    </row>
    <row r="10723" spans="1:10">
      <c r="A10723" s="29">
        <v>149</v>
      </c>
      <c r="B10723" s="29">
        <v>2014</v>
      </c>
      <c r="C10723" s="29" t="s">
        <v>110</v>
      </c>
      <c r="D10723" s="29">
        <v>0.53216373920440674</v>
      </c>
      <c r="I10723" s="29">
        <v>100</v>
      </c>
    </row>
    <row r="10724" spans="1:10">
      <c r="A10724" s="29">
        <v>149</v>
      </c>
      <c r="B10724" s="29">
        <v>2014</v>
      </c>
      <c r="C10724" s="29" t="s">
        <v>111</v>
      </c>
      <c r="D10724" s="29">
        <v>0.53216373920440674</v>
      </c>
      <c r="I10724" s="29">
        <v>42</v>
      </c>
    </row>
    <row r="10725" spans="1:10">
      <c r="A10725" s="29">
        <v>149</v>
      </c>
      <c r="B10725" s="29">
        <v>2014</v>
      </c>
      <c r="C10725" s="29" t="s">
        <v>112</v>
      </c>
      <c r="D10725" s="29">
        <v>0.53216373920440674</v>
      </c>
      <c r="I10725" s="29">
        <v>91</v>
      </c>
    </row>
    <row r="10726" spans="1:10">
      <c r="A10726" s="29">
        <v>149</v>
      </c>
      <c r="B10726" s="29">
        <v>2014</v>
      </c>
      <c r="C10726" s="29" t="s">
        <v>114</v>
      </c>
      <c r="D10726" s="29">
        <v>0.53216373920440674</v>
      </c>
      <c r="J10726" s="29">
        <v>1</v>
      </c>
    </row>
    <row r="10727" spans="1:10">
      <c r="A10727" s="29">
        <v>149</v>
      </c>
      <c r="B10727" s="29">
        <v>2014</v>
      </c>
      <c r="C10727" s="29" t="s">
        <v>107</v>
      </c>
      <c r="D10727" s="29">
        <v>0.53216373920440674</v>
      </c>
      <c r="I10727" s="29">
        <v>100</v>
      </c>
    </row>
    <row r="10728" spans="1:10">
      <c r="A10728" s="29">
        <v>149</v>
      </c>
      <c r="B10728" s="29">
        <v>2014</v>
      </c>
      <c r="C10728" s="29" t="s">
        <v>108</v>
      </c>
      <c r="D10728" s="29">
        <v>0.53216373920440674</v>
      </c>
      <c r="I10728" s="29">
        <v>100</v>
      </c>
    </row>
    <row r="10729" spans="1:10">
      <c r="A10729" s="29">
        <v>149</v>
      </c>
      <c r="B10729" s="29">
        <v>2014</v>
      </c>
      <c r="C10729" s="29" t="s">
        <v>115</v>
      </c>
      <c r="D10729" s="29">
        <v>0.53216373920440674</v>
      </c>
      <c r="I10729" s="29">
        <v>75</v>
      </c>
    </row>
    <row r="10730" spans="1:10">
      <c r="A10730" s="29">
        <v>149</v>
      </c>
      <c r="B10730" s="29">
        <v>2014</v>
      </c>
      <c r="C10730" s="29" t="s">
        <v>116</v>
      </c>
      <c r="D10730" s="29">
        <v>0.53216373920440674</v>
      </c>
      <c r="I10730" s="29">
        <v>100</v>
      </c>
    </row>
    <row r="10731" spans="1:10">
      <c r="A10731" s="29">
        <v>149</v>
      </c>
      <c r="B10731" s="29">
        <v>2014</v>
      </c>
      <c r="C10731" s="29" t="s">
        <v>117</v>
      </c>
      <c r="D10731" s="29">
        <v>0.53216373920440674</v>
      </c>
      <c r="I10731" s="29">
        <v>71</v>
      </c>
    </row>
    <row r="10732" spans="1:10">
      <c r="A10732" s="29">
        <v>149</v>
      </c>
      <c r="B10732" s="29">
        <v>2014</v>
      </c>
      <c r="C10732" s="29" t="s">
        <v>118</v>
      </c>
      <c r="D10732" s="29">
        <v>0.53216373920440674</v>
      </c>
      <c r="I10732" s="29">
        <v>90</v>
      </c>
    </row>
    <row r="10733" spans="1:10">
      <c r="A10733" s="29">
        <v>149</v>
      </c>
      <c r="B10733" s="29">
        <v>2014</v>
      </c>
      <c r="C10733" s="29" t="s">
        <v>119</v>
      </c>
      <c r="D10733" s="29">
        <v>0.53216373920440674</v>
      </c>
      <c r="I10733" s="29">
        <v>100</v>
      </c>
    </row>
    <row r="10734" spans="1:10">
      <c r="A10734" s="29">
        <v>149</v>
      </c>
      <c r="B10734" s="29">
        <v>2014</v>
      </c>
      <c r="C10734" s="29" t="s">
        <v>120</v>
      </c>
      <c r="D10734" s="29">
        <v>0.53216373920440674</v>
      </c>
      <c r="I10734" s="29">
        <v>92</v>
      </c>
    </row>
    <row r="10735" spans="1:10">
      <c r="A10735" s="29">
        <v>149</v>
      </c>
      <c r="B10735" s="29">
        <v>2014</v>
      </c>
      <c r="C10735" s="29" t="s">
        <v>121</v>
      </c>
      <c r="D10735" s="29">
        <v>0.53216373920440674</v>
      </c>
      <c r="I10735" s="29">
        <v>96</v>
      </c>
    </row>
    <row r="10736" spans="1:10">
      <c r="A10736" s="29">
        <v>149</v>
      </c>
      <c r="B10736" s="29">
        <v>2014</v>
      </c>
      <c r="C10736" s="29" t="s">
        <v>122</v>
      </c>
      <c r="D10736" s="29">
        <v>0.53216373920440674</v>
      </c>
      <c r="I10736" s="29">
        <v>53</v>
      </c>
    </row>
    <row r="10737" spans="1:13">
      <c r="A10737" s="29">
        <v>149</v>
      </c>
      <c r="B10737" s="29">
        <v>2014</v>
      </c>
      <c r="C10737" s="29" t="s">
        <v>123</v>
      </c>
      <c r="D10737" s="29">
        <v>0.53216373920440674</v>
      </c>
      <c r="J10737" s="29">
        <v>1</v>
      </c>
    </row>
    <row r="10738" spans="1:13">
      <c r="A10738" s="29">
        <v>149</v>
      </c>
      <c r="B10738" s="29">
        <v>2014</v>
      </c>
      <c r="C10738" s="29" t="s">
        <v>124</v>
      </c>
      <c r="D10738" s="29">
        <v>0.53216373920440674</v>
      </c>
      <c r="I10738" s="29">
        <v>100</v>
      </c>
    </row>
    <row r="10739" spans="1:13">
      <c r="A10739" s="29">
        <v>149</v>
      </c>
      <c r="B10739" s="29">
        <v>2014</v>
      </c>
      <c r="C10739" s="29" t="s">
        <v>126</v>
      </c>
      <c r="D10739" s="29">
        <v>0.53216373920440674</v>
      </c>
      <c r="I10739" s="29">
        <v>97</v>
      </c>
    </row>
    <row r="10740" spans="1:13">
      <c r="A10740" s="29">
        <v>149</v>
      </c>
      <c r="B10740" s="29">
        <v>2014</v>
      </c>
      <c r="C10740" s="29" t="s">
        <v>125</v>
      </c>
      <c r="D10740" s="29">
        <v>0.53216373920440674</v>
      </c>
      <c r="I10740" s="29">
        <v>100</v>
      </c>
    </row>
    <row r="10741" spans="1:13">
      <c r="A10741" s="29">
        <v>149</v>
      </c>
      <c r="B10741" s="29">
        <v>2014</v>
      </c>
      <c r="C10741" s="29" t="s">
        <v>127</v>
      </c>
      <c r="D10741" s="29">
        <v>0.53216373920440674</v>
      </c>
      <c r="I10741" s="29">
        <v>50</v>
      </c>
    </row>
    <row r="10742" spans="1:13">
      <c r="A10742" s="29">
        <v>149</v>
      </c>
      <c r="B10742" s="29">
        <v>2014</v>
      </c>
      <c r="C10742" s="29" t="s">
        <v>129</v>
      </c>
      <c r="D10742" s="29">
        <v>0.53216373920440674</v>
      </c>
      <c r="I10742" s="29">
        <v>99</v>
      </c>
    </row>
    <row r="10743" spans="1:13">
      <c r="A10743" s="29">
        <v>149</v>
      </c>
      <c r="B10743" s="29">
        <v>2014</v>
      </c>
      <c r="C10743" s="29" t="s">
        <v>128</v>
      </c>
      <c r="D10743" s="29">
        <v>0.53216373920440674</v>
      </c>
      <c r="I10743" s="29">
        <v>98</v>
      </c>
    </row>
    <row r="10744" spans="1:13">
      <c r="A10744" s="29">
        <v>149</v>
      </c>
      <c r="B10744" s="29">
        <v>2014</v>
      </c>
      <c r="C10744" s="29" t="s">
        <v>130</v>
      </c>
      <c r="D10744" s="29">
        <v>0.53216373920440674</v>
      </c>
      <c r="I10744" s="29">
        <v>100</v>
      </c>
    </row>
    <row r="10745" spans="1:13">
      <c r="A10745" s="29">
        <v>150</v>
      </c>
      <c r="B10745" s="29">
        <v>2014</v>
      </c>
      <c r="C10745" s="29" t="s">
        <v>81</v>
      </c>
      <c r="D10745" s="29">
        <v>0.30000001192092896</v>
      </c>
      <c r="I10745" s="29">
        <v>4.7993385789999996</v>
      </c>
      <c r="L10745" s="29">
        <v>5.1100749969482422</v>
      </c>
      <c r="M10745" s="29">
        <v>4.4886021614074707</v>
      </c>
    </row>
    <row r="10746" spans="1:13">
      <c r="A10746" s="29">
        <v>150</v>
      </c>
      <c r="B10746" s="29">
        <v>2014</v>
      </c>
      <c r="C10746" s="29" t="s">
        <v>83</v>
      </c>
      <c r="D10746" s="29">
        <v>0.30000001192092896</v>
      </c>
      <c r="I10746" s="29">
        <v>5.2383309600000008</v>
      </c>
      <c r="K10746" s="29">
        <v>1</v>
      </c>
    </row>
    <row r="10747" spans="1:13">
      <c r="A10747" s="29">
        <v>150</v>
      </c>
      <c r="B10747" s="29">
        <v>2014</v>
      </c>
      <c r="C10747" s="29" t="s">
        <v>82</v>
      </c>
      <c r="D10747" s="29">
        <v>0.30000001192092896</v>
      </c>
      <c r="I10747" s="29">
        <v>1.0688159610000001</v>
      </c>
      <c r="K10747" s="29">
        <v>3</v>
      </c>
    </row>
    <row r="10748" spans="1:13">
      <c r="A10748" s="29">
        <v>150</v>
      </c>
      <c r="B10748" s="29">
        <v>2014</v>
      </c>
      <c r="C10748" s="29" t="s">
        <v>85</v>
      </c>
      <c r="D10748" s="29">
        <v>0.30000001192092896</v>
      </c>
      <c r="I10748" s="29">
        <v>3.9483758810000005</v>
      </c>
      <c r="K10748" s="29">
        <v>3</v>
      </c>
    </row>
    <row r="10749" spans="1:13">
      <c r="A10749" s="29">
        <v>150</v>
      </c>
      <c r="B10749" s="29">
        <v>2014</v>
      </c>
      <c r="C10749" s="29" t="s">
        <v>84</v>
      </c>
      <c r="D10749" s="29">
        <v>0.30000001192092896</v>
      </c>
      <c r="I10749" s="29">
        <v>4.6331083770000001</v>
      </c>
      <c r="K10749" s="29">
        <v>2</v>
      </c>
    </row>
    <row r="10750" spans="1:13">
      <c r="A10750" s="29">
        <v>150</v>
      </c>
      <c r="B10750" s="29">
        <v>2014</v>
      </c>
      <c r="C10750" s="29" t="s">
        <v>86</v>
      </c>
      <c r="D10750" s="29">
        <v>0.30000001192092896</v>
      </c>
      <c r="I10750" s="29">
        <v>4.6000766750000004</v>
      </c>
      <c r="K10750" s="29">
        <v>2</v>
      </c>
    </row>
    <row r="10751" spans="1:13">
      <c r="A10751" s="29">
        <v>150</v>
      </c>
      <c r="B10751" s="29">
        <v>2014</v>
      </c>
      <c r="C10751" s="29" t="s">
        <v>87</v>
      </c>
      <c r="D10751" s="29">
        <v>0.30000001192092896</v>
      </c>
      <c r="I10751" s="29">
        <v>4.5483535530000001</v>
      </c>
      <c r="K10751" s="29">
        <v>2</v>
      </c>
    </row>
    <row r="10752" spans="1:13">
      <c r="A10752" s="29">
        <v>150</v>
      </c>
      <c r="B10752" s="29">
        <v>2014</v>
      </c>
      <c r="C10752" s="29" t="s">
        <v>88</v>
      </c>
      <c r="D10752" s="29">
        <v>0.30000001192092896</v>
      </c>
      <c r="I10752" s="29">
        <v>5.4787749049999999</v>
      </c>
      <c r="K10752" s="29">
        <v>1</v>
      </c>
    </row>
    <row r="10753" spans="1:11">
      <c r="A10753" s="29">
        <v>150</v>
      </c>
      <c r="B10753" s="29">
        <v>2014</v>
      </c>
      <c r="C10753" s="29" t="s">
        <v>89</v>
      </c>
      <c r="D10753" s="29">
        <v>0.30000001192092896</v>
      </c>
      <c r="I10753" s="29">
        <v>5.3401100640000001</v>
      </c>
      <c r="K10753" s="29">
        <v>1</v>
      </c>
    </row>
    <row r="10754" spans="1:11">
      <c r="A10754" s="29">
        <v>150</v>
      </c>
      <c r="B10754" s="29">
        <v>2014</v>
      </c>
      <c r="C10754" s="29" t="s">
        <v>90</v>
      </c>
      <c r="D10754" s="29">
        <v>0.30000001192092896</v>
      </c>
      <c r="I10754" s="29">
        <v>5.0198626520000005</v>
      </c>
      <c r="K10754" s="29">
        <v>2</v>
      </c>
    </row>
    <row r="10755" spans="1:11">
      <c r="A10755" s="29">
        <v>150</v>
      </c>
      <c r="B10755" s="29">
        <v>2014</v>
      </c>
      <c r="C10755" s="29" t="s">
        <v>91</v>
      </c>
      <c r="D10755" s="29">
        <v>0.30000001192092896</v>
      </c>
      <c r="I10755" s="29">
        <v>4.1846567390000002</v>
      </c>
      <c r="K10755" s="29">
        <v>3</v>
      </c>
    </row>
    <row r="10756" spans="1:11">
      <c r="A10756" s="29">
        <v>150</v>
      </c>
      <c r="B10756" s="29">
        <v>2014</v>
      </c>
      <c r="C10756" s="29" t="s">
        <v>92</v>
      </c>
      <c r="D10756" s="29">
        <v>0.30000001192092896</v>
      </c>
      <c r="I10756" s="29">
        <v>4.9661982059999996</v>
      </c>
      <c r="K10756" s="29">
        <v>2</v>
      </c>
    </row>
    <row r="10757" spans="1:11">
      <c r="A10757" s="29">
        <v>150</v>
      </c>
      <c r="B10757" s="29">
        <v>2014</v>
      </c>
      <c r="C10757" s="29" t="s">
        <v>94</v>
      </c>
      <c r="D10757" s="29">
        <v>0.30000001192092896</v>
      </c>
      <c r="I10757" s="29">
        <v>3.210117817</v>
      </c>
      <c r="K10757" s="29">
        <v>3</v>
      </c>
    </row>
    <row r="10758" spans="1:11">
      <c r="A10758" s="29">
        <v>150</v>
      </c>
      <c r="B10758" s="29">
        <v>2014</v>
      </c>
      <c r="C10758" s="29" t="s">
        <v>95</v>
      </c>
      <c r="D10758" s="29">
        <v>0.30000001192092896</v>
      </c>
      <c r="I10758" s="29">
        <v>5.5474221710000009</v>
      </c>
      <c r="K10758" s="29">
        <v>1</v>
      </c>
    </row>
    <row r="10759" spans="1:11">
      <c r="A10759" s="29">
        <v>150</v>
      </c>
      <c r="B10759" s="29">
        <v>2014</v>
      </c>
      <c r="C10759" s="29" t="s">
        <v>96</v>
      </c>
      <c r="D10759" s="29">
        <v>0.30000001192092896</v>
      </c>
      <c r="I10759" s="29">
        <v>5.0429725650000004</v>
      </c>
      <c r="K10759" s="29">
        <v>2</v>
      </c>
    </row>
    <row r="10760" spans="1:11">
      <c r="A10760" s="29">
        <v>150</v>
      </c>
      <c r="B10760" s="29">
        <v>2014</v>
      </c>
      <c r="C10760" s="29" t="s">
        <v>93</v>
      </c>
      <c r="D10760" s="29">
        <v>0.30000001192092896</v>
      </c>
      <c r="I10760" s="29">
        <v>5.3151929379999991</v>
      </c>
      <c r="K10760" s="29">
        <v>1</v>
      </c>
    </row>
    <row r="10761" spans="1:11">
      <c r="A10761" s="29">
        <v>150</v>
      </c>
      <c r="B10761" s="29">
        <v>2014</v>
      </c>
      <c r="C10761" s="29" t="s">
        <v>97</v>
      </c>
      <c r="D10761" s="29">
        <v>0.30000001192092896</v>
      </c>
      <c r="I10761" s="29">
        <v>5.1885515449999993</v>
      </c>
      <c r="K10761" s="29">
        <v>1</v>
      </c>
    </row>
    <row r="10762" spans="1:11">
      <c r="A10762" s="29">
        <v>150</v>
      </c>
      <c r="B10762" s="29">
        <v>2014</v>
      </c>
      <c r="C10762" s="29" t="s">
        <v>98</v>
      </c>
      <c r="D10762" s="29">
        <v>0.30000001192092896</v>
      </c>
      <c r="I10762" s="29">
        <v>5.0702720879999994</v>
      </c>
      <c r="K10762" s="29">
        <v>2</v>
      </c>
    </row>
    <row r="10763" spans="1:11">
      <c r="A10763" s="29">
        <v>150</v>
      </c>
      <c r="B10763" s="29">
        <v>2014</v>
      </c>
      <c r="C10763" s="29" t="s">
        <v>13</v>
      </c>
      <c r="D10763" s="29">
        <v>0.30000001192092896</v>
      </c>
      <c r="I10763" s="29">
        <v>4.961114824</v>
      </c>
      <c r="K10763" s="29">
        <v>2</v>
      </c>
    </row>
    <row r="10764" spans="1:11">
      <c r="A10764" s="29">
        <v>150</v>
      </c>
      <c r="B10764" s="29">
        <v>2014</v>
      </c>
      <c r="C10764" s="29" t="s">
        <v>101</v>
      </c>
      <c r="D10764" s="29">
        <v>0.30000001192092896</v>
      </c>
      <c r="I10764" s="29">
        <v>5.3289800880000007</v>
      </c>
      <c r="K10764" s="29">
        <v>1</v>
      </c>
    </row>
    <row r="10765" spans="1:11">
      <c r="A10765" s="29">
        <v>150</v>
      </c>
      <c r="B10765" s="29">
        <v>2014</v>
      </c>
      <c r="C10765" s="29" t="s">
        <v>100</v>
      </c>
      <c r="D10765" s="29">
        <v>0.30000001192092896</v>
      </c>
      <c r="I10765" s="29">
        <v>5.4098391530000001</v>
      </c>
      <c r="K10765" s="29">
        <v>1</v>
      </c>
    </row>
    <row r="10766" spans="1:11">
      <c r="A10766" s="29">
        <v>150</v>
      </c>
      <c r="B10766" s="29">
        <v>2014</v>
      </c>
      <c r="C10766" s="29" t="s">
        <v>99</v>
      </c>
      <c r="D10766" s="29">
        <v>0.30000001192092896</v>
      </c>
      <c r="I10766" s="29">
        <v>5.3768146039999998</v>
      </c>
      <c r="K10766" s="29">
        <v>1</v>
      </c>
    </row>
    <row r="10767" spans="1:11">
      <c r="A10767" s="29">
        <v>150</v>
      </c>
      <c r="B10767" s="29">
        <v>2014</v>
      </c>
      <c r="C10767" s="29" t="s">
        <v>102</v>
      </c>
      <c r="D10767" s="29">
        <v>0.30000001192092896</v>
      </c>
      <c r="I10767" s="29">
        <v>5.3635579349999993</v>
      </c>
      <c r="K10767" s="29">
        <v>1</v>
      </c>
    </row>
    <row r="10768" spans="1:11">
      <c r="A10768" s="29">
        <v>150</v>
      </c>
      <c r="B10768" s="29">
        <v>2014</v>
      </c>
      <c r="C10768" s="29" t="s">
        <v>103</v>
      </c>
      <c r="D10768" s="29">
        <v>0.30000001192092896</v>
      </c>
      <c r="I10768" s="29">
        <v>5.2784770729999995</v>
      </c>
      <c r="K10768" s="29">
        <v>1</v>
      </c>
    </row>
    <row r="10769" spans="1:11">
      <c r="A10769" s="29">
        <v>150</v>
      </c>
      <c r="B10769" s="29">
        <v>2014</v>
      </c>
      <c r="C10769" s="29" t="s">
        <v>105</v>
      </c>
      <c r="D10769" s="29">
        <v>0.30000001192092896</v>
      </c>
      <c r="I10769" s="29">
        <v>4.9085527659999997</v>
      </c>
      <c r="K10769" s="29">
        <v>2</v>
      </c>
    </row>
    <row r="10770" spans="1:11">
      <c r="A10770" s="29">
        <v>150</v>
      </c>
      <c r="B10770" s="29">
        <v>2014</v>
      </c>
      <c r="C10770" s="29" t="s">
        <v>104</v>
      </c>
      <c r="D10770" s="29">
        <v>0.30000001192092896</v>
      </c>
      <c r="I10770" s="29">
        <v>5.5270332099999999</v>
      </c>
      <c r="K10770" s="29">
        <v>1</v>
      </c>
    </row>
    <row r="10771" spans="1:11">
      <c r="A10771" s="29">
        <v>150</v>
      </c>
      <c r="B10771" s="29">
        <v>2014</v>
      </c>
      <c r="C10771" s="29" t="s">
        <v>106</v>
      </c>
      <c r="D10771" s="29">
        <v>0.30000001192092896</v>
      </c>
      <c r="I10771" s="29">
        <v>4.2202678319999993</v>
      </c>
      <c r="K10771" s="29">
        <v>3</v>
      </c>
    </row>
    <row r="10772" spans="1:11">
      <c r="A10772" s="29">
        <v>150</v>
      </c>
      <c r="B10772" s="29">
        <v>2014</v>
      </c>
      <c r="C10772" s="29" t="s">
        <v>109</v>
      </c>
      <c r="D10772" s="29">
        <v>0.30000001192092896</v>
      </c>
      <c r="I10772" s="29">
        <v>4.6806049349999999</v>
      </c>
      <c r="K10772" s="29">
        <v>2</v>
      </c>
    </row>
    <row r="10773" spans="1:11">
      <c r="A10773" s="29">
        <v>150</v>
      </c>
      <c r="B10773" s="29">
        <v>2014</v>
      </c>
      <c r="C10773" s="29" t="s">
        <v>113</v>
      </c>
      <c r="D10773" s="29">
        <v>0.30000001192092896</v>
      </c>
      <c r="I10773" s="29">
        <v>3.4731164570000002</v>
      </c>
      <c r="K10773" s="29">
        <v>3</v>
      </c>
    </row>
    <row r="10774" spans="1:11">
      <c r="A10774" s="29">
        <v>150</v>
      </c>
      <c r="B10774" s="29">
        <v>2014</v>
      </c>
      <c r="C10774" s="29" t="s">
        <v>110</v>
      </c>
      <c r="D10774" s="29">
        <v>0.30000001192092896</v>
      </c>
      <c r="I10774" s="29">
        <v>5.1547825339999997</v>
      </c>
      <c r="K10774" s="29">
        <v>1</v>
      </c>
    </row>
    <row r="10775" spans="1:11">
      <c r="A10775" s="29">
        <v>150</v>
      </c>
      <c r="B10775" s="29">
        <v>2014</v>
      </c>
      <c r="C10775" s="29" t="s">
        <v>111</v>
      </c>
      <c r="D10775" s="29">
        <v>0.30000001192092896</v>
      </c>
      <c r="I10775" s="29">
        <v>5.4583466049999991</v>
      </c>
      <c r="K10775" s="29">
        <v>1</v>
      </c>
    </row>
    <row r="10776" spans="1:11">
      <c r="A10776" s="29">
        <v>150</v>
      </c>
      <c r="B10776" s="29">
        <v>2014</v>
      </c>
      <c r="C10776" s="29" t="s">
        <v>112</v>
      </c>
      <c r="D10776" s="29">
        <v>0.30000001192092896</v>
      </c>
      <c r="I10776" s="29">
        <v>3.4527388219999997</v>
      </c>
      <c r="K10776" s="29">
        <v>3</v>
      </c>
    </row>
    <row r="10777" spans="1:11">
      <c r="A10777" s="29">
        <v>150</v>
      </c>
      <c r="B10777" s="29">
        <v>2014</v>
      </c>
      <c r="C10777" s="29" t="s">
        <v>114</v>
      </c>
      <c r="D10777" s="29">
        <v>0.30000001192092896</v>
      </c>
      <c r="I10777" s="29">
        <v>5.1061022280000001</v>
      </c>
      <c r="K10777" s="29">
        <v>2</v>
      </c>
    </row>
    <row r="10778" spans="1:11">
      <c r="A10778" s="29">
        <v>150</v>
      </c>
      <c r="B10778" s="29">
        <v>2014</v>
      </c>
      <c r="C10778" s="29" t="s">
        <v>107</v>
      </c>
      <c r="D10778" s="29">
        <v>0.30000001192092896</v>
      </c>
      <c r="I10778" s="29">
        <v>4.7837755079999997</v>
      </c>
      <c r="K10778" s="29">
        <v>2</v>
      </c>
    </row>
    <row r="10779" spans="1:11">
      <c r="A10779" s="29">
        <v>150</v>
      </c>
      <c r="B10779" s="29">
        <v>2014</v>
      </c>
      <c r="C10779" s="29" t="s">
        <v>108</v>
      </c>
      <c r="D10779" s="29">
        <v>0.30000001192092896</v>
      </c>
      <c r="I10779" s="29">
        <v>3.6708498000000001</v>
      </c>
      <c r="K10779" s="29">
        <v>3</v>
      </c>
    </row>
    <row r="10780" spans="1:11">
      <c r="A10780" s="29">
        <v>150</v>
      </c>
      <c r="B10780" s="29">
        <v>2014</v>
      </c>
      <c r="C10780" s="29" t="s">
        <v>115</v>
      </c>
      <c r="D10780" s="29">
        <v>0.30000001192092896</v>
      </c>
      <c r="I10780" s="29">
        <v>5.3722369670000001</v>
      </c>
      <c r="K10780" s="29">
        <v>1</v>
      </c>
    </row>
    <row r="10781" spans="1:11">
      <c r="A10781" s="29">
        <v>150</v>
      </c>
      <c r="B10781" s="29">
        <v>2014</v>
      </c>
      <c r="C10781" s="29" t="s">
        <v>116</v>
      </c>
      <c r="D10781" s="29">
        <v>0.30000001192092896</v>
      </c>
      <c r="I10781" s="29">
        <v>5.0061362980000004</v>
      </c>
      <c r="K10781" s="29">
        <v>2</v>
      </c>
    </row>
    <row r="10782" spans="1:11">
      <c r="A10782" s="29">
        <v>150</v>
      </c>
      <c r="B10782" s="29">
        <v>2014</v>
      </c>
      <c r="C10782" s="29" t="s">
        <v>117</v>
      </c>
      <c r="D10782" s="29">
        <v>0.30000001192092896</v>
      </c>
      <c r="I10782" s="29">
        <v>4.2376330490000003</v>
      </c>
      <c r="K10782" s="29">
        <v>3</v>
      </c>
    </row>
    <row r="10783" spans="1:11">
      <c r="A10783" s="29">
        <v>150</v>
      </c>
      <c r="B10783" s="29">
        <v>2014</v>
      </c>
      <c r="C10783" s="29" t="s">
        <v>118</v>
      </c>
      <c r="D10783" s="29">
        <v>0.30000001192092896</v>
      </c>
      <c r="I10783" s="29">
        <v>5.6011652950000004</v>
      </c>
      <c r="K10783" s="29">
        <v>1</v>
      </c>
    </row>
    <row r="10784" spans="1:11">
      <c r="A10784" s="29">
        <v>150</v>
      </c>
      <c r="B10784" s="29">
        <v>2014</v>
      </c>
      <c r="C10784" s="29" t="s">
        <v>119</v>
      </c>
      <c r="D10784" s="29">
        <v>0.30000001192092896</v>
      </c>
      <c r="I10784" s="29">
        <v>5.2877259250000002</v>
      </c>
      <c r="K10784" s="29">
        <v>1</v>
      </c>
    </row>
    <row r="10785" spans="1:11">
      <c r="A10785" s="29">
        <v>150</v>
      </c>
      <c r="B10785" s="29">
        <v>2014</v>
      </c>
      <c r="C10785" s="29" t="s">
        <v>120</v>
      </c>
      <c r="D10785" s="29">
        <v>0.30000001192092896</v>
      </c>
      <c r="I10785" s="29">
        <v>4.8024535180000001</v>
      </c>
      <c r="K10785" s="29">
        <v>2</v>
      </c>
    </row>
    <row r="10786" spans="1:11">
      <c r="A10786" s="29">
        <v>150</v>
      </c>
      <c r="B10786" s="29">
        <v>2014</v>
      </c>
      <c r="C10786" s="29" t="s">
        <v>121</v>
      </c>
      <c r="D10786" s="29">
        <v>0.30000001192092896</v>
      </c>
      <c r="I10786" s="29">
        <v>5.197776556</v>
      </c>
      <c r="K10786" s="29">
        <v>1</v>
      </c>
    </row>
    <row r="10787" spans="1:11">
      <c r="A10787" s="29">
        <v>150</v>
      </c>
      <c r="B10787" s="29">
        <v>2014</v>
      </c>
      <c r="C10787" s="29" t="s">
        <v>122</v>
      </c>
      <c r="D10787" s="29">
        <v>0.30000001192092896</v>
      </c>
      <c r="I10787" s="29">
        <v>4.8402443530000001</v>
      </c>
      <c r="K10787" s="29">
        <v>2</v>
      </c>
    </row>
    <row r="10788" spans="1:11">
      <c r="A10788" s="29">
        <v>150</v>
      </c>
      <c r="B10788" s="29">
        <v>2014</v>
      </c>
      <c r="C10788" s="29" t="s">
        <v>123</v>
      </c>
      <c r="D10788" s="29">
        <v>0.30000001192092896</v>
      </c>
      <c r="I10788" s="29">
        <v>4.3245819210000001</v>
      </c>
      <c r="K10788" s="29">
        <v>3</v>
      </c>
    </row>
    <row r="10789" spans="1:11">
      <c r="A10789" s="29">
        <v>150</v>
      </c>
      <c r="B10789" s="29">
        <v>2014</v>
      </c>
      <c r="C10789" s="29" t="s">
        <v>124</v>
      </c>
      <c r="D10789" s="29">
        <v>0.30000001192092896</v>
      </c>
      <c r="I10789" s="29">
        <v>4.1601371770000002</v>
      </c>
      <c r="K10789" s="29">
        <v>3</v>
      </c>
    </row>
    <row r="10790" spans="1:11">
      <c r="A10790" s="29">
        <v>150</v>
      </c>
      <c r="B10790" s="29">
        <v>2014</v>
      </c>
      <c r="C10790" s="29" t="s">
        <v>126</v>
      </c>
      <c r="D10790" s="29">
        <v>0.30000001192092896</v>
      </c>
      <c r="I10790" s="29">
        <v>5.1331937309999995</v>
      </c>
      <c r="K10790" s="29">
        <v>1</v>
      </c>
    </row>
    <row r="10791" spans="1:11">
      <c r="A10791" s="29">
        <v>150</v>
      </c>
      <c r="B10791" s="29">
        <v>2014</v>
      </c>
      <c r="C10791" s="29" t="s">
        <v>125</v>
      </c>
      <c r="D10791" s="29">
        <v>0.30000001192092896</v>
      </c>
      <c r="I10791" s="29">
        <v>5.2244681120000003</v>
      </c>
      <c r="K10791" s="29">
        <v>1</v>
      </c>
    </row>
    <row r="10792" spans="1:11">
      <c r="A10792" s="29">
        <v>150</v>
      </c>
      <c r="B10792" s="29">
        <v>2014</v>
      </c>
      <c r="C10792" s="29" t="s">
        <v>127</v>
      </c>
      <c r="D10792" s="29">
        <v>0.30000001192092896</v>
      </c>
      <c r="I10792" s="29">
        <v>4.0756535529999995</v>
      </c>
      <c r="K10792" s="29">
        <v>3</v>
      </c>
    </row>
    <row r="10793" spans="1:11">
      <c r="A10793" s="29">
        <v>150</v>
      </c>
      <c r="B10793" s="29">
        <v>2014</v>
      </c>
      <c r="C10793" s="29" t="s">
        <v>129</v>
      </c>
      <c r="D10793" s="29">
        <v>0.30000001192092896</v>
      </c>
      <c r="I10793" s="29">
        <v>5.7699865100000007</v>
      </c>
      <c r="K10793" s="29">
        <v>1</v>
      </c>
    </row>
    <row r="10794" spans="1:11">
      <c r="A10794" s="29">
        <v>150</v>
      </c>
      <c r="B10794" s="29">
        <v>2014</v>
      </c>
      <c r="C10794" s="29" t="s">
        <v>128</v>
      </c>
      <c r="D10794" s="29">
        <v>0.30000001192092896</v>
      </c>
      <c r="I10794" s="29">
        <v>5.8026760819999996</v>
      </c>
      <c r="K10794" s="29">
        <v>1</v>
      </c>
    </row>
    <row r="10795" spans="1:11">
      <c r="A10795" s="29">
        <v>150</v>
      </c>
      <c r="B10795" s="29">
        <v>2014</v>
      </c>
      <c r="C10795" s="29" t="s">
        <v>130</v>
      </c>
      <c r="D10795" s="29">
        <v>0.30000001192092896</v>
      </c>
      <c r="I10795" s="29">
        <v>4.5747095350000002</v>
      </c>
      <c r="K10795" s="29">
        <v>2</v>
      </c>
    </row>
    <row r="10796" spans="1:11">
      <c r="A10796" s="29">
        <v>151</v>
      </c>
      <c r="B10796" s="29">
        <v>2014</v>
      </c>
      <c r="C10796" s="29" t="s">
        <v>83</v>
      </c>
      <c r="D10796" s="29">
        <v>7.7742278575897217E-2</v>
      </c>
      <c r="I10796" s="29">
        <v>238</v>
      </c>
    </row>
    <row r="10797" spans="1:11">
      <c r="A10797" s="29">
        <v>151</v>
      </c>
      <c r="B10797" s="29">
        <v>2014</v>
      </c>
      <c r="C10797" s="29" t="s">
        <v>82</v>
      </c>
      <c r="D10797" s="29">
        <v>7.7742278575897217E-2</v>
      </c>
      <c r="I10797" s="29">
        <v>287</v>
      </c>
    </row>
    <row r="10798" spans="1:11">
      <c r="A10798" s="29">
        <v>151</v>
      </c>
      <c r="B10798" s="29">
        <v>2014</v>
      </c>
      <c r="C10798" s="29" t="s">
        <v>85</v>
      </c>
      <c r="D10798" s="29">
        <v>7.7742278575897217E-2</v>
      </c>
      <c r="I10798" s="29">
        <v>281</v>
      </c>
    </row>
    <row r="10799" spans="1:11">
      <c r="A10799" s="29">
        <v>151</v>
      </c>
      <c r="B10799" s="29">
        <v>2014</v>
      </c>
      <c r="C10799" s="29" t="s">
        <v>84</v>
      </c>
      <c r="D10799" s="29">
        <v>7.7742278575897217E-2</v>
      </c>
      <c r="I10799" s="29">
        <v>213</v>
      </c>
    </row>
    <row r="10800" spans="1:11">
      <c r="A10800" s="29">
        <v>151</v>
      </c>
      <c r="B10800" s="29">
        <v>2014</v>
      </c>
      <c r="C10800" s="29" t="s">
        <v>86</v>
      </c>
      <c r="D10800" s="29">
        <v>7.7742278575897217E-2</v>
      </c>
      <c r="I10800" s="29">
        <v>324</v>
      </c>
    </row>
    <row r="10801" spans="1:9">
      <c r="A10801" s="29">
        <v>151</v>
      </c>
      <c r="B10801" s="29">
        <v>2014</v>
      </c>
      <c r="C10801" s="29" t="s">
        <v>87</v>
      </c>
      <c r="D10801" s="29">
        <v>7.7742278575897217E-2</v>
      </c>
      <c r="I10801" s="29">
        <v>239</v>
      </c>
    </row>
    <row r="10802" spans="1:9">
      <c r="A10802" s="29">
        <v>151</v>
      </c>
      <c r="B10802" s="29">
        <v>2014</v>
      </c>
      <c r="C10802" s="29" t="s">
        <v>88</v>
      </c>
      <c r="D10802" s="29">
        <v>7.7742278575897217E-2</v>
      </c>
      <c r="I10802" s="29">
        <v>337</v>
      </c>
    </row>
    <row r="10803" spans="1:9">
      <c r="A10803" s="29">
        <v>151</v>
      </c>
      <c r="B10803" s="29">
        <v>2014</v>
      </c>
      <c r="C10803" s="29" t="s">
        <v>89</v>
      </c>
      <c r="D10803" s="29">
        <v>7.7742278575897217E-2</v>
      </c>
      <c r="I10803" s="29">
        <v>372</v>
      </c>
    </row>
    <row r="10804" spans="1:9">
      <c r="A10804" s="29">
        <v>151</v>
      </c>
      <c r="B10804" s="29">
        <v>2014</v>
      </c>
      <c r="C10804" s="29" t="s">
        <v>90</v>
      </c>
      <c r="D10804" s="29">
        <v>7.7742278575897217E-2</v>
      </c>
      <c r="I10804" s="29">
        <v>282</v>
      </c>
    </row>
    <row r="10805" spans="1:9">
      <c r="A10805" s="29">
        <v>151</v>
      </c>
      <c r="B10805" s="29">
        <v>2014</v>
      </c>
      <c r="C10805" s="29" t="s">
        <v>91</v>
      </c>
      <c r="D10805" s="29">
        <v>7.7742278575897217E-2</v>
      </c>
      <c r="I10805" s="29">
        <v>280</v>
      </c>
    </row>
    <row r="10806" spans="1:9">
      <c r="A10806" s="29">
        <v>151</v>
      </c>
      <c r="B10806" s="29">
        <v>2014</v>
      </c>
      <c r="C10806" s="29" t="s">
        <v>92</v>
      </c>
      <c r="D10806" s="29">
        <v>7.7742278575897217E-2</v>
      </c>
      <c r="I10806" s="29">
        <v>305</v>
      </c>
    </row>
    <row r="10807" spans="1:9">
      <c r="A10807" s="29">
        <v>151</v>
      </c>
      <c r="B10807" s="29">
        <v>2014</v>
      </c>
      <c r="C10807" s="29" t="s">
        <v>94</v>
      </c>
      <c r="D10807" s="29">
        <v>7.7742278575897217E-2</v>
      </c>
      <c r="I10807" s="29">
        <v>233</v>
      </c>
    </row>
    <row r="10808" spans="1:9">
      <c r="A10808" s="29">
        <v>151</v>
      </c>
      <c r="B10808" s="29">
        <v>2014</v>
      </c>
      <c r="C10808" s="29" t="s">
        <v>95</v>
      </c>
      <c r="D10808" s="29">
        <v>7.7742278575897217E-2</v>
      </c>
      <c r="I10808" s="29">
        <v>260</v>
      </c>
    </row>
    <row r="10809" spans="1:9">
      <c r="A10809" s="29">
        <v>151</v>
      </c>
      <c r="B10809" s="29">
        <v>2014</v>
      </c>
      <c r="C10809" s="29" t="s">
        <v>96</v>
      </c>
      <c r="D10809" s="29">
        <v>7.7742278575897217E-2</v>
      </c>
      <c r="I10809" s="29">
        <v>237</v>
      </c>
    </row>
    <row r="10810" spans="1:9">
      <c r="A10810" s="29">
        <v>151</v>
      </c>
      <c r="B10810" s="29">
        <v>2014</v>
      </c>
      <c r="C10810" s="29" t="s">
        <v>93</v>
      </c>
      <c r="D10810" s="29">
        <v>7.7742278575897217E-2</v>
      </c>
      <c r="I10810" s="29">
        <v>201</v>
      </c>
    </row>
    <row r="10811" spans="1:9">
      <c r="A10811" s="29">
        <v>151</v>
      </c>
      <c r="B10811" s="29">
        <v>2014</v>
      </c>
      <c r="C10811" s="29" t="s">
        <v>97</v>
      </c>
      <c r="D10811" s="29">
        <v>7.7742278575897217E-2</v>
      </c>
      <c r="I10811" s="29">
        <v>183</v>
      </c>
    </row>
    <row r="10812" spans="1:9">
      <c r="A10812" s="29">
        <v>151</v>
      </c>
      <c r="B10812" s="29">
        <v>2014</v>
      </c>
      <c r="C10812" s="29" t="s">
        <v>98</v>
      </c>
      <c r="D10812" s="29">
        <v>7.7742278575897217E-2</v>
      </c>
      <c r="I10812" s="29">
        <v>239</v>
      </c>
    </row>
    <row r="10813" spans="1:9">
      <c r="A10813" s="29">
        <v>151</v>
      </c>
      <c r="B10813" s="29">
        <v>2014</v>
      </c>
      <c r="C10813" s="29" t="s">
        <v>13</v>
      </c>
      <c r="D10813" s="29">
        <v>7.7742278575897217E-2</v>
      </c>
      <c r="I10813" s="29">
        <v>254</v>
      </c>
    </row>
    <row r="10814" spans="1:9">
      <c r="A10814" s="29">
        <v>151</v>
      </c>
      <c r="B10814" s="29">
        <v>2014</v>
      </c>
      <c r="C10814" s="29" t="s">
        <v>101</v>
      </c>
      <c r="D10814" s="29">
        <v>7.7742278575897217E-2</v>
      </c>
      <c r="I10814" s="29">
        <v>286</v>
      </c>
    </row>
    <row r="10815" spans="1:9">
      <c r="A10815" s="29">
        <v>151</v>
      </c>
      <c r="B10815" s="29">
        <v>2014</v>
      </c>
      <c r="C10815" s="29" t="s">
        <v>100</v>
      </c>
      <c r="D10815" s="29">
        <v>7.7742278575897217E-2</v>
      </c>
      <c r="I10815" s="29">
        <v>353</v>
      </c>
    </row>
    <row r="10816" spans="1:9">
      <c r="A10816" s="29">
        <v>151</v>
      </c>
      <c r="B10816" s="29">
        <v>2014</v>
      </c>
      <c r="C10816" s="29" t="s">
        <v>99</v>
      </c>
      <c r="D10816" s="29">
        <v>7.7742278575897217E-2</v>
      </c>
      <c r="I10816" s="29">
        <v>316</v>
      </c>
    </row>
    <row r="10817" spans="1:9">
      <c r="A10817" s="29">
        <v>151</v>
      </c>
      <c r="B10817" s="29">
        <v>2014</v>
      </c>
      <c r="C10817" s="29" t="s">
        <v>102</v>
      </c>
      <c r="D10817" s="29">
        <v>7.7742278575897217E-2</v>
      </c>
      <c r="I10817" s="29">
        <v>284</v>
      </c>
    </row>
    <row r="10818" spans="1:9">
      <c r="A10818" s="29">
        <v>151</v>
      </c>
      <c r="B10818" s="29">
        <v>2014</v>
      </c>
      <c r="C10818" s="29" t="s">
        <v>103</v>
      </c>
      <c r="D10818" s="29">
        <v>7.7742278575897217E-2</v>
      </c>
      <c r="I10818" s="29">
        <v>200</v>
      </c>
    </row>
    <row r="10819" spans="1:9">
      <c r="A10819" s="29">
        <v>151</v>
      </c>
      <c r="B10819" s="29">
        <v>2014</v>
      </c>
      <c r="C10819" s="29" t="s">
        <v>105</v>
      </c>
      <c r="D10819" s="29">
        <v>7.7742278575897217E-2</v>
      </c>
      <c r="I10819" s="29">
        <v>222</v>
      </c>
    </row>
    <row r="10820" spans="1:9">
      <c r="A10820" s="29">
        <v>151</v>
      </c>
      <c r="B10820" s="29">
        <v>2014</v>
      </c>
      <c r="C10820" s="29" t="s">
        <v>104</v>
      </c>
      <c r="D10820" s="29">
        <v>7.7742278575897217E-2</v>
      </c>
      <c r="I10820" s="29">
        <v>237</v>
      </c>
    </row>
    <row r="10821" spans="1:9">
      <c r="A10821" s="29">
        <v>151</v>
      </c>
      <c r="B10821" s="29">
        <v>2014</v>
      </c>
      <c r="C10821" s="29" t="s">
        <v>106</v>
      </c>
      <c r="D10821" s="29">
        <v>7.7742278575897217E-2</v>
      </c>
      <c r="I10821" s="29">
        <v>216</v>
      </c>
    </row>
    <row r="10822" spans="1:9">
      <c r="A10822" s="29">
        <v>151</v>
      </c>
      <c r="B10822" s="29">
        <v>2014</v>
      </c>
      <c r="C10822" s="29" t="s">
        <v>109</v>
      </c>
      <c r="D10822" s="29">
        <v>7.7742278575897217E-2</v>
      </c>
      <c r="I10822" s="29">
        <v>205</v>
      </c>
    </row>
    <row r="10823" spans="1:9">
      <c r="A10823" s="29">
        <v>151</v>
      </c>
      <c r="B10823" s="29">
        <v>2014</v>
      </c>
      <c r="C10823" s="29" t="s">
        <v>113</v>
      </c>
      <c r="D10823" s="29">
        <v>7.7742278575897217E-2</v>
      </c>
      <c r="I10823" s="29">
        <v>334</v>
      </c>
    </row>
    <row r="10824" spans="1:9">
      <c r="A10824" s="29">
        <v>151</v>
      </c>
      <c r="B10824" s="29">
        <v>2014</v>
      </c>
      <c r="C10824" s="29" t="s">
        <v>110</v>
      </c>
      <c r="D10824" s="29">
        <v>7.7742278575897217E-2</v>
      </c>
      <c r="I10824" s="29">
        <v>291</v>
      </c>
    </row>
    <row r="10825" spans="1:9">
      <c r="A10825" s="29">
        <v>151</v>
      </c>
      <c r="B10825" s="29">
        <v>2014</v>
      </c>
      <c r="C10825" s="29" t="s">
        <v>111</v>
      </c>
      <c r="D10825" s="29">
        <v>7.7742278575897217E-2</v>
      </c>
      <c r="I10825" s="29">
        <v>348</v>
      </c>
    </row>
    <row r="10826" spans="1:9">
      <c r="A10826" s="29">
        <v>151</v>
      </c>
      <c r="B10826" s="29">
        <v>2014</v>
      </c>
      <c r="C10826" s="29" t="s">
        <v>112</v>
      </c>
      <c r="D10826" s="29">
        <v>7.7742278575897217E-2</v>
      </c>
      <c r="I10826" s="29">
        <v>295</v>
      </c>
    </row>
    <row r="10827" spans="1:9">
      <c r="A10827" s="29">
        <v>151</v>
      </c>
      <c r="B10827" s="29">
        <v>2014</v>
      </c>
      <c r="C10827" s="29" t="s">
        <v>114</v>
      </c>
      <c r="D10827" s="29">
        <v>7.7742278575897217E-2</v>
      </c>
      <c r="I10827" s="29">
        <v>372</v>
      </c>
    </row>
    <row r="10828" spans="1:9">
      <c r="A10828" s="29">
        <v>151</v>
      </c>
      <c r="B10828" s="29">
        <v>2014</v>
      </c>
      <c r="C10828" s="29" t="s">
        <v>107</v>
      </c>
      <c r="D10828" s="29">
        <v>7.7742278575897217E-2</v>
      </c>
      <c r="I10828" s="29">
        <v>292</v>
      </c>
    </row>
    <row r="10829" spans="1:9">
      <c r="A10829" s="29">
        <v>151</v>
      </c>
      <c r="B10829" s="29">
        <v>2014</v>
      </c>
      <c r="C10829" s="29" t="s">
        <v>108</v>
      </c>
      <c r="D10829" s="29">
        <v>7.7742278575897217E-2</v>
      </c>
      <c r="I10829" s="29">
        <v>194</v>
      </c>
    </row>
    <row r="10830" spans="1:9">
      <c r="A10830" s="29">
        <v>151</v>
      </c>
      <c r="B10830" s="29">
        <v>2014</v>
      </c>
      <c r="C10830" s="29" t="s">
        <v>115</v>
      </c>
      <c r="D10830" s="29">
        <v>7.7742278575897217E-2</v>
      </c>
      <c r="I10830" s="29">
        <v>261</v>
      </c>
    </row>
    <row r="10831" spans="1:9">
      <c r="A10831" s="29">
        <v>151</v>
      </c>
      <c r="B10831" s="29">
        <v>2014</v>
      </c>
      <c r="C10831" s="29" t="s">
        <v>116</v>
      </c>
      <c r="D10831" s="29">
        <v>7.7742278575897217E-2</v>
      </c>
      <c r="I10831" s="29">
        <v>210</v>
      </c>
    </row>
    <row r="10832" spans="1:9">
      <c r="A10832" s="29">
        <v>151</v>
      </c>
      <c r="B10832" s="29">
        <v>2014</v>
      </c>
      <c r="C10832" s="29" t="s">
        <v>117</v>
      </c>
      <c r="D10832" s="29">
        <v>7.7742278575897217E-2</v>
      </c>
      <c r="I10832" s="29">
        <v>239</v>
      </c>
    </row>
    <row r="10833" spans="1:9">
      <c r="A10833" s="29">
        <v>151</v>
      </c>
      <c r="B10833" s="29">
        <v>2014</v>
      </c>
      <c r="C10833" s="29" t="s">
        <v>118</v>
      </c>
      <c r="D10833" s="29">
        <v>7.7742278575897217E-2</v>
      </c>
      <c r="I10833" s="29">
        <v>271</v>
      </c>
    </row>
    <row r="10834" spans="1:9">
      <c r="A10834" s="29">
        <v>151</v>
      </c>
      <c r="B10834" s="29">
        <v>2014</v>
      </c>
      <c r="C10834" s="29" t="s">
        <v>119</v>
      </c>
      <c r="D10834" s="29">
        <v>7.7742278575897217E-2</v>
      </c>
      <c r="I10834" s="29">
        <v>321</v>
      </c>
    </row>
    <row r="10835" spans="1:9">
      <c r="A10835" s="29">
        <v>151</v>
      </c>
      <c r="B10835" s="29">
        <v>2014</v>
      </c>
      <c r="C10835" s="29" t="s">
        <v>120</v>
      </c>
      <c r="D10835" s="29">
        <v>7.7742278575897217E-2</v>
      </c>
      <c r="I10835" s="29">
        <v>270</v>
      </c>
    </row>
    <row r="10836" spans="1:9">
      <c r="A10836" s="29">
        <v>151</v>
      </c>
      <c r="B10836" s="29">
        <v>2014</v>
      </c>
      <c r="C10836" s="29" t="s">
        <v>121</v>
      </c>
      <c r="D10836" s="29">
        <v>7.7742278575897217E-2</v>
      </c>
      <c r="I10836" s="29">
        <v>172</v>
      </c>
    </row>
    <row r="10837" spans="1:9">
      <c r="A10837" s="29">
        <v>151</v>
      </c>
      <c r="B10837" s="29">
        <v>2014</v>
      </c>
      <c r="C10837" s="29" t="s">
        <v>122</v>
      </c>
      <c r="D10837" s="29">
        <v>7.7742278575897217E-2</v>
      </c>
      <c r="I10837" s="29">
        <v>238</v>
      </c>
    </row>
    <row r="10838" spans="1:9">
      <c r="A10838" s="29">
        <v>151</v>
      </c>
      <c r="B10838" s="29">
        <v>2014</v>
      </c>
      <c r="C10838" s="29" t="s">
        <v>123</v>
      </c>
      <c r="D10838" s="29">
        <v>7.7742278575897217E-2</v>
      </c>
      <c r="I10838" s="29">
        <v>273</v>
      </c>
    </row>
    <row r="10839" spans="1:9">
      <c r="A10839" s="29">
        <v>151</v>
      </c>
      <c r="B10839" s="29">
        <v>2014</v>
      </c>
      <c r="C10839" s="29" t="s">
        <v>124</v>
      </c>
      <c r="D10839" s="29">
        <v>7.7742278575897217E-2</v>
      </c>
      <c r="I10839" s="29">
        <v>218</v>
      </c>
    </row>
    <row r="10840" spans="1:9">
      <c r="A10840" s="29">
        <v>151</v>
      </c>
      <c r="B10840" s="29">
        <v>2014</v>
      </c>
      <c r="C10840" s="29" t="s">
        <v>126</v>
      </c>
      <c r="D10840" s="29">
        <v>7.7742278575897217E-2</v>
      </c>
      <c r="I10840" s="29">
        <v>273</v>
      </c>
    </row>
    <row r="10841" spans="1:9">
      <c r="A10841" s="29">
        <v>151</v>
      </c>
      <c r="B10841" s="29">
        <v>2014</v>
      </c>
      <c r="C10841" s="29" t="s">
        <v>125</v>
      </c>
      <c r="D10841" s="29">
        <v>7.7742278575897217E-2</v>
      </c>
      <c r="I10841" s="29">
        <v>272</v>
      </c>
    </row>
    <row r="10842" spans="1:9">
      <c r="A10842" s="29">
        <v>151</v>
      </c>
      <c r="B10842" s="29">
        <v>2014</v>
      </c>
      <c r="C10842" s="29" t="s">
        <v>127</v>
      </c>
      <c r="D10842" s="29">
        <v>7.7742278575897217E-2</v>
      </c>
      <c r="I10842" s="29">
        <v>261</v>
      </c>
    </row>
    <row r="10843" spans="1:9">
      <c r="A10843" s="29">
        <v>151</v>
      </c>
      <c r="B10843" s="29">
        <v>2014</v>
      </c>
      <c r="C10843" s="29" t="s">
        <v>129</v>
      </c>
      <c r="D10843" s="29">
        <v>7.7742278575897217E-2</v>
      </c>
      <c r="I10843" s="29">
        <v>255</v>
      </c>
    </row>
    <row r="10844" spans="1:9">
      <c r="A10844" s="29">
        <v>151</v>
      </c>
      <c r="B10844" s="29">
        <v>2014</v>
      </c>
      <c r="C10844" s="29" t="s">
        <v>128</v>
      </c>
      <c r="D10844" s="29">
        <v>7.7742278575897217E-2</v>
      </c>
      <c r="I10844" s="29">
        <v>205</v>
      </c>
    </row>
    <row r="10845" spans="1:9">
      <c r="A10845" s="29">
        <v>151</v>
      </c>
      <c r="B10845" s="29">
        <v>2014</v>
      </c>
      <c r="C10845" s="29" t="s">
        <v>130</v>
      </c>
      <c r="D10845" s="29">
        <v>7.7742278575897217E-2</v>
      </c>
      <c r="I10845" s="29">
        <v>218</v>
      </c>
    </row>
    <row r="10846" spans="1:9">
      <c r="A10846" s="29">
        <v>152</v>
      </c>
      <c r="B10846" s="29">
        <v>2014</v>
      </c>
      <c r="C10846" s="29" t="s">
        <v>83</v>
      </c>
      <c r="D10846" s="29">
        <v>7.4547387659549713E-2</v>
      </c>
      <c r="I10846" s="29">
        <v>73</v>
      </c>
    </row>
    <row r="10847" spans="1:9">
      <c r="A10847" s="29">
        <v>152</v>
      </c>
      <c r="B10847" s="29">
        <v>2014</v>
      </c>
      <c r="C10847" s="29" t="s">
        <v>82</v>
      </c>
      <c r="D10847" s="29">
        <v>7.4547387659549713E-2</v>
      </c>
      <c r="I10847" s="29">
        <v>123</v>
      </c>
    </row>
    <row r="10848" spans="1:9">
      <c r="A10848" s="29">
        <v>152</v>
      </c>
      <c r="B10848" s="29">
        <v>2014</v>
      </c>
      <c r="C10848" s="29" t="s">
        <v>85</v>
      </c>
      <c r="D10848" s="29">
        <v>7.4547387659549713E-2</v>
      </c>
      <c r="I10848" s="29">
        <v>95</v>
      </c>
    </row>
    <row r="10849" spans="1:9">
      <c r="A10849" s="29">
        <v>152</v>
      </c>
      <c r="B10849" s="29">
        <v>2014</v>
      </c>
      <c r="C10849" s="29" t="s">
        <v>84</v>
      </c>
      <c r="D10849" s="29">
        <v>7.4547387659549713E-2</v>
      </c>
      <c r="I10849" s="29">
        <v>63</v>
      </c>
    </row>
    <row r="10850" spans="1:9">
      <c r="A10850" s="29">
        <v>152</v>
      </c>
      <c r="B10850" s="29">
        <v>2014</v>
      </c>
      <c r="C10850" s="29" t="s">
        <v>86</v>
      </c>
      <c r="D10850" s="29">
        <v>7.4547387659549713E-2</v>
      </c>
      <c r="I10850" s="29">
        <v>126</v>
      </c>
    </row>
    <row r="10851" spans="1:9">
      <c r="A10851" s="29">
        <v>152</v>
      </c>
      <c r="B10851" s="29">
        <v>2014</v>
      </c>
      <c r="C10851" s="29" t="s">
        <v>87</v>
      </c>
      <c r="D10851" s="29">
        <v>7.4547387659549713E-2</v>
      </c>
      <c r="I10851" s="29">
        <v>93</v>
      </c>
    </row>
    <row r="10852" spans="1:9">
      <c r="A10852" s="29">
        <v>152</v>
      </c>
      <c r="B10852" s="29">
        <v>2014</v>
      </c>
      <c r="C10852" s="29" t="s">
        <v>88</v>
      </c>
      <c r="D10852" s="29">
        <v>7.4547387659549713E-2</v>
      </c>
      <c r="I10852" s="29">
        <v>147</v>
      </c>
    </row>
    <row r="10853" spans="1:9">
      <c r="A10853" s="29">
        <v>152</v>
      </c>
      <c r="B10853" s="29">
        <v>2014</v>
      </c>
      <c r="C10853" s="29" t="s">
        <v>89</v>
      </c>
      <c r="D10853" s="29">
        <v>7.4547387659549713E-2</v>
      </c>
      <c r="I10853" s="29">
        <v>195</v>
      </c>
    </row>
    <row r="10854" spans="1:9">
      <c r="A10854" s="29">
        <v>152</v>
      </c>
      <c r="B10854" s="29">
        <v>2014</v>
      </c>
      <c r="C10854" s="29" t="s">
        <v>90</v>
      </c>
      <c r="D10854" s="29">
        <v>7.4547387659549713E-2</v>
      </c>
      <c r="I10854" s="29">
        <v>108</v>
      </c>
    </row>
    <row r="10855" spans="1:9">
      <c r="A10855" s="29">
        <v>152</v>
      </c>
      <c r="B10855" s="29">
        <v>2014</v>
      </c>
      <c r="C10855" s="29" t="s">
        <v>91</v>
      </c>
      <c r="D10855" s="29">
        <v>7.4547387659549713E-2</v>
      </c>
      <c r="I10855" s="29">
        <v>95</v>
      </c>
    </row>
    <row r="10856" spans="1:9">
      <c r="A10856" s="29">
        <v>152</v>
      </c>
      <c r="B10856" s="29">
        <v>2014</v>
      </c>
      <c r="C10856" s="29" t="s">
        <v>92</v>
      </c>
      <c r="D10856" s="29">
        <v>7.4547387659549713E-2</v>
      </c>
      <c r="I10856" s="29">
        <v>113</v>
      </c>
    </row>
    <row r="10857" spans="1:9">
      <c r="A10857" s="29">
        <v>152</v>
      </c>
      <c r="B10857" s="29">
        <v>2014</v>
      </c>
      <c r="C10857" s="29" t="s">
        <v>94</v>
      </c>
      <c r="D10857" s="29">
        <v>7.4547387659549713E-2</v>
      </c>
      <c r="I10857" s="29">
        <v>77</v>
      </c>
    </row>
    <row r="10858" spans="1:9">
      <c r="A10858" s="29">
        <v>152</v>
      </c>
      <c r="B10858" s="29">
        <v>2014</v>
      </c>
      <c r="C10858" s="29" t="s">
        <v>95</v>
      </c>
      <c r="D10858" s="29">
        <v>7.4547387659549713E-2</v>
      </c>
      <c r="I10858" s="29">
        <v>88</v>
      </c>
    </row>
    <row r="10859" spans="1:9">
      <c r="A10859" s="29">
        <v>152</v>
      </c>
      <c r="B10859" s="29">
        <v>2014</v>
      </c>
      <c r="C10859" s="29" t="s">
        <v>96</v>
      </c>
      <c r="D10859" s="29">
        <v>7.4547387659549713E-2</v>
      </c>
      <c r="I10859" s="29">
        <v>80</v>
      </c>
    </row>
    <row r="10860" spans="1:9">
      <c r="A10860" s="29">
        <v>152</v>
      </c>
      <c r="B10860" s="29">
        <v>2014</v>
      </c>
      <c r="C10860" s="29" t="s">
        <v>93</v>
      </c>
      <c r="D10860" s="29">
        <v>7.4547387659549713E-2</v>
      </c>
      <c r="I10860" s="29">
        <v>61</v>
      </c>
    </row>
    <row r="10861" spans="1:9">
      <c r="A10861" s="29">
        <v>152</v>
      </c>
      <c r="B10861" s="29">
        <v>2014</v>
      </c>
      <c r="C10861" s="29" t="s">
        <v>97</v>
      </c>
      <c r="D10861" s="29">
        <v>7.4547387659549713E-2</v>
      </c>
      <c r="I10861" s="29">
        <v>55</v>
      </c>
    </row>
    <row r="10862" spans="1:9">
      <c r="A10862" s="29">
        <v>152</v>
      </c>
      <c r="B10862" s="29">
        <v>2014</v>
      </c>
      <c r="C10862" s="29" t="s">
        <v>98</v>
      </c>
      <c r="D10862" s="29">
        <v>7.4547387659549713E-2</v>
      </c>
      <c r="I10862" s="29">
        <v>77</v>
      </c>
    </row>
    <row r="10863" spans="1:9">
      <c r="A10863" s="29">
        <v>152</v>
      </c>
      <c r="B10863" s="29">
        <v>2014</v>
      </c>
      <c r="C10863" s="29" t="s">
        <v>13</v>
      </c>
      <c r="D10863" s="29">
        <v>7.4547387659549713E-2</v>
      </c>
      <c r="I10863" s="29">
        <v>87</v>
      </c>
    </row>
    <row r="10864" spans="1:9">
      <c r="A10864" s="29">
        <v>152</v>
      </c>
      <c r="B10864" s="29">
        <v>2014</v>
      </c>
      <c r="C10864" s="29" t="s">
        <v>101</v>
      </c>
      <c r="D10864" s="29">
        <v>7.4547387659549713E-2</v>
      </c>
      <c r="I10864" s="29">
        <v>109</v>
      </c>
    </row>
    <row r="10865" spans="1:9">
      <c r="A10865" s="29">
        <v>152</v>
      </c>
      <c r="B10865" s="29">
        <v>2014</v>
      </c>
      <c r="C10865" s="29" t="s">
        <v>100</v>
      </c>
      <c r="D10865" s="29">
        <v>7.4547387659549713E-2</v>
      </c>
      <c r="I10865" s="29">
        <v>134</v>
      </c>
    </row>
    <row r="10866" spans="1:9">
      <c r="A10866" s="29">
        <v>152</v>
      </c>
      <c r="B10866" s="29">
        <v>2014</v>
      </c>
      <c r="C10866" s="29" t="s">
        <v>99</v>
      </c>
      <c r="D10866" s="29">
        <v>7.4547387659549713E-2</v>
      </c>
      <c r="I10866" s="29">
        <v>120</v>
      </c>
    </row>
    <row r="10867" spans="1:9">
      <c r="A10867" s="29">
        <v>152</v>
      </c>
      <c r="B10867" s="29">
        <v>2014</v>
      </c>
      <c r="C10867" s="29" t="s">
        <v>102</v>
      </c>
      <c r="D10867" s="29">
        <v>7.4547387659549713E-2</v>
      </c>
      <c r="I10867" s="29">
        <v>100</v>
      </c>
    </row>
    <row r="10868" spans="1:9">
      <c r="A10868" s="29">
        <v>152</v>
      </c>
      <c r="B10868" s="29">
        <v>2014</v>
      </c>
      <c r="C10868" s="29" t="s">
        <v>103</v>
      </c>
      <c r="D10868" s="29">
        <v>7.4547387659549713E-2</v>
      </c>
      <c r="I10868" s="29">
        <v>62</v>
      </c>
    </row>
    <row r="10869" spans="1:9">
      <c r="A10869" s="29">
        <v>152</v>
      </c>
      <c r="B10869" s="29">
        <v>2014</v>
      </c>
      <c r="C10869" s="29" t="s">
        <v>105</v>
      </c>
      <c r="D10869" s="29">
        <v>7.4547387659549713E-2</v>
      </c>
      <c r="I10869" s="29">
        <v>63</v>
      </c>
    </row>
    <row r="10870" spans="1:9">
      <c r="A10870" s="29">
        <v>152</v>
      </c>
      <c r="B10870" s="29">
        <v>2014</v>
      </c>
      <c r="C10870" s="29" t="s">
        <v>104</v>
      </c>
      <c r="D10870" s="29">
        <v>7.4547387659549713E-2</v>
      </c>
      <c r="I10870" s="29">
        <v>80</v>
      </c>
    </row>
    <row r="10871" spans="1:9">
      <c r="A10871" s="29">
        <v>152</v>
      </c>
      <c r="B10871" s="29">
        <v>2014</v>
      </c>
      <c r="C10871" s="29" t="s">
        <v>106</v>
      </c>
      <c r="D10871" s="29">
        <v>7.4547387659549713E-2</v>
      </c>
      <c r="I10871" s="29">
        <v>71</v>
      </c>
    </row>
    <row r="10872" spans="1:9">
      <c r="A10872" s="29">
        <v>152</v>
      </c>
      <c r="B10872" s="29">
        <v>2014</v>
      </c>
      <c r="C10872" s="29" t="s">
        <v>109</v>
      </c>
      <c r="D10872" s="29">
        <v>7.4547387659549713E-2</v>
      </c>
      <c r="I10872" s="29">
        <v>75</v>
      </c>
    </row>
    <row r="10873" spans="1:9">
      <c r="A10873" s="29">
        <v>152</v>
      </c>
      <c r="B10873" s="29">
        <v>2014</v>
      </c>
      <c r="C10873" s="29" t="s">
        <v>113</v>
      </c>
      <c r="D10873" s="29">
        <v>7.4547387659549713E-2</v>
      </c>
      <c r="I10873" s="29">
        <v>146</v>
      </c>
    </row>
    <row r="10874" spans="1:9">
      <c r="A10874" s="29">
        <v>152</v>
      </c>
      <c r="B10874" s="29">
        <v>2014</v>
      </c>
      <c r="C10874" s="29" t="s">
        <v>110</v>
      </c>
      <c r="D10874" s="29">
        <v>7.4547387659549713E-2</v>
      </c>
      <c r="I10874" s="29">
        <v>106</v>
      </c>
    </row>
    <row r="10875" spans="1:9">
      <c r="A10875" s="29">
        <v>152</v>
      </c>
      <c r="B10875" s="29">
        <v>2014</v>
      </c>
      <c r="C10875" s="29" t="s">
        <v>111</v>
      </c>
      <c r="D10875" s="29">
        <v>7.4547387659549713E-2</v>
      </c>
      <c r="I10875" s="29">
        <v>143</v>
      </c>
    </row>
    <row r="10876" spans="1:9">
      <c r="A10876" s="29">
        <v>152</v>
      </c>
      <c r="B10876" s="29">
        <v>2014</v>
      </c>
      <c r="C10876" s="29" t="s">
        <v>112</v>
      </c>
      <c r="D10876" s="29">
        <v>7.4547387659549713E-2</v>
      </c>
      <c r="I10876" s="29">
        <v>107</v>
      </c>
    </row>
    <row r="10877" spans="1:9">
      <c r="A10877" s="29">
        <v>152</v>
      </c>
      <c r="B10877" s="29">
        <v>2014</v>
      </c>
      <c r="C10877" s="29" t="s">
        <v>114</v>
      </c>
      <c r="D10877" s="29">
        <v>7.4547387659549713E-2</v>
      </c>
      <c r="I10877" s="29">
        <v>150</v>
      </c>
    </row>
    <row r="10878" spans="1:9">
      <c r="A10878" s="29">
        <v>152</v>
      </c>
      <c r="B10878" s="29">
        <v>2014</v>
      </c>
      <c r="C10878" s="29" t="s">
        <v>107</v>
      </c>
      <c r="D10878" s="29">
        <v>7.4547387659549713E-2</v>
      </c>
      <c r="I10878" s="29">
        <v>102</v>
      </c>
    </row>
    <row r="10879" spans="1:9">
      <c r="A10879" s="29">
        <v>152</v>
      </c>
      <c r="B10879" s="29">
        <v>2014</v>
      </c>
      <c r="C10879" s="29" t="s">
        <v>108</v>
      </c>
      <c r="D10879" s="29">
        <v>7.4547387659549713E-2</v>
      </c>
      <c r="I10879" s="29">
        <v>67</v>
      </c>
    </row>
    <row r="10880" spans="1:9">
      <c r="A10880" s="29">
        <v>152</v>
      </c>
      <c r="B10880" s="29">
        <v>2014</v>
      </c>
      <c r="C10880" s="29" t="s">
        <v>115</v>
      </c>
      <c r="D10880" s="29">
        <v>7.4547387659549713E-2</v>
      </c>
      <c r="I10880" s="29">
        <v>91</v>
      </c>
    </row>
    <row r="10881" spans="1:9">
      <c r="A10881" s="29">
        <v>152</v>
      </c>
      <c r="B10881" s="29">
        <v>2014</v>
      </c>
      <c r="C10881" s="29" t="s">
        <v>116</v>
      </c>
      <c r="D10881" s="29">
        <v>7.4547387659549713E-2</v>
      </c>
      <c r="I10881" s="29">
        <v>64</v>
      </c>
    </row>
    <row r="10882" spans="1:9">
      <c r="A10882" s="29">
        <v>152</v>
      </c>
      <c r="B10882" s="29">
        <v>2014</v>
      </c>
      <c r="C10882" s="29" t="s">
        <v>117</v>
      </c>
      <c r="D10882" s="29">
        <v>7.4547387659549713E-2</v>
      </c>
      <c r="I10882" s="29">
        <v>90</v>
      </c>
    </row>
    <row r="10883" spans="1:9">
      <c r="A10883" s="29">
        <v>152</v>
      </c>
      <c r="B10883" s="29">
        <v>2014</v>
      </c>
      <c r="C10883" s="29" t="s">
        <v>118</v>
      </c>
      <c r="D10883" s="29">
        <v>7.4547387659549713E-2</v>
      </c>
      <c r="I10883" s="29">
        <v>101</v>
      </c>
    </row>
    <row r="10884" spans="1:9">
      <c r="A10884" s="29">
        <v>152</v>
      </c>
      <c r="B10884" s="29">
        <v>2014</v>
      </c>
      <c r="C10884" s="29" t="s">
        <v>119</v>
      </c>
      <c r="D10884" s="29">
        <v>7.4547387659549713E-2</v>
      </c>
      <c r="I10884" s="29">
        <v>110</v>
      </c>
    </row>
    <row r="10885" spans="1:9">
      <c r="A10885" s="29">
        <v>152</v>
      </c>
      <c r="B10885" s="29">
        <v>2014</v>
      </c>
      <c r="C10885" s="29" t="s">
        <v>120</v>
      </c>
      <c r="D10885" s="29">
        <v>7.4547387659549713E-2</v>
      </c>
      <c r="I10885" s="29">
        <v>93</v>
      </c>
    </row>
    <row r="10886" spans="1:9">
      <c r="A10886" s="29">
        <v>152</v>
      </c>
      <c r="B10886" s="29">
        <v>2014</v>
      </c>
      <c r="C10886" s="29" t="s">
        <v>121</v>
      </c>
      <c r="D10886" s="29">
        <v>7.4547387659549713E-2</v>
      </c>
      <c r="I10886" s="29">
        <v>43</v>
      </c>
    </row>
    <row r="10887" spans="1:9">
      <c r="A10887" s="29">
        <v>152</v>
      </c>
      <c r="B10887" s="29">
        <v>2014</v>
      </c>
      <c r="C10887" s="29" t="s">
        <v>122</v>
      </c>
      <c r="D10887" s="29">
        <v>7.4547387659549713E-2</v>
      </c>
      <c r="I10887" s="29">
        <v>80</v>
      </c>
    </row>
    <row r="10888" spans="1:9">
      <c r="A10888" s="29">
        <v>152</v>
      </c>
      <c r="B10888" s="29">
        <v>2014</v>
      </c>
      <c r="C10888" s="29" t="s">
        <v>123</v>
      </c>
      <c r="D10888" s="29">
        <v>7.4547387659549713E-2</v>
      </c>
      <c r="I10888" s="29">
        <v>100</v>
      </c>
    </row>
    <row r="10889" spans="1:9">
      <c r="A10889" s="29">
        <v>152</v>
      </c>
      <c r="B10889" s="29">
        <v>2014</v>
      </c>
      <c r="C10889" s="29" t="s">
        <v>124</v>
      </c>
      <c r="D10889" s="29">
        <v>7.4547387659549713E-2</v>
      </c>
      <c r="I10889" s="29">
        <v>66</v>
      </c>
    </row>
    <row r="10890" spans="1:9">
      <c r="A10890" s="29">
        <v>152</v>
      </c>
      <c r="B10890" s="29">
        <v>2014</v>
      </c>
      <c r="C10890" s="29" t="s">
        <v>126</v>
      </c>
      <c r="D10890" s="29">
        <v>7.4547387659549713E-2</v>
      </c>
      <c r="I10890" s="29">
        <v>114</v>
      </c>
    </row>
    <row r="10891" spans="1:9">
      <c r="A10891" s="29">
        <v>152</v>
      </c>
      <c r="B10891" s="29">
        <v>2014</v>
      </c>
      <c r="C10891" s="29" t="s">
        <v>125</v>
      </c>
      <c r="D10891" s="29">
        <v>7.4547387659549713E-2</v>
      </c>
      <c r="I10891" s="29">
        <v>93</v>
      </c>
    </row>
    <row r="10892" spans="1:9">
      <c r="A10892" s="29">
        <v>152</v>
      </c>
      <c r="B10892" s="29">
        <v>2014</v>
      </c>
      <c r="C10892" s="29" t="s">
        <v>127</v>
      </c>
      <c r="D10892" s="29">
        <v>7.4547387659549713E-2</v>
      </c>
      <c r="I10892" s="29">
        <v>97</v>
      </c>
    </row>
    <row r="10893" spans="1:9">
      <c r="A10893" s="29">
        <v>152</v>
      </c>
      <c r="B10893" s="29">
        <v>2014</v>
      </c>
      <c r="C10893" s="29" t="s">
        <v>129</v>
      </c>
      <c r="D10893" s="29">
        <v>7.4547387659549713E-2</v>
      </c>
      <c r="I10893" s="29">
        <v>76</v>
      </c>
    </row>
    <row r="10894" spans="1:9">
      <c r="A10894" s="29">
        <v>152</v>
      </c>
      <c r="B10894" s="29">
        <v>2014</v>
      </c>
      <c r="C10894" s="29" t="s">
        <v>128</v>
      </c>
      <c r="D10894" s="29">
        <v>7.4547387659549713E-2</v>
      </c>
      <c r="I10894" s="29">
        <v>63</v>
      </c>
    </row>
    <row r="10895" spans="1:9">
      <c r="A10895" s="29">
        <v>152</v>
      </c>
      <c r="B10895" s="29">
        <v>2014</v>
      </c>
      <c r="C10895" s="29" t="s">
        <v>130</v>
      </c>
      <c r="D10895" s="29">
        <v>7.4547387659549713E-2</v>
      </c>
      <c r="I10895" s="29">
        <v>66</v>
      </c>
    </row>
    <row r="10896" spans="1:9">
      <c r="A10896" s="29">
        <v>153</v>
      </c>
      <c r="B10896" s="29">
        <v>2014</v>
      </c>
      <c r="C10896" s="29" t="s">
        <v>83</v>
      </c>
      <c r="D10896" s="29">
        <v>9.7976572811603546E-2</v>
      </c>
      <c r="I10896" s="29">
        <v>320.08235280000002</v>
      </c>
    </row>
    <row r="10897" spans="1:9">
      <c r="A10897" s="29">
        <v>153</v>
      </c>
      <c r="B10897" s="29">
        <v>2014</v>
      </c>
      <c r="C10897" s="29" t="s">
        <v>82</v>
      </c>
      <c r="D10897" s="29">
        <v>9.7976572811603546E-2</v>
      </c>
      <c r="I10897" s="29">
        <v>136.41324119999999</v>
      </c>
    </row>
    <row r="10898" spans="1:9">
      <c r="A10898" s="29">
        <v>153</v>
      </c>
      <c r="B10898" s="29">
        <v>2014</v>
      </c>
      <c r="C10898" s="29" t="s">
        <v>85</v>
      </c>
      <c r="D10898" s="29">
        <v>9.7976572811603546E-2</v>
      </c>
      <c r="I10898" s="29">
        <v>195.49923910000001</v>
      </c>
    </row>
    <row r="10899" spans="1:9">
      <c r="A10899" s="29">
        <v>153</v>
      </c>
      <c r="B10899" s="29">
        <v>2014</v>
      </c>
      <c r="C10899" s="29" t="s">
        <v>84</v>
      </c>
      <c r="D10899" s="29">
        <v>9.7976572811603546E-2</v>
      </c>
      <c r="I10899" s="29">
        <v>264.46473789999999</v>
      </c>
    </row>
    <row r="10900" spans="1:9">
      <c r="A10900" s="29">
        <v>153</v>
      </c>
      <c r="B10900" s="29">
        <v>2014</v>
      </c>
      <c r="C10900" s="29" t="s">
        <v>86</v>
      </c>
      <c r="D10900" s="29">
        <v>9.7976572811603546E-2</v>
      </c>
      <c r="I10900" s="29">
        <v>191.82526899999999</v>
      </c>
    </row>
    <row r="10901" spans="1:9">
      <c r="A10901" s="29">
        <v>153</v>
      </c>
      <c r="B10901" s="29">
        <v>2014</v>
      </c>
      <c r="C10901" s="29" t="s">
        <v>87</v>
      </c>
      <c r="D10901" s="29">
        <v>9.7976572811603546E-2</v>
      </c>
      <c r="I10901" s="29">
        <v>151.945549</v>
      </c>
    </row>
    <row r="10902" spans="1:9">
      <c r="A10902" s="29">
        <v>153</v>
      </c>
      <c r="B10902" s="29">
        <v>2014</v>
      </c>
      <c r="C10902" s="29" t="s">
        <v>88</v>
      </c>
      <c r="D10902" s="29">
        <v>9.7976572811603546E-2</v>
      </c>
      <c r="I10902" s="29">
        <v>260.57385749999997</v>
      </c>
    </row>
    <row r="10903" spans="1:9">
      <c r="A10903" s="29">
        <v>153</v>
      </c>
      <c r="B10903" s="29">
        <v>2014</v>
      </c>
      <c r="C10903" s="29" t="s">
        <v>89</v>
      </c>
      <c r="D10903" s="29">
        <v>9.7976572811603546E-2</v>
      </c>
      <c r="I10903" s="29">
        <v>215.90100190000001</v>
      </c>
    </row>
    <row r="10904" spans="1:9">
      <c r="A10904" s="29">
        <v>153</v>
      </c>
      <c r="B10904" s="29">
        <v>2014</v>
      </c>
      <c r="C10904" s="29" t="s">
        <v>90</v>
      </c>
      <c r="D10904" s="29">
        <v>9.7976572811603546E-2</v>
      </c>
      <c r="I10904" s="29">
        <v>274.49949600000002</v>
      </c>
    </row>
    <row r="10905" spans="1:9">
      <c r="A10905" s="29">
        <v>153</v>
      </c>
      <c r="B10905" s="29">
        <v>2014</v>
      </c>
      <c r="C10905" s="29" t="s">
        <v>91</v>
      </c>
      <c r="D10905" s="29">
        <v>9.7976572811603546E-2</v>
      </c>
      <c r="I10905" s="29">
        <v>225.24737450000001</v>
      </c>
    </row>
    <row r="10906" spans="1:9">
      <c r="A10906" s="29">
        <v>153</v>
      </c>
      <c r="B10906" s="29">
        <v>2014</v>
      </c>
      <c r="C10906" s="29" t="s">
        <v>92</v>
      </c>
      <c r="D10906" s="29">
        <v>9.7976572811603546E-2</v>
      </c>
      <c r="I10906" s="29">
        <v>167.16435569999999</v>
      </c>
    </row>
    <row r="10907" spans="1:9">
      <c r="A10907" s="29">
        <v>153</v>
      </c>
      <c r="B10907" s="29">
        <v>2014</v>
      </c>
      <c r="C10907" s="29" t="s">
        <v>94</v>
      </c>
      <c r="D10907" s="29">
        <v>9.7976572811603546E-2</v>
      </c>
      <c r="I10907" s="29">
        <v>144.75693559999999</v>
      </c>
    </row>
    <row r="10908" spans="1:9">
      <c r="A10908" s="29">
        <v>153</v>
      </c>
      <c r="B10908" s="29">
        <v>2014</v>
      </c>
      <c r="C10908" s="29" t="s">
        <v>95</v>
      </c>
      <c r="D10908" s="29">
        <v>9.7976572811603546E-2</v>
      </c>
      <c r="I10908" s="29">
        <v>239.8960295</v>
      </c>
    </row>
    <row r="10909" spans="1:9">
      <c r="A10909" s="29">
        <v>153</v>
      </c>
      <c r="B10909" s="29">
        <v>2014</v>
      </c>
      <c r="C10909" s="29" t="s">
        <v>96</v>
      </c>
      <c r="D10909" s="29">
        <v>9.7976572811603546E-2</v>
      </c>
      <c r="I10909" s="29">
        <v>240.8420376</v>
      </c>
    </row>
    <row r="10910" spans="1:9">
      <c r="A10910" s="29">
        <v>153</v>
      </c>
      <c r="B10910" s="29">
        <v>2014</v>
      </c>
      <c r="C10910" s="29" t="s">
        <v>93</v>
      </c>
      <c r="D10910" s="29">
        <v>9.7976572811603546E-2</v>
      </c>
      <c r="I10910" s="29">
        <v>213.09081130000001</v>
      </c>
    </row>
    <row r="10911" spans="1:9">
      <c r="A10911" s="29">
        <v>153</v>
      </c>
      <c r="B10911" s="29">
        <v>2014</v>
      </c>
      <c r="C10911" s="29" t="s">
        <v>97</v>
      </c>
      <c r="D10911" s="29">
        <v>9.7976572811603546E-2</v>
      </c>
      <c r="I10911" s="29">
        <v>231.6443304</v>
      </c>
    </row>
    <row r="10912" spans="1:9">
      <c r="A10912" s="29">
        <v>153</v>
      </c>
      <c r="B10912" s="29">
        <v>2014</v>
      </c>
      <c r="C10912" s="29" t="s">
        <v>98</v>
      </c>
      <c r="D10912" s="29">
        <v>9.7976572811603546E-2</v>
      </c>
      <c r="I10912" s="29">
        <v>305.08963829999999</v>
      </c>
    </row>
    <row r="10913" spans="1:9">
      <c r="A10913" s="29">
        <v>153</v>
      </c>
      <c r="B10913" s="29">
        <v>2014</v>
      </c>
      <c r="C10913" s="29" t="s">
        <v>13</v>
      </c>
      <c r="D10913" s="29">
        <v>9.7976572811603546E-2</v>
      </c>
      <c r="I10913" s="29">
        <v>337.76547010000002</v>
      </c>
    </row>
    <row r="10914" spans="1:9">
      <c r="A10914" s="29">
        <v>153</v>
      </c>
      <c r="B10914" s="29">
        <v>2014</v>
      </c>
      <c r="C10914" s="29" t="s">
        <v>101</v>
      </c>
      <c r="D10914" s="29">
        <v>9.7976572811603546E-2</v>
      </c>
      <c r="I10914" s="29">
        <v>224.7218043</v>
      </c>
    </row>
    <row r="10915" spans="1:9">
      <c r="A10915" s="29">
        <v>153</v>
      </c>
      <c r="B10915" s="29">
        <v>2014</v>
      </c>
      <c r="C10915" s="29" t="s">
        <v>100</v>
      </c>
      <c r="D10915" s="29">
        <v>9.7976572811603546E-2</v>
      </c>
      <c r="I10915" s="29">
        <v>189.04335</v>
      </c>
    </row>
    <row r="10916" spans="1:9">
      <c r="A10916" s="29">
        <v>153</v>
      </c>
      <c r="B10916" s="29">
        <v>2014</v>
      </c>
      <c r="C10916" s="29" t="s">
        <v>99</v>
      </c>
      <c r="D10916" s="29">
        <v>9.7976572811603546E-2</v>
      </c>
      <c r="I10916" s="29">
        <v>217.80743279999999</v>
      </c>
    </row>
    <row r="10917" spans="1:9">
      <c r="A10917" s="29">
        <v>153</v>
      </c>
      <c r="B10917" s="29">
        <v>2014</v>
      </c>
      <c r="C10917" s="29" t="s">
        <v>102</v>
      </c>
      <c r="D10917" s="29">
        <v>9.7976572811603546E-2</v>
      </c>
      <c r="I10917" s="29">
        <v>236.38033050000001</v>
      </c>
    </row>
    <row r="10918" spans="1:9">
      <c r="A10918" s="29">
        <v>153</v>
      </c>
      <c r="B10918" s="29">
        <v>2014</v>
      </c>
      <c r="C10918" s="29" t="s">
        <v>103</v>
      </c>
      <c r="D10918" s="29">
        <v>9.7976572811603546E-2</v>
      </c>
      <c r="I10918" s="29">
        <v>189.0356051</v>
      </c>
    </row>
    <row r="10919" spans="1:9">
      <c r="A10919" s="29">
        <v>153</v>
      </c>
      <c r="B10919" s="29">
        <v>2014</v>
      </c>
      <c r="C10919" s="29" t="s">
        <v>105</v>
      </c>
      <c r="D10919" s="29">
        <v>9.7976572811603546E-2</v>
      </c>
      <c r="I10919" s="29">
        <v>358.3071789</v>
      </c>
    </row>
    <row r="10920" spans="1:9">
      <c r="A10920" s="29">
        <v>153</v>
      </c>
      <c r="B10920" s="29">
        <v>2014</v>
      </c>
      <c r="C10920" s="29" t="s">
        <v>104</v>
      </c>
      <c r="D10920" s="29">
        <v>9.7976572811603546E-2</v>
      </c>
      <c r="I10920" s="29">
        <v>288.64093530000002</v>
      </c>
    </row>
    <row r="10921" spans="1:9">
      <c r="A10921" s="29">
        <v>153</v>
      </c>
      <c r="B10921" s="29">
        <v>2014</v>
      </c>
      <c r="C10921" s="29" t="s">
        <v>106</v>
      </c>
      <c r="D10921" s="29">
        <v>9.7976572811603546E-2</v>
      </c>
      <c r="I10921" s="29">
        <v>202.13388509999999</v>
      </c>
    </row>
    <row r="10922" spans="1:9">
      <c r="A10922" s="29">
        <v>153</v>
      </c>
      <c r="B10922" s="29">
        <v>2014</v>
      </c>
      <c r="C10922" s="29" t="s">
        <v>109</v>
      </c>
      <c r="D10922" s="29">
        <v>9.7976572811603546E-2</v>
      </c>
      <c r="I10922" s="29">
        <v>234.54653010000001</v>
      </c>
    </row>
    <row r="10923" spans="1:9">
      <c r="A10923" s="29">
        <v>153</v>
      </c>
      <c r="B10923" s="29">
        <v>2014</v>
      </c>
      <c r="C10923" s="29" t="s">
        <v>113</v>
      </c>
      <c r="D10923" s="29">
        <v>9.7976572811603546E-2</v>
      </c>
      <c r="I10923" s="29">
        <v>185.65749199999999</v>
      </c>
    </row>
    <row r="10924" spans="1:9">
      <c r="A10924" s="29">
        <v>153</v>
      </c>
      <c r="B10924" s="29">
        <v>2014</v>
      </c>
      <c r="C10924" s="29" t="s">
        <v>110</v>
      </c>
      <c r="D10924" s="29">
        <v>9.7976572811603546E-2</v>
      </c>
      <c r="I10924" s="29">
        <v>166.790648</v>
      </c>
    </row>
    <row r="10925" spans="1:9">
      <c r="A10925" s="29">
        <v>153</v>
      </c>
      <c r="B10925" s="29">
        <v>2014</v>
      </c>
      <c r="C10925" s="29" t="s">
        <v>111</v>
      </c>
      <c r="D10925" s="29">
        <v>9.7976572811603546E-2</v>
      </c>
      <c r="I10925" s="29">
        <v>229.4092474</v>
      </c>
    </row>
    <row r="10926" spans="1:9">
      <c r="A10926" s="29">
        <v>153</v>
      </c>
      <c r="B10926" s="29">
        <v>2014</v>
      </c>
      <c r="C10926" s="29" t="s">
        <v>112</v>
      </c>
      <c r="D10926" s="29">
        <v>9.7976572811603546E-2</v>
      </c>
      <c r="I10926" s="29">
        <v>191.7939059</v>
      </c>
    </row>
    <row r="10927" spans="1:9">
      <c r="A10927" s="29">
        <v>153</v>
      </c>
      <c r="B10927" s="29">
        <v>2014</v>
      </c>
      <c r="C10927" s="29" t="s">
        <v>114</v>
      </c>
      <c r="D10927" s="29">
        <v>9.7976572811603546E-2</v>
      </c>
      <c r="I10927" s="29">
        <v>296.44144169999998</v>
      </c>
    </row>
    <row r="10928" spans="1:9">
      <c r="A10928" s="29">
        <v>153</v>
      </c>
      <c r="B10928" s="29">
        <v>2014</v>
      </c>
      <c r="C10928" s="29" t="s">
        <v>107</v>
      </c>
      <c r="D10928" s="29">
        <v>9.7976572811603546E-2</v>
      </c>
      <c r="I10928" s="29">
        <v>225.8958299</v>
      </c>
    </row>
    <row r="10929" spans="1:9">
      <c r="A10929" s="29">
        <v>153</v>
      </c>
      <c r="B10929" s="29">
        <v>2014</v>
      </c>
      <c r="C10929" s="29" t="s">
        <v>108</v>
      </c>
      <c r="D10929" s="29">
        <v>9.7976572811603546E-2</v>
      </c>
      <c r="I10929" s="29">
        <v>245.7125393</v>
      </c>
    </row>
    <row r="10930" spans="1:9">
      <c r="A10930" s="29">
        <v>153</v>
      </c>
      <c r="B10930" s="29">
        <v>2014</v>
      </c>
      <c r="C10930" s="29" t="s">
        <v>115</v>
      </c>
      <c r="D10930" s="29">
        <v>9.7976572811603546E-2</v>
      </c>
      <c r="I10930" s="29">
        <v>248.21110419999999</v>
      </c>
    </row>
    <row r="10931" spans="1:9">
      <c r="A10931" s="29">
        <v>153</v>
      </c>
      <c r="B10931" s="29">
        <v>2014</v>
      </c>
      <c r="C10931" s="29" t="s">
        <v>116</v>
      </c>
      <c r="D10931" s="29">
        <v>9.7976572811603546E-2</v>
      </c>
      <c r="I10931" s="29">
        <v>282.30675669999999</v>
      </c>
    </row>
    <row r="10932" spans="1:9">
      <c r="A10932" s="29">
        <v>153</v>
      </c>
      <c r="B10932" s="29">
        <v>2014</v>
      </c>
      <c r="C10932" s="29" t="s">
        <v>117</v>
      </c>
      <c r="D10932" s="29">
        <v>9.7976572811603546E-2</v>
      </c>
      <c r="I10932" s="29">
        <v>151.32590250000001</v>
      </c>
    </row>
    <row r="10933" spans="1:9">
      <c r="A10933" s="29">
        <v>153</v>
      </c>
      <c r="B10933" s="29">
        <v>2014</v>
      </c>
      <c r="C10933" s="29" t="s">
        <v>118</v>
      </c>
      <c r="D10933" s="29">
        <v>9.7976572811603546E-2</v>
      </c>
      <c r="I10933" s="29">
        <v>284.83932650000003</v>
      </c>
    </row>
    <row r="10934" spans="1:9">
      <c r="A10934" s="29">
        <v>153</v>
      </c>
      <c r="B10934" s="29">
        <v>2014</v>
      </c>
      <c r="C10934" s="29" t="s">
        <v>119</v>
      </c>
      <c r="D10934" s="29">
        <v>9.7976572811603546E-2</v>
      </c>
      <c r="I10934" s="29">
        <v>244.4148969</v>
      </c>
    </row>
    <row r="10935" spans="1:9">
      <c r="A10935" s="29">
        <v>153</v>
      </c>
      <c r="B10935" s="29">
        <v>2014</v>
      </c>
      <c r="C10935" s="29" t="s">
        <v>120</v>
      </c>
      <c r="D10935" s="29">
        <v>9.7976572811603546E-2</v>
      </c>
      <c r="I10935" s="29">
        <v>246.60205669999999</v>
      </c>
    </row>
    <row r="10936" spans="1:9">
      <c r="A10936" s="29">
        <v>153</v>
      </c>
      <c r="B10936" s="29">
        <v>2014</v>
      </c>
      <c r="C10936" s="29" t="s">
        <v>121</v>
      </c>
      <c r="D10936" s="29">
        <v>9.7976572811603546E-2</v>
      </c>
      <c r="I10936" s="29">
        <v>315.0584581</v>
      </c>
    </row>
    <row r="10937" spans="1:9">
      <c r="A10937" s="29">
        <v>153</v>
      </c>
      <c r="B10937" s="29">
        <v>2014</v>
      </c>
      <c r="C10937" s="29" t="s">
        <v>122</v>
      </c>
      <c r="D10937" s="29">
        <v>9.7976572811603546E-2</v>
      </c>
      <c r="I10937" s="29">
        <v>302.1214923</v>
      </c>
    </row>
    <row r="10938" spans="1:9">
      <c r="A10938" s="29">
        <v>153</v>
      </c>
      <c r="B10938" s="29">
        <v>2014</v>
      </c>
      <c r="C10938" s="29" t="s">
        <v>123</v>
      </c>
      <c r="D10938" s="29">
        <v>9.7976572811603546E-2</v>
      </c>
      <c r="I10938" s="29">
        <v>213.48477080000001</v>
      </c>
    </row>
    <row r="10939" spans="1:9">
      <c r="A10939" s="29">
        <v>153</v>
      </c>
      <c r="B10939" s="29">
        <v>2014</v>
      </c>
      <c r="C10939" s="29" t="s">
        <v>124</v>
      </c>
      <c r="D10939" s="29">
        <v>9.7976572811603546E-2</v>
      </c>
      <c r="I10939" s="29">
        <v>155.59471569999999</v>
      </c>
    </row>
    <row r="10940" spans="1:9">
      <c r="A10940" s="29">
        <v>153</v>
      </c>
      <c r="B10940" s="29">
        <v>2014</v>
      </c>
      <c r="C10940" s="29" t="s">
        <v>126</v>
      </c>
      <c r="D10940" s="29">
        <v>9.7976572811603546E-2</v>
      </c>
      <c r="I10940" s="29">
        <v>127.840501</v>
      </c>
    </row>
    <row r="10941" spans="1:9">
      <c r="A10941" s="29">
        <v>153</v>
      </c>
      <c r="B10941" s="29">
        <v>2014</v>
      </c>
      <c r="C10941" s="29" t="s">
        <v>125</v>
      </c>
      <c r="D10941" s="29">
        <v>9.7976572811603546E-2</v>
      </c>
      <c r="I10941" s="29">
        <v>228.18088589999999</v>
      </c>
    </row>
    <row r="10942" spans="1:9">
      <c r="A10942" s="29">
        <v>153</v>
      </c>
      <c r="B10942" s="29">
        <v>2014</v>
      </c>
      <c r="C10942" s="29" t="s">
        <v>127</v>
      </c>
      <c r="D10942" s="29">
        <v>9.7976572811603546E-2</v>
      </c>
      <c r="I10942" s="29">
        <v>143.9206518</v>
      </c>
    </row>
    <row r="10943" spans="1:9">
      <c r="A10943" s="29">
        <v>153</v>
      </c>
      <c r="B10943" s="29">
        <v>2014</v>
      </c>
      <c r="C10943" s="29" t="s">
        <v>129</v>
      </c>
      <c r="D10943" s="29">
        <v>9.7976572811603546E-2</v>
      </c>
      <c r="I10943" s="29">
        <v>342.20996730000002</v>
      </c>
    </row>
    <row r="10944" spans="1:9">
      <c r="A10944" s="29">
        <v>153</v>
      </c>
      <c r="B10944" s="29">
        <v>2014</v>
      </c>
      <c r="C10944" s="29" t="s">
        <v>128</v>
      </c>
      <c r="D10944" s="29">
        <v>9.7976572811603546E-2</v>
      </c>
      <c r="I10944" s="29">
        <v>195.96829489999999</v>
      </c>
    </row>
    <row r="10945" spans="1:9">
      <c r="A10945" s="29">
        <v>153</v>
      </c>
      <c r="B10945" s="29">
        <v>2014</v>
      </c>
      <c r="C10945" s="29" t="s">
        <v>130</v>
      </c>
      <c r="D10945" s="29">
        <v>9.7976572811603546E-2</v>
      </c>
      <c r="I10945" s="29">
        <v>317.21141549999999</v>
      </c>
    </row>
    <row r="10946" spans="1:9">
      <c r="A10946" s="29">
        <v>155</v>
      </c>
      <c r="B10946" s="29">
        <v>2014</v>
      </c>
      <c r="C10946" s="29" t="s">
        <v>83</v>
      </c>
      <c r="D10946" s="29">
        <v>0.10010649263858795</v>
      </c>
      <c r="I10946" s="29">
        <v>97.837516550000004</v>
      </c>
    </row>
    <row r="10947" spans="1:9">
      <c r="A10947" s="29">
        <v>155</v>
      </c>
      <c r="B10947" s="29">
        <v>2014</v>
      </c>
      <c r="C10947" s="29" t="s">
        <v>82</v>
      </c>
      <c r="D10947" s="29">
        <v>0.10010649263858795</v>
      </c>
      <c r="I10947" s="29">
        <v>1.0202314459999999</v>
      </c>
    </row>
    <row r="10948" spans="1:9">
      <c r="A10948" s="29">
        <v>155</v>
      </c>
      <c r="B10948" s="29">
        <v>2014</v>
      </c>
      <c r="C10948" s="29" t="s">
        <v>85</v>
      </c>
      <c r="D10948" s="29">
        <v>0.10010649263858795</v>
      </c>
      <c r="I10948" s="29">
        <v>92.87271921</v>
      </c>
    </row>
    <row r="10949" spans="1:9">
      <c r="A10949" s="29">
        <v>155</v>
      </c>
      <c r="B10949" s="29">
        <v>2014</v>
      </c>
      <c r="C10949" s="29" t="s">
        <v>84</v>
      </c>
      <c r="D10949" s="29">
        <v>0.10010649263858795</v>
      </c>
      <c r="I10949" s="29">
        <v>99.993758400000004</v>
      </c>
    </row>
    <row r="10950" spans="1:9">
      <c r="A10950" s="29">
        <v>155</v>
      </c>
      <c r="B10950" s="29">
        <v>2014</v>
      </c>
      <c r="C10950" s="29" t="s">
        <v>86</v>
      </c>
      <c r="D10950" s="29">
        <v>0.10010649263858795</v>
      </c>
      <c r="I10950" s="29">
        <v>96.262042609999995</v>
      </c>
    </row>
    <row r="10951" spans="1:9">
      <c r="A10951" s="29">
        <v>155</v>
      </c>
      <c r="B10951" s="29">
        <v>2014</v>
      </c>
      <c r="C10951" s="29" t="s">
        <v>87</v>
      </c>
      <c r="D10951" s="29">
        <v>0.10010649263858795</v>
      </c>
      <c r="I10951" s="29">
        <v>99.16644728</v>
      </c>
    </row>
    <row r="10952" spans="1:9">
      <c r="A10952" s="29">
        <v>155</v>
      </c>
      <c r="B10952" s="29">
        <v>2014</v>
      </c>
      <c r="C10952" s="29" t="s">
        <v>88</v>
      </c>
      <c r="D10952" s="29">
        <v>0.10010649263858795</v>
      </c>
      <c r="I10952" s="29">
        <v>100</v>
      </c>
    </row>
    <row r="10953" spans="1:9">
      <c r="A10953" s="29">
        <v>155</v>
      </c>
      <c r="B10953" s="29">
        <v>2014</v>
      </c>
      <c r="C10953" s="29" t="s">
        <v>89</v>
      </c>
      <c r="D10953" s="29">
        <v>0.10010649263858795</v>
      </c>
      <c r="I10953" s="29">
        <v>100</v>
      </c>
    </row>
    <row r="10954" spans="1:9">
      <c r="A10954" s="29">
        <v>155</v>
      </c>
      <c r="B10954" s="29">
        <v>2014</v>
      </c>
      <c r="C10954" s="29" t="s">
        <v>90</v>
      </c>
      <c r="D10954" s="29">
        <v>0.10010649263858795</v>
      </c>
      <c r="I10954" s="29">
        <v>96.248123140000004</v>
      </c>
    </row>
    <row r="10955" spans="1:9">
      <c r="A10955" s="29">
        <v>155</v>
      </c>
      <c r="B10955" s="29">
        <v>2014</v>
      </c>
      <c r="C10955" s="29" t="s">
        <v>91</v>
      </c>
      <c r="D10955" s="29">
        <v>0.10010649263858795</v>
      </c>
      <c r="I10955" s="29">
        <v>92.082561170000005</v>
      </c>
    </row>
    <row r="10956" spans="1:9">
      <c r="A10956" s="29">
        <v>155</v>
      </c>
      <c r="B10956" s="29">
        <v>2014</v>
      </c>
      <c r="C10956" s="29" t="s">
        <v>92</v>
      </c>
      <c r="D10956" s="29">
        <v>0.10010649263858795</v>
      </c>
      <c r="I10956" s="29">
        <v>100</v>
      </c>
    </row>
    <row r="10957" spans="1:9">
      <c r="A10957" s="29">
        <v>155</v>
      </c>
      <c r="B10957" s="29">
        <v>2014</v>
      </c>
      <c r="C10957" s="29" t="s">
        <v>94</v>
      </c>
      <c r="D10957" s="29">
        <v>0.10010649263858795</v>
      </c>
      <c r="I10957" s="29">
        <v>77.252609430000007</v>
      </c>
    </row>
    <row r="10958" spans="1:9">
      <c r="A10958" s="29">
        <v>155</v>
      </c>
      <c r="B10958" s="29">
        <v>2014</v>
      </c>
      <c r="C10958" s="29" t="s">
        <v>95</v>
      </c>
      <c r="D10958" s="29">
        <v>0.10010649263858795</v>
      </c>
      <c r="I10958" s="29">
        <v>98.589492710000002</v>
      </c>
    </row>
    <row r="10959" spans="1:9">
      <c r="A10959" s="29">
        <v>155</v>
      </c>
      <c r="B10959" s="29">
        <v>2014</v>
      </c>
      <c r="C10959" s="29" t="s">
        <v>96</v>
      </c>
      <c r="D10959" s="29">
        <v>0.10010649263858795</v>
      </c>
      <c r="I10959" s="29">
        <v>91.983468959999996</v>
      </c>
    </row>
    <row r="10960" spans="1:9">
      <c r="A10960" s="29">
        <v>155</v>
      </c>
      <c r="B10960" s="29">
        <v>2014</v>
      </c>
      <c r="C10960" s="29" t="s">
        <v>93</v>
      </c>
      <c r="D10960" s="29">
        <v>0.10010649263858795</v>
      </c>
      <c r="I10960" s="29">
        <v>100</v>
      </c>
    </row>
    <row r="10961" spans="1:9">
      <c r="A10961" s="29">
        <v>155</v>
      </c>
      <c r="B10961" s="29">
        <v>2014</v>
      </c>
      <c r="C10961" s="29" t="s">
        <v>97</v>
      </c>
      <c r="D10961" s="29">
        <v>0.10010649263858795</v>
      </c>
      <c r="I10961" s="29">
        <v>89.187198010000003</v>
      </c>
    </row>
    <row r="10962" spans="1:9">
      <c r="A10962" s="29">
        <v>155</v>
      </c>
      <c r="B10962" s="29">
        <v>2014</v>
      </c>
      <c r="C10962" s="29" t="s">
        <v>98</v>
      </c>
      <c r="D10962" s="29">
        <v>0.10010649263858795</v>
      </c>
      <c r="I10962" s="29">
        <v>90.788472139999996</v>
      </c>
    </row>
    <row r="10963" spans="1:9">
      <c r="A10963" s="29">
        <v>155</v>
      </c>
      <c r="B10963" s="29">
        <v>2014</v>
      </c>
      <c r="C10963" s="29" t="s">
        <v>13</v>
      </c>
      <c r="D10963" s="29">
        <v>0.10010649263858795</v>
      </c>
      <c r="I10963" s="29">
        <v>99.082051949999993</v>
      </c>
    </row>
    <row r="10964" spans="1:9">
      <c r="A10964" s="29">
        <v>155</v>
      </c>
      <c r="B10964" s="29">
        <v>2014</v>
      </c>
      <c r="C10964" s="29" t="s">
        <v>101</v>
      </c>
      <c r="D10964" s="29">
        <v>0.10010649263858795</v>
      </c>
      <c r="I10964" s="29">
        <v>97.193910389999999</v>
      </c>
    </row>
    <row r="10965" spans="1:9">
      <c r="A10965" s="29">
        <v>155</v>
      </c>
      <c r="B10965" s="29">
        <v>2014</v>
      </c>
      <c r="C10965" s="29" t="s">
        <v>100</v>
      </c>
      <c r="D10965" s="29">
        <v>0.10010649263858795</v>
      </c>
      <c r="I10965" s="29">
        <v>99.999740189999997</v>
      </c>
    </row>
    <row r="10966" spans="1:9">
      <c r="A10966" s="29">
        <v>155</v>
      </c>
      <c r="B10966" s="29">
        <v>2014</v>
      </c>
      <c r="C10966" s="29" t="s">
        <v>99</v>
      </c>
      <c r="D10966" s="29">
        <v>0.10010649263858795</v>
      </c>
      <c r="I10966" s="29">
        <v>97.546653910000003</v>
      </c>
    </row>
    <row r="10967" spans="1:9">
      <c r="A10967" s="29">
        <v>155</v>
      </c>
      <c r="B10967" s="29">
        <v>2014</v>
      </c>
      <c r="C10967" s="29" t="s">
        <v>102</v>
      </c>
      <c r="D10967" s="29">
        <v>0.10010649263858795</v>
      </c>
      <c r="I10967" s="29">
        <v>97.926624200000006</v>
      </c>
    </row>
    <row r="10968" spans="1:9">
      <c r="A10968" s="29">
        <v>155</v>
      </c>
      <c r="B10968" s="29">
        <v>2014</v>
      </c>
      <c r="C10968" s="29" t="s">
        <v>103</v>
      </c>
      <c r="D10968" s="29">
        <v>0.10010649263858795</v>
      </c>
      <c r="I10968" s="29">
        <v>99.585853869999994</v>
      </c>
    </row>
    <row r="10969" spans="1:9">
      <c r="A10969" s="29">
        <v>155</v>
      </c>
      <c r="B10969" s="29">
        <v>2014</v>
      </c>
      <c r="C10969" s="29" t="s">
        <v>105</v>
      </c>
      <c r="D10969" s="29">
        <v>0.10010649263858795</v>
      </c>
      <c r="I10969" s="29">
        <v>100</v>
      </c>
    </row>
    <row r="10970" spans="1:9">
      <c r="A10970" s="29">
        <v>155</v>
      </c>
      <c r="B10970" s="29">
        <v>2014</v>
      </c>
      <c r="C10970" s="29" t="s">
        <v>104</v>
      </c>
      <c r="D10970" s="29">
        <v>0.10010649263858795</v>
      </c>
      <c r="I10970" s="29">
        <v>94.317696639999994</v>
      </c>
    </row>
    <row r="10971" spans="1:9">
      <c r="A10971" s="29">
        <v>155</v>
      </c>
      <c r="B10971" s="29">
        <v>2014</v>
      </c>
      <c r="C10971" s="29" t="s">
        <v>106</v>
      </c>
      <c r="D10971" s="29">
        <v>0.10010649263858795</v>
      </c>
      <c r="I10971" s="29">
        <v>85.962816410000002</v>
      </c>
    </row>
    <row r="10972" spans="1:9">
      <c r="A10972" s="29">
        <v>155</v>
      </c>
      <c r="B10972" s="29">
        <v>2014</v>
      </c>
      <c r="C10972" s="29" t="s">
        <v>109</v>
      </c>
      <c r="D10972" s="29">
        <v>0.10010649263858795</v>
      </c>
      <c r="I10972" s="29">
        <v>97.831456450000005</v>
      </c>
    </row>
    <row r="10973" spans="1:9">
      <c r="A10973" s="29">
        <v>155</v>
      </c>
      <c r="B10973" s="29">
        <v>2014</v>
      </c>
      <c r="C10973" s="29" t="s">
        <v>113</v>
      </c>
      <c r="D10973" s="29">
        <v>0.10010649263858795</v>
      </c>
      <c r="I10973" s="29">
        <v>93.64303803</v>
      </c>
    </row>
    <row r="10974" spans="1:9">
      <c r="A10974" s="29">
        <v>155</v>
      </c>
      <c r="B10974" s="29">
        <v>2014</v>
      </c>
      <c r="C10974" s="29" t="s">
        <v>110</v>
      </c>
      <c r="D10974" s="29">
        <v>0.10010649263858795</v>
      </c>
      <c r="I10974" s="29">
        <v>100</v>
      </c>
    </row>
    <row r="10975" spans="1:9">
      <c r="A10975" s="29">
        <v>155</v>
      </c>
      <c r="B10975" s="29">
        <v>2014</v>
      </c>
      <c r="C10975" s="29" t="s">
        <v>111</v>
      </c>
      <c r="D10975" s="29">
        <v>0.10010649263858795</v>
      </c>
      <c r="I10975" s="29">
        <v>100</v>
      </c>
    </row>
    <row r="10976" spans="1:9">
      <c r="A10976" s="29">
        <v>155</v>
      </c>
      <c r="B10976" s="29">
        <v>2014</v>
      </c>
      <c r="C10976" s="29" t="s">
        <v>112</v>
      </c>
      <c r="D10976" s="29">
        <v>0.10010649263858795</v>
      </c>
      <c r="I10976" s="29">
        <v>82.104275540000003</v>
      </c>
    </row>
    <row r="10977" spans="1:9">
      <c r="A10977" s="29">
        <v>155</v>
      </c>
      <c r="B10977" s="29">
        <v>2014</v>
      </c>
      <c r="C10977" s="29" t="s">
        <v>114</v>
      </c>
      <c r="D10977" s="29">
        <v>0.10010649263858795</v>
      </c>
      <c r="I10977" s="29">
        <v>98.695888789999998</v>
      </c>
    </row>
    <row r="10978" spans="1:9">
      <c r="A10978" s="29">
        <v>155</v>
      </c>
      <c r="B10978" s="29">
        <v>2014</v>
      </c>
      <c r="C10978" s="29" t="s">
        <v>107</v>
      </c>
      <c r="D10978" s="29">
        <v>0.10010649263858795</v>
      </c>
      <c r="I10978" s="29">
        <v>93.302415830000001</v>
      </c>
    </row>
    <row r="10979" spans="1:9">
      <c r="A10979" s="29">
        <v>155</v>
      </c>
      <c r="B10979" s="29">
        <v>2014</v>
      </c>
      <c r="C10979" s="29" t="s">
        <v>108</v>
      </c>
      <c r="D10979" s="29">
        <v>0.10010649263858795</v>
      </c>
      <c r="I10979" s="29">
        <v>76.40527453</v>
      </c>
    </row>
    <row r="10980" spans="1:9">
      <c r="A10980" s="29">
        <v>155</v>
      </c>
      <c r="B10980" s="29">
        <v>2014</v>
      </c>
      <c r="C10980" s="29" t="s">
        <v>115</v>
      </c>
      <c r="D10980" s="29">
        <v>0.10010649263858795</v>
      </c>
      <c r="I10980" s="29">
        <v>99.274537589999994</v>
      </c>
    </row>
    <row r="10981" spans="1:9">
      <c r="A10981" s="29">
        <v>155</v>
      </c>
      <c r="B10981" s="29">
        <v>2014</v>
      </c>
      <c r="C10981" s="29" t="s">
        <v>116</v>
      </c>
      <c r="D10981" s="29">
        <v>0.10010649263858795</v>
      </c>
      <c r="I10981" s="29">
        <v>99.841203879999995</v>
      </c>
    </row>
    <row r="10982" spans="1:9">
      <c r="A10982" s="29">
        <v>155</v>
      </c>
      <c r="B10982" s="29">
        <v>2014</v>
      </c>
      <c r="C10982" s="29" t="s">
        <v>117</v>
      </c>
      <c r="D10982" s="29">
        <v>0.10010649263858795</v>
      </c>
      <c r="I10982" s="29">
        <v>99.60731638</v>
      </c>
    </row>
    <row r="10983" spans="1:9">
      <c r="A10983" s="29">
        <v>155</v>
      </c>
      <c r="B10983" s="29">
        <v>2014</v>
      </c>
      <c r="C10983" s="29" t="s">
        <v>118</v>
      </c>
      <c r="D10983" s="29">
        <v>0.10010649263858795</v>
      </c>
      <c r="I10983" s="29">
        <v>97.707956909999993</v>
      </c>
    </row>
    <row r="10984" spans="1:9">
      <c r="A10984" s="29">
        <v>155</v>
      </c>
      <c r="B10984" s="29">
        <v>2014</v>
      </c>
      <c r="C10984" s="29" t="s">
        <v>119</v>
      </c>
      <c r="D10984" s="29">
        <v>0.10010649263858795</v>
      </c>
      <c r="I10984" s="29">
        <v>100</v>
      </c>
    </row>
    <row r="10985" spans="1:9">
      <c r="A10985" s="29">
        <v>155</v>
      </c>
      <c r="B10985" s="29">
        <v>2014</v>
      </c>
      <c r="C10985" s="29" t="s">
        <v>120</v>
      </c>
      <c r="D10985" s="29">
        <v>0.10010649263858795</v>
      </c>
      <c r="I10985" s="29">
        <v>100</v>
      </c>
    </row>
    <row r="10986" spans="1:9">
      <c r="A10986" s="29">
        <v>155</v>
      </c>
      <c r="B10986" s="29">
        <v>2014</v>
      </c>
      <c r="C10986" s="29" t="s">
        <v>121</v>
      </c>
      <c r="D10986" s="29">
        <v>0.10010649263858795</v>
      </c>
      <c r="I10986" s="29">
        <v>89.844874599999997</v>
      </c>
    </row>
    <row r="10987" spans="1:9">
      <c r="A10987" s="29">
        <v>155</v>
      </c>
      <c r="B10987" s="29">
        <v>2014</v>
      </c>
      <c r="C10987" s="29" t="s">
        <v>122</v>
      </c>
      <c r="D10987" s="29">
        <v>0.10010649263858795</v>
      </c>
      <c r="I10987" s="29">
        <v>89.037496230000002</v>
      </c>
    </row>
    <row r="10988" spans="1:9">
      <c r="A10988" s="29">
        <v>155</v>
      </c>
      <c r="B10988" s="29">
        <v>2014</v>
      </c>
      <c r="C10988" s="29" t="s">
        <v>123</v>
      </c>
      <c r="D10988" s="29">
        <v>0.10010649263858795</v>
      </c>
      <c r="I10988" s="29">
        <v>99.931061389999996</v>
      </c>
    </row>
    <row r="10989" spans="1:9">
      <c r="A10989" s="29">
        <v>155</v>
      </c>
      <c r="B10989" s="29">
        <v>2014</v>
      </c>
      <c r="C10989" s="29" t="s">
        <v>124</v>
      </c>
      <c r="D10989" s="29">
        <v>0.10010649263858795</v>
      </c>
      <c r="I10989" s="29">
        <v>94.884736520000004</v>
      </c>
    </row>
    <row r="10990" spans="1:9">
      <c r="A10990" s="29">
        <v>155</v>
      </c>
      <c r="B10990" s="29">
        <v>2014</v>
      </c>
      <c r="C10990" s="29" t="s">
        <v>126</v>
      </c>
      <c r="D10990" s="29">
        <v>0.10010649263858795</v>
      </c>
      <c r="I10990" s="29">
        <v>98.919201389999998</v>
      </c>
    </row>
    <row r="10991" spans="1:9">
      <c r="A10991" s="29">
        <v>155</v>
      </c>
      <c r="B10991" s="29">
        <v>2014</v>
      </c>
      <c r="C10991" s="29" t="s">
        <v>125</v>
      </c>
      <c r="D10991" s="29">
        <v>0.10010649263858795</v>
      </c>
      <c r="I10991" s="29">
        <v>99.013238810000004</v>
      </c>
    </row>
    <row r="10992" spans="1:9">
      <c r="A10992" s="29">
        <v>155</v>
      </c>
      <c r="B10992" s="29">
        <v>2014</v>
      </c>
      <c r="C10992" s="29" t="s">
        <v>127</v>
      </c>
      <c r="D10992" s="29">
        <v>0.10010649263858795</v>
      </c>
      <c r="I10992" s="29">
        <v>99.687502789999996</v>
      </c>
    </row>
    <row r="10993" spans="1:9">
      <c r="A10993" s="29">
        <v>155</v>
      </c>
      <c r="B10993" s="29">
        <v>2014</v>
      </c>
      <c r="C10993" s="29" t="s">
        <v>129</v>
      </c>
      <c r="D10993" s="29">
        <v>0.10010649263858795</v>
      </c>
      <c r="I10993" s="29">
        <v>99.378303439999996</v>
      </c>
    </row>
    <row r="10994" spans="1:9">
      <c r="A10994" s="29">
        <v>155</v>
      </c>
      <c r="B10994" s="29">
        <v>2014</v>
      </c>
      <c r="C10994" s="29" t="s">
        <v>128</v>
      </c>
      <c r="D10994" s="29">
        <v>0.10010649263858795</v>
      </c>
      <c r="I10994" s="29">
        <v>99.942306869999996</v>
      </c>
    </row>
    <row r="10995" spans="1:9">
      <c r="A10995" s="29">
        <v>155</v>
      </c>
      <c r="B10995" s="29">
        <v>2014</v>
      </c>
      <c r="C10995" s="29" t="s">
        <v>130</v>
      </c>
      <c r="D10995" s="29">
        <v>0.10010649263858795</v>
      </c>
      <c r="I10995" s="29">
        <v>81.136604770000005</v>
      </c>
    </row>
    <row r="10996" spans="1:9">
      <c r="A10996" s="29">
        <v>157</v>
      </c>
      <c r="B10996" s="29">
        <v>2014</v>
      </c>
      <c r="C10996" s="29" t="s">
        <v>83</v>
      </c>
      <c r="D10996" s="29">
        <v>8.093716949224472E-2</v>
      </c>
      <c r="I10996" s="29">
        <v>135.06424079999999</v>
      </c>
    </row>
    <row r="10997" spans="1:9">
      <c r="A10997" s="29">
        <v>157</v>
      </c>
      <c r="B10997" s="29">
        <v>2014</v>
      </c>
      <c r="C10997" s="29" t="s">
        <v>82</v>
      </c>
      <c r="D10997" s="29">
        <v>8.093716949224472E-2</v>
      </c>
      <c r="I10997" s="29">
        <v>73.786823900000002</v>
      </c>
    </row>
    <row r="10998" spans="1:9">
      <c r="A10998" s="29">
        <v>157</v>
      </c>
      <c r="B10998" s="29">
        <v>2014</v>
      </c>
      <c r="C10998" s="29" t="s">
        <v>85</v>
      </c>
      <c r="D10998" s="29">
        <v>8.093716949224472E-2</v>
      </c>
      <c r="I10998" s="29">
        <v>125.81769060000001</v>
      </c>
    </row>
    <row r="10999" spans="1:9">
      <c r="A10999" s="29">
        <v>157</v>
      </c>
      <c r="B10999" s="29">
        <v>2014</v>
      </c>
      <c r="C10999" s="29" t="s">
        <v>84</v>
      </c>
      <c r="D10999" s="29">
        <v>8.093716949224472E-2</v>
      </c>
      <c r="I10999" s="29">
        <v>130.89920960000001</v>
      </c>
    </row>
    <row r="11000" spans="1:9">
      <c r="A11000" s="29">
        <v>157</v>
      </c>
      <c r="B11000" s="29">
        <v>2014</v>
      </c>
      <c r="C11000" s="29" t="s">
        <v>86</v>
      </c>
      <c r="D11000" s="29">
        <v>8.093716949224472E-2</v>
      </c>
      <c r="I11000" s="29">
        <v>142.86757700000001</v>
      </c>
    </row>
    <row r="11001" spans="1:9">
      <c r="A11001" s="29">
        <v>157</v>
      </c>
      <c r="B11001" s="29">
        <v>2014</v>
      </c>
      <c r="C11001" s="29" t="s">
        <v>87</v>
      </c>
      <c r="D11001" s="29">
        <v>8.093716949224472E-2</v>
      </c>
      <c r="I11001" s="29">
        <v>142.27764869999999</v>
      </c>
    </row>
    <row r="11002" spans="1:9">
      <c r="A11002" s="29">
        <v>157</v>
      </c>
      <c r="B11002" s="29">
        <v>2014</v>
      </c>
      <c r="C11002" s="29" t="s">
        <v>88</v>
      </c>
      <c r="D11002" s="29">
        <v>8.093716949224472E-2</v>
      </c>
      <c r="I11002" s="29">
        <v>189.86808970000001</v>
      </c>
    </row>
    <row r="11003" spans="1:9">
      <c r="A11003" s="29">
        <v>157</v>
      </c>
      <c r="B11003" s="29">
        <v>2014</v>
      </c>
      <c r="C11003" s="29" t="s">
        <v>89</v>
      </c>
      <c r="D11003" s="29">
        <v>8.093716949224472E-2</v>
      </c>
      <c r="I11003" s="29">
        <v>147.52928969999999</v>
      </c>
    </row>
    <row r="11004" spans="1:9">
      <c r="A11004" s="29">
        <v>157</v>
      </c>
      <c r="B11004" s="29">
        <v>2014</v>
      </c>
      <c r="C11004" s="29" t="s">
        <v>90</v>
      </c>
      <c r="D11004" s="29">
        <v>8.093716949224472E-2</v>
      </c>
      <c r="I11004" s="29">
        <v>168.2575343</v>
      </c>
    </row>
    <row r="11005" spans="1:9">
      <c r="A11005" s="29">
        <v>157</v>
      </c>
      <c r="B11005" s="29">
        <v>2014</v>
      </c>
      <c r="C11005" s="29" t="s">
        <v>91</v>
      </c>
      <c r="D11005" s="29">
        <v>8.093716949224472E-2</v>
      </c>
      <c r="I11005" s="29">
        <v>133.3598939</v>
      </c>
    </row>
    <row r="11006" spans="1:9">
      <c r="A11006" s="29">
        <v>157</v>
      </c>
      <c r="B11006" s="29">
        <v>2014</v>
      </c>
      <c r="C11006" s="29" t="s">
        <v>92</v>
      </c>
      <c r="D11006" s="29">
        <v>8.093716949224472E-2</v>
      </c>
      <c r="I11006" s="29">
        <v>150.95951909999999</v>
      </c>
    </row>
    <row r="11007" spans="1:9">
      <c r="A11007" s="29">
        <v>157</v>
      </c>
      <c r="B11007" s="29">
        <v>2014</v>
      </c>
      <c r="C11007" s="29" t="s">
        <v>94</v>
      </c>
      <c r="D11007" s="29">
        <v>8.093716949224472E-2</v>
      </c>
      <c r="I11007" s="29">
        <v>135.47505860000001</v>
      </c>
    </row>
    <row r="11008" spans="1:9">
      <c r="A11008" s="29">
        <v>157</v>
      </c>
      <c r="B11008" s="29">
        <v>2014</v>
      </c>
      <c r="C11008" s="29" t="s">
        <v>95</v>
      </c>
      <c r="D11008" s="29">
        <v>8.093716949224472E-2</v>
      </c>
      <c r="I11008" s="29">
        <v>160.0707247</v>
      </c>
    </row>
    <row r="11009" spans="1:9">
      <c r="A11009" s="29">
        <v>157</v>
      </c>
      <c r="B11009" s="29">
        <v>2014</v>
      </c>
      <c r="C11009" s="29" t="s">
        <v>96</v>
      </c>
      <c r="D11009" s="29">
        <v>8.093716949224472E-2</v>
      </c>
      <c r="I11009" s="29">
        <v>112.36223529999999</v>
      </c>
    </row>
    <row r="11010" spans="1:9">
      <c r="A11010" s="29">
        <v>157</v>
      </c>
      <c r="B11010" s="29">
        <v>2014</v>
      </c>
      <c r="C11010" s="29" t="s">
        <v>93</v>
      </c>
      <c r="D11010" s="29">
        <v>8.093716949224472E-2</v>
      </c>
      <c r="I11010" s="29">
        <v>169.06285560000001</v>
      </c>
    </row>
    <row r="11011" spans="1:9">
      <c r="A11011" s="29">
        <v>157</v>
      </c>
      <c r="B11011" s="29">
        <v>2014</v>
      </c>
      <c r="C11011" s="29" t="s">
        <v>97</v>
      </c>
      <c r="D11011" s="29">
        <v>8.093716949224472E-2</v>
      </c>
      <c r="I11011" s="29">
        <v>128.28920220000001</v>
      </c>
    </row>
    <row r="11012" spans="1:9">
      <c r="A11012" s="29">
        <v>157</v>
      </c>
      <c r="B11012" s="29">
        <v>2014</v>
      </c>
      <c r="C11012" s="29" t="s">
        <v>98</v>
      </c>
      <c r="D11012" s="29">
        <v>8.093716949224472E-2</v>
      </c>
      <c r="I11012" s="29">
        <v>126.9893079</v>
      </c>
    </row>
    <row r="11013" spans="1:9">
      <c r="A11013" s="29">
        <v>157</v>
      </c>
      <c r="B11013" s="29">
        <v>2014</v>
      </c>
      <c r="C11013" s="29" t="s">
        <v>13</v>
      </c>
      <c r="D11013" s="29">
        <v>8.093716949224472E-2</v>
      </c>
      <c r="I11013" s="29">
        <v>180.76229499999999</v>
      </c>
    </row>
    <row r="11014" spans="1:9">
      <c r="A11014" s="29">
        <v>157</v>
      </c>
      <c r="B11014" s="29">
        <v>2014</v>
      </c>
      <c r="C11014" s="29" t="s">
        <v>101</v>
      </c>
      <c r="D11014" s="29">
        <v>8.093716949224472E-2</v>
      </c>
      <c r="I11014" s="29">
        <v>133.06219150000001</v>
      </c>
    </row>
    <row r="11015" spans="1:9">
      <c r="A11015" s="29">
        <v>157</v>
      </c>
      <c r="B11015" s="29">
        <v>2014</v>
      </c>
      <c r="C11015" s="29" t="s">
        <v>100</v>
      </c>
      <c r="D11015" s="29">
        <v>8.093716949224472E-2</v>
      </c>
      <c r="I11015" s="29">
        <v>217.52099820000001</v>
      </c>
    </row>
    <row r="11016" spans="1:9">
      <c r="A11016" s="29">
        <v>157</v>
      </c>
      <c r="B11016" s="29">
        <v>2014</v>
      </c>
      <c r="C11016" s="29" t="s">
        <v>99</v>
      </c>
      <c r="D11016" s="29">
        <v>8.093716949224472E-2</v>
      </c>
      <c r="I11016" s="29">
        <v>199.6758323</v>
      </c>
    </row>
    <row r="11017" spans="1:9">
      <c r="A11017" s="29">
        <v>157</v>
      </c>
      <c r="B11017" s="29">
        <v>2014</v>
      </c>
      <c r="C11017" s="29" t="s">
        <v>102</v>
      </c>
      <c r="D11017" s="29">
        <v>8.093716949224472E-2</v>
      </c>
      <c r="I11017" s="29">
        <v>193.66161080000001</v>
      </c>
    </row>
    <row r="11018" spans="1:9">
      <c r="A11018" s="29">
        <v>157</v>
      </c>
      <c r="B11018" s="29">
        <v>2014</v>
      </c>
      <c r="C11018" s="29" t="s">
        <v>103</v>
      </c>
      <c r="D11018" s="29">
        <v>8.093716949224472E-2</v>
      </c>
      <c r="I11018" s="29">
        <v>149.96145379999999</v>
      </c>
    </row>
    <row r="11019" spans="1:9">
      <c r="A11019" s="29">
        <v>157</v>
      </c>
      <c r="B11019" s="29">
        <v>2014</v>
      </c>
      <c r="C11019" s="29" t="s">
        <v>105</v>
      </c>
      <c r="D11019" s="29">
        <v>8.093716949224472E-2</v>
      </c>
      <c r="I11019" s="29">
        <v>127.030024</v>
      </c>
    </row>
    <row r="11020" spans="1:9">
      <c r="A11020" s="29">
        <v>157</v>
      </c>
      <c r="B11020" s="29">
        <v>2014</v>
      </c>
      <c r="C11020" s="29" t="s">
        <v>104</v>
      </c>
      <c r="D11020" s="29">
        <v>8.093716949224472E-2</v>
      </c>
      <c r="I11020" s="29">
        <v>157.76891560000001</v>
      </c>
    </row>
    <row r="11021" spans="1:9">
      <c r="A11021" s="29">
        <v>157</v>
      </c>
      <c r="B11021" s="29">
        <v>2014</v>
      </c>
      <c r="C11021" s="29" t="s">
        <v>106</v>
      </c>
      <c r="D11021" s="29">
        <v>8.093716949224472E-2</v>
      </c>
      <c r="I11021" s="29">
        <v>89.174510080000005</v>
      </c>
    </row>
    <row r="11022" spans="1:9">
      <c r="A11022" s="29">
        <v>157</v>
      </c>
      <c r="B11022" s="29">
        <v>2014</v>
      </c>
      <c r="C11022" s="29" t="s">
        <v>109</v>
      </c>
      <c r="D11022" s="29">
        <v>8.093716949224472E-2</v>
      </c>
      <c r="I11022" s="29">
        <v>162.97755609999999</v>
      </c>
    </row>
    <row r="11023" spans="1:9">
      <c r="A11023" s="29">
        <v>157</v>
      </c>
      <c r="B11023" s="29">
        <v>2014</v>
      </c>
      <c r="C11023" s="29" t="s">
        <v>113</v>
      </c>
      <c r="D11023" s="29">
        <v>8.093716949224472E-2</v>
      </c>
      <c r="I11023" s="29">
        <v>147.2329871</v>
      </c>
    </row>
    <row r="11024" spans="1:9">
      <c r="A11024" s="29">
        <v>157</v>
      </c>
      <c r="B11024" s="29">
        <v>2014</v>
      </c>
      <c r="C11024" s="29" t="s">
        <v>110</v>
      </c>
      <c r="D11024" s="29">
        <v>8.093716949224472E-2</v>
      </c>
      <c r="I11024" s="29">
        <v>139.04262460000001</v>
      </c>
    </row>
    <row r="11025" spans="1:9">
      <c r="A11025" s="29">
        <v>157</v>
      </c>
      <c r="B11025" s="29">
        <v>2014</v>
      </c>
      <c r="C11025" s="29" t="s">
        <v>111</v>
      </c>
      <c r="D11025" s="29">
        <v>8.093716949224472E-2</v>
      </c>
      <c r="I11025" s="29">
        <v>183.25754739999999</v>
      </c>
    </row>
    <row r="11026" spans="1:9">
      <c r="A11026" s="29">
        <v>157</v>
      </c>
      <c r="B11026" s="29">
        <v>2014</v>
      </c>
      <c r="C11026" s="29" t="s">
        <v>112</v>
      </c>
      <c r="D11026" s="29">
        <v>8.093716949224472E-2</v>
      </c>
      <c r="I11026" s="29">
        <v>100.7238026</v>
      </c>
    </row>
    <row r="11027" spans="1:9">
      <c r="A11027" s="29">
        <v>157</v>
      </c>
      <c r="B11027" s="29">
        <v>2014</v>
      </c>
      <c r="C11027" s="29" t="s">
        <v>114</v>
      </c>
      <c r="D11027" s="29">
        <v>8.093716949224472E-2</v>
      </c>
      <c r="I11027" s="29">
        <v>208.6447383</v>
      </c>
    </row>
    <row r="11028" spans="1:9">
      <c r="A11028" s="29">
        <v>157</v>
      </c>
      <c r="B11028" s="29">
        <v>2014</v>
      </c>
      <c r="C11028" s="29" t="s">
        <v>107</v>
      </c>
      <c r="D11028" s="29">
        <v>8.093716949224472E-2</v>
      </c>
      <c r="I11028" s="29">
        <v>157.8650729</v>
      </c>
    </row>
    <row r="11029" spans="1:9">
      <c r="A11029" s="29">
        <v>157</v>
      </c>
      <c r="B11029" s="29">
        <v>2014</v>
      </c>
      <c r="C11029" s="29" t="s">
        <v>108</v>
      </c>
      <c r="D11029" s="29">
        <v>8.093716949224472E-2</v>
      </c>
      <c r="I11029" s="29">
        <v>147.4048051</v>
      </c>
    </row>
    <row r="11030" spans="1:9">
      <c r="A11030" s="29">
        <v>157</v>
      </c>
      <c r="B11030" s="29">
        <v>2014</v>
      </c>
      <c r="C11030" s="29" t="s">
        <v>115</v>
      </c>
      <c r="D11030" s="29">
        <v>8.093716949224472E-2</v>
      </c>
      <c r="I11030" s="29">
        <v>162.46968440000001</v>
      </c>
    </row>
    <row r="11031" spans="1:9">
      <c r="A11031" s="29">
        <v>157</v>
      </c>
      <c r="B11031" s="29">
        <v>2014</v>
      </c>
      <c r="C11031" s="29" t="s">
        <v>116</v>
      </c>
      <c r="D11031" s="29">
        <v>8.093716949224472E-2</v>
      </c>
      <c r="I11031" s="29">
        <v>115.3611179</v>
      </c>
    </row>
    <row r="11032" spans="1:9">
      <c r="A11032" s="29">
        <v>157</v>
      </c>
      <c r="B11032" s="29">
        <v>2014</v>
      </c>
      <c r="C11032" s="29" t="s">
        <v>117</v>
      </c>
      <c r="D11032" s="29">
        <v>8.093716949224472E-2</v>
      </c>
      <c r="I11032" s="29">
        <v>138.28681169999999</v>
      </c>
    </row>
    <row r="11033" spans="1:9">
      <c r="A11033" s="29">
        <v>157</v>
      </c>
      <c r="B11033" s="29">
        <v>2014</v>
      </c>
      <c r="C11033" s="29" t="s">
        <v>118</v>
      </c>
      <c r="D11033" s="29">
        <v>8.093716949224472E-2</v>
      </c>
      <c r="I11033" s="29">
        <v>202.702449</v>
      </c>
    </row>
    <row r="11034" spans="1:9">
      <c r="A11034" s="29">
        <v>157</v>
      </c>
      <c r="B11034" s="29">
        <v>2014</v>
      </c>
      <c r="C11034" s="29" t="s">
        <v>119</v>
      </c>
      <c r="D11034" s="29">
        <v>8.093716949224472E-2</v>
      </c>
      <c r="I11034" s="29">
        <v>206.67316020000001</v>
      </c>
    </row>
    <row r="11035" spans="1:9">
      <c r="A11035" s="29">
        <v>157</v>
      </c>
      <c r="B11035" s="29">
        <v>2014</v>
      </c>
      <c r="C11035" s="29" t="s">
        <v>120</v>
      </c>
      <c r="D11035" s="29">
        <v>8.093716949224472E-2</v>
      </c>
      <c r="I11035" s="29">
        <v>117.436785</v>
      </c>
    </row>
    <row r="11036" spans="1:9">
      <c r="A11036" s="29">
        <v>157</v>
      </c>
      <c r="B11036" s="29">
        <v>2014</v>
      </c>
      <c r="C11036" s="29" t="s">
        <v>121</v>
      </c>
      <c r="D11036" s="29">
        <v>8.093716949224472E-2</v>
      </c>
      <c r="I11036" s="29">
        <v>114.4871143</v>
      </c>
    </row>
    <row r="11037" spans="1:9">
      <c r="A11037" s="29">
        <v>157</v>
      </c>
      <c r="B11037" s="29">
        <v>2014</v>
      </c>
      <c r="C11037" s="29" t="s">
        <v>122</v>
      </c>
      <c r="D11037" s="29">
        <v>8.093716949224472E-2</v>
      </c>
      <c r="I11037" s="29">
        <v>155.2344531</v>
      </c>
    </row>
    <row r="11038" spans="1:9">
      <c r="A11038" s="29">
        <v>157</v>
      </c>
      <c r="B11038" s="29">
        <v>2014</v>
      </c>
      <c r="C11038" s="29" t="s">
        <v>123</v>
      </c>
      <c r="D11038" s="29">
        <v>8.093716949224472E-2</v>
      </c>
      <c r="I11038" s="29">
        <v>132.13415699999999</v>
      </c>
    </row>
    <row r="11039" spans="1:9">
      <c r="A11039" s="29">
        <v>157</v>
      </c>
      <c r="B11039" s="29">
        <v>2014</v>
      </c>
      <c r="C11039" s="29" t="s">
        <v>124</v>
      </c>
      <c r="D11039" s="29">
        <v>8.093716949224472E-2</v>
      </c>
      <c r="I11039" s="29">
        <v>144.65408590000001</v>
      </c>
    </row>
    <row r="11040" spans="1:9">
      <c r="A11040" s="29">
        <v>157</v>
      </c>
      <c r="B11040" s="29">
        <v>2014</v>
      </c>
      <c r="C11040" s="29" t="s">
        <v>126</v>
      </c>
      <c r="D11040" s="29">
        <v>8.093716949224472E-2</v>
      </c>
      <c r="I11040" s="29">
        <v>245.35179590000001</v>
      </c>
    </row>
    <row r="11041" spans="1:10">
      <c r="A11041" s="29">
        <v>157</v>
      </c>
      <c r="B11041" s="29">
        <v>2014</v>
      </c>
      <c r="C11041" s="29" t="s">
        <v>125</v>
      </c>
      <c r="D11041" s="29">
        <v>8.093716949224472E-2</v>
      </c>
      <c r="I11041" s="29">
        <v>153.30678470000001</v>
      </c>
    </row>
    <row r="11042" spans="1:10">
      <c r="A11042" s="29">
        <v>157</v>
      </c>
      <c r="B11042" s="29">
        <v>2014</v>
      </c>
      <c r="C11042" s="29" t="s">
        <v>127</v>
      </c>
      <c r="D11042" s="29">
        <v>8.093716949224472E-2</v>
      </c>
      <c r="I11042" s="29">
        <v>128.52497270000001</v>
      </c>
    </row>
    <row r="11043" spans="1:10">
      <c r="A11043" s="29">
        <v>157</v>
      </c>
      <c r="B11043" s="29">
        <v>2014</v>
      </c>
      <c r="C11043" s="29" t="s">
        <v>129</v>
      </c>
      <c r="D11043" s="29">
        <v>8.093716949224472E-2</v>
      </c>
      <c r="I11043" s="29">
        <v>140.26796580000001</v>
      </c>
    </row>
    <row r="11044" spans="1:10">
      <c r="A11044" s="29">
        <v>157</v>
      </c>
      <c r="B11044" s="29">
        <v>2014</v>
      </c>
      <c r="C11044" s="29" t="s">
        <v>128</v>
      </c>
      <c r="D11044" s="29">
        <v>8.093716949224472E-2</v>
      </c>
      <c r="I11044" s="29">
        <v>153.875541</v>
      </c>
    </row>
    <row r="11045" spans="1:10">
      <c r="A11045" s="29">
        <v>157</v>
      </c>
      <c r="B11045" s="29">
        <v>2014</v>
      </c>
      <c r="C11045" s="29" t="s">
        <v>130</v>
      </c>
      <c r="D11045" s="29">
        <v>8.093716949224472E-2</v>
      </c>
      <c r="I11045" s="29">
        <v>122.2516945</v>
      </c>
    </row>
    <row r="11046" spans="1:10">
      <c r="A11046" s="29">
        <v>158</v>
      </c>
      <c r="B11046" s="29">
        <v>2014</v>
      </c>
      <c r="C11046" s="29" t="s">
        <v>83</v>
      </c>
      <c r="D11046" s="29">
        <v>8.5197016596794128E-2</v>
      </c>
      <c r="J11046" s="29">
        <v>1</v>
      </c>
    </row>
    <row r="11047" spans="1:10">
      <c r="A11047" s="29">
        <v>158</v>
      </c>
      <c r="B11047" s="29">
        <v>2014</v>
      </c>
      <c r="C11047" s="29" t="s">
        <v>82</v>
      </c>
      <c r="D11047" s="29">
        <v>8.5197016596794128E-2</v>
      </c>
      <c r="I11047" s="29">
        <v>1776.0868270000001</v>
      </c>
    </row>
    <row r="11048" spans="1:10">
      <c r="A11048" s="29">
        <v>158</v>
      </c>
      <c r="B11048" s="29">
        <v>2014</v>
      </c>
      <c r="C11048" s="29" t="s">
        <v>85</v>
      </c>
      <c r="D11048" s="29">
        <v>8.5197016596794128E-2</v>
      </c>
      <c r="I11048" s="29">
        <v>1311.583003</v>
      </c>
    </row>
    <row r="11049" spans="1:10">
      <c r="A11049" s="29">
        <v>158</v>
      </c>
      <c r="B11049" s="29">
        <v>2014</v>
      </c>
      <c r="C11049" s="29" t="s">
        <v>84</v>
      </c>
      <c r="D11049" s="29">
        <v>8.5197016596794128E-2</v>
      </c>
      <c r="I11049" s="29">
        <v>1774.222964</v>
      </c>
    </row>
    <row r="11050" spans="1:10">
      <c r="A11050" s="29">
        <v>158</v>
      </c>
      <c r="B11050" s="29">
        <v>2014</v>
      </c>
      <c r="C11050" s="29" t="s">
        <v>86</v>
      </c>
      <c r="D11050" s="29">
        <v>8.5197016596794128E-2</v>
      </c>
      <c r="I11050" s="29">
        <v>1278.8634750000001</v>
      </c>
    </row>
    <row r="11051" spans="1:10">
      <c r="A11051" s="29">
        <v>158</v>
      </c>
      <c r="B11051" s="29">
        <v>2014</v>
      </c>
      <c r="C11051" s="29" t="s">
        <v>87</v>
      </c>
      <c r="D11051" s="29">
        <v>8.5197016596794128E-2</v>
      </c>
      <c r="I11051" s="29">
        <v>1426.174591</v>
      </c>
    </row>
    <row r="11052" spans="1:10">
      <c r="A11052" s="29">
        <v>158</v>
      </c>
      <c r="B11052" s="29">
        <v>2014</v>
      </c>
      <c r="C11052" s="29" t="s">
        <v>88</v>
      </c>
      <c r="D11052" s="29">
        <v>8.5197016596794128E-2</v>
      </c>
      <c r="I11052" s="29">
        <v>2085.2025359999998</v>
      </c>
    </row>
    <row r="11053" spans="1:10">
      <c r="A11053" s="29">
        <v>158</v>
      </c>
      <c r="B11053" s="29">
        <v>2014</v>
      </c>
      <c r="C11053" s="29" t="s">
        <v>89</v>
      </c>
      <c r="D11053" s="29">
        <v>8.5197016596794128E-2</v>
      </c>
      <c r="I11053" s="29">
        <v>2058.1137090000002</v>
      </c>
    </row>
    <row r="11054" spans="1:10">
      <c r="A11054" s="29">
        <v>158</v>
      </c>
      <c r="B11054" s="29">
        <v>2014</v>
      </c>
      <c r="C11054" s="29" t="s">
        <v>90</v>
      </c>
      <c r="D11054" s="29">
        <v>8.5197016596794128E-2</v>
      </c>
      <c r="I11054" s="29">
        <v>1707.6807329999999</v>
      </c>
    </row>
    <row r="11055" spans="1:10">
      <c r="A11055" s="29">
        <v>158</v>
      </c>
      <c r="B11055" s="29">
        <v>2014</v>
      </c>
      <c r="C11055" s="29" t="s">
        <v>91</v>
      </c>
      <c r="D11055" s="29">
        <v>8.5197016596794128E-2</v>
      </c>
      <c r="I11055" s="29">
        <v>1125.1672840000001</v>
      </c>
    </row>
    <row r="11056" spans="1:10">
      <c r="A11056" s="29">
        <v>158</v>
      </c>
      <c r="B11056" s="29">
        <v>2014</v>
      </c>
      <c r="C11056" s="29" t="s">
        <v>92</v>
      </c>
      <c r="D11056" s="29">
        <v>8.5197016596794128E-2</v>
      </c>
      <c r="J11056" s="29">
        <v>1</v>
      </c>
    </row>
    <row r="11057" spans="1:9">
      <c r="A11057" s="29">
        <v>158</v>
      </c>
      <c r="B11057" s="29">
        <v>2014</v>
      </c>
      <c r="C11057" s="29" t="s">
        <v>94</v>
      </c>
      <c r="D11057" s="29">
        <v>8.5197016596794128E-2</v>
      </c>
      <c r="I11057" s="29">
        <v>1665.377763</v>
      </c>
    </row>
    <row r="11058" spans="1:9">
      <c r="A11058" s="29">
        <v>158</v>
      </c>
      <c r="B11058" s="29">
        <v>2014</v>
      </c>
      <c r="C11058" s="29" t="s">
        <v>95</v>
      </c>
      <c r="D11058" s="29">
        <v>8.5197016596794128E-2</v>
      </c>
      <c r="I11058" s="29">
        <v>1608.2816150000001</v>
      </c>
    </row>
    <row r="11059" spans="1:9">
      <c r="A11059" s="29">
        <v>158</v>
      </c>
      <c r="B11059" s="29">
        <v>2014</v>
      </c>
      <c r="C11059" s="29" t="s">
        <v>96</v>
      </c>
      <c r="D11059" s="29">
        <v>8.5197016596794128E-2</v>
      </c>
      <c r="I11059" s="29">
        <v>1986.340461</v>
      </c>
    </row>
    <row r="11060" spans="1:9">
      <c r="A11060" s="29">
        <v>158</v>
      </c>
      <c r="B11060" s="29">
        <v>2014</v>
      </c>
      <c r="C11060" s="29" t="s">
        <v>93</v>
      </c>
      <c r="D11060" s="29">
        <v>8.5197016596794128E-2</v>
      </c>
      <c r="I11060" s="29">
        <v>1969.7624109999999</v>
      </c>
    </row>
    <row r="11061" spans="1:9">
      <c r="A11061" s="29">
        <v>158</v>
      </c>
      <c r="B11061" s="29">
        <v>2014</v>
      </c>
      <c r="C11061" s="29" t="s">
        <v>97</v>
      </c>
      <c r="D11061" s="29">
        <v>8.5197016596794128E-2</v>
      </c>
      <c r="I11061" s="29">
        <v>2135.6594869999999</v>
      </c>
    </row>
    <row r="11062" spans="1:9">
      <c r="A11062" s="29">
        <v>158</v>
      </c>
      <c r="B11062" s="29">
        <v>2014</v>
      </c>
      <c r="C11062" s="29" t="s">
        <v>98</v>
      </c>
      <c r="D11062" s="29">
        <v>8.5197016596794128E-2</v>
      </c>
      <c r="I11062" s="29">
        <v>1802.0567550000001</v>
      </c>
    </row>
    <row r="11063" spans="1:9">
      <c r="A11063" s="29">
        <v>158</v>
      </c>
      <c r="B11063" s="29">
        <v>2014</v>
      </c>
      <c r="C11063" s="29" t="s">
        <v>13</v>
      </c>
      <c r="D11063" s="29">
        <v>8.5197016596794128E-2</v>
      </c>
      <c r="I11063" s="29">
        <v>1296.4774319999999</v>
      </c>
    </row>
    <row r="11064" spans="1:9">
      <c r="A11064" s="29">
        <v>158</v>
      </c>
      <c r="B11064" s="29">
        <v>2014</v>
      </c>
      <c r="C11064" s="29" t="s">
        <v>101</v>
      </c>
      <c r="D11064" s="29">
        <v>8.5197016596794128E-2</v>
      </c>
      <c r="I11064" s="29">
        <v>1932.2015289999999</v>
      </c>
    </row>
    <row r="11065" spans="1:9">
      <c r="A11065" s="29">
        <v>158</v>
      </c>
      <c r="B11065" s="29">
        <v>2014</v>
      </c>
      <c r="C11065" s="29" t="s">
        <v>100</v>
      </c>
      <c r="D11065" s="29">
        <v>8.5197016596794128E-2</v>
      </c>
      <c r="I11065" s="29">
        <v>1485.1900149999999</v>
      </c>
    </row>
    <row r="11066" spans="1:9">
      <c r="A11066" s="29">
        <v>158</v>
      </c>
      <c r="B11066" s="29">
        <v>2014</v>
      </c>
      <c r="C11066" s="29" t="s">
        <v>99</v>
      </c>
      <c r="D11066" s="29">
        <v>8.5197016596794128E-2</v>
      </c>
      <c r="I11066" s="29">
        <v>2135.0228179999999</v>
      </c>
    </row>
    <row r="11067" spans="1:9">
      <c r="A11067" s="29">
        <v>158</v>
      </c>
      <c r="B11067" s="29">
        <v>2014</v>
      </c>
      <c r="C11067" s="29" t="s">
        <v>102</v>
      </c>
      <c r="D11067" s="29">
        <v>8.5197016596794128E-2</v>
      </c>
      <c r="I11067" s="29">
        <v>1723.7247239999999</v>
      </c>
    </row>
    <row r="11068" spans="1:9">
      <c r="A11068" s="29">
        <v>158</v>
      </c>
      <c r="B11068" s="29">
        <v>2014</v>
      </c>
      <c r="C11068" s="29" t="s">
        <v>103</v>
      </c>
      <c r="D11068" s="29">
        <v>8.5197016596794128E-2</v>
      </c>
      <c r="I11068" s="29">
        <v>2137.3703930000001</v>
      </c>
    </row>
    <row r="11069" spans="1:9">
      <c r="A11069" s="29">
        <v>158</v>
      </c>
      <c r="B11069" s="29">
        <v>2014</v>
      </c>
      <c r="C11069" s="29" t="s">
        <v>105</v>
      </c>
      <c r="D11069" s="29">
        <v>8.5197016596794128E-2</v>
      </c>
      <c r="I11069" s="29">
        <v>1965.1786079999999</v>
      </c>
    </row>
    <row r="11070" spans="1:9">
      <c r="A11070" s="29">
        <v>158</v>
      </c>
      <c r="B11070" s="29">
        <v>2014</v>
      </c>
      <c r="C11070" s="29" t="s">
        <v>104</v>
      </c>
      <c r="D11070" s="29">
        <v>8.5197016596794128E-2</v>
      </c>
      <c r="I11070" s="29">
        <v>2072.8482749999998</v>
      </c>
    </row>
    <row r="11071" spans="1:9">
      <c r="A11071" s="29">
        <v>158</v>
      </c>
      <c r="B11071" s="29">
        <v>2014</v>
      </c>
      <c r="C11071" s="29" t="s">
        <v>106</v>
      </c>
      <c r="D11071" s="29">
        <v>8.5197016596794128E-2</v>
      </c>
      <c r="I11071" s="29">
        <v>2225.231272</v>
      </c>
    </row>
    <row r="11072" spans="1:9">
      <c r="A11072" s="29">
        <v>158</v>
      </c>
      <c r="B11072" s="29">
        <v>2014</v>
      </c>
      <c r="C11072" s="29" t="s">
        <v>109</v>
      </c>
      <c r="D11072" s="29">
        <v>8.5197016596794128E-2</v>
      </c>
      <c r="I11072" s="29">
        <v>1797.5522759999999</v>
      </c>
    </row>
    <row r="11073" spans="1:10">
      <c r="A11073" s="29">
        <v>158</v>
      </c>
      <c r="B11073" s="29">
        <v>2014</v>
      </c>
      <c r="C11073" s="29" t="s">
        <v>113</v>
      </c>
      <c r="D11073" s="29">
        <v>8.5197016596794128E-2</v>
      </c>
      <c r="I11073" s="29">
        <v>1189.2505329999999</v>
      </c>
    </row>
    <row r="11074" spans="1:10">
      <c r="A11074" s="29">
        <v>158</v>
      </c>
      <c r="B11074" s="29">
        <v>2014</v>
      </c>
      <c r="C11074" s="29" t="s">
        <v>110</v>
      </c>
      <c r="D11074" s="29">
        <v>8.5197016596794128E-2</v>
      </c>
      <c r="I11074" s="29">
        <v>1833.7173359999999</v>
      </c>
    </row>
    <row r="11075" spans="1:10">
      <c r="A11075" s="29">
        <v>158</v>
      </c>
      <c r="B11075" s="29">
        <v>2014</v>
      </c>
      <c r="C11075" s="29" t="s">
        <v>111</v>
      </c>
      <c r="D11075" s="29">
        <v>8.5197016596794128E-2</v>
      </c>
      <c r="I11075" s="29">
        <v>1602.530718</v>
      </c>
    </row>
    <row r="11076" spans="1:10">
      <c r="A11076" s="29">
        <v>158</v>
      </c>
      <c r="B11076" s="29">
        <v>2014</v>
      </c>
      <c r="C11076" s="29" t="s">
        <v>112</v>
      </c>
      <c r="D11076" s="29">
        <v>8.5197016596794128E-2</v>
      </c>
      <c r="I11076" s="29">
        <v>1331.9127800000001</v>
      </c>
    </row>
    <row r="11077" spans="1:10">
      <c r="A11077" s="29">
        <v>158</v>
      </c>
      <c r="B11077" s="29">
        <v>2014</v>
      </c>
      <c r="C11077" s="29" t="s">
        <v>114</v>
      </c>
      <c r="D11077" s="29">
        <v>8.5197016596794128E-2</v>
      </c>
      <c r="I11077" s="29">
        <v>1909.8483980000001</v>
      </c>
    </row>
    <row r="11078" spans="1:10">
      <c r="A11078" s="29">
        <v>158</v>
      </c>
      <c r="B11078" s="29">
        <v>2014</v>
      </c>
      <c r="C11078" s="29" t="s">
        <v>107</v>
      </c>
      <c r="D11078" s="29">
        <v>8.5197016596794128E-2</v>
      </c>
      <c r="I11078" s="29">
        <v>1451.5237589999999</v>
      </c>
    </row>
    <row r="11079" spans="1:10">
      <c r="A11079" s="29">
        <v>158</v>
      </c>
      <c r="B11079" s="29">
        <v>2014</v>
      </c>
      <c r="C11079" s="29" t="s">
        <v>108</v>
      </c>
      <c r="D11079" s="29">
        <v>8.5197016596794128E-2</v>
      </c>
      <c r="I11079" s="29">
        <v>2257.7966740000002</v>
      </c>
    </row>
    <row r="11080" spans="1:10">
      <c r="A11080" s="29">
        <v>158</v>
      </c>
      <c r="B11080" s="29">
        <v>2014</v>
      </c>
      <c r="C11080" s="29" t="s">
        <v>115</v>
      </c>
      <c r="D11080" s="29">
        <v>8.5197016596794128E-2</v>
      </c>
      <c r="I11080" s="29">
        <v>2139.6111129999999</v>
      </c>
    </row>
    <row r="11081" spans="1:10">
      <c r="A11081" s="29">
        <v>158</v>
      </c>
      <c r="B11081" s="29">
        <v>2014</v>
      </c>
      <c r="C11081" s="29" t="s">
        <v>116</v>
      </c>
      <c r="D11081" s="29">
        <v>8.5197016596794128E-2</v>
      </c>
      <c r="J11081" s="29">
        <v>1</v>
      </c>
    </row>
    <row r="11082" spans="1:10">
      <c r="A11082" s="29">
        <v>158</v>
      </c>
      <c r="B11082" s="29">
        <v>2014</v>
      </c>
      <c r="C11082" s="29" t="s">
        <v>117</v>
      </c>
      <c r="D11082" s="29">
        <v>8.5197016596794128E-2</v>
      </c>
      <c r="I11082" s="29">
        <v>1407.4467560000001</v>
      </c>
    </row>
    <row r="11083" spans="1:10">
      <c r="A11083" s="29">
        <v>158</v>
      </c>
      <c r="B11083" s="29">
        <v>2014</v>
      </c>
      <c r="C11083" s="29" t="s">
        <v>118</v>
      </c>
      <c r="D11083" s="29">
        <v>8.5197016596794128E-2</v>
      </c>
      <c r="I11083" s="29">
        <v>2128.7991769999999</v>
      </c>
    </row>
    <row r="11084" spans="1:10">
      <c r="A11084" s="29">
        <v>158</v>
      </c>
      <c r="B11084" s="29">
        <v>2014</v>
      </c>
      <c r="C11084" s="29" t="s">
        <v>119</v>
      </c>
      <c r="D11084" s="29">
        <v>8.5197016596794128E-2</v>
      </c>
      <c r="I11084" s="29">
        <v>1894.286529</v>
      </c>
    </row>
    <row r="11085" spans="1:10">
      <c r="A11085" s="29">
        <v>158</v>
      </c>
      <c r="B11085" s="29">
        <v>2014</v>
      </c>
      <c r="C11085" s="29" t="s">
        <v>120</v>
      </c>
      <c r="D11085" s="29">
        <v>8.5197016596794128E-2</v>
      </c>
      <c r="I11085" s="29">
        <v>1522.447471</v>
      </c>
    </row>
    <row r="11086" spans="1:10">
      <c r="A11086" s="29">
        <v>158</v>
      </c>
      <c r="B11086" s="29">
        <v>2014</v>
      </c>
      <c r="C11086" s="29" t="s">
        <v>121</v>
      </c>
      <c r="D11086" s="29">
        <v>8.5197016596794128E-2</v>
      </c>
      <c r="I11086" s="29">
        <v>2132.973892</v>
      </c>
    </row>
    <row r="11087" spans="1:10">
      <c r="A11087" s="29">
        <v>158</v>
      </c>
      <c r="B11087" s="29">
        <v>2014</v>
      </c>
      <c r="C11087" s="29" t="s">
        <v>122</v>
      </c>
      <c r="D11087" s="29">
        <v>8.5197016596794128E-2</v>
      </c>
      <c r="I11087" s="29">
        <v>1831.3262139999999</v>
      </c>
    </row>
    <row r="11088" spans="1:10">
      <c r="A11088" s="29">
        <v>158</v>
      </c>
      <c r="B11088" s="29">
        <v>2014</v>
      </c>
      <c r="C11088" s="29" t="s">
        <v>123</v>
      </c>
      <c r="D11088" s="29">
        <v>8.5197016596794128E-2</v>
      </c>
      <c r="I11088" s="29">
        <v>1353.802606</v>
      </c>
    </row>
    <row r="11089" spans="1:9">
      <c r="A11089" s="29">
        <v>158</v>
      </c>
      <c r="B11089" s="29">
        <v>2014</v>
      </c>
      <c r="C11089" s="29" t="s">
        <v>124</v>
      </c>
      <c r="D11089" s="29">
        <v>8.5197016596794128E-2</v>
      </c>
      <c r="I11089" s="29">
        <v>1122.0557120000001</v>
      </c>
    </row>
    <row r="11090" spans="1:9">
      <c r="A11090" s="29">
        <v>158</v>
      </c>
      <c r="B11090" s="29">
        <v>2014</v>
      </c>
      <c r="C11090" s="29" t="s">
        <v>126</v>
      </c>
      <c r="D11090" s="29">
        <v>8.5197016596794128E-2</v>
      </c>
      <c r="I11090" s="29">
        <v>3008.9600070000001</v>
      </c>
    </row>
    <row r="11091" spans="1:9">
      <c r="A11091" s="29">
        <v>158</v>
      </c>
      <c r="B11091" s="29">
        <v>2014</v>
      </c>
      <c r="C11091" s="29" t="s">
        <v>125</v>
      </c>
      <c r="D11091" s="29">
        <v>8.5197016596794128E-2</v>
      </c>
      <c r="I11091" s="29">
        <v>1520.9536929999999</v>
      </c>
    </row>
    <row r="11092" spans="1:9">
      <c r="A11092" s="29">
        <v>158</v>
      </c>
      <c r="B11092" s="29">
        <v>2014</v>
      </c>
      <c r="C11092" s="29" t="s">
        <v>127</v>
      </c>
      <c r="D11092" s="29">
        <v>8.5197016596794128E-2</v>
      </c>
      <c r="I11092" s="29">
        <v>1374.645438</v>
      </c>
    </row>
    <row r="11093" spans="1:9">
      <c r="A11093" s="29">
        <v>158</v>
      </c>
      <c r="B11093" s="29">
        <v>2014</v>
      </c>
      <c r="C11093" s="29" t="s">
        <v>129</v>
      </c>
      <c r="D11093" s="29">
        <v>8.5197016596794128E-2</v>
      </c>
      <c r="I11093" s="29">
        <v>2353.423127</v>
      </c>
    </row>
    <row r="11094" spans="1:9">
      <c r="A11094" s="29">
        <v>158</v>
      </c>
      <c r="B11094" s="29">
        <v>2014</v>
      </c>
      <c r="C11094" s="29" t="s">
        <v>128</v>
      </c>
      <c r="D11094" s="29">
        <v>8.5197016596794128E-2</v>
      </c>
      <c r="I11094" s="29">
        <v>1801.108941</v>
      </c>
    </row>
    <row r="11095" spans="1:9">
      <c r="A11095" s="29">
        <v>158</v>
      </c>
      <c r="B11095" s="29">
        <v>2014</v>
      </c>
      <c r="C11095" s="29" t="s">
        <v>130</v>
      </c>
      <c r="D11095" s="29">
        <v>8.5197016596794128E-2</v>
      </c>
      <c r="I11095" s="29">
        <v>2004.2694289999999</v>
      </c>
    </row>
    <row r="11096" spans="1:9">
      <c r="A11096" s="29">
        <v>159</v>
      </c>
      <c r="B11096" s="29">
        <v>2014</v>
      </c>
      <c r="C11096" s="29" t="s">
        <v>83</v>
      </c>
      <c r="D11096" s="29">
        <v>0.10117145627737045</v>
      </c>
      <c r="I11096" s="29">
        <v>89.132400000000004</v>
      </c>
    </row>
    <row r="11097" spans="1:9">
      <c r="A11097" s="29">
        <v>159</v>
      </c>
      <c r="B11097" s="29">
        <v>2014</v>
      </c>
      <c r="C11097" s="29" t="s">
        <v>82</v>
      </c>
      <c r="D11097" s="29">
        <v>0.10117145627737045</v>
      </c>
      <c r="I11097" s="29">
        <v>0</v>
      </c>
    </row>
    <row r="11098" spans="1:9">
      <c r="A11098" s="29">
        <v>159</v>
      </c>
      <c r="B11098" s="29">
        <v>2014</v>
      </c>
      <c r="C11098" s="29" t="s">
        <v>85</v>
      </c>
      <c r="D11098" s="29">
        <v>0.10117145627737045</v>
      </c>
      <c r="I11098" s="29">
        <v>75.178100000000001</v>
      </c>
    </row>
    <row r="11099" spans="1:9">
      <c r="A11099" s="29">
        <v>159</v>
      </c>
      <c r="B11099" s="29">
        <v>2014</v>
      </c>
      <c r="C11099" s="29" t="s">
        <v>84</v>
      </c>
      <c r="D11099" s="29">
        <v>0.10117145627737045</v>
      </c>
      <c r="I11099" s="29">
        <v>89.781199999999998</v>
      </c>
    </row>
    <row r="11100" spans="1:9">
      <c r="A11100" s="29">
        <v>159</v>
      </c>
      <c r="B11100" s="29">
        <v>2014</v>
      </c>
      <c r="C11100" s="29" t="s">
        <v>86</v>
      </c>
      <c r="D11100" s="29">
        <v>0.10117145627737045</v>
      </c>
      <c r="I11100" s="29">
        <v>98.195800000000006</v>
      </c>
    </row>
    <row r="11101" spans="1:9">
      <c r="A11101" s="29">
        <v>159</v>
      </c>
      <c r="B11101" s="29">
        <v>2014</v>
      </c>
      <c r="C11101" s="29" t="s">
        <v>87</v>
      </c>
      <c r="D11101" s="29">
        <v>0.10117145627737045</v>
      </c>
      <c r="I11101" s="29">
        <v>85.232500000000002</v>
      </c>
    </row>
    <row r="11102" spans="1:9">
      <c r="A11102" s="29">
        <v>159</v>
      </c>
      <c r="B11102" s="29">
        <v>2014</v>
      </c>
      <c r="C11102" s="29" t="s">
        <v>88</v>
      </c>
      <c r="D11102" s="29">
        <v>0.10117145627737045</v>
      </c>
      <c r="I11102" s="29">
        <v>100</v>
      </c>
    </row>
    <row r="11103" spans="1:9">
      <c r="A11103" s="29">
        <v>159</v>
      </c>
      <c r="B11103" s="29">
        <v>2014</v>
      </c>
      <c r="C11103" s="29" t="s">
        <v>89</v>
      </c>
      <c r="D11103" s="29">
        <v>0.10117145627737045</v>
      </c>
      <c r="I11103" s="29">
        <v>100</v>
      </c>
    </row>
    <row r="11104" spans="1:9">
      <c r="A11104" s="29">
        <v>159</v>
      </c>
      <c r="B11104" s="29">
        <v>2014</v>
      </c>
      <c r="C11104" s="29" t="s">
        <v>90</v>
      </c>
      <c r="D11104" s="29">
        <v>0.10117145627737045</v>
      </c>
      <c r="I11104" s="29">
        <v>93.611199999999997</v>
      </c>
    </row>
    <row r="11105" spans="1:9">
      <c r="A11105" s="29">
        <v>159</v>
      </c>
      <c r="B11105" s="29">
        <v>2014</v>
      </c>
      <c r="C11105" s="29" t="s">
        <v>91</v>
      </c>
      <c r="D11105" s="29">
        <v>0.10117145627737045</v>
      </c>
      <c r="I11105" s="29">
        <v>87.781499999999994</v>
      </c>
    </row>
    <row r="11106" spans="1:9">
      <c r="A11106" s="29">
        <v>159</v>
      </c>
      <c r="B11106" s="29">
        <v>2014</v>
      </c>
      <c r="C11106" s="29" t="s">
        <v>92</v>
      </c>
      <c r="D11106" s="29">
        <v>0.10117145627737045</v>
      </c>
      <c r="I11106" s="29">
        <v>78.413200000000003</v>
      </c>
    </row>
    <row r="11107" spans="1:9">
      <c r="A11107" s="29">
        <v>159</v>
      </c>
      <c r="B11107" s="29">
        <v>2014</v>
      </c>
      <c r="C11107" s="29" t="s">
        <v>94</v>
      </c>
      <c r="D11107" s="29">
        <v>0.10117145627737045</v>
      </c>
      <c r="I11107" s="29">
        <v>18.847799999999999</v>
      </c>
    </row>
    <row r="11108" spans="1:9">
      <c r="A11108" s="29">
        <v>159</v>
      </c>
      <c r="B11108" s="29">
        <v>2014</v>
      </c>
      <c r="C11108" s="29" t="s">
        <v>95</v>
      </c>
      <c r="D11108" s="29">
        <v>0.10117145627737045</v>
      </c>
      <c r="I11108" s="29">
        <v>98.608599999999996</v>
      </c>
    </row>
    <row r="11109" spans="1:9">
      <c r="A11109" s="29">
        <v>159</v>
      </c>
      <c r="B11109" s="29">
        <v>2014</v>
      </c>
      <c r="C11109" s="29" t="s">
        <v>96</v>
      </c>
      <c r="D11109" s="29">
        <v>0.10117145627737045</v>
      </c>
      <c r="I11109" s="29">
        <v>97.875299999999996</v>
      </c>
    </row>
    <row r="11110" spans="1:9">
      <c r="A11110" s="29">
        <v>159</v>
      </c>
      <c r="B11110" s="29">
        <v>2014</v>
      </c>
      <c r="C11110" s="29" t="s">
        <v>93</v>
      </c>
      <c r="D11110" s="29">
        <v>0.10117145627737045</v>
      </c>
      <c r="I11110" s="29">
        <v>68.14</v>
      </c>
    </row>
    <row r="11111" spans="1:9">
      <c r="A11111" s="29">
        <v>159</v>
      </c>
      <c r="B11111" s="29">
        <v>2014</v>
      </c>
      <c r="C11111" s="29" t="s">
        <v>97</v>
      </c>
      <c r="D11111" s="29">
        <v>0.10117145627737045</v>
      </c>
      <c r="I11111" s="29">
        <v>86.578000000000003</v>
      </c>
    </row>
    <row r="11112" spans="1:9">
      <c r="A11112" s="29">
        <v>159</v>
      </c>
      <c r="B11112" s="29">
        <v>2014</v>
      </c>
      <c r="C11112" s="29" t="s">
        <v>98</v>
      </c>
      <c r="D11112" s="29">
        <v>0.10117145627737045</v>
      </c>
      <c r="I11112" s="29">
        <v>93.471800000000002</v>
      </c>
    </row>
    <row r="11113" spans="1:9">
      <c r="A11113" s="29">
        <v>159</v>
      </c>
      <c r="B11113" s="29">
        <v>2014</v>
      </c>
      <c r="C11113" s="29" t="s">
        <v>13</v>
      </c>
      <c r="D11113" s="29">
        <v>0.10117145627737045</v>
      </c>
      <c r="I11113" s="29">
        <v>96.403499999999994</v>
      </c>
    </row>
    <row r="11114" spans="1:9">
      <c r="A11114" s="29">
        <v>159</v>
      </c>
      <c r="B11114" s="29">
        <v>2014</v>
      </c>
      <c r="C11114" s="29" t="s">
        <v>101</v>
      </c>
      <c r="D11114" s="29">
        <v>0.10117145627737045</v>
      </c>
      <c r="I11114" s="29">
        <v>76.277299999999997</v>
      </c>
    </row>
    <row r="11115" spans="1:9">
      <c r="A11115" s="29">
        <v>159</v>
      </c>
      <c r="B11115" s="29">
        <v>2014</v>
      </c>
      <c r="C11115" s="29" t="s">
        <v>100</v>
      </c>
      <c r="D11115" s="29">
        <v>0.10117145627737045</v>
      </c>
      <c r="I11115" s="29">
        <v>99.815600000000003</v>
      </c>
    </row>
    <row r="11116" spans="1:9">
      <c r="A11116" s="29">
        <v>159</v>
      </c>
      <c r="B11116" s="29">
        <v>2014</v>
      </c>
      <c r="C11116" s="29" t="s">
        <v>99</v>
      </c>
      <c r="D11116" s="29">
        <v>0.10117145627737045</v>
      </c>
      <c r="I11116" s="29">
        <v>100</v>
      </c>
    </row>
    <row r="11117" spans="1:9">
      <c r="A11117" s="29">
        <v>159</v>
      </c>
      <c r="B11117" s="29">
        <v>2014</v>
      </c>
      <c r="C11117" s="29" t="s">
        <v>102</v>
      </c>
      <c r="D11117" s="29">
        <v>0.10117145627737045</v>
      </c>
      <c r="I11117" s="29">
        <v>92.852699999999999</v>
      </c>
    </row>
    <row r="11118" spans="1:9">
      <c r="A11118" s="29">
        <v>159</v>
      </c>
      <c r="B11118" s="29">
        <v>2014</v>
      </c>
      <c r="C11118" s="29" t="s">
        <v>103</v>
      </c>
      <c r="D11118" s="29">
        <v>0.10117145627737045</v>
      </c>
      <c r="I11118" s="29">
        <v>88.471900000000005</v>
      </c>
    </row>
    <row r="11119" spans="1:9">
      <c r="A11119" s="29">
        <v>159</v>
      </c>
      <c r="B11119" s="29">
        <v>2014</v>
      </c>
      <c r="C11119" s="29" t="s">
        <v>105</v>
      </c>
      <c r="D11119" s="29">
        <v>0.10117145627737045</v>
      </c>
      <c r="I11119" s="29">
        <v>55.824199999999998</v>
      </c>
    </row>
    <row r="11120" spans="1:9">
      <c r="A11120" s="29">
        <v>159</v>
      </c>
      <c r="B11120" s="29">
        <v>2014</v>
      </c>
      <c r="C11120" s="29" t="s">
        <v>104</v>
      </c>
      <c r="D11120" s="29">
        <v>0.10117145627737045</v>
      </c>
      <c r="I11120" s="29">
        <v>96.438699999999997</v>
      </c>
    </row>
    <row r="11121" spans="1:9">
      <c r="A11121" s="29">
        <v>159</v>
      </c>
      <c r="B11121" s="29">
        <v>2014</v>
      </c>
      <c r="C11121" s="29" t="s">
        <v>106</v>
      </c>
      <c r="D11121" s="29">
        <v>0.10117145627737045</v>
      </c>
      <c r="I11121" s="29">
        <v>0.58945199999999998</v>
      </c>
    </row>
    <row r="11122" spans="1:9">
      <c r="A11122" s="29">
        <v>159</v>
      </c>
      <c r="B11122" s="29">
        <v>2014</v>
      </c>
      <c r="C11122" s="29" t="s">
        <v>109</v>
      </c>
      <c r="D11122" s="29">
        <v>0.10117145627737045</v>
      </c>
      <c r="I11122" s="29">
        <v>81.781599999999997</v>
      </c>
    </row>
    <row r="11123" spans="1:9">
      <c r="A11123" s="29">
        <v>159</v>
      </c>
      <c r="B11123" s="29">
        <v>2014</v>
      </c>
      <c r="C11123" s="29" t="s">
        <v>113</v>
      </c>
      <c r="D11123" s="29">
        <v>0.10117145627737045</v>
      </c>
      <c r="I11123" s="29">
        <v>75.816800000000001</v>
      </c>
    </row>
    <row r="11124" spans="1:9">
      <c r="A11124" s="29">
        <v>159</v>
      </c>
      <c r="B11124" s="29">
        <v>2014</v>
      </c>
      <c r="C11124" s="29" t="s">
        <v>110</v>
      </c>
      <c r="D11124" s="29">
        <v>0.10117145627737045</v>
      </c>
      <c r="I11124" s="29">
        <v>99.839200000000005</v>
      </c>
    </row>
    <row r="11125" spans="1:9">
      <c r="A11125" s="29">
        <v>159</v>
      </c>
      <c r="B11125" s="29">
        <v>2014</v>
      </c>
      <c r="C11125" s="29" t="s">
        <v>111</v>
      </c>
      <c r="D11125" s="29">
        <v>0.10117145627737045</v>
      </c>
      <c r="I11125" s="29">
        <v>100</v>
      </c>
    </row>
    <row r="11126" spans="1:9">
      <c r="A11126" s="29">
        <v>159</v>
      </c>
      <c r="B11126" s="29">
        <v>2014</v>
      </c>
      <c r="C11126" s="29" t="s">
        <v>112</v>
      </c>
      <c r="D11126" s="29">
        <v>0.10117145627737045</v>
      </c>
      <c r="I11126" s="29">
        <v>62.555599999999998</v>
      </c>
    </row>
    <row r="11127" spans="1:9">
      <c r="A11127" s="29">
        <v>159</v>
      </c>
      <c r="B11127" s="29">
        <v>2014</v>
      </c>
      <c r="C11127" s="29" t="s">
        <v>114</v>
      </c>
      <c r="D11127" s="29">
        <v>0.10117145627737045</v>
      </c>
      <c r="I11127" s="29">
        <v>96.1173</v>
      </c>
    </row>
    <row r="11128" spans="1:9">
      <c r="A11128" s="29">
        <v>159</v>
      </c>
      <c r="B11128" s="29">
        <v>2014</v>
      </c>
      <c r="C11128" s="29" t="s">
        <v>107</v>
      </c>
      <c r="D11128" s="29">
        <v>0.10117145627737045</v>
      </c>
      <c r="I11128" s="29">
        <v>83.627099999999999</v>
      </c>
    </row>
    <row r="11129" spans="1:9">
      <c r="A11129" s="29">
        <v>159</v>
      </c>
      <c r="B11129" s="29">
        <v>2014</v>
      </c>
      <c r="C11129" s="29" t="s">
        <v>108</v>
      </c>
      <c r="D11129" s="29">
        <v>0.10117145627737045</v>
      </c>
      <c r="I11129" s="29">
        <v>0</v>
      </c>
    </row>
    <row r="11130" spans="1:9">
      <c r="A11130" s="29">
        <v>159</v>
      </c>
      <c r="B11130" s="29">
        <v>2014</v>
      </c>
      <c r="C11130" s="29" t="s">
        <v>115</v>
      </c>
      <c r="D11130" s="29">
        <v>0.10117145627737045</v>
      </c>
      <c r="I11130" s="29">
        <v>100</v>
      </c>
    </row>
    <row r="11131" spans="1:9">
      <c r="A11131" s="29">
        <v>159</v>
      </c>
      <c r="B11131" s="29">
        <v>2014</v>
      </c>
      <c r="C11131" s="29" t="s">
        <v>116</v>
      </c>
      <c r="D11131" s="29">
        <v>0.10117145627737045</v>
      </c>
      <c r="I11131" s="29">
        <v>93.203000000000003</v>
      </c>
    </row>
    <row r="11132" spans="1:9">
      <c r="A11132" s="29">
        <v>159</v>
      </c>
      <c r="B11132" s="29">
        <v>2014</v>
      </c>
      <c r="C11132" s="29" t="s">
        <v>117</v>
      </c>
      <c r="D11132" s="29">
        <v>0.10117145627737045</v>
      </c>
      <c r="I11132" s="29">
        <v>67.296700000000001</v>
      </c>
    </row>
    <row r="11133" spans="1:9">
      <c r="A11133" s="29">
        <v>159</v>
      </c>
      <c r="B11133" s="29">
        <v>2014</v>
      </c>
      <c r="C11133" s="29" t="s">
        <v>118</v>
      </c>
      <c r="D11133" s="29">
        <v>0.10117145627737045</v>
      </c>
      <c r="I11133" s="29">
        <v>98.855599999999995</v>
      </c>
    </row>
    <row r="11134" spans="1:9">
      <c r="A11134" s="29">
        <v>159</v>
      </c>
      <c r="B11134" s="29">
        <v>2014</v>
      </c>
      <c r="C11134" s="29" t="s">
        <v>119</v>
      </c>
      <c r="D11134" s="29">
        <v>0.10117145627737045</v>
      </c>
      <c r="I11134" s="29">
        <v>100</v>
      </c>
    </row>
    <row r="11135" spans="1:9">
      <c r="A11135" s="29">
        <v>159</v>
      </c>
      <c r="B11135" s="29">
        <v>2014</v>
      </c>
      <c r="C11135" s="29" t="s">
        <v>120</v>
      </c>
      <c r="D11135" s="29">
        <v>0.10117145627737045</v>
      </c>
      <c r="I11135" s="29">
        <v>85.474500000000006</v>
      </c>
    </row>
    <row r="11136" spans="1:9">
      <c r="A11136" s="29">
        <v>159</v>
      </c>
      <c r="B11136" s="29">
        <v>2014</v>
      </c>
      <c r="C11136" s="29" t="s">
        <v>121</v>
      </c>
      <c r="D11136" s="29">
        <v>0.10117145627737045</v>
      </c>
      <c r="I11136" s="29">
        <v>53.5852</v>
      </c>
    </row>
    <row r="11137" spans="1:9">
      <c r="A11137" s="29">
        <v>159</v>
      </c>
      <c r="B11137" s="29">
        <v>2014</v>
      </c>
      <c r="C11137" s="29" t="s">
        <v>122</v>
      </c>
      <c r="D11137" s="29">
        <v>0.10117145627737045</v>
      </c>
      <c r="I11137" s="29">
        <v>65.126499999999993</v>
      </c>
    </row>
    <row r="11138" spans="1:9">
      <c r="A11138" s="29">
        <v>159</v>
      </c>
      <c r="B11138" s="29">
        <v>2014</v>
      </c>
      <c r="C11138" s="29" t="s">
        <v>123</v>
      </c>
      <c r="D11138" s="29">
        <v>0.10117145627737045</v>
      </c>
      <c r="I11138" s="29">
        <v>79.634600000000006</v>
      </c>
    </row>
    <row r="11139" spans="1:9">
      <c r="A11139" s="29">
        <v>159</v>
      </c>
      <c r="B11139" s="29">
        <v>2014</v>
      </c>
      <c r="C11139" s="29" t="s">
        <v>124</v>
      </c>
      <c r="D11139" s="29">
        <v>0.10117145627737045</v>
      </c>
      <c r="I11139" s="29">
        <v>88.083100000000002</v>
      </c>
    </row>
    <row r="11140" spans="1:9">
      <c r="A11140" s="29">
        <v>159</v>
      </c>
      <c r="B11140" s="29">
        <v>2014</v>
      </c>
      <c r="C11140" s="29" t="s">
        <v>126</v>
      </c>
      <c r="D11140" s="29">
        <v>0.10117145627737045</v>
      </c>
      <c r="I11140" s="29">
        <v>100</v>
      </c>
    </row>
    <row r="11141" spans="1:9">
      <c r="A11141" s="29">
        <v>159</v>
      </c>
      <c r="B11141" s="29">
        <v>2014</v>
      </c>
      <c r="C11141" s="29" t="s">
        <v>125</v>
      </c>
      <c r="D11141" s="29">
        <v>0.10117145627737045</v>
      </c>
      <c r="I11141" s="29">
        <v>97.938500000000005</v>
      </c>
    </row>
    <row r="11142" spans="1:9">
      <c r="A11142" s="29">
        <v>159</v>
      </c>
      <c r="B11142" s="29">
        <v>2014</v>
      </c>
      <c r="C11142" s="29" t="s">
        <v>127</v>
      </c>
      <c r="D11142" s="29">
        <v>0.10117145627737045</v>
      </c>
      <c r="I11142" s="29">
        <v>90.036900000000003</v>
      </c>
    </row>
    <row r="11143" spans="1:9">
      <c r="A11143" s="29">
        <v>159</v>
      </c>
      <c r="B11143" s="29">
        <v>2014</v>
      </c>
      <c r="C11143" s="29" t="s">
        <v>129</v>
      </c>
      <c r="D11143" s="29">
        <v>0.10117145627737045</v>
      </c>
      <c r="I11143" s="29">
        <v>95.188699999999997</v>
      </c>
    </row>
    <row r="11144" spans="1:9">
      <c r="A11144" s="29">
        <v>159</v>
      </c>
      <c r="B11144" s="29">
        <v>2014</v>
      </c>
      <c r="C11144" s="29" t="s">
        <v>128</v>
      </c>
      <c r="D11144" s="29">
        <v>0.10117145627737045</v>
      </c>
      <c r="I11144" s="29">
        <v>85.142099999999999</v>
      </c>
    </row>
    <row r="11145" spans="1:9">
      <c r="A11145" s="29">
        <v>159</v>
      </c>
      <c r="B11145" s="29">
        <v>2014</v>
      </c>
      <c r="C11145" s="29" t="s">
        <v>130</v>
      </c>
      <c r="D11145" s="29">
        <v>0.10117145627737045</v>
      </c>
      <c r="I11145" s="29">
        <v>26.694299999999998</v>
      </c>
    </row>
    <row r="11146" spans="1:9">
      <c r="A11146" s="29">
        <v>163</v>
      </c>
      <c r="B11146" s="29">
        <v>2014</v>
      </c>
      <c r="C11146" s="29" t="s">
        <v>83</v>
      </c>
      <c r="D11146" s="29">
        <v>6.4962722361087799E-2</v>
      </c>
      <c r="I11146" s="29">
        <v>47.933884300000003</v>
      </c>
    </row>
    <row r="11147" spans="1:9">
      <c r="A11147" s="29">
        <v>163</v>
      </c>
      <c r="B11147" s="29">
        <v>2014</v>
      </c>
      <c r="C11147" s="29" t="s">
        <v>82</v>
      </c>
      <c r="D11147" s="29">
        <v>6.4962722361087799E-2</v>
      </c>
      <c r="I11147" s="29">
        <v>22.222222219999999</v>
      </c>
    </row>
    <row r="11148" spans="1:9">
      <c r="A11148" s="29">
        <v>163</v>
      </c>
      <c r="B11148" s="29">
        <v>2014</v>
      </c>
      <c r="C11148" s="29" t="s">
        <v>85</v>
      </c>
      <c r="D11148" s="29">
        <v>6.4962722361087799E-2</v>
      </c>
      <c r="I11148" s="29">
        <v>26.470588240000001</v>
      </c>
    </row>
    <row r="11149" spans="1:9">
      <c r="A11149" s="29">
        <v>163</v>
      </c>
      <c r="B11149" s="29">
        <v>2014</v>
      </c>
      <c r="C11149" s="29" t="s">
        <v>84</v>
      </c>
      <c r="D11149" s="29">
        <v>6.4962722361087799E-2</v>
      </c>
      <c r="I11149" s="29">
        <v>34.951456309999998</v>
      </c>
    </row>
    <row r="11150" spans="1:9">
      <c r="A11150" s="29">
        <v>163</v>
      </c>
      <c r="B11150" s="29">
        <v>2014</v>
      </c>
      <c r="C11150" s="29" t="s">
        <v>86</v>
      </c>
      <c r="D11150" s="29">
        <v>6.4962722361087799E-2</v>
      </c>
      <c r="I11150" s="29">
        <v>33.412887830000003</v>
      </c>
    </row>
    <row r="11151" spans="1:9">
      <c r="A11151" s="29">
        <v>163</v>
      </c>
      <c r="B11151" s="29">
        <v>2014</v>
      </c>
      <c r="C11151" s="29" t="s">
        <v>87</v>
      </c>
      <c r="D11151" s="29">
        <v>6.4962722361087799E-2</v>
      </c>
      <c r="I11151" s="29">
        <v>23.711340209999999</v>
      </c>
    </row>
    <row r="11152" spans="1:9">
      <c r="A11152" s="29">
        <v>163</v>
      </c>
      <c r="B11152" s="29">
        <v>2014</v>
      </c>
      <c r="C11152" s="29" t="s">
        <v>88</v>
      </c>
      <c r="D11152" s="29">
        <v>6.4962722361087799E-2</v>
      </c>
      <c r="I11152" s="29">
        <v>51.111111110000003</v>
      </c>
    </row>
    <row r="11153" spans="1:9">
      <c r="A11153" s="29">
        <v>163</v>
      </c>
      <c r="B11153" s="29">
        <v>2014</v>
      </c>
      <c r="C11153" s="29" t="s">
        <v>89</v>
      </c>
      <c r="D11153" s="29">
        <v>6.4962722361087799E-2</v>
      </c>
      <c r="I11153" s="29">
        <v>33.333333330000002</v>
      </c>
    </row>
    <row r="11154" spans="1:9">
      <c r="A11154" s="29">
        <v>163</v>
      </c>
      <c r="B11154" s="29">
        <v>2014</v>
      </c>
      <c r="C11154" s="29" t="s">
        <v>90</v>
      </c>
      <c r="D11154" s="29">
        <v>6.4962722361087799E-2</v>
      </c>
      <c r="I11154" s="29">
        <v>26.87747036</v>
      </c>
    </row>
    <row r="11155" spans="1:9">
      <c r="A11155" s="29">
        <v>163</v>
      </c>
      <c r="B11155" s="29">
        <v>2014</v>
      </c>
      <c r="C11155" s="29" t="s">
        <v>91</v>
      </c>
      <c r="D11155" s="29">
        <v>6.4962722361087799E-2</v>
      </c>
      <c r="I11155" s="29">
        <v>24.157303370000001</v>
      </c>
    </row>
    <row r="11156" spans="1:9">
      <c r="A11156" s="29">
        <v>163</v>
      </c>
      <c r="B11156" s="29">
        <v>2014</v>
      </c>
      <c r="C11156" s="29" t="s">
        <v>92</v>
      </c>
      <c r="D11156" s="29">
        <v>6.4962722361087799E-2</v>
      </c>
      <c r="I11156" s="29">
        <v>32.142857139999997</v>
      </c>
    </row>
    <row r="11157" spans="1:9">
      <c r="A11157" s="29">
        <v>163</v>
      </c>
      <c r="B11157" s="29">
        <v>2014</v>
      </c>
      <c r="C11157" s="29" t="s">
        <v>94</v>
      </c>
      <c r="D11157" s="29">
        <v>6.4962722361087799E-2</v>
      </c>
      <c r="I11157" s="29">
        <v>26.92307692</v>
      </c>
    </row>
    <row r="11158" spans="1:9">
      <c r="A11158" s="29">
        <v>163</v>
      </c>
      <c r="B11158" s="29">
        <v>2014</v>
      </c>
      <c r="C11158" s="29" t="s">
        <v>95</v>
      </c>
      <c r="D11158" s="29">
        <v>6.4962722361087799E-2</v>
      </c>
      <c r="I11158" s="29">
        <v>48.372093020000001</v>
      </c>
    </row>
    <row r="11159" spans="1:9">
      <c r="A11159" s="29">
        <v>163</v>
      </c>
      <c r="B11159" s="29">
        <v>2014</v>
      </c>
      <c r="C11159" s="29" t="s">
        <v>96</v>
      </c>
      <c r="D11159" s="29">
        <v>6.4962722361087799E-2</v>
      </c>
      <c r="I11159" s="29">
        <v>35.757575760000002</v>
      </c>
    </row>
    <row r="11160" spans="1:9">
      <c r="A11160" s="29">
        <v>163</v>
      </c>
      <c r="B11160" s="29">
        <v>2014</v>
      </c>
      <c r="C11160" s="29" t="s">
        <v>93</v>
      </c>
      <c r="D11160" s="29">
        <v>6.4962722361087799E-2</v>
      </c>
      <c r="I11160" s="29">
        <v>55.555555560000002</v>
      </c>
    </row>
    <row r="11161" spans="1:9">
      <c r="A11161" s="29">
        <v>163</v>
      </c>
      <c r="B11161" s="29">
        <v>2014</v>
      </c>
      <c r="C11161" s="29" t="s">
        <v>97</v>
      </c>
      <c r="D11161" s="29">
        <v>6.4962722361087799E-2</v>
      </c>
      <c r="I11161" s="29">
        <v>43.312101910000003</v>
      </c>
    </row>
    <row r="11162" spans="1:9">
      <c r="A11162" s="29">
        <v>163</v>
      </c>
      <c r="B11162" s="29">
        <v>2014</v>
      </c>
      <c r="C11162" s="29" t="s">
        <v>98</v>
      </c>
      <c r="D11162" s="29">
        <v>6.4962722361087799E-2</v>
      </c>
      <c r="I11162" s="29">
        <v>31.53846154</v>
      </c>
    </row>
    <row r="11163" spans="1:9">
      <c r="A11163" s="29">
        <v>163</v>
      </c>
      <c r="B11163" s="29">
        <v>2014</v>
      </c>
      <c r="C11163" s="29" t="s">
        <v>13</v>
      </c>
      <c r="D11163" s="29">
        <v>6.4962722361087799E-2</v>
      </c>
      <c r="I11163" s="29">
        <v>25.454545450000001</v>
      </c>
    </row>
    <row r="11164" spans="1:9">
      <c r="A11164" s="29">
        <v>163</v>
      </c>
      <c r="B11164" s="29">
        <v>2014</v>
      </c>
      <c r="C11164" s="29" t="s">
        <v>101</v>
      </c>
      <c r="D11164" s="29">
        <v>6.4962722361087799E-2</v>
      </c>
      <c r="I11164" s="29">
        <v>52.380952379999997</v>
      </c>
    </row>
    <row r="11165" spans="1:9">
      <c r="A11165" s="29">
        <v>163</v>
      </c>
      <c r="B11165" s="29">
        <v>2014</v>
      </c>
      <c r="C11165" s="29" t="s">
        <v>100</v>
      </c>
      <c r="D11165" s="29">
        <v>6.4962722361087799E-2</v>
      </c>
      <c r="I11165" s="29">
        <v>58.20895522</v>
      </c>
    </row>
    <row r="11166" spans="1:9">
      <c r="A11166" s="29">
        <v>163</v>
      </c>
      <c r="B11166" s="29">
        <v>2014</v>
      </c>
      <c r="C11166" s="29" t="s">
        <v>99</v>
      </c>
      <c r="D11166" s="29">
        <v>6.4962722361087799E-2</v>
      </c>
      <c r="I11166" s="29">
        <v>38.888888889999997</v>
      </c>
    </row>
    <row r="11167" spans="1:9">
      <c r="A11167" s="29">
        <v>163</v>
      </c>
      <c r="B11167" s="29">
        <v>2014</v>
      </c>
      <c r="C11167" s="29" t="s">
        <v>102</v>
      </c>
      <c r="D11167" s="29">
        <v>6.4962722361087799E-2</v>
      </c>
      <c r="I11167" s="29">
        <v>46.511627910000001</v>
      </c>
    </row>
    <row r="11168" spans="1:9">
      <c r="A11168" s="29">
        <v>163</v>
      </c>
      <c r="B11168" s="29">
        <v>2014</v>
      </c>
      <c r="C11168" s="29" t="s">
        <v>103</v>
      </c>
      <c r="D11168" s="29">
        <v>6.4962722361087799E-2</v>
      </c>
      <c r="I11168" s="29">
        <v>38.775510199999999</v>
      </c>
    </row>
    <row r="11169" spans="1:9">
      <c r="A11169" s="29">
        <v>163</v>
      </c>
      <c r="B11169" s="29">
        <v>2014</v>
      </c>
      <c r="C11169" s="29" t="s">
        <v>105</v>
      </c>
      <c r="D11169" s="29">
        <v>6.4962722361087799E-2</v>
      </c>
      <c r="I11169" s="29">
        <v>41.880341880000003</v>
      </c>
    </row>
    <row r="11170" spans="1:9">
      <c r="A11170" s="29">
        <v>163</v>
      </c>
      <c r="B11170" s="29">
        <v>2014</v>
      </c>
      <c r="C11170" s="29" t="s">
        <v>104</v>
      </c>
      <c r="D11170" s="29">
        <v>6.4962722361087799E-2</v>
      </c>
      <c r="I11170" s="29">
        <v>49.032258059999997</v>
      </c>
    </row>
    <row r="11171" spans="1:9">
      <c r="A11171" s="29">
        <v>163</v>
      </c>
      <c r="B11171" s="29">
        <v>2014</v>
      </c>
      <c r="C11171" s="29" t="s">
        <v>106</v>
      </c>
      <c r="D11171" s="29">
        <v>6.4962722361087799E-2</v>
      </c>
      <c r="I11171" s="29">
        <v>61.53846154</v>
      </c>
    </row>
    <row r="11172" spans="1:9">
      <c r="A11172" s="29">
        <v>163</v>
      </c>
      <c r="B11172" s="29">
        <v>2014</v>
      </c>
      <c r="C11172" s="29" t="s">
        <v>109</v>
      </c>
      <c r="D11172" s="29">
        <v>6.4962722361087799E-2</v>
      </c>
      <c r="I11172" s="29">
        <v>25.510204080000001</v>
      </c>
    </row>
    <row r="11173" spans="1:9">
      <c r="A11173" s="29">
        <v>163</v>
      </c>
      <c r="B11173" s="29">
        <v>2014</v>
      </c>
      <c r="C11173" s="29" t="s">
        <v>113</v>
      </c>
      <c r="D11173" s="29">
        <v>6.4962722361087799E-2</v>
      </c>
      <c r="I11173" s="29">
        <v>26.315789469999999</v>
      </c>
    </row>
    <row r="11174" spans="1:9">
      <c r="A11174" s="29">
        <v>163</v>
      </c>
      <c r="B11174" s="29">
        <v>2014</v>
      </c>
      <c r="C11174" s="29" t="s">
        <v>110</v>
      </c>
      <c r="D11174" s="29">
        <v>6.4962722361087799E-2</v>
      </c>
      <c r="I11174" s="29">
        <v>53.125</v>
      </c>
    </row>
    <row r="11175" spans="1:9">
      <c r="A11175" s="29">
        <v>163</v>
      </c>
      <c r="B11175" s="29">
        <v>2014</v>
      </c>
      <c r="C11175" s="29" t="s">
        <v>111</v>
      </c>
      <c r="D11175" s="29">
        <v>6.4962722361087799E-2</v>
      </c>
      <c r="I11175" s="29">
        <v>56.122448980000001</v>
      </c>
    </row>
    <row r="11176" spans="1:9">
      <c r="A11176" s="29">
        <v>163</v>
      </c>
      <c r="B11176" s="29">
        <v>2014</v>
      </c>
      <c r="C11176" s="29" t="s">
        <v>112</v>
      </c>
      <c r="D11176" s="29">
        <v>6.4962722361087799E-2</v>
      </c>
      <c r="I11176" s="29">
        <v>27.777777780000001</v>
      </c>
    </row>
    <row r="11177" spans="1:9">
      <c r="A11177" s="29">
        <v>163</v>
      </c>
      <c r="B11177" s="29">
        <v>2014</v>
      </c>
      <c r="C11177" s="29" t="s">
        <v>114</v>
      </c>
      <c r="D11177" s="29">
        <v>6.4962722361087799E-2</v>
      </c>
      <c r="I11177" s="29">
        <v>52.192982460000003</v>
      </c>
    </row>
    <row r="11178" spans="1:9">
      <c r="A11178" s="29">
        <v>163</v>
      </c>
      <c r="B11178" s="29">
        <v>2014</v>
      </c>
      <c r="C11178" s="29" t="s">
        <v>107</v>
      </c>
      <c r="D11178" s="29">
        <v>6.4962722361087799E-2</v>
      </c>
      <c r="I11178" s="29">
        <v>43.35664336</v>
      </c>
    </row>
    <row r="11179" spans="1:9">
      <c r="A11179" s="29">
        <v>163</v>
      </c>
      <c r="B11179" s="29">
        <v>2014</v>
      </c>
      <c r="C11179" s="29" t="s">
        <v>108</v>
      </c>
      <c r="D11179" s="29">
        <v>6.4962722361087799E-2</v>
      </c>
      <c r="I11179" s="29">
        <v>28</v>
      </c>
    </row>
    <row r="11180" spans="1:9">
      <c r="A11180" s="29">
        <v>163</v>
      </c>
      <c r="B11180" s="29">
        <v>2014</v>
      </c>
      <c r="C11180" s="29" t="s">
        <v>115</v>
      </c>
      <c r="D11180" s="29">
        <v>6.4962722361087799E-2</v>
      </c>
      <c r="I11180" s="29">
        <v>35.159817349999997</v>
      </c>
    </row>
    <row r="11181" spans="1:9">
      <c r="A11181" s="29">
        <v>163</v>
      </c>
      <c r="B11181" s="29">
        <v>2014</v>
      </c>
      <c r="C11181" s="29" t="s">
        <v>116</v>
      </c>
      <c r="D11181" s="29">
        <v>6.4962722361087799E-2</v>
      </c>
      <c r="I11181" s="29">
        <v>25.80645161</v>
      </c>
    </row>
    <row r="11182" spans="1:9">
      <c r="A11182" s="29">
        <v>163</v>
      </c>
      <c r="B11182" s="29">
        <v>2014</v>
      </c>
      <c r="C11182" s="29" t="s">
        <v>117</v>
      </c>
      <c r="D11182" s="29">
        <v>6.4962722361087799E-2</v>
      </c>
      <c r="I11182" s="29">
        <v>32.8125</v>
      </c>
    </row>
    <row r="11183" spans="1:9">
      <c r="A11183" s="29">
        <v>163</v>
      </c>
      <c r="B11183" s="29">
        <v>2014</v>
      </c>
      <c r="C11183" s="29" t="s">
        <v>118</v>
      </c>
      <c r="D11183" s="29">
        <v>6.4962722361087799E-2</v>
      </c>
      <c r="I11183" s="29">
        <v>53.333333330000002</v>
      </c>
    </row>
    <row r="11184" spans="1:9">
      <c r="A11184" s="29">
        <v>163</v>
      </c>
      <c r="B11184" s="29">
        <v>2014</v>
      </c>
      <c r="C11184" s="29" t="s">
        <v>119</v>
      </c>
      <c r="D11184" s="29">
        <v>6.4962722361087799E-2</v>
      </c>
      <c r="I11184" s="29">
        <v>37.5</v>
      </c>
    </row>
    <row r="11185" spans="1:9">
      <c r="A11185" s="29">
        <v>163</v>
      </c>
      <c r="B11185" s="29">
        <v>2014</v>
      </c>
      <c r="C11185" s="29" t="s">
        <v>120</v>
      </c>
      <c r="D11185" s="29">
        <v>6.4962722361087799E-2</v>
      </c>
      <c r="I11185" s="29">
        <v>49.425287359999999</v>
      </c>
    </row>
    <row r="11186" spans="1:9">
      <c r="A11186" s="29">
        <v>163</v>
      </c>
      <c r="B11186" s="29">
        <v>2014</v>
      </c>
      <c r="C11186" s="29" t="s">
        <v>121</v>
      </c>
      <c r="D11186" s="29">
        <v>6.4962722361087799E-2</v>
      </c>
      <c r="I11186" s="29">
        <v>35.38461538</v>
      </c>
    </row>
    <row r="11187" spans="1:9">
      <c r="A11187" s="29">
        <v>163</v>
      </c>
      <c r="B11187" s="29">
        <v>2014</v>
      </c>
      <c r="C11187" s="29" t="s">
        <v>122</v>
      </c>
      <c r="D11187" s="29">
        <v>6.4962722361087799E-2</v>
      </c>
      <c r="I11187" s="29">
        <v>31.756756759999998</v>
      </c>
    </row>
    <row r="11188" spans="1:9">
      <c r="A11188" s="29">
        <v>163</v>
      </c>
      <c r="B11188" s="29">
        <v>2014</v>
      </c>
      <c r="C11188" s="29" t="s">
        <v>123</v>
      </c>
      <c r="D11188" s="29">
        <v>6.4962722361087799E-2</v>
      </c>
      <c r="I11188" s="29">
        <v>32.22591362</v>
      </c>
    </row>
    <row r="11189" spans="1:9">
      <c r="A11189" s="29">
        <v>163</v>
      </c>
      <c r="B11189" s="29">
        <v>2014</v>
      </c>
      <c r="C11189" s="29" t="s">
        <v>124</v>
      </c>
      <c r="D11189" s="29">
        <v>6.4962722361087799E-2</v>
      </c>
      <c r="I11189" s="29">
        <v>38.888888889999997</v>
      </c>
    </row>
    <row r="11190" spans="1:9">
      <c r="A11190" s="29">
        <v>163</v>
      </c>
      <c r="B11190" s="29">
        <v>2014</v>
      </c>
      <c r="C11190" s="29" t="s">
        <v>126</v>
      </c>
      <c r="D11190" s="29">
        <v>6.4962722361087799E-2</v>
      </c>
      <c r="I11190" s="29">
        <v>43.75</v>
      </c>
    </row>
    <row r="11191" spans="1:9">
      <c r="A11191" s="29">
        <v>163</v>
      </c>
      <c r="B11191" s="29">
        <v>2014</v>
      </c>
      <c r="C11191" s="29" t="s">
        <v>125</v>
      </c>
      <c r="D11191" s="29">
        <v>6.4962722361087799E-2</v>
      </c>
      <c r="I11191" s="29">
        <v>36.06557377</v>
      </c>
    </row>
    <row r="11192" spans="1:9">
      <c r="A11192" s="29">
        <v>163</v>
      </c>
      <c r="B11192" s="29">
        <v>2014</v>
      </c>
      <c r="C11192" s="29" t="s">
        <v>127</v>
      </c>
      <c r="D11192" s="29">
        <v>6.4962722361087799E-2</v>
      </c>
      <c r="I11192" s="29">
        <v>28.037383179999999</v>
      </c>
    </row>
    <row r="11193" spans="1:9">
      <c r="A11193" s="29">
        <v>163</v>
      </c>
      <c r="B11193" s="29">
        <v>2014</v>
      </c>
      <c r="C11193" s="29" t="s">
        <v>129</v>
      </c>
      <c r="D11193" s="29">
        <v>6.4962722361087799E-2</v>
      </c>
      <c r="I11193" s="29">
        <v>36.92307692</v>
      </c>
    </row>
    <row r="11194" spans="1:9">
      <c r="A11194" s="29">
        <v>163</v>
      </c>
      <c r="B11194" s="29">
        <v>2014</v>
      </c>
      <c r="C11194" s="29" t="s">
        <v>128</v>
      </c>
      <c r="D11194" s="29">
        <v>6.4962722361087799E-2</v>
      </c>
      <c r="I11194" s="29">
        <v>70.198675499999993</v>
      </c>
    </row>
    <row r="11195" spans="1:9">
      <c r="A11195" s="29">
        <v>163</v>
      </c>
      <c r="B11195" s="29">
        <v>2014</v>
      </c>
      <c r="C11195" s="29" t="s">
        <v>130</v>
      </c>
      <c r="D11195" s="29">
        <v>6.4962722361087799E-2</v>
      </c>
      <c r="I11195" s="29">
        <v>46.875</v>
      </c>
    </row>
    <row r="11196" spans="1:9">
      <c r="A11196" s="29">
        <v>164</v>
      </c>
      <c r="B11196" s="29">
        <v>2014</v>
      </c>
      <c r="C11196" s="29" t="s">
        <v>83</v>
      </c>
      <c r="D11196" s="29">
        <v>6.2832802534103394E-2</v>
      </c>
      <c r="I11196" s="29">
        <v>16.528925619999999</v>
      </c>
    </row>
    <row r="11197" spans="1:9">
      <c r="A11197" s="29">
        <v>164</v>
      </c>
      <c r="B11197" s="29">
        <v>2014</v>
      </c>
      <c r="C11197" s="29" t="s">
        <v>82</v>
      </c>
      <c r="D11197" s="29">
        <v>6.2832802534103394E-2</v>
      </c>
      <c r="I11197" s="29">
        <v>18.518518520000001</v>
      </c>
    </row>
    <row r="11198" spans="1:9">
      <c r="A11198" s="29">
        <v>164</v>
      </c>
      <c r="B11198" s="29">
        <v>2014</v>
      </c>
      <c r="C11198" s="29" t="s">
        <v>85</v>
      </c>
      <c r="D11198" s="29">
        <v>6.2832802534103394E-2</v>
      </c>
      <c r="I11198" s="29">
        <v>21.568627450000001</v>
      </c>
    </row>
    <row r="11199" spans="1:9">
      <c r="A11199" s="29">
        <v>164</v>
      </c>
      <c r="B11199" s="29">
        <v>2014</v>
      </c>
      <c r="C11199" s="29" t="s">
        <v>84</v>
      </c>
      <c r="D11199" s="29">
        <v>6.2832802534103394E-2</v>
      </c>
      <c r="I11199" s="29">
        <v>11.650485440000001</v>
      </c>
    </row>
    <row r="11200" spans="1:9">
      <c r="A11200" s="29">
        <v>164</v>
      </c>
      <c r="B11200" s="29">
        <v>2014</v>
      </c>
      <c r="C11200" s="29" t="s">
        <v>86</v>
      </c>
      <c r="D11200" s="29">
        <v>6.2832802534103394E-2</v>
      </c>
      <c r="I11200" s="29">
        <v>39.618138420000001</v>
      </c>
    </row>
    <row r="11201" spans="1:9">
      <c r="A11201" s="29">
        <v>164</v>
      </c>
      <c r="B11201" s="29">
        <v>2014</v>
      </c>
      <c r="C11201" s="29" t="s">
        <v>87</v>
      </c>
      <c r="D11201" s="29">
        <v>6.2832802534103394E-2</v>
      </c>
      <c r="I11201" s="29">
        <v>31.958762889999999</v>
      </c>
    </row>
    <row r="11202" spans="1:9">
      <c r="A11202" s="29">
        <v>164</v>
      </c>
      <c r="B11202" s="29">
        <v>2014</v>
      </c>
      <c r="C11202" s="29" t="s">
        <v>88</v>
      </c>
      <c r="D11202" s="29">
        <v>6.2832802534103394E-2</v>
      </c>
      <c r="I11202" s="29">
        <v>51.111111110000003</v>
      </c>
    </row>
    <row r="11203" spans="1:9">
      <c r="A11203" s="29">
        <v>164</v>
      </c>
      <c r="B11203" s="29">
        <v>2014</v>
      </c>
      <c r="C11203" s="29" t="s">
        <v>89</v>
      </c>
      <c r="D11203" s="29">
        <v>6.2832802534103394E-2</v>
      </c>
      <c r="I11203" s="29">
        <v>33.333333330000002</v>
      </c>
    </row>
    <row r="11204" spans="1:9">
      <c r="A11204" s="29">
        <v>164</v>
      </c>
      <c r="B11204" s="29">
        <v>2014</v>
      </c>
      <c r="C11204" s="29" t="s">
        <v>90</v>
      </c>
      <c r="D11204" s="29">
        <v>6.2832802534103394E-2</v>
      </c>
      <c r="I11204" s="29">
        <v>26.87747036</v>
      </c>
    </row>
    <row r="11205" spans="1:9">
      <c r="A11205" s="29">
        <v>164</v>
      </c>
      <c r="B11205" s="29">
        <v>2014</v>
      </c>
      <c r="C11205" s="29" t="s">
        <v>91</v>
      </c>
      <c r="D11205" s="29">
        <v>6.2832802534103394E-2</v>
      </c>
      <c r="I11205" s="29">
        <v>15.16853933</v>
      </c>
    </row>
    <row r="11206" spans="1:9">
      <c r="A11206" s="29">
        <v>164</v>
      </c>
      <c r="B11206" s="29">
        <v>2014</v>
      </c>
      <c r="C11206" s="29" t="s">
        <v>92</v>
      </c>
      <c r="D11206" s="29">
        <v>6.2832802534103394E-2</v>
      </c>
      <c r="I11206" s="29">
        <v>32.142857139999997</v>
      </c>
    </row>
    <row r="11207" spans="1:9">
      <c r="A11207" s="29">
        <v>164</v>
      </c>
      <c r="B11207" s="29">
        <v>2014</v>
      </c>
      <c r="C11207" s="29" t="s">
        <v>94</v>
      </c>
      <c r="D11207" s="29">
        <v>6.2832802534103394E-2</v>
      </c>
      <c r="I11207" s="29">
        <v>17.30769231</v>
      </c>
    </row>
    <row r="11208" spans="1:9">
      <c r="A11208" s="29">
        <v>164</v>
      </c>
      <c r="B11208" s="29">
        <v>2014</v>
      </c>
      <c r="C11208" s="29" t="s">
        <v>95</v>
      </c>
      <c r="D11208" s="29">
        <v>6.2832802534103394E-2</v>
      </c>
      <c r="I11208" s="29">
        <v>30.697674419999998</v>
      </c>
    </row>
    <row r="11209" spans="1:9">
      <c r="A11209" s="29">
        <v>164</v>
      </c>
      <c r="B11209" s="29">
        <v>2014</v>
      </c>
      <c r="C11209" s="29" t="s">
        <v>96</v>
      </c>
      <c r="D11209" s="29">
        <v>6.2832802534103394E-2</v>
      </c>
      <c r="I11209" s="29">
        <v>21.212121209999999</v>
      </c>
    </row>
    <row r="11210" spans="1:9">
      <c r="A11210" s="29">
        <v>164</v>
      </c>
      <c r="B11210" s="29">
        <v>2014</v>
      </c>
      <c r="C11210" s="29" t="s">
        <v>93</v>
      </c>
      <c r="D11210" s="29">
        <v>6.2832802534103394E-2</v>
      </c>
      <c r="I11210" s="29">
        <v>29.36507937</v>
      </c>
    </row>
    <row r="11211" spans="1:9">
      <c r="A11211" s="29">
        <v>164</v>
      </c>
      <c r="B11211" s="29">
        <v>2014</v>
      </c>
      <c r="C11211" s="29" t="s">
        <v>97</v>
      </c>
      <c r="D11211" s="29">
        <v>6.2832802534103394E-2</v>
      </c>
      <c r="I11211" s="29">
        <v>19.745222930000001</v>
      </c>
    </row>
    <row r="11212" spans="1:9">
      <c r="A11212" s="29">
        <v>164</v>
      </c>
      <c r="B11212" s="29">
        <v>2014</v>
      </c>
      <c r="C11212" s="29" t="s">
        <v>98</v>
      </c>
      <c r="D11212" s="29">
        <v>6.2832802534103394E-2</v>
      </c>
      <c r="I11212" s="29">
        <v>19.23076923</v>
      </c>
    </row>
    <row r="11213" spans="1:9">
      <c r="A11213" s="29">
        <v>164</v>
      </c>
      <c r="B11213" s="29">
        <v>2014</v>
      </c>
      <c r="C11213" s="29" t="s">
        <v>13</v>
      </c>
      <c r="D11213" s="29">
        <v>6.2832802534103394E-2</v>
      </c>
      <c r="I11213" s="29">
        <v>11.363636359999999</v>
      </c>
    </row>
    <row r="11214" spans="1:9">
      <c r="A11214" s="29">
        <v>164</v>
      </c>
      <c r="B11214" s="29">
        <v>2014</v>
      </c>
      <c r="C11214" s="29" t="s">
        <v>101</v>
      </c>
      <c r="D11214" s="29">
        <v>6.2832802534103394E-2</v>
      </c>
      <c r="I11214" s="29">
        <v>52.380952379999997</v>
      </c>
    </row>
    <row r="11215" spans="1:9">
      <c r="A11215" s="29">
        <v>164</v>
      </c>
      <c r="B11215" s="29">
        <v>2014</v>
      </c>
      <c r="C11215" s="29" t="s">
        <v>100</v>
      </c>
      <c r="D11215" s="29">
        <v>6.2832802534103394E-2</v>
      </c>
      <c r="I11215" s="29">
        <v>49.253731340000002</v>
      </c>
    </row>
    <row r="11216" spans="1:9">
      <c r="A11216" s="29">
        <v>164</v>
      </c>
      <c r="B11216" s="29">
        <v>2014</v>
      </c>
      <c r="C11216" s="29" t="s">
        <v>99</v>
      </c>
      <c r="D11216" s="29">
        <v>6.2832802534103394E-2</v>
      </c>
      <c r="I11216" s="29">
        <v>23.148148150000001</v>
      </c>
    </row>
    <row r="11217" spans="1:9">
      <c r="A11217" s="29">
        <v>164</v>
      </c>
      <c r="B11217" s="29">
        <v>2014</v>
      </c>
      <c r="C11217" s="29" t="s">
        <v>102</v>
      </c>
      <c r="D11217" s="29">
        <v>6.2832802534103394E-2</v>
      </c>
      <c r="I11217" s="29">
        <v>34.883720930000003</v>
      </c>
    </row>
    <row r="11218" spans="1:9">
      <c r="A11218" s="29">
        <v>164</v>
      </c>
      <c r="B11218" s="29">
        <v>2014</v>
      </c>
      <c r="C11218" s="29" t="s">
        <v>103</v>
      </c>
      <c r="D11218" s="29">
        <v>6.2832802534103394E-2</v>
      </c>
      <c r="I11218" s="29">
        <v>28.571428569999998</v>
      </c>
    </row>
    <row r="11219" spans="1:9">
      <c r="A11219" s="29">
        <v>164</v>
      </c>
      <c r="B11219" s="29">
        <v>2014</v>
      </c>
      <c r="C11219" s="29" t="s">
        <v>105</v>
      </c>
      <c r="D11219" s="29">
        <v>6.2832802534103394E-2</v>
      </c>
      <c r="I11219" s="29">
        <v>10.256410259999999</v>
      </c>
    </row>
    <row r="11220" spans="1:9">
      <c r="A11220" s="29">
        <v>164</v>
      </c>
      <c r="B11220" s="29">
        <v>2014</v>
      </c>
      <c r="C11220" s="29" t="s">
        <v>104</v>
      </c>
      <c r="D11220" s="29">
        <v>6.2832802534103394E-2</v>
      </c>
      <c r="I11220" s="29">
        <v>38.064516130000001</v>
      </c>
    </row>
    <row r="11221" spans="1:9">
      <c r="A11221" s="29">
        <v>164</v>
      </c>
      <c r="B11221" s="29">
        <v>2014</v>
      </c>
      <c r="C11221" s="29" t="s">
        <v>106</v>
      </c>
      <c r="D11221" s="29">
        <v>6.2832802534103394E-2</v>
      </c>
      <c r="I11221" s="29">
        <v>26.15384615</v>
      </c>
    </row>
    <row r="11222" spans="1:9">
      <c r="A11222" s="29">
        <v>164</v>
      </c>
      <c r="B11222" s="29">
        <v>2014</v>
      </c>
      <c r="C11222" s="29" t="s">
        <v>109</v>
      </c>
      <c r="D11222" s="29">
        <v>6.2832802534103394E-2</v>
      </c>
      <c r="I11222" s="29">
        <v>20.408163269999999</v>
      </c>
    </row>
    <row r="11223" spans="1:9">
      <c r="A11223" s="29">
        <v>164</v>
      </c>
      <c r="B11223" s="29">
        <v>2014</v>
      </c>
      <c r="C11223" s="29" t="s">
        <v>113</v>
      </c>
      <c r="D11223" s="29">
        <v>6.2832802534103394E-2</v>
      </c>
      <c r="I11223" s="29">
        <v>17.543859650000002</v>
      </c>
    </row>
    <row r="11224" spans="1:9">
      <c r="A11224" s="29">
        <v>164</v>
      </c>
      <c r="B11224" s="29">
        <v>2014</v>
      </c>
      <c r="C11224" s="29" t="s">
        <v>110</v>
      </c>
      <c r="D11224" s="29">
        <v>6.2832802534103394E-2</v>
      </c>
      <c r="I11224" s="29">
        <v>53.125</v>
      </c>
    </row>
    <row r="11225" spans="1:9">
      <c r="A11225" s="29">
        <v>164</v>
      </c>
      <c r="B11225" s="29">
        <v>2014</v>
      </c>
      <c r="C11225" s="29" t="s">
        <v>111</v>
      </c>
      <c r="D11225" s="29">
        <v>6.2832802534103394E-2</v>
      </c>
      <c r="I11225" s="29">
        <v>44.897959180000001</v>
      </c>
    </row>
    <row r="11226" spans="1:9">
      <c r="A11226" s="29">
        <v>164</v>
      </c>
      <c r="B11226" s="29">
        <v>2014</v>
      </c>
      <c r="C11226" s="29" t="s">
        <v>112</v>
      </c>
      <c r="D11226" s="29">
        <v>6.2832802534103394E-2</v>
      </c>
      <c r="I11226" s="29">
        <v>12.96296296</v>
      </c>
    </row>
    <row r="11227" spans="1:9">
      <c r="A11227" s="29">
        <v>164</v>
      </c>
      <c r="B11227" s="29">
        <v>2014</v>
      </c>
      <c r="C11227" s="29" t="s">
        <v>114</v>
      </c>
      <c r="D11227" s="29">
        <v>6.2832802534103394E-2</v>
      </c>
      <c r="I11227" s="29">
        <v>45.614035090000002</v>
      </c>
    </row>
    <row r="11228" spans="1:9">
      <c r="A11228" s="29">
        <v>164</v>
      </c>
      <c r="B11228" s="29">
        <v>2014</v>
      </c>
      <c r="C11228" s="29" t="s">
        <v>107</v>
      </c>
      <c r="D11228" s="29">
        <v>6.2832802534103394E-2</v>
      </c>
      <c r="I11228" s="29">
        <v>28.671328670000001</v>
      </c>
    </row>
    <row r="11229" spans="1:9">
      <c r="A11229" s="29">
        <v>164</v>
      </c>
      <c r="B11229" s="29">
        <v>2014</v>
      </c>
      <c r="C11229" s="29" t="s">
        <v>108</v>
      </c>
      <c r="D11229" s="29">
        <v>6.2832802534103394E-2</v>
      </c>
      <c r="I11229" s="29">
        <v>16</v>
      </c>
    </row>
    <row r="11230" spans="1:9">
      <c r="A11230" s="29">
        <v>164</v>
      </c>
      <c r="B11230" s="29">
        <v>2014</v>
      </c>
      <c r="C11230" s="29" t="s">
        <v>115</v>
      </c>
      <c r="D11230" s="29">
        <v>6.2832802534103394E-2</v>
      </c>
      <c r="I11230" s="29">
        <v>31.506849320000001</v>
      </c>
    </row>
    <row r="11231" spans="1:9">
      <c r="A11231" s="29">
        <v>164</v>
      </c>
      <c r="B11231" s="29">
        <v>2014</v>
      </c>
      <c r="C11231" s="29" t="s">
        <v>116</v>
      </c>
      <c r="D11231" s="29">
        <v>6.2832802534103394E-2</v>
      </c>
      <c r="I11231" s="29">
        <v>16.129032259999999</v>
      </c>
    </row>
    <row r="11232" spans="1:9">
      <c r="A11232" s="29">
        <v>164</v>
      </c>
      <c r="B11232" s="29">
        <v>2014</v>
      </c>
      <c r="C11232" s="29" t="s">
        <v>117</v>
      </c>
      <c r="D11232" s="29">
        <v>6.2832802534103394E-2</v>
      </c>
      <c r="I11232" s="29">
        <v>46.875</v>
      </c>
    </row>
    <row r="11233" spans="1:9">
      <c r="A11233" s="29">
        <v>164</v>
      </c>
      <c r="B11233" s="29">
        <v>2014</v>
      </c>
      <c r="C11233" s="29" t="s">
        <v>118</v>
      </c>
      <c r="D11233" s="29">
        <v>6.2832802534103394E-2</v>
      </c>
      <c r="I11233" s="29">
        <v>30.833333329999999</v>
      </c>
    </row>
    <row r="11234" spans="1:9">
      <c r="A11234" s="29">
        <v>164</v>
      </c>
      <c r="B11234" s="29">
        <v>2014</v>
      </c>
      <c r="C11234" s="29" t="s">
        <v>119</v>
      </c>
      <c r="D11234" s="29">
        <v>6.2832802534103394E-2</v>
      </c>
      <c r="I11234" s="29">
        <v>25</v>
      </c>
    </row>
    <row r="11235" spans="1:9">
      <c r="A11235" s="29">
        <v>164</v>
      </c>
      <c r="B11235" s="29">
        <v>2014</v>
      </c>
      <c r="C11235" s="29" t="s">
        <v>120</v>
      </c>
      <c r="D11235" s="29">
        <v>6.2832802534103394E-2</v>
      </c>
      <c r="I11235" s="29">
        <v>24.137931030000001</v>
      </c>
    </row>
    <row r="11236" spans="1:9">
      <c r="A11236" s="29">
        <v>164</v>
      </c>
      <c r="B11236" s="29">
        <v>2014</v>
      </c>
      <c r="C11236" s="29" t="s">
        <v>121</v>
      </c>
      <c r="D11236" s="29">
        <v>6.2832802534103394E-2</v>
      </c>
      <c r="I11236" s="29">
        <v>23.07692308</v>
      </c>
    </row>
    <row r="11237" spans="1:9">
      <c r="A11237" s="29">
        <v>164</v>
      </c>
      <c r="B11237" s="29">
        <v>2014</v>
      </c>
      <c r="C11237" s="29" t="s">
        <v>122</v>
      </c>
      <c r="D11237" s="29">
        <v>6.2832802534103394E-2</v>
      </c>
      <c r="I11237" s="29">
        <v>14.18918919</v>
      </c>
    </row>
    <row r="11238" spans="1:9">
      <c r="A11238" s="29">
        <v>164</v>
      </c>
      <c r="B11238" s="29">
        <v>2014</v>
      </c>
      <c r="C11238" s="29" t="s">
        <v>123</v>
      </c>
      <c r="D11238" s="29">
        <v>6.2832802534103394E-2</v>
      </c>
      <c r="I11238" s="29">
        <v>17.441860470000002</v>
      </c>
    </row>
    <row r="11239" spans="1:9">
      <c r="A11239" s="29">
        <v>164</v>
      </c>
      <c r="B11239" s="29">
        <v>2014</v>
      </c>
      <c r="C11239" s="29" t="s">
        <v>124</v>
      </c>
      <c r="D11239" s="29">
        <v>6.2832802534103394E-2</v>
      </c>
      <c r="I11239" s="29">
        <v>18.518518520000001</v>
      </c>
    </row>
    <row r="11240" spans="1:9">
      <c r="A11240" s="29">
        <v>164</v>
      </c>
      <c r="B11240" s="29">
        <v>2014</v>
      </c>
      <c r="C11240" s="29" t="s">
        <v>126</v>
      </c>
      <c r="D11240" s="29">
        <v>6.2832802534103394E-2</v>
      </c>
      <c r="I11240" s="29">
        <v>50</v>
      </c>
    </row>
    <row r="11241" spans="1:9">
      <c r="A11241" s="29">
        <v>164</v>
      </c>
      <c r="B11241" s="29">
        <v>2014</v>
      </c>
      <c r="C11241" s="29" t="s">
        <v>125</v>
      </c>
      <c r="D11241" s="29">
        <v>6.2832802534103394E-2</v>
      </c>
      <c r="I11241" s="29">
        <v>31.967213109999999</v>
      </c>
    </row>
    <row r="11242" spans="1:9">
      <c r="A11242" s="29">
        <v>164</v>
      </c>
      <c r="B11242" s="29">
        <v>2014</v>
      </c>
      <c r="C11242" s="29" t="s">
        <v>127</v>
      </c>
      <c r="D11242" s="29">
        <v>6.2832802534103394E-2</v>
      </c>
      <c r="I11242" s="29">
        <v>39.252336450000001</v>
      </c>
    </row>
    <row r="11243" spans="1:9">
      <c r="A11243" s="29">
        <v>164</v>
      </c>
      <c r="B11243" s="29">
        <v>2014</v>
      </c>
      <c r="C11243" s="29" t="s">
        <v>129</v>
      </c>
      <c r="D11243" s="29">
        <v>6.2832802534103394E-2</v>
      </c>
      <c r="I11243" s="29">
        <v>27.69230769</v>
      </c>
    </row>
    <row r="11244" spans="1:9">
      <c r="A11244" s="29">
        <v>164</v>
      </c>
      <c r="B11244" s="29">
        <v>2014</v>
      </c>
      <c r="C11244" s="29" t="s">
        <v>128</v>
      </c>
      <c r="D11244" s="29">
        <v>6.2832802534103394E-2</v>
      </c>
      <c r="I11244" s="29">
        <v>40.39735099</v>
      </c>
    </row>
    <row r="11245" spans="1:9">
      <c r="A11245" s="29">
        <v>164</v>
      </c>
      <c r="B11245" s="29">
        <v>2014</v>
      </c>
      <c r="C11245" s="29" t="s">
        <v>130</v>
      </c>
      <c r="D11245" s="29">
        <v>6.2832802534103394E-2</v>
      </c>
      <c r="I11245" s="29">
        <v>18.75</v>
      </c>
    </row>
    <row r="11246" spans="1:9">
      <c r="A11246" s="29">
        <v>165</v>
      </c>
      <c r="B11246" s="29">
        <v>2014</v>
      </c>
      <c r="C11246" s="29" t="s">
        <v>83</v>
      </c>
      <c r="D11246" s="29">
        <v>0.10436634719371796</v>
      </c>
      <c r="I11246" s="29">
        <v>18.724883550000001</v>
      </c>
    </row>
    <row r="11247" spans="1:9">
      <c r="A11247" s="29">
        <v>165</v>
      </c>
      <c r="B11247" s="29">
        <v>2014</v>
      </c>
      <c r="C11247" s="29" t="s">
        <v>82</v>
      </c>
      <c r="D11247" s="29">
        <v>0.10436634719371796</v>
      </c>
      <c r="I11247" s="29">
        <v>5.6319704430000002</v>
      </c>
    </row>
    <row r="11248" spans="1:9">
      <c r="A11248" s="29">
        <v>165</v>
      </c>
      <c r="B11248" s="29">
        <v>2014</v>
      </c>
      <c r="C11248" s="29" t="s">
        <v>85</v>
      </c>
      <c r="D11248" s="29">
        <v>0.10436634719371796</v>
      </c>
      <c r="I11248" s="29">
        <v>13.219614399999999</v>
      </c>
    </row>
    <row r="11249" spans="1:9">
      <c r="A11249" s="29">
        <v>165</v>
      </c>
      <c r="B11249" s="29">
        <v>2014</v>
      </c>
      <c r="C11249" s="29" t="s">
        <v>84</v>
      </c>
      <c r="D11249" s="29">
        <v>0.10436634719371796</v>
      </c>
      <c r="I11249" s="29">
        <v>34.740345920000003</v>
      </c>
    </row>
    <row r="11250" spans="1:9">
      <c r="A11250" s="29">
        <v>165</v>
      </c>
      <c r="B11250" s="29">
        <v>2014</v>
      </c>
      <c r="C11250" s="29" t="s">
        <v>86</v>
      </c>
      <c r="D11250" s="29">
        <v>0.10436634719371796</v>
      </c>
      <c r="I11250" s="29">
        <v>7.9749919709999997</v>
      </c>
    </row>
    <row r="11251" spans="1:9">
      <c r="A11251" s="29">
        <v>165</v>
      </c>
      <c r="B11251" s="29">
        <v>2014</v>
      </c>
      <c r="C11251" s="29" t="s">
        <v>87</v>
      </c>
      <c r="D11251" s="29">
        <v>0.10436634719371796</v>
      </c>
      <c r="I11251" s="29">
        <v>17.298987749999998</v>
      </c>
    </row>
    <row r="11252" spans="1:9">
      <c r="A11252" s="29">
        <v>165</v>
      </c>
      <c r="B11252" s="29">
        <v>2014</v>
      </c>
      <c r="C11252" s="29" t="s">
        <v>88</v>
      </c>
      <c r="D11252" s="29">
        <v>0.10436634719371796</v>
      </c>
      <c r="I11252" s="29">
        <v>80.831605859999996</v>
      </c>
    </row>
    <row r="11253" spans="1:9">
      <c r="A11253" s="29">
        <v>165</v>
      </c>
      <c r="B11253" s="29">
        <v>2014</v>
      </c>
      <c r="C11253" s="29" t="s">
        <v>89</v>
      </c>
      <c r="D11253" s="29">
        <v>0.10436634719371796</v>
      </c>
      <c r="I11253" s="29">
        <v>158.1407988</v>
      </c>
    </row>
    <row r="11254" spans="1:9">
      <c r="A11254" s="29">
        <v>165</v>
      </c>
      <c r="B11254" s="29">
        <v>2014</v>
      </c>
      <c r="C11254" s="29" t="s">
        <v>90</v>
      </c>
      <c r="D11254" s="29">
        <v>0.10436634719371796</v>
      </c>
      <c r="I11254" s="29">
        <v>14.02029965</v>
      </c>
    </row>
    <row r="11255" spans="1:9">
      <c r="A11255" s="29">
        <v>165</v>
      </c>
      <c r="B11255" s="29">
        <v>2014</v>
      </c>
      <c r="C11255" s="29" t="s">
        <v>91</v>
      </c>
      <c r="D11255" s="29">
        <v>0.10436634719371796</v>
      </c>
      <c r="I11255" s="29">
        <v>19.282276110000002</v>
      </c>
    </row>
    <row r="11256" spans="1:9">
      <c r="A11256" s="29">
        <v>165</v>
      </c>
      <c r="B11256" s="29">
        <v>2014</v>
      </c>
      <c r="C11256" s="29" t="s">
        <v>92</v>
      </c>
      <c r="D11256" s="29">
        <v>0.10436634719371796</v>
      </c>
      <c r="I11256" s="29">
        <v>6.6161827420000003</v>
      </c>
    </row>
    <row r="11257" spans="1:9">
      <c r="A11257" s="29">
        <v>165</v>
      </c>
      <c r="B11257" s="29">
        <v>2014</v>
      </c>
      <c r="C11257" s="29" t="s">
        <v>94</v>
      </c>
      <c r="D11257" s="29">
        <v>0.10436634719371796</v>
      </c>
      <c r="I11257" s="29">
        <v>9.8878399980000005</v>
      </c>
    </row>
    <row r="11258" spans="1:9">
      <c r="A11258" s="29">
        <v>165</v>
      </c>
      <c r="B11258" s="29">
        <v>2014</v>
      </c>
      <c r="C11258" s="29" t="s">
        <v>95</v>
      </c>
      <c r="D11258" s="29">
        <v>0.10436634719371796</v>
      </c>
      <c r="I11258" s="29">
        <v>25.189717859999998</v>
      </c>
    </row>
    <row r="11259" spans="1:9">
      <c r="A11259" s="29">
        <v>165</v>
      </c>
      <c r="B11259" s="29">
        <v>2014</v>
      </c>
      <c r="C11259" s="29" t="s">
        <v>96</v>
      </c>
      <c r="D11259" s="29">
        <v>0.10436634719371796</v>
      </c>
      <c r="I11259" s="29">
        <v>49.106990000000003</v>
      </c>
    </row>
    <row r="11260" spans="1:9">
      <c r="A11260" s="29">
        <v>165</v>
      </c>
      <c r="B11260" s="29">
        <v>2014</v>
      </c>
      <c r="C11260" s="29" t="s">
        <v>93</v>
      </c>
      <c r="D11260" s="29">
        <v>0.10436634719371796</v>
      </c>
      <c r="I11260" s="29">
        <v>24.38980355</v>
      </c>
    </row>
    <row r="11261" spans="1:9">
      <c r="A11261" s="29">
        <v>165</v>
      </c>
      <c r="B11261" s="29">
        <v>2014</v>
      </c>
      <c r="C11261" s="29" t="s">
        <v>97</v>
      </c>
      <c r="D11261" s="29">
        <v>0.10436634719371796</v>
      </c>
      <c r="I11261" s="29">
        <v>31.965029139999999</v>
      </c>
    </row>
    <row r="11262" spans="1:9">
      <c r="A11262" s="29">
        <v>165</v>
      </c>
      <c r="B11262" s="29">
        <v>2014</v>
      </c>
      <c r="C11262" s="29" t="s">
        <v>98</v>
      </c>
      <c r="D11262" s="29">
        <v>0.10436634719371796</v>
      </c>
      <c r="I11262" s="29">
        <v>43.623874170000001</v>
      </c>
    </row>
    <row r="11263" spans="1:9">
      <c r="A11263" s="29">
        <v>165</v>
      </c>
      <c r="B11263" s="29">
        <v>2014</v>
      </c>
      <c r="C11263" s="29" t="s">
        <v>13</v>
      </c>
      <c r="D11263" s="29">
        <v>0.10436634719371796</v>
      </c>
      <c r="I11263" s="29">
        <v>22.2571631</v>
      </c>
    </row>
    <row r="11264" spans="1:9">
      <c r="A11264" s="29">
        <v>165</v>
      </c>
      <c r="B11264" s="29">
        <v>2014</v>
      </c>
      <c r="C11264" s="29" t="s">
        <v>101</v>
      </c>
      <c r="D11264" s="29">
        <v>0.10436634719371796</v>
      </c>
      <c r="I11264" s="29">
        <v>29.208927389999999</v>
      </c>
    </row>
    <row r="11265" spans="1:9">
      <c r="A11265" s="29">
        <v>165</v>
      </c>
      <c r="B11265" s="29">
        <v>2014</v>
      </c>
      <c r="C11265" s="29" t="s">
        <v>100</v>
      </c>
      <c r="D11265" s="29">
        <v>0.10436634719371796</v>
      </c>
      <c r="I11265" s="29">
        <v>43.3355411</v>
      </c>
    </row>
    <row r="11266" spans="1:9">
      <c r="A11266" s="29">
        <v>165</v>
      </c>
      <c r="B11266" s="29">
        <v>2014</v>
      </c>
      <c r="C11266" s="29" t="s">
        <v>99</v>
      </c>
      <c r="D11266" s="29">
        <v>0.10436634719371796</v>
      </c>
      <c r="I11266" s="29">
        <v>26.3301418</v>
      </c>
    </row>
    <row r="11267" spans="1:9">
      <c r="A11267" s="29">
        <v>165</v>
      </c>
      <c r="B11267" s="29">
        <v>2014</v>
      </c>
      <c r="C11267" s="29" t="s">
        <v>102</v>
      </c>
      <c r="D11267" s="29">
        <v>0.10436634719371796</v>
      </c>
      <c r="I11267" s="29">
        <v>30.77813437</v>
      </c>
    </row>
    <row r="11268" spans="1:9">
      <c r="A11268" s="29">
        <v>165</v>
      </c>
      <c r="B11268" s="29">
        <v>2014</v>
      </c>
      <c r="C11268" s="29" t="s">
        <v>103</v>
      </c>
      <c r="D11268" s="29">
        <v>0.10436634719371796</v>
      </c>
      <c r="I11268" s="29">
        <v>14.762652190000001</v>
      </c>
    </row>
    <row r="11269" spans="1:9">
      <c r="A11269" s="29">
        <v>165</v>
      </c>
      <c r="B11269" s="29">
        <v>2014</v>
      </c>
      <c r="C11269" s="29" t="s">
        <v>105</v>
      </c>
      <c r="D11269" s="29">
        <v>0.10436634719371796</v>
      </c>
      <c r="I11269" s="29">
        <v>33.5659019</v>
      </c>
    </row>
    <row r="11270" spans="1:9">
      <c r="A11270" s="29">
        <v>165</v>
      </c>
      <c r="B11270" s="29">
        <v>2014</v>
      </c>
      <c r="C11270" s="29" t="s">
        <v>104</v>
      </c>
      <c r="D11270" s="29">
        <v>0.10436634719371796</v>
      </c>
      <c r="I11270" s="29">
        <v>27.133408039999999</v>
      </c>
    </row>
    <row r="11271" spans="1:9">
      <c r="A11271" s="29">
        <v>165</v>
      </c>
      <c r="B11271" s="29">
        <v>2014</v>
      </c>
      <c r="C11271" s="29" t="s">
        <v>106</v>
      </c>
      <c r="D11271" s="29">
        <v>0.10436634719371796</v>
      </c>
      <c r="I11271" s="29">
        <v>15.059403789999999</v>
      </c>
    </row>
    <row r="11272" spans="1:9">
      <c r="A11272" s="29">
        <v>165</v>
      </c>
      <c r="B11272" s="29">
        <v>2014</v>
      </c>
      <c r="C11272" s="29" t="s">
        <v>109</v>
      </c>
      <c r="D11272" s="29">
        <v>0.10436634719371796</v>
      </c>
      <c r="I11272" s="29">
        <v>25.46074364</v>
      </c>
    </row>
    <row r="11273" spans="1:9">
      <c r="A11273" s="29">
        <v>165</v>
      </c>
      <c r="B11273" s="29">
        <v>2014</v>
      </c>
      <c r="C11273" s="29" t="s">
        <v>113</v>
      </c>
      <c r="D11273" s="29">
        <v>0.10436634719371796</v>
      </c>
      <c r="I11273" s="29">
        <v>10.8866672</v>
      </c>
    </row>
    <row r="11274" spans="1:9">
      <c r="A11274" s="29">
        <v>165</v>
      </c>
      <c r="B11274" s="29">
        <v>2014</v>
      </c>
      <c r="C11274" s="29" t="s">
        <v>110</v>
      </c>
      <c r="D11274" s="29">
        <v>0.10436634719371796</v>
      </c>
      <c r="I11274" s="29">
        <v>74.213616720000005</v>
      </c>
    </row>
    <row r="11275" spans="1:9">
      <c r="A11275" s="29">
        <v>165</v>
      </c>
      <c r="B11275" s="29">
        <v>2014</v>
      </c>
      <c r="C11275" s="29" t="s">
        <v>111</v>
      </c>
      <c r="D11275" s="29">
        <v>0.10436634719371796</v>
      </c>
      <c r="I11275" s="29">
        <v>42.391320909999997</v>
      </c>
    </row>
    <row r="11276" spans="1:9">
      <c r="A11276" s="29">
        <v>165</v>
      </c>
      <c r="B11276" s="29">
        <v>2014</v>
      </c>
      <c r="C11276" s="29" t="s">
        <v>112</v>
      </c>
      <c r="D11276" s="29">
        <v>0.10436634719371796</v>
      </c>
      <c r="I11276" s="29">
        <v>12.772080519999999</v>
      </c>
    </row>
    <row r="11277" spans="1:9">
      <c r="A11277" s="29">
        <v>165</v>
      </c>
      <c r="B11277" s="29">
        <v>2014</v>
      </c>
      <c r="C11277" s="29" t="s">
        <v>114</v>
      </c>
      <c r="D11277" s="29">
        <v>0.10436634719371796</v>
      </c>
      <c r="I11277" s="29">
        <v>19.104038160000002</v>
      </c>
    </row>
    <row r="11278" spans="1:9">
      <c r="A11278" s="29">
        <v>165</v>
      </c>
      <c r="B11278" s="29">
        <v>2014</v>
      </c>
      <c r="C11278" s="29" t="s">
        <v>107</v>
      </c>
      <c r="D11278" s="29">
        <v>0.10436634719371796</v>
      </c>
      <c r="I11278" s="29">
        <v>27.5077833</v>
      </c>
    </row>
    <row r="11279" spans="1:9">
      <c r="A11279" s="29">
        <v>165</v>
      </c>
      <c r="B11279" s="29">
        <v>2014</v>
      </c>
      <c r="C11279" s="29" t="s">
        <v>108</v>
      </c>
      <c r="D11279" s="29">
        <v>0.10436634719371796</v>
      </c>
      <c r="I11279" s="29">
        <v>15.611270449999999</v>
      </c>
    </row>
    <row r="11280" spans="1:9">
      <c r="A11280" s="29">
        <v>165</v>
      </c>
      <c r="B11280" s="29">
        <v>2014</v>
      </c>
      <c r="C11280" s="29" t="s">
        <v>115</v>
      </c>
      <c r="D11280" s="29">
        <v>0.10436634719371796</v>
      </c>
      <c r="I11280" s="29">
        <v>34.646544570000003</v>
      </c>
    </row>
    <row r="11281" spans="1:9">
      <c r="A11281" s="29">
        <v>165</v>
      </c>
      <c r="B11281" s="29">
        <v>2014</v>
      </c>
      <c r="C11281" s="29" t="s">
        <v>116</v>
      </c>
      <c r="D11281" s="29">
        <v>0.10436634719371796</v>
      </c>
      <c r="I11281" s="29">
        <v>29.322769319999999</v>
      </c>
    </row>
    <row r="11282" spans="1:9">
      <c r="A11282" s="29">
        <v>165</v>
      </c>
      <c r="B11282" s="29">
        <v>2014</v>
      </c>
      <c r="C11282" s="29" t="s">
        <v>117</v>
      </c>
      <c r="D11282" s="29">
        <v>0.10436634719371796</v>
      </c>
      <c r="I11282" s="29">
        <v>13.233886890000001</v>
      </c>
    </row>
    <row r="11283" spans="1:9">
      <c r="A11283" s="29">
        <v>165</v>
      </c>
      <c r="B11283" s="29">
        <v>2014</v>
      </c>
      <c r="C11283" s="29" t="s">
        <v>118</v>
      </c>
      <c r="D11283" s="29">
        <v>0.10436634719371796</v>
      </c>
      <c r="I11283" s="29">
        <v>31.435056379999999</v>
      </c>
    </row>
    <row r="11284" spans="1:9">
      <c r="A11284" s="29">
        <v>165</v>
      </c>
      <c r="B11284" s="29">
        <v>2014</v>
      </c>
      <c r="C11284" s="29" t="s">
        <v>119</v>
      </c>
      <c r="D11284" s="29">
        <v>0.10436634719371796</v>
      </c>
      <c r="I11284" s="29">
        <v>81.610006769999998</v>
      </c>
    </row>
    <row r="11285" spans="1:9">
      <c r="A11285" s="29">
        <v>165</v>
      </c>
      <c r="B11285" s="29">
        <v>2014</v>
      </c>
      <c r="C11285" s="29" t="s">
        <v>120</v>
      </c>
      <c r="D11285" s="29">
        <v>0.10436634719371796</v>
      </c>
      <c r="I11285" s="29">
        <v>34.159473720000001</v>
      </c>
    </row>
    <row r="11286" spans="1:9">
      <c r="A11286" s="29">
        <v>165</v>
      </c>
      <c r="B11286" s="29">
        <v>2014</v>
      </c>
      <c r="C11286" s="29" t="s">
        <v>121</v>
      </c>
      <c r="D11286" s="29">
        <v>0.10436634719371796</v>
      </c>
      <c r="I11286" s="29">
        <v>23.827654819999999</v>
      </c>
    </row>
    <row r="11287" spans="1:9">
      <c r="A11287" s="29">
        <v>165</v>
      </c>
      <c r="B11287" s="29">
        <v>2014</v>
      </c>
      <c r="C11287" s="29" t="s">
        <v>122</v>
      </c>
      <c r="D11287" s="29">
        <v>0.10436634719371796</v>
      </c>
      <c r="I11287" s="29">
        <v>21.14682943</v>
      </c>
    </row>
    <row r="11288" spans="1:9">
      <c r="A11288" s="29">
        <v>165</v>
      </c>
      <c r="B11288" s="29">
        <v>2014</v>
      </c>
      <c r="C11288" s="29" t="s">
        <v>123</v>
      </c>
      <c r="D11288" s="29">
        <v>0.10436634719371796</v>
      </c>
      <c r="I11288" s="29">
        <v>16.52776806</v>
      </c>
    </row>
    <row r="11289" spans="1:9">
      <c r="A11289" s="29">
        <v>165</v>
      </c>
      <c r="B11289" s="29">
        <v>2014</v>
      </c>
      <c r="C11289" s="29" t="s">
        <v>124</v>
      </c>
      <c r="D11289" s="29">
        <v>0.10436634719371796</v>
      </c>
      <c r="I11289" s="29">
        <v>11.107553319999999</v>
      </c>
    </row>
    <row r="11290" spans="1:9">
      <c r="A11290" s="29">
        <v>165</v>
      </c>
      <c r="B11290" s="29">
        <v>2014</v>
      </c>
      <c r="C11290" s="29" t="s">
        <v>126</v>
      </c>
      <c r="D11290" s="29">
        <v>0.10436634719371796</v>
      </c>
      <c r="I11290" s="29">
        <v>48.582400710000002</v>
      </c>
    </row>
    <row r="11291" spans="1:9">
      <c r="A11291" s="29">
        <v>165</v>
      </c>
      <c r="B11291" s="29">
        <v>2014</v>
      </c>
      <c r="C11291" s="29" t="s">
        <v>125</v>
      </c>
      <c r="D11291" s="29">
        <v>0.10436634719371796</v>
      </c>
      <c r="I11291" s="29">
        <v>35.420466179999998</v>
      </c>
    </row>
    <row r="11292" spans="1:9">
      <c r="A11292" s="29">
        <v>165</v>
      </c>
      <c r="B11292" s="29">
        <v>2014</v>
      </c>
      <c r="C11292" s="29" t="s">
        <v>127</v>
      </c>
      <c r="D11292" s="29">
        <v>0.10436634719371796</v>
      </c>
      <c r="I11292" s="29">
        <v>14.6924548</v>
      </c>
    </row>
    <row r="11293" spans="1:9">
      <c r="A11293" s="29">
        <v>165</v>
      </c>
      <c r="B11293" s="29">
        <v>2014</v>
      </c>
      <c r="C11293" s="29" t="s">
        <v>129</v>
      </c>
      <c r="D11293" s="29">
        <v>0.10436634719371796</v>
      </c>
      <c r="I11293" s="29">
        <v>83.594442290000003</v>
      </c>
    </row>
    <row r="11294" spans="1:9">
      <c r="A11294" s="29">
        <v>165</v>
      </c>
      <c r="B11294" s="29">
        <v>2014</v>
      </c>
      <c r="C11294" s="29" t="s">
        <v>128</v>
      </c>
      <c r="D11294" s="29">
        <v>0.10436634719371796</v>
      </c>
      <c r="I11294" s="29">
        <v>43.450080589999999</v>
      </c>
    </row>
    <row r="11295" spans="1:9">
      <c r="A11295" s="29">
        <v>165</v>
      </c>
      <c r="B11295" s="29">
        <v>2014</v>
      </c>
      <c r="C11295" s="29" t="s">
        <v>130</v>
      </c>
      <c r="D11295" s="29">
        <v>0.10436634719371796</v>
      </c>
      <c r="I11295" s="29">
        <v>20.581023590000001</v>
      </c>
    </row>
    <row r="11296" spans="1:9">
      <c r="A11296" s="29">
        <v>166</v>
      </c>
      <c r="B11296" s="29">
        <v>2014</v>
      </c>
      <c r="C11296" s="29" t="s">
        <v>83</v>
      </c>
      <c r="D11296" s="29">
        <v>6.4962722361087799E-2</v>
      </c>
      <c r="I11296" s="29">
        <v>13.4</v>
      </c>
    </row>
    <row r="11297" spans="1:9">
      <c r="A11297" s="29">
        <v>166</v>
      </c>
      <c r="B11297" s="29">
        <v>2014</v>
      </c>
      <c r="C11297" s="29" t="s">
        <v>82</v>
      </c>
      <c r="D11297" s="29">
        <v>6.4962722361087799E-2</v>
      </c>
      <c r="I11297" s="29">
        <v>14</v>
      </c>
    </row>
    <row r="11298" spans="1:9">
      <c r="A11298" s="29">
        <v>166</v>
      </c>
      <c r="B11298" s="29">
        <v>2014</v>
      </c>
      <c r="C11298" s="29" t="s">
        <v>85</v>
      </c>
      <c r="D11298" s="29">
        <v>6.4962722361087799E-2</v>
      </c>
      <c r="I11298" s="29">
        <v>13.3</v>
      </c>
    </row>
    <row r="11299" spans="1:9">
      <c r="A11299" s="29">
        <v>166</v>
      </c>
      <c r="B11299" s="29">
        <v>2014</v>
      </c>
      <c r="C11299" s="29" t="s">
        <v>84</v>
      </c>
      <c r="D11299" s="29">
        <v>6.4962722361087799E-2</v>
      </c>
      <c r="I11299" s="29">
        <v>13.9</v>
      </c>
    </row>
    <row r="11300" spans="1:9">
      <c r="A11300" s="29">
        <v>166</v>
      </c>
      <c r="B11300" s="29">
        <v>2014</v>
      </c>
      <c r="C11300" s="29" t="s">
        <v>86</v>
      </c>
      <c r="D11300" s="29">
        <v>6.4962722361087799E-2</v>
      </c>
      <c r="I11300" s="29">
        <v>12.8</v>
      </c>
    </row>
    <row r="11301" spans="1:9">
      <c r="A11301" s="29">
        <v>166</v>
      </c>
      <c r="B11301" s="29">
        <v>2014</v>
      </c>
      <c r="C11301" s="29" t="s">
        <v>87</v>
      </c>
      <c r="D11301" s="29">
        <v>6.4962722361087799E-2</v>
      </c>
      <c r="I11301" s="29">
        <v>12.9</v>
      </c>
    </row>
    <row r="11302" spans="1:9">
      <c r="A11302" s="29">
        <v>166</v>
      </c>
      <c r="B11302" s="29">
        <v>2014</v>
      </c>
      <c r="C11302" s="29" t="s">
        <v>88</v>
      </c>
      <c r="D11302" s="29">
        <v>6.4962722361087799E-2</v>
      </c>
      <c r="I11302" s="29">
        <v>13.2</v>
      </c>
    </row>
    <row r="11303" spans="1:9">
      <c r="A11303" s="29">
        <v>166</v>
      </c>
      <c r="B11303" s="29">
        <v>2014</v>
      </c>
      <c r="C11303" s="29" t="s">
        <v>89</v>
      </c>
      <c r="D11303" s="29">
        <v>6.4962722361087799E-2</v>
      </c>
      <c r="I11303" s="29">
        <v>12.4</v>
      </c>
    </row>
    <row r="11304" spans="1:9">
      <c r="A11304" s="29">
        <v>166</v>
      </c>
      <c r="B11304" s="29">
        <v>2014</v>
      </c>
      <c r="C11304" s="29" t="s">
        <v>90</v>
      </c>
      <c r="D11304" s="29">
        <v>6.4962722361087799E-2</v>
      </c>
      <c r="I11304" s="29">
        <v>13.2</v>
      </c>
    </row>
    <row r="11305" spans="1:9">
      <c r="A11305" s="29">
        <v>166</v>
      </c>
      <c r="B11305" s="29">
        <v>2014</v>
      </c>
      <c r="C11305" s="29" t="s">
        <v>91</v>
      </c>
      <c r="D11305" s="29">
        <v>6.4962722361087799E-2</v>
      </c>
      <c r="I11305" s="29">
        <v>13.2</v>
      </c>
    </row>
    <row r="11306" spans="1:9">
      <c r="A11306" s="29">
        <v>166</v>
      </c>
      <c r="B11306" s="29">
        <v>2014</v>
      </c>
      <c r="C11306" s="29" t="s">
        <v>92</v>
      </c>
      <c r="D11306" s="29">
        <v>6.4962722361087799E-2</v>
      </c>
      <c r="I11306" s="29">
        <v>13</v>
      </c>
    </row>
    <row r="11307" spans="1:9">
      <c r="A11307" s="29">
        <v>166</v>
      </c>
      <c r="B11307" s="29">
        <v>2014</v>
      </c>
      <c r="C11307" s="29" t="s">
        <v>94</v>
      </c>
      <c r="D11307" s="29">
        <v>6.4962722361087799E-2</v>
      </c>
      <c r="I11307" s="29">
        <v>13.6</v>
      </c>
    </row>
    <row r="11308" spans="1:9">
      <c r="A11308" s="29">
        <v>166</v>
      </c>
      <c r="B11308" s="29">
        <v>2014</v>
      </c>
      <c r="C11308" s="29" t="s">
        <v>95</v>
      </c>
      <c r="D11308" s="29">
        <v>6.4962722361087799E-2</v>
      </c>
      <c r="I11308" s="29">
        <v>12.7</v>
      </c>
    </row>
    <row r="11309" spans="1:9">
      <c r="A11309" s="29">
        <v>166</v>
      </c>
      <c r="B11309" s="29">
        <v>2014</v>
      </c>
      <c r="C11309" s="29" t="s">
        <v>96</v>
      </c>
      <c r="D11309" s="29">
        <v>6.4962722361087799E-2</v>
      </c>
      <c r="I11309" s="29">
        <v>13.2</v>
      </c>
    </row>
    <row r="11310" spans="1:9">
      <c r="A11310" s="29">
        <v>166</v>
      </c>
      <c r="B11310" s="29">
        <v>2014</v>
      </c>
      <c r="C11310" s="29" t="s">
        <v>93</v>
      </c>
      <c r="D11310" s="29">
        <v>6.4962722361087799E-2</v>
      </c>
      <c r="I11310" s="29">
        <v>13</v>
      </c>
    </row>
    <row r="11311" spans="1:9">
      <c r="A11311" s="29">
        <v>166</v>
      </c>
      <c r="B11311" s="29">
        <v>2014</v>
      </c>
      <c r="C11311" s="29" t="s">
        <v>97</v>
      </c>
      <c r="D11311" s="29">
        <v>6.4962722361087799E-2</v>
      </c>
      <c r="I11311" s="29">
        <v>12.9</v>
      </c>
    </row>
    <row r="11312" spans="1:9">
      <c r="A11312" s="29">
        <v>166</v>
      </c>
      <c r="B11312" s="29">
        <v>2014</v>
      </c>
      <c r="C11312" s="29" t="s">
        <v>98</v>
      </c>
      <c r="D11312" s="29">
        <v>6.4962722361087799E-2</v>
      </c>
      <c r="I11312" s="29">
        <v>13.2</v>
      </c>
    </row>
    <row r="11313" spans="1:9">
      <c r="A11313" s="29">
        <v>166</v>
      </c>
      <c r="B11313" s="29">
        <v>2014</v>
      </c>
      <c r="C11313" s="29" t="s">
        <v>13</v>
      </c>
      <c r="D11313" s="29">
        <v>6.4962722361087799E-2</v>
      </c>
      <c r="I11313" s="29">
        <v>13.3</v>
      </c>
    </row>
    <row r="11314" spans="1:9">
      <c r="A11314" s="29">
        <v>166</v>
      </c>
      <c r="B11314" s="29">
        <v>2014</v>
      </c>
      <c r="C11314" s="29" t="s">
        <v>101</v>
      </c>
      <c r="D11314" s="29">
        <v>6.4962722361087799E-2</v>
      </c>
      <c r="I11314" s="29">
        <v>13.5</v>
      </c>
    </row>
    <row r="11315" spans="1:9">
      <c r="A11315" s="29">
        <v>166</v>
      </c>
      <c r="B11315" s="29">
        <v>2014</v>
      </c>
      <c r="C11315" s="29" t="s">
        <v>100</v>
      </c>
      <c r="D11315" s="29">
        <v>6.4962722361087799E-2</v>
      </c>
      <c r="I11315" s="29">
        <v>12.7</v>
      </c>
    </row>
    <row r="11316" spans="1:9">
      <c r="A11316" s="29">
        <v>166</v>
      </c>
      <c r="B11316" s="29">
        <v>2014</v>
      </c>
      <c r="C11316" s="29" t="s">
        <v>99</v>
      </c>
      <c r="D11316" s="29">
        <v>6.4962722361087799E-2</v>
      </c>
      <c r="I11316" s="29">
        <v>12.3</v>
      </c>
    </row>
    <row r="11317" spans="1:9">
      <c r="A11317" s="29">
        <v>166</v>
      </c>
      <c r="B11317" s="29">
        <v>2014</v>
      </c>
      <c r="C11317" s="29" t="s">
        <v>102</v>
      </c>
      <c r="D11317" s="29">
        <v>6.4962722361087799E-2</v>
      </c>
      <c r="I11317" s="29">
        <v>12.8</v>
      </c>
    </row>
    <row r="11318" spans="1:9">
      <c r="A11318" s="29">
        <v>166</v>
      </c>
      <c r="B11318" s="29">
        <v>2014</v>
      </c>
      <c r="C11318" s="29" t="s">
        <v>103</v>
      </c>
      <c r="D11318" s="29">
        <v>6.4962722361087799E-2</v>
      </c>
      <c r="I11318" s="29">
        <v>12.7</v>
      </c>
    </row>
    <row r="11319" spans="1:9">
      <c r="A11319" s="29">
        <v>166</v>
      </c>
      <c r="B11319" s="29">
        <v>2014</v>
      </c>
      <c r="C11319" s="29" t="s">
        <v>105</v>
      </c>
      <c r="D11319" s="29">
        <v>6.4962722361087799E-2</v>
      </c>
      <c r="I11319" s="29">
        <v>13.2</v>
      </c>
    </row>
    <row r="11320" spans="1:9">
      <c r="A11320" s="29">
        <v>166</v>
      </c>
      <c r="B11320" s="29">
        <v>2014</v>
      </c>
      <c r="C11320" s="29" t="s">
        <v>104</v>
      </c>
      <c r="D11320" s="29">
        <v>6.4962722361087799E-2</v>
      </c>
      <c r="I11320" s="29">
        <v>13.2</v>
      </c>
    </row>
    <row r="11321" spans="1:9">
      <c r="A11321" s="29">
        <v>166</v>
      </c>
      <c r="B11321" s="29">
        <v>2014</v>
      </c>
      <c r="C11321" s="29" t="s">
        <v>106</v>
      </c>
      <c r="D11321" s="29">
        <v>6.4962722361087799E-2</v>
      </c>
      <c r="I11321" s="29">
        <v>12.7</v>
      </c>
    </row>
    <row r="11322" spans="1:9">
      <c r="A11322" s="29">
        <v>166</v>
      </c>
      <c r="B11322" s="29">
        <v>2014</v>
      </c>
      <c r="C11322" s="29" t="s">
        <v>109</v>
      </c>
      <c r="D11322" s="29">
        <v>6.4962722361087799E-2</v>
      </c>
      <c r="I11322" s="29">
        <v>13.3</v>
      </c>
    </row>
    <row r="11323" spans="1:9">
      <c r="A11323" s="29">
        <v>166</v>
      </c>
      <c r="B11323" s="29">
        <v>2014</v>
      </c>
      <c r="C11323" s="29" t="s">
        <v>113</v>
      </c>
      <c r="D11323" s="29">
        <v>6.4962722361087799E-2</v>
      </c>
      <c r="I11323" s="29">
        <v>13.5</v>
      </c>
    </row>
    <row r="11324" spans="1:9">
      <c r="A11324" s="29">
        <v>166</v>
      </c>
      <c r="B11324" s="29">
        <v>2014</v>
      </c>
      <c r="C11324" s="29" t="s">
        <v>110</v>
      </c>
      <c r="D11324" s="29">
        <v>6.4962722361087799E-2</v>
      </c>
      <c r="I11324" s="29">
        <v>13.7</v>
      </c>
    </row>
    <row r="11325" spans="1:9">
      <c r="A11325" s="29">
        <v>166</v>
      </c>
      <c r="B11325" s="29">
        <v>2014</v>
      </c>
      <c r="C11325" s="29" t="s">
        <v>111</v>
      </c>
      <c r="D11325" s="29">
        <v>6.4962722361087799E-2</v>
      </c>
      <c r="I11325" s="29">
        <v>12.7</v>
      </c>
    </row>
    <row r="11326" spans="1:9">
      <c r="A11326" s="29">
        <v>166</v>
      </c>
      <c r="B11326" s="29">
        <v>2014</v>
      </c>
      <c r="C11326" s="29" t="s">
        <v>112</v>
      </c>
      <c r="D11326" s="29">
        <v>6.4962722361087799E-2</v>
      </c>
      <c r="I11326" s="29">
        <v>12.9</v>
      </c>
    </row>
    <row r="11327" spans="1:9">
      <c r="A11327" s="29">
        <v>166</v>
      </c>
      <c r="B11327" s="29">
        <v>2014</v>
      </c>
      <c r="C11327" s="29" t="s">
        <v>114</v>
      </c>
      <c r="D11327" s="29">
        <v>6.4962722361087799E-2</v>
      </c>
      <c r="I11327" s="29">
        <v>13</v>
      </c>
    </row>
    <row r="11328" spans="1:9">
      <c r="A11328" s="29">
        <v>166</v>
      </c>
      <c r="B11328" s="29">
        <v>2014</v>
      </c>
      <c r="C11328" s="29" t="s">
        <v>107</v>
      </c>
      <c r="D11328" s="29">
        <v>6.4962722361087799E-2</v>
      </c>
      <c r="I11328" s="29">
        <v>13.3</v>
      </c>
    </row>
    <row r="11329" spans="1:9">
      <c r="A11329" s="29">
        <v>166</v>
      </c>
      <c r="B11329" s="29">
        <v>2014</v>
      </c>
      <c r="C11329" s="29" t="s">
        <v>108</v>
      </c>
      <c r="D11329" s="29">
        <v>6.4962722361087799E-2</v>
      </c>
      <c r="I11329" s="29">
        <v>12.8</v>
      </c>
    </row>
    <row r="11330" spans="1:9">
      <c r="A11330" s="29">
        <v>166</v>
      </c>
      <c r="B11330" s="29">
        <v>2014</v>
      </c>
      <c r="C11330" s="29" t="s">
        <v>115</v>
      </c>
      <c r="D11330" s="29">
        <v>6.4962722361087799E-2</v>
      </c>
      <c r="I11330" s="29">
        <v>12.8</v>
      </c>
    </row>
    <row r="11331" spans="1:9">
      <c r="A11331" s="29">
        <v>166</v>
      </c>
      <c r="B11331" s="29">
        <v>2014</v>
      </c>
      <c r="C11331" s="29" t="s">
        <v>116</v>
      </c>
      <c r="D11331" s="29">
        <v>6.4962722361087799E-2</v>
      </c>
      <c r="I11331" s="29">
        <v>13.1</v>
      </c>
    </row>
    <row r="11332" spans="1:9">
      <c r="A11332" s="29">
        <v>166</v>
      </c>
      <c r="B11332" s="29">
        <v>2014</v>
      </c>
      <c r="C11332" s="29" t="s">
        <v>117</v>
      </c>
      <c r="D11332" s="29">
        <v>6.4962722361087799E-2</v>
      </c>
      <c r="I11332" s="29">
        <v>13.9</v>
      </c>
    </row>
    <row r="11333" spans="1:9">
      <c r="A11333" s="29">
        <v>166</v>
      </c>
      <c r="B11333" s="29">
        <v>2014</v>
      </c>
      <c r="C11333" s="29" t="s">
        <v>118</v>
      </c>
      <c r="D11333" s="29">
        <v>6.4962722361087799E-2</v>
      </c>
      <c r="I11333" s="29">
        <v>12.9</v>
      </c>
    </row>
    <row r="11334" spans="1:9">
      <c r="A11334" s="29">
        <v>166</v>
      </c>
      <c r="B11334" s="29">
        <v>2014</v>
      </c>
      <c r="C11334" s="29" t="s">
        <v>119</v>
      </c>
      <c r="D11334" s="29">
        <v>6.4962722361087799E-2</v>
      </c>
      <c r="I11334" s="29">
        <v>13.3</v>
      </c>
    </row>
    <row r="11335" spans="1:9">
      <c r="A11335" s="29">
        <v>166</v>
      </c>
      <c r="B11335" s="29">
        <v>2014</v>
      </c>
      <c r="C11335" s="29" t="s">
        <v>120</v>
      </c>
      <c r="D11335" s="29">
        <v>6.4962722361087799E-2</v>
      </c>
      <c r="I11335" s="29">
        <v>13.4</v>
      </c>
    </row>
    <row r="11336" spans="1:9">
      <c r="A11336" s="29">
        <v>166</v>
      </c>
      <c r="B11336" s="29">
        <v>2014</v>
      </c>
      <c r="C11336" s="29" t="s">
        <v>121</v>
      </c>
      <c r="D11336" s="29">
        <v>6.4962722361087799E-2</v>
      </c>
      <c r="I11336" s="29">
        <v>13</v>
      </c>
    </row>
    <row r="11337" spans="1:9">
      <c r="A11337" s="29">
        <v>166</v>
      </c>
      <c r="B11337" s="29">
        <v>2014</v>
      </c>
      <c r="C11337" s="29" t="s">
        <v>122</v>
      </c>
      <c r="D11337" s="29">
        <v>6.4962722361087799E-2</v>
      </c>
      <c r="I11337" s="29">
        <v>13.2</v>
      </c>
    </row>
    <row r="11338" spans="1:9">
      <c r="A11338" s="29">
        <v>166</v>
      </c>
      <c r="B11338" s="29">
        <v>2014</v>
      </c>
      <c r="C11338" s="29" t="s">
        <v>123</v>
      </c>
      <c r="D11338" s="29">
        <v>6.4962722361087799E-2</v>
      </c>
      <c r="I11338" s="29">
        <v>13.1</v>
      </c>
    </row>
    <row r="11339" spans="1:9">
      <c r="A11339" s="29">
        <v>166</v>
      </c>
      <c r="B11339" s="29">
        <v>2014</v>
      </c>
      <c r="C11339" s="29" t="s">
        <v>124</v>
      </c>
      <c r="D11339" s="29">
        <v>6.4962722361087799E-2</v>
      </c>
      <c r="I11339" s="29">
        <v>13.5</v>
      </c>
    </row>
    <row r="11340" spans="1:9">
      <c r="A11340" s="29">
        <v>166</v>
      </c>
      <c r="B11340" s="29">
        <v>2014</v>
      </c>
      <c r="C11340" s="29" t="s">
        <v>126</v>
      </c>
      <c r="D11340" s="29">
        <v>6.4962722361087799E-2</v>
      </c>
      <c r="I11340" s="29">
        <v>13.9</v>
      </c>
    </row>
    <row r="11341" spans="1:9">
      <c r="A11341" s="29">
        <v>166</v>
      </c>
      <c r="B11341" s="29">
        <v>2014</v>
      </c>
      <c r="C11341" s="29" t="s">
        <v>125</v>
      </c>
      <c r="D11341" s="29">
        <v>6.4962722361087799E-2</v>
      </c>
      <c r="I11341" s="29">
        <v>13.3</v>
      </c>
    </row>
    <row r="11342" spans="1:9">
      <c r="A11342" s="29">
        <v>166</v>
      </c>
      <c r="B11342" s="29">
        <v>2014</v>
      </c>
      <c r="C11342" s="29" t="s">
        <v>127</v>
      </c>
      <c r="D11342" s="29">
        <v>6.4962722361087799E-2</v>
      </c>
      <c r="I11342" s="29">
        <v>14</v>
      </c>
    </row>
    <row r="11343" spans="1:9">
      <c r="A11343" s="29">
        <v>166</v>
      </c>
      <c r="B11343" s="29">
        <v>2014</v>
      </c>
      <c r="C11343" s="29" t="s">
        <v>129</v>
      </c>
      <c r="D11343" s="29">
        <v>6.4962722361087799E-2</v>
      </c>
      <c r="I11343" s="29">
        <v>13.1</v>
      </c>
    </row>
    <row r="11344" spans="1:9">
      <c r="A11344" s="29">
        <v>166</v>
      </c>
      <c r="B11344" s="29">
        <v>2014</v>
      </c>
      <c r="C11344" s="29" t="s">
        <v>128</v>
      </c>
      <c r="D11344" s="29">
        <v>6.4962722361087799E-2</v>
      </c>
      <c r="I11344" s="29">
        <v>13.4</v>
      </c>
    </row>
    <row r="11345" spans="1:9">
      <c r="A11345" s="29">
        <v>166</v>
      </c>
      <c r="B11345" s="29">
        <v>2014</v>
      </c>
      <c r="C11345" s="29" t="s">
        <v>130</v>
      </c>
      <c r="D11345" s="29">
        <v>6.4962722361087799E-2</v>
      </c>
      <c r="I11345" s="29">
        <v>12.9</v>
      </c>
    </row>
    <row r="11346" spans="1:9">
      <c r="A11346" s="29">
        <v>167</v>
      </c>
      <c r="B11346" s="29">
        <v>2014</v>
      </c>
      <c r="C11346" s="29" t="s">
        <v>83</v>
      </c>
      <c r="D11346" s="29">
        <v>8.5197016596794128E-2</v>
      </c>
      <c r="I11346" s="29">
        <v>28.6</v>
      </c>
    </row>
    <row r="11347" spans="1:9">
      <c r="A11347" s="29">
        <v>167</v>
      </c>
      <c r="B11347" s="29">
        <v>2014</v>
      </c>
      <c r="C11347" s="29" t="s">
        <v>82</v>
      </c>
      <c r="D11347" s="29">
        <v>8.5197016596794128E-2</v>
      </c>
      <c r="I11347" s="29">
        <v>0</v>
      </c>
    </row>
    <row r="11348" spans="1:9">
      <c r="A11348" s="29">
        <v>167</v>
      </c>
      <c r="B11348" s="29">
        <v>2014</v>
      </c>
      <c r="C11348" s="29" t="s">
        <v>85</v>
      </c>
      <c r="D11348" s="29">
        <v>8.5197016596794128E-2</v>
      </c>
      <c r="I11348" s="29">
        <v>25.6</v>
      </c>
    </row>
    <row r="11349" spans="1:9">
      <c r="A11349" s="29">
        <v>167</v>
      </c>
      <c r="B11349" s="29">
        <v>2014</v>
      </c>
      <c r="C11349" s="29" t="s">
        <v>84</v>
      </c>
      <c r="D11349" s="29">
        <v>8.5197016596794128E-2</v>
      </c>
      <c r="I11349" s="29">
        <v>7.1</v>
      </c>
    </row>
    <row r="11350" spans="1:9">
      <c r="A11350" s="29">
        <v>167</v>
      </c>
      <c r="B11350" s="29">
        <v>2014</v>
      </c>
      <c r="C11350" s="29" t="s">
        <v>86</v>
      </c>
      <c r="D11350" s="29">
        <v>8.5197016596794128E-2</v>
      </c>
      <c r="I11350" s="29">
        <v>42.7</v>
      </c>
    </row>
    <row r="11351" spans="1:9">
      <c r="A11351" s="29">
        <v>167</v>
      </c>
      <c r="B11351" s="29">
        <v>2014</v>
      </c>
      <c r="C11351" s="29" t="s">
        <v>87</v>
      </c>
      <c r="D11351" s="29">
        <v>8.5197016596794128E-2</v>
      </c>
      <c r="I11351" s="29">
        <v>36.6</v>
      </c>
    </row>
    <row r="11352" spans="1:9">
      <c r="A11352" s="29">
        <v>167</v>
      </c>
      <c r="B11352" s="29">
        <v>2014</v>
      </c>
      <c r="C11352" s="29" t="s">
        <v>88</v>
      </c>
      <c r="D11352" s="29">
        <v>8.5197016596794128E-2</v>
      </c>
      <c r="I11352" s="29">
        <v>15.4</v>
      </c>
    </row>
    <row r="11353" spans="1:9">
      <c r="A11353" s="29">
        <v>167</v>
      </c>
      <c r="B11353" s="29">
        <v>2014</v>
      </c>
      <c r="C11353" s="29" t="s">
        <v>89</v>
      </c>
      <c r="D11353" s="29">
        <v>8.5197016596794128E-2</v>
      </c>
      <c r="I11353" s="29">
        <v>33.299999999999997</v>
      </c>
    </row>
    <row r="11354" spans="1:9">
      <c r="A11354" s="29">
        <v>167</v>
      </c>
      <c r="B11354" s="29">
        <v>2014</v>
      </c>
      <c r="C11354" s="29" t="s">
        <v>90</v>
      </c>
      <c r="D11354" s="29">
        <v>8.5197016596794128E-2</v>
      </c>
      <c r="I11354" s="29">
        <v>46.7</v>
      </c>
    </row>
    <row r="11355" spans="1:9">
      <c r="A11355" s="29">
        <v>167</v>
      </c>
      <c r="B11355" s="29">
        <v>2014</v>
      </c>
      <c r="C11355" s="29" t="s">
        <v>91</v>
      </c>
      <c r="D11355" s="29">
        <v>8.5197016596794128E-2</v>
      </c>
      <c r="I11355" s="29">
        <v>27.5</v>
      </c>
    </row>
    <row r="11356" spans="1:9">
      <c r="A11356" s="29">
        <v>167</v>
      </c>
      <c r="B11356" s="29">
        <v>2014</v>
      </c>
      <c r="C11356" s="29" t="s">
        <v>92</v>
      </c>
      <c r="D11356" s="29">
        <v>8.5197016596794128E-2</v>
      </c>
      <c r="I11356" s="29">
        <v>33.299999999999997</v>
      </c>
    </row>
    <row r="11357" spans="1:9">
      <c r="A11357" s="29">
        <v>167</v>
      </c>
      <c r="B11357" s="29">
        <v>2014</v>
      </c>
      <c r="C11357" s="29" t="s">
        <v>94</v>
      </c>
      <c r="D11357" s="29">
        <v>8.5197016596794128E-2</v>
      </c>
      <c r="I11357" s="29">
        <v>27.3</v>
      </c>
    </row>
    <row r="11358" spans="1:9">
      <c r="A11358" s="29">
        <v>167</v>
      </c>
      <c r="B11358" s="29">
        <v>2014</v>
      </c>
      <c r="C11358" s="29" t="s">
        <v>95</v>
      </c>
      <c r="D11358" s="29">
        <v>8.5197016596794128E-2</v>
      </c>
      <c r="I11358" s="29">
        <v>43.1</v>
      </c>
    </row>
    <row r="11359" spans="1:9">
      <c r="A11359" s="29">
        <v>167</v>
      </c>
      <c r="B11359" s="29">
        <v>2014</v>
      </c>
      <c r="C11359" s="29" t="s">
        <v>96</v>
      </c>
      <c r="D11359" s="29">
        <v>8.5197016596794128E-2</v>
      </c>
      <c r="I11359" s="29">
        <v>29.5</v>
      </c>
    </row>
    <row r="11360" spans="1:9">
      <c r="A11360" s="29">
        <v>167</v>
      </c>
      <c r="B11360" s="29">
        <v>2014</v>
      </c>
      <c r="C11360" s="29" t="s">
        <v>93</v>
      </c>
      <c r="D11360" s="29">
        <v>8.5197016596794128E-2</v>
      </c>
      <c r="I11360" s="29">
        <v>25.8</v>
      </c>
    </row>
    <row r="11361" spans="1:10">
      <c r="A11361" s="29">
        <v>167</v>
      </c>
      <c r="B11361" s="29">
        <v>2014</v>
      </c>
      <c r="C11361" s="29" t="s">
        <v>97</v>
      </c>
      <c r="D11361" s="29">
        <v>8.5197016596794128E-2</v>
      </c>
      <c r="I11361" s="29">
        <v>21.4</v>
      </c>
    </row>
    <row r="11362" spans="1:10">
      <c r="A11362" s="29">
        <v>167</v>
      </c>
      <c r="B11362" s="29">
        <v>2014</v>
      </c>
      <c r="C11362" s="29" t="s">
        <v>98</v>
      </c>
      <c r="D11362" s="29">
        <v>8.5197016596794128E-2</v>
      </c>
      <c r="I11362" s="29">
        <v>20.8</v>
      </c>
    </row>
    <row r="11363" spans="1:10">
      <c r="A11363" s="29">
        <v>167</v>
      </c>
      <c r="B11363" s="29">
        <v>2014</v>
      </c>
      <c r="C11363" s="29" t="s">
        <v>13</v>
      </c>
      <c r="D11363" s="29">
        <v>8.5197016596794128E-2</v>
      </c>
      <c r="I11363" s="29">
        <v>16.3</v>
      </c>
    </row>
    <row r="11364" spans="1:10">
      <c r="A11364" s="29">
        <v>167</v>
      </c>
      <c r="B11364" s="29">
        <v>2014</v>
      </c>
      <c r="C11364" s="29" t="s">
        <v>101</v>
      </c>
      <c r="D11364" s="29">
        <v>8.5197016596794128E-2</v>
      </c>
      <c r="I11364" s="29">
        <v>61.1</v>
      </c>
    </row>
    <row r="11365" spans="1:10">
      <c r="A11365" s="29">
        <v>167</v>
      </c>
      <c r="B11365" s="29">
        <v>2014</v>
      </c>
      <c r="C11365" s="29" t="s">
        <v>100</v>
      </c>
      <c r="D11365" s="29">
        <v>8.5197016596794128E-2</v>
      </c>
      <c r="J11365" s="29">
        <v>1</v>
      </c>
    </row>
    <row r="11366" spans="1:10">
      <c r="A11366" s="29">
        <v>167</v>
      </c>
      <c r="B11366" s="29">
        <v>2014</v>
      </c>
      <c r="C11366" s="29" t="s">
        <v>99</v>
      </c>
      <c r="D11366" s="29">
        <v>8.5197016596794128E-2</v>
      </c>
      <c r="I11366" s="29">
        <v>51.6</v>
      </c>
    </row>
    <row r="11367" spans="1:10">
      <c r="A11367" s="29">
        <v>167</v>
      </c>
      <c r="B11367" s="29">
        <v>2014</v>
      </c>
      <c r="C11367" s="29" t="s">
        <v>102</v>
      </c>
      <c r="D11367" s="29">
        <v>8.5197016596794128E-2</v>
      </c>
      <c r="I11367" s="29">
        <v>30.8</v>
      </c>
    </row>
    <row r="11368" spans="1:10">
      <c r="A11368" s="29">
        <v>167</v>
      </c>
      <c r="B11368" s="29">
        <v>2014</v>
      </c>
      <c r="C11368" s="29" t="s">
        <v>103</v>
      </c>
      <c r="D11368" s="29">
        <v>8.5197016596794128E-2</v>
      </c>
      <c r="I11368" s="29">
        <v>33.299999999999997</v>
      </c>
    </row>
    <row r="11369" spans="1:10">
      <c r="A11369" s="29">
        <v>167</v>
      </c>
      <c r="B11369" s="29">
        <v>2014</v>
      </c>
      <c r="C11369" s="29" t="s">
        <v>105</v>
      </c>
      <c r="D11369" s="29">
        <v>8.5197016596794128E-2</v>
      </c>
      <c r="I11369" s="29">
        <v>6.3</v>
      </c>
    </row>
    <row r="11370" spans="1:10">
      <c r="A11370" s="29">
        <v>167</v>
      </c>
      <c r="B11370" s="29">
        <v>2014</v>
      </c>
      <c r="C11370" s="29" t="s">
        <v>104</v>
      </c>
      <c r="D11370" s="29">
        <v>8.5197016596794128E-2</v>
      </c>
      <c r="I11370" s="29">
        <v>19.399999999999999</v>
      </c>
    </row>
    <row r="11371" spans="1:10">
      <c r="A11371" s="29">
        <v>167</v>
      </c>
      <c r="B11371" s="29">
        <v>2014</v>
      </c>
      <c r="C11371" s="29" t="s">
        <v>106</v>
      </c>
      <c r="D11371" s="29">
        <v>8.5197016596794128E-2</v>
      </c>
      <c r="I11371" s="29">
        <v>33.299999999999997</v>
      </c>
    </row>
    <row r="11372" spans="1:10">
      <c r="A11372" s="29">
        <v>167</v>
      </c>
      <c r="B11372" s="29">
        <v>2014</v>
      </c>
      <c r="C11372" s="29" t="s">
        <v>109</v>
      </c>
      <c r="D11372" s="29">
        <v>8.5197016596794128E-2</v>
      </c>
      <c r="I11372" s="29">
        <v>11.8</v>
      </c>
    </row>
    <row r="11373" spans="1:10">
      <c r="A11373" s="29">
        <v>167</v>
      </c>
      <c r="B11373" s="29">
        <v>2014</v>
      </c>
      <c r="C11373" s="29" t="s">
        <v>113</v>
      </c>
      <c r="D11373" s="29">
        <v>8.5197016596794128E-2</v>
      </c>
      <c r="I11373" s="29">
        <v>27.8</v>
      </c>
    </row>
    <row r="11374" spans="1:10">
      <c r="A11374" s="29">
        <v>167</v>
      </c>
      <c r="B11374" s="29">
        <v>2014</v>
      </c>
      <c r="C11374" s="29" t="s">
        <v>110</v>
      </c>
      <c r="D11374" s="29">
        <v>8.5197016596794128E-2</v>
      </c>
      <c r="I11374" s="29">
        <v>23.1</v>
      </c>
    </row>
    <row r="11375" spans="1:10">
      <c r="A11375" s="29">
        <v>167</v>
      </c>
      <c r="B11375" s="29">
        <v>2014</v>
      </c>
      <c r="C11375" s="29" t="s">
        <v>111</v>
      </c>
      <c r="D11375" s="29">
        <v>8.5197016596794128E-2</v>
      </c>
      <c r="I11375" s="29">
        <v>43.9</v>
      </c>
    </row>
    <row r="11376" spans="1:10">
      <c r="A11376" s="29">
        <v>167</v>
      </c>
      <c r="B11376" s="29">
        <v>2014</v>
      </c>
      <c r="C11376" s="29" t="s">
        <v>112</v>
      </c>
      <c r="D11376" s="29">
        <v>8.5197016596794128E-2</v>
      </c>
      <c r="I11376" s="29">
        <v>20</v>
      </c>
    </row>
    <row r="11377" spans="1:9">
      <c r="A11377" s="29">
        <v>167</v>
      </c>
      <c r="B11377" s="29">
        <v>2014</v>
      </c>
      <c r="C11377" s="29" t="s">
        <v>114</v>
      </c>
      <c r="D11377" s="29">
        <v>8.5197016596794128E-2</v>
      </c>
      <c r="I11377" s="29">
        <v>18</v>
      </c>
    </row>
    <row r="11378" spans="1:9">
      <c r="A11378" s="29">
        <v>167</v>
      </c>
      <c r="B11378" s="29">
        <v>2014</v>
      </c>
      <c r="C11378" s="29" t="s">
        <v>107</v>
      </c>
      <c r="D11378" s="29">
        <v>8.5197016596794128E-2</v>
      </c>
      <c r="I11378" s="29">
        <v>39</v>
      </c>
    </row>
    <row r="11379" spans="1:9">
      <c r="A11379" s="29">
        <v>167</v>
      </c>
      <c r="B11379" s="29">
        <v>2014</v>
      </c>
      <c r="C11379" s="29" t="s">
        <v>108</v>
      </c>
      <c r="D11379" s="29">
        <v>8.5197016596794128E-2</v>
      </c>
      <c r="I11379" s="29">
        <v>0</v>
      </c>
    </row>
    <row r="11380" spans="1:9">
      <c r="A11380" s="29">
        <v>167</v>
      </c>
      <c r="B11380" s="29">
        <v>2014</v>
      </c>
      <c r="C11380" s="29" t="s">
        <v>115</v>
      </c>
      <c r="D11380" s="29">
        <v>8.5197016596794128E-2</v>
      </c>
      <c r="I11380" s="29">
        <v>27.8</v>
      </c>
    </row>
    <row r="11381" spans="1:9">
      <c r="A11381" s="29">
        <v>167</v>
      </c>
      <c r="B11381" s="29">
        <v>2014</v>
      </c>
      <c r="C11381" s="29" t="s">
        <v>116</v>
      </c>
      <c r="D11381" s="29">
        <v>8.5197016596794128E-2</v>
      </c>
      <c r="I11381" s="29">
        <v>11.1</v>
      </c>
    </row>
    <row r="11382" spans="1:9">
      <c r="A11382" s="29">
        <v>167</v>
      </c>
      <c r="B11382" s="29">
        <v>2014</v>
      </c>
      <c r="C11382" s="29" t="s">
        <v>117</v>
      </c>
      <c r="D11382" s="29">
        <v>8.5197016596794128E-2</v>
      </c>
      <c r="I11382" s="29">
        <v>29</v>
      </c>
    </row>
    <row r="11383" spans="1:9">
      <c r="A11383" s="29">
        <v>167</v>
      </c>
      <c r="B11383" s="29">
        <v>2014</v>
      </c>
      <c r="C11383" s="29" t="s">
        <v>118</v>
      </c>
      <c r="D11383" s="29">
        <v>8.5197016596794128E-2</v>
      </c>
      <c r="I11383" s="29">
        <v>18.100000000000001</v>
      </c>
    </row>
    <row r="11384" spans="1:9">
      <c r="A11384" s="29">
        <v>167</v>
      </c>
      <c r="B11384" s="29">
        <v>2014</v>
      </c>
      <c r="C11384" s="29" t="s">
        <v>119</v>
      </c>
      <c r="D11384" s="29">
        <v>8.5197016596794128E-2</v>
      </c>
      <c r="I11384" s="29">
        <v>25</v>
      </c>
    </row>
    <row r="11385" spans="1:9">
      <c r="A11385" s="29">
        <v>167</v>
      </c>
      <c r="B11385" s="29">
        <v>2014</v>
      </c>
      <c r="C11385" s="29" t="s">
        <v>120</v>
      </c>
      <c r="D11385" s="29">
        <v>8.5197016596794128E-2</v>
      </c>
      <c r="I11385" s="29">
        <v>26.7</v>
      </c>
    </row>
    <row r="11386" spans="1:9">
      <c r="A11386" s="29">
        <v>167</v>
      </c>
      <c r="B11386" s="29">
        <v>2014</v>
      </c>
      <c r="C11386" s="29" t="s">
        <v>121</v>
      </c>
      <c r="D11386" s="29">
        <v>8.5197016596794128E-2</v>
      </c>
      <c r="I11386" s="29">
        <v>28.6</v>
      </c>
    </row>
    <row r="11387" spans="1:9">
      <c r="A11387" s="29">
        <v>167</v>
      </c>
      <c r="B11387" s="29">
        <v>2014</v>
      </c>
      <c r="C11387" s="29" t="s">
        <v>122</v>
      </c>
      <c r="D11387" s="29">
        <v>8.5197016596794128E-2</v>
      </c>
      <c r="I11387" s="29">
        <v>36.5</v>
      </c>
    </row>
    <row r="11388" spans="1:9">
      <c r="A11388" s="29">
        <v>167</v>
      </c>
      <c r="B11388" s="29">
        <v>2014</v>
      </c>
      <c r="C11388" s="29" t="s">
        <v>123</v>
      </c>
      <c r="D11388" s="29">
        <v>8.5197016596794128E-2</v>
      </c>
      <c r="I11388" s="29">
        <v>29.9</v>
      </c>
    </row>
    <row r="11389" spans="1:9">
      <c r="A11389" s="29">
        <v>167</v>
      </c>
      <c r="B11389" s="29">
        <v>2014</v>
      </c>
      <c r="C11389" s="29" t="s">
        <v>124</v>
      </c>
      <c r="D11389" s="29">
        <v>8.5197016596794128E-2</v>
      </c>
      <c r="I11389" s="29">
        <v>9.1</v>
      </c>
    </row>
    <row r="11390" spans="1:9">
      <c r="A11390" s="29">
        <v>167</v>
      </c>
      <c r="B11390" s="29">
        <v>2014</v>
      </c>
      <c r="C11390" s="29" t="s">
        <v>126</v>
      </c>
      <c r="D11390" s="29">
        <v>8.5197016596794128E-2</v>
      </c>
      <c r="I11390" s="29">
        <v>16.7</v>
      </c>
    </row>
    <row r="11391" spans="1:9">
      <c r="A11391" s="29">
        <v>167</v>
      </c>
      <c r="B11391" s="29">
        <v>2014</v>
      </c>
      <c r="C11391" s="29" t="s">
        <v>125</v>
      </c>
      <c r="D11391" s="29">
        <v>8.5197016596794128E-2</v>
      </c>
      <c r="I11391" s="29">
        <v>48.4</v>
      </c>
    </row>
    <row r="11392" spans="1:9">
      <c r="A11392" s="29">
        <v>167</v>
      </c>
      <c r="B11392" s="29">
        <v>2014</v>
      </c>
      <c r="C11392" s="29" t="s">
        <v>127</v>
      </c>
      <c r="D11392" s="29">
        <v>8.5197016596794128E-2</v>
      </c>
      <c r="I11392" s="29">
        <v>25.6</v>
      </c>
    </row>
    <row r="11393" spans="1:13">
      <c r="A11393" s="29">
        <v>167</v>
      </c>
      <c r="B11393" s="29">
        <v>2014</v>
      </c>
      <c r="C11393" s="29" t="s">
        <v>129</v>
      </c>
      <c r="D11393" s="29">
        <v>8.5197016596794128E-2</v>
      </c>
      <c r="I11393" s="29">
        <v>12.5</v>
      </c>
    </row>
    <row r="11394" spans="1:13">
      <c r="A11394" s="29">
        <v>167</v>
      </c>
      <c r="B11394" s="29">
        <v>2014</v>
      </c>
      <c r="C11394" s="29" t="s">
        <v>128</v>
      </c>
      <c r="D11394" s="29">
        <v>8.5197016596794128E-2</v>
      </c>
      <c r="I11394" s="29">
        <v>40</v>
      </c>
    </row>
    <row r="11395" spans="1:13">
      <c r="A11395" s="29">
        <v>167</v>
      </c>
      <c r="B11395" s="29">
        <v>2014</v>
      </c>
      <c r="C11395" s="29" t="s">
        <v>130</v>
      </c>
      <c r="D11395" s="29">
        <v>8.5197016596794128E-2</v>
      </c>
      <c r="I11395" s="29">
        <v>20</v>
      </c>
    </row>
    <row r="11396" spans="1:13">
      <c r="A11396" s="29">
        <v>171</v>
      </c>
      <c r="B11396" s="29">
        <v>2014</v>
      </c>
      <c r="C11396" s="29" t="s">
        <v>81</v>
      </c>
      <c r="D11396" s="29">
        <v>0.10000000149011612</v>
      </c>
      <c r="I11396" s="29">
        <v>5.5261903999999991</v>
      </c>
      <c r="L11396" s="29">
        <v>5.8803625106811523</v>
      </c>
      <c r="M11396" s="29">
        <v>5.1720180511474609</v>
      </c>
    </row>
    <row r="11397" spans="1:13">
      <c r="A11397" s="29">
        <v>171</v>
      </c>
      <c r="B11397" s="29">
        <v>2014</v>
      </c>
      <c r="C11397" s="29" t="s">
        <v>83</v>
      </c>
      <c r="D11397" s="29">
        <v>0.10000000149011612</v>
      </c>
      <c r="I11397" s="29">
        <v>5.8636397119999994</v>
      </c>
      <c r="K11397" s="29">
        <v>2</v>
      </c>
    </row>
    <row r="11398" spans="1:13">
      <c r="A11398" s="29">
        <v>171</v>
      </c>
      <c r="B11398" s="29">
        <v>2014</v>
      </c>
      <c r="C11398" s="29" t="s">
        <v>82</v>
      </c>
      <c r="D11398" s="29">
        <v>0.10000000149011612</v>
      </c>
      <c r="I11398" s="29">
        <v>8.6297839879999998</v>
      </c>
      <c r="K11398" s="29">
        <v>1</v>
      </c>
    </row>
    <row r="11399" spans="1:13">
      <c r="A11399" s="29">
        <v>171</v>
      </c>
      <c r="B11399" s="29">
        <v>2014</v>
      </c>
      <c r="C11399" s="29" t="s">
        <v>85</v>
      </c>
      <c r="D11399" s="29">
        <v>0.10000000149011612</v>
      </c>
      <c r="I11399" s="29">
        <v>6.7295598980000007</v>
      </c>
      <c r="K11399" s="29">
        <v>1</v>
      </c>
    </row>
    <row r="11400" spans="1:13">
      <c r="A11400" s="29">
        <v>171</v>
      </c>
      <c r="B11400" s="29">
        <v>2014</v>
      </c>
      <c r="C11400" s="29" t="s">
        <v>84</v>
      </c>
      <c r="D11400" s="29">
        <v>0.10000000149011612</v>
      </c>
      <c r="I11400" s="29">
        <v>3.6453279849999998</v>
      </c>
      <c r="K11400" s="29">
        <v>3</v>
      </c>
    </row>
    <row r="11401" spans="1:13">
      <c r="A11401" s="29">
        <v>171</v>
      </c>
      <c r="B11401" s="29">
        <v>2014</v>
      </c>
      <c r="C11401" s="29" t="s">
        <v>86</v>
      </c>
      <c r="D11401" s="29">
        <v>0.10000000149011612</v>
      </c>
      <c r="I11401" s="29">
        <v>6.0377752780000007</v>
      </c>
      <c r="K11401" s="29">
        <v>1</v>
      </c>
    </row>
    <row r="11402" spans="1:13">
      <c r="A11402" s="29">
        <v>171</v>
      </c>
      <c r="B11402" s="29">
        <v>2014</v>
      </c>
      <c r="C11402" s="29" t="s">
        <v>87</v>
      </c>
      <c r="D11402" s="29">
        <v>0.10000000149011612</v>
      </c>
      <c r="I11402" s="29">
        <v>5.610204339</v>
      </c>
      <c r="K11402" s="29">
        <v>2</v>
      </c>
    </row>
    <row r="11403" spans="1:13">
      <c r="A11403" s="29">
        <v>171</v>
      </c>
      <c r="B11403" s="29">
        <v>2014</v>
      </c>
      <c r="C11403" s="29" t="s">
        <v>88</v>
      </c>
      <c r="D11403" s="29">
        <v>0.10000000149011612</v>
      </c>
      <c r="I11403" s="29">
        <v>5.4662889240000005</v>
      </c>
      <c r="K11403" s="29">
        <v>2</v>
      </c>
    </row>
    <row r="11404" spans="1:13">
      <c r="A11404" s="29">
        <v>171</v>
      </c>
      <c r="B11404" s="29">
        <v>2014</v>
      </c>
      <c r="C11404" s="29" t="s">
        <v>89</v>
      </c>
      <c r="D11404" s="29">
        <v>0.10000000149011612</v>
      </c>
      <c r="I11404" s="29">
        <v>6.224218607000001</v>
      </c>
      <c r="K11404" s="29">
        <v>1</v>
      </c>
    </row>
    <row r="11405" spans="1:13">
      <c r="A11405" s="29">
        <v>171</v>
      </c>
      <c r="B11405" s="29">
        <v>2014</v>
      </c>
      <c r="C11405" s="29" t="s">
        <v>90</v>
      </c>
      <c r="D11405" s="29">
        <v>0.10000000149011612</v>
      </c>
      <c r="I11405" s="29">
        <v>5.7101356979999993</v>
      </c>
      <c r="K11405" s="29">
        <v>2</v>
      </c>
    </row>
    <row r="11406" spans="1:13">
      <c r="A11406" s="29">
        <v>171</v>
      </c>
      <c r="B11406" s="29">
        <v>2014</v>
      </c>
      <c r="C11406" s="29" t="s">
        <v>91</v>
      </c>
      <c r="D11406" s="29">
        <v>0.10000000149011612</v>
      </c>
      <c r="I11406" s="29">
        <v>5.655163527</v>
      </c>
      <c r="K11406" s="29">
        <v>2</v>
      </c>
    </row>
    <row r="11407" spans="1:13">
      <c r="A11407" s="29">
        <v>171</v>
      </c>
      <c r="B11407" s="29">
        <v>2014</v>
      </c>
      <c r="C11407" s="29" t="s">
        <v>92</v>
      </c>
      <c r="D11407" s="29">
        <v>0.10000000149011612</v>
      </c>
      <c r="I11407" s="29">
        <v>6.4621585609999999</v>
      </c>
      <c r="K11407" s="29">
        <v>1</v>
      </c>
    </row>
    <row r="11408" spans="1:13">
      <c r="A11408" s="29">
        <v>171</v>
      </c>
      <c r="B11408" s="29">
        <v>2014</v>
      </c>
      <c r="C11408" s="29" t="s">
        <v>94</v>
      </c>
      <c r="D11408" s="29">
        <v>0.10000000149011612</v>
      </c>
      <c r="I11408" s="29">
        <v>6.270943879999999</v>
      </c>
      <c r="K11408" s="29">
        <v>1</v>
      </c>
    </row>
    <row r="11409" spans="1:11">
      <c r="A11409" s="29">
        <v>171</v>
      </c>
      <c r="B11409" s="29">
        <v>2014</v>
      </c>
      <c r="C11409" s="29" t="s">
        <v>95</v>
      </c>
      <c r="D11409" s="29">
        <v>0.10000000149011612</v>
      </c>
      <c r="I11409" s="29">
        <v>4.6740132569999995</v>
      </c>
      <c r="K11409" s="29">
        <v>3</v>
      </c>
    </row>
    <row r="11410" spans="1:11">
      <c r="A11410" s="29">
        <v>171</v>
      </c>
      <c r="B11410" s="29">
        <v>2014</v>
      </c>
      <c r="C11410" s="29" t="s">
        <v>96</v>
      </c>
      <c r="D11410" s="29">
        <v>0.10000000149011612</v>
      </c>
      <c r="I11410" s="29">
        <v>3.313188851</v>
      </c>
      <c r="K11410" s="29">
        <v>3</v>
      </c>
    </row>
    <row r="11411" spans="1:11">
      <c r="A11411" s="29">
        <v>171</v>
      </c>
      <c r="B11411" s="29">
        <v>2014</v>
      </c>
      <c r="C11411" s="29" t="s">
        <v>93</v>
      </c>
      <c r="D11411" s="29">
        <v>0.10000000149011612</v>
      </c>
      <c r="I11411" s="29">
        <v>5.6896907090000006</v>
      </c>
      <c r="K11411" s="29">
        <v>2</v>
      </c>
    </row>
    <row r="11412" spans="1:11">
      <c r="A11412" s="29">
        <v>171</v>
      </c>
      <c r="B11412" s="29">
        <v>2014</v>
      </c>
      <c r="C11412" s="29" t="s">
        <v>97</v>
      </c>
      <c r="D11412" s="29">
        <v>0.10000000149011612</v>
      </c>
      <c r="I11412" s="29">
        <v>5.274431109</v>
      </c>
      <c r="K11412" s="29">
        <v>2</v>
      </c>
    </row>
    <row r="11413" spans="1:11">
      <c r="A11413" s="29">
        <v>171</v>
      </c>
      <c r="B11413" s="29">
        <v>2014</v>
      </c>
      <c r="C11413" s="29" t="s">
        <v>98</v>
      </c>
      <c r="D11413" s="29">
        <v>0.10000000149011612</v>
      </c>
      <c r="I11413" s="29">
        <v>5.7136267419999998</v>
      </c>
      <c r="K11413" s="29">
        <v>2</v>
      </c>
    </row>
    <row r="11414" spans="1:11">
      <c r="A11414" s="29">
        <v>171</v>
      </c>
      <c r="B11414" s="29">
        <v>2014</v>
      </c>
      <c r="C11414" s="29" t="s">
        <v>13</v>
      </c>
      <c r="D11414" s="29">
        <v>0.10000000149011612</v>
      </c>
      <c r="I11414" s="29">
        <v>4.8051884769999997</v>
      </c>
      <c r="K11414" s="29">
        <v>3</v>
      </c>
    </row>
    <row r="11415" spans="1:11">
      <c r="A11415" s="29">
        <v>171</v>
      </c>
      <c r="B11415" s="29">
        <v>2014</v>
      </c>
      <c r="C11415" s="29" t="s">
        <v>101</v>
      </c>
      <c r="D11415" s="29">
        <v>0.10000000149011612</v>
      </c>
      <c r="I11415" s="29">
        <v>6.3526642320000004</v>
      </c>
      <c r="K11415" s="29">
        <v>1</v>
      </c>
    </row>
    <row r="11416" spans="1:11">
      <c r="A11416" s="29">
        <v>171</v>
      </c>
      <c r="B11416" s="29">
        <v>2014</v>
      </c>
      <c r="C11416" s="29" t="s">
        <v>100</v>
      </c>
      <c r="D11416" s="29">
        <v>0.10000000149011612</v>
      </c>
      <c r="I11416" s="29">
        <v>6.01147294</v>
      </c>
      <c r="K11416" s="29">
        <v>1</v>
      </c>
    </row>
    <row r="11417" spans="1:11">
      <c r="A11417" s="29">
        <v>171</v>
      </c>
      <c r="B11417" s="29">
        <v>2014</v>
      </c>
      <c r="C11417" s="29" t="s">
        <v>99</v>
      </c>
      <c r="D11417" s="29">
        <v>0.10000000149011612</v>
      </c>
      <c r="I11417" s="29">
        <v>6.1735975740000004</v>
      </c>
      <c r="K11417" s="29">
        <v>1</v>
      </c>
    </row>
    <row r="11418" spans="1:11">
      <c r="A11418" s="29">
        <v>171</v>
      </c>
      <c r="B11418" s="29">
        <v>2014</v>
      </c>
      <c r="C11418" s="29" t="s">
        <v>102</v>
      </c>
      <c r="D11418" s="29">
        <v>0.10000000149011612</v>
      </c>
      <c r="I11418" s="29">
        <v>5.254523754</v>
      </c>
      <c r="K11418" s="29">
        <v>2</v>
      </c>
    </row>
    <row r="11419" spans="1:11">
      <c r="A11419" s="29">
        <v>171</v>
      </c>
      <c r="B11419" s="29">
        <v>2014</v>
      </c>
      <c r="C11419" s="29" t="s">
        <v>103</v>
      </c>
      <c r="D11419" s="29">
        <v>0.10000000149011612</v>
      </c>
      <c r="I11419" s="29">
        <v>6.2767177819999995</v>
      </c>
      <c r="K11419" s="29">
        <v>1</v>
      </c>
    </row>
    <row r="11420" spans="1:11">
      <c r="A11420" s="29">
        <v>171</v>
      </c>
      <c r="B11420" s="29">
        <v>2014</v>
      </c>
      <c r="C11420" s="29" t="s">
        <v>105</v>
      </c>
      <c r="D11420" s="29">
        <v>0.10000000149011612</v>
      </c>
      <c r="I11420" s="29">
        <v>5.7776790860000009</v>
      </c>
      <c r="K11420" s="29">
        <v>2</v>
      </c>
    </row>
    <row r="11421" spans="1:11">
      <c r="A11421" s="29">
        <v>171</v>
      </c>
      <c r="B11421" s="29">
        <v>2014</v>
      </c>
      <c r="C11421" s="29" t="s">
        <v>104</v>
      </c>
      <c r="D11421" s="29">
        <v>0.10000000149011612</v>
      </c>
      <c r="I11421" s="29">
        <v>5.3054285050000001</v>
      </c>
      <c r="K11421" s="29">
        <v>2</v>
      </c>
    </row>
    <row r="11422" spans="1:11">
      <c r="A11422" s="29">
        <v>171</v>
      </c>
      <c r="B11422" s="29">
        <v>2014</v>
      </c>
      <c r="C11422" s="29" t="s">
        <v>106</v>
      </c>
      <c r="D11422" s="29">
        <v>0.10000000149011612</v>
      </c>
      <c r="I11422" s="29">
        <v>5.685716867</v>
      </c>
      <c r="K11422" s="29">
        <v>2</v>
      </c>
    </row>
    <row r="11423" spans="1:11">
      <c r="A11423" s="29">
        <v>171</v>
      </c>
      <c r="B11423" s="29">
        <v>2014</v>
      </c>
      <c r="C11423" s="29" t="s">
        <v>109</v>
      </c>
      <c r="D11423" s="29">
        <v>0.10000000149011612</v>
      </c>
      <c r="I11423" s="29">
        <v>5.8757936950000005</v>
      </c>
      <c r="K11423" s="29">
        <v>2</v>
      </c>
    </row>
    <row r="11424" spans="1:11">
      <c r="A11424" s="29">
        <v>171</v>
      </c>
      <c r="B11424" s="29">
        <v>2014</v>
      </c>
      <c r="C11424" s="29" t="s">
        <v>113</v>
      </c>
      <c r="D11424" s="29">
        <v>0.10000000149011612</v>
      </c>
      <c r="I11424" s="29">
        <v>5.0678050519999998</v>
      </c>
      <c r="K11424" s="29">
        <v>3</v>
      </c>
    </row>
    <row r="11425" spans="1:11">
      <c r="A11425" s="29">
        <v>171</v>
      </c>
      <c r="B11425" s="29">
        <v>2014</v>
      </c>
      <c r="C11425" s="29" t="s">
        <v>110</v>
      </c>
      <c r="D11425" s="29">
        <v>0.10000000149011612</v>
      </c>
      <c r="I11425" s="29">
        <v>6.1566072699999994</v>
      </c>
      <c r="K11425" s="29">
        <v>1</v>
      </c>
    </row>
    <row r="11426" spans="1:11">
      <c r="A11426" s="29">
        <v>171</v>
      </c>
      <c r="B11426" s="29">
        <v>2014</v>
      </c>
      <c r="C11426" s="29" t="s">
        <v>111</v>
      </c>
      <c r="D11426" s="29">
        <v>0.10000000149011612</v>
      </c>
      <c r="I11426" s="29">
        <v>5.9512388709999993</v>
      </c>
      <c r="K11426" s="29">
        <v>1</v>
      </c>
    </row>
    <row r="11427" spans="1:11">
      <c r="A11427" s="29">
        <v>171</v>
      </c>
      <c r="B11427" s="29">
        <v>2014</v>
      </c>
      <c r="C11427" s="29" t="s">
        <v>112</v>
      </c>
      <c r="D11427" s="29">
        <v>0.10000000149011612</v>
      </c>
      <c r="I11427" s="29">
        <v>4.3469819430000003</v>
      </c>
      <c r="K11427" s="29">
        <v>3</v>
      </c>
    </row>
    <row r="11428" spans="1:11">
      <c r="A11428" s="29">
        <v>171</v>
      </c>
      <c r="B11428" s="29">
        <v>2014</v>
      </c>
      <c r="C11428" s="29" t="s">
        <v>114</v>
      </c>
      <c r="D11428" s="29">
        <v>0.10000000149011612</v>
      </c>
      <c r="I11428" s="29">
        <v>6.0088729860000001</v>
      </c>
      <c r="K11428" s="29">
        <v>1</v>
      </c>
    </row>
    <row r="11429" spans="1:11">
      <c r="A11429" s="29">
        <v>171</v>
      </c>
      <c r="B11429" s="29">
        <v>2014</v>
      </c>
      <c r="C11429" s="29" t="s">
        <v>107</v>
      </c>
      <c r="D11429" s="29">
        <v>0.10000000149011612</v>
      </c>
      <c r="I11429" s="29">
        <v>5.2381455899999994</v>
      </c>
      <c r="K11429" s="29">
        <v>2</v>
      </c>
    </row>
    <row r="11430" spans="1:11">
      <c r="A11430" s="29">
        <v>171</v>
      </c>
      <c r="B11430" s="29">
        <v>2014</v>
      </c>
      <c r="C11430" s="29" t="s">
        <v>108</v>
      </c>
      <c r="D11430" s="29">
        <v>0.10000000149011612</v>
      </c>
      <c r="I11430" s="29">
        <v>5.9740829470000003</v>
      </c>
      <c r="K11430" s="29">
        <v>1</v>
      </c>
    </row>
    <row r="11431" spans="1:11">
      <c r="A11431" s="29">
        <v>171</v>
      </c>
      <c r="B11431" s="29">
        <v>2014</v>
      </c>
      <c r="C11431" s="29" t="s">
        <v>115</v>
      </c>
      <c r="D11431" s="29">
        <v>0.10000000149011612</v>
      </c>
      <c r="I11431" s="29">
        <v>5.4258167739999994</v>
      </c>
      <c r="K11431" s="29">
        <v>2</v>
      </c>
    </row>
    <row r="11432" spans="1:11">
      <c r="A11432" s="29">
        <v>171</v>
      </c>
      <c r="B11432" s="29">
        <v>2014</v>
      </c>
      <c r="C11432" s="29" t="s">
        <v>116</v>
      </c>
      <c r="D11432" s="29">
        <v>0.10000000149011612</v>
      </c>
      <c r="I11432" s="29">
        <v>2.8370720149999999</v>
      </c>
      <c r="K11432" s="29">
        <v>3</v>
      </c>
    </row>
    <row r="11433" spans="1:11">
      <c r="A11433" s="29">
        <v>171</v>
      </c>
      <c r="B11433" s="29">
        <v>2014</v>
      </c>
      <c r="C11433" s="29" t="s">
        <v>117</v>
      </c>
      <c r="D11433" s="29">
        <v>0.10000000149011612</v>
      </c>
      <c r="I11433" s="29">
        <v>6.0735827679999996</v>
      </c>
      <c r="K11433" s="29">
        <v>1</v>
      </c>
    </row>
    <row r="11434" spans="1:11">
      <c r="A11434" s="29">
        <v>171</v>
      </c>
      <c r="B11434" s="29">
        <v>2014</v>
      </c>
      <c r="C11434" s="29" t="s">
        <v>118</v>
      </c>
      <c r="D11434" s="29">
        <v>0.10000000149011612</v>
      </c>
      <c r="I11434" s="29">
        <v>5.8099716899999994</v>
      </c>
      <c r="K11434" s="29">
        <v>2</v>
      </c>
    </row>
    <row r="11435" spans="1:11">
      <c r="A11435" s="29">
        <v>171</v>
      </c>
      <c r="B11435" s="29">
        <v>2014</v>
      </c>
      <c r="C11435" s="29" t="s">
        <v>119</v>
      </c>
      <c r="D11435" s="29">
        <v>0.10000000149011612</v>
      </c>
      <c r="I11435" s="29">
        <v>5.2171343560000007</v>
      </c>
      <c r="K11435" s="29">
        <v>2</v>
      </c>
    </row>
    <row r="11436" spans="1:11">
      <c r="A11436" s="29">
        <v>171</v>
      </c>
      <c r="B11436" s="29">
        <v>2014</v>
      </c>
      <c r="C11436" s="29" t="s">
        <v>120</v>
      </c>
      <c r="D11436" s="29">
        <v>0.10000000149011612</v>
      </c>
      <c r="I11436" s="29">
        <v>5.5814784770000001</v>
      </c>
      <c r="K11436" s="29">
        <v>2</v>
      </c>
    </row>
    <row r="11437" spans="1:11">
      <c r="A11437" s="29">
        <v>171</v>
      </c>
      <c r="B11437" s="29">
        <v>2014</v>
      </c>
      <c r="C11437" s="29" t="s">
        <v>121</v>
      </c>
      <c r="D11437" s="29">
        <v>0.10000000149011612</v>
      </c>
      <c r="I11437" s="29">
        <v>5.6161773200000003</v>
      </c>
      <c r="K11437" s="29">
        <v>2</v>
      </c>
    </row>
    <row r="11438" spans="1:11">
      <c r="A11438" s="29">
        <v>171</v>
      </c>
      <c r="B11438" s="29">
        <v>2014</v>
      </c>
      <c r="C11438" s="29" t="s">
        <v>122</v>
      </c>
      <c r="D11438" s="29">
        <v>0.10000000149011612</v>
      </c>
      <c r="I11438" s="29">
        <v>5.2734899520000003</v>
      </c>
      <c r="K11438" s="29">
        <v>2</v>
      </c>
    </row>
    <row r="11439" spans="1:11">
      <c r="A11439" s="29">
        <v>171</v>
      </c>
      <c r="B11439" s="29">
        <v>2014</v>
      </c>
      <c r="C11439" s="29" t="s">
        <v>123</v>
      </c>
      <c r="D11439" s="29">
        <v>0.10000000149011612</v>
      </c>
      <c r="I11439" s="29">
        <v>4.3440395590000005</v>
      </c>
      <c r="K11439" s="29">
        <v>3</v>
      </c>
    </row>
    <row r="11440" spans="1:11">
      <c r="A11440" s="29">
        <v>171</v>
      </c>
      <c r="B11440" s="29">
        <v>2014</v>
      </c>
      <c r="C11440" s="29" t="s">
        <v>124</v>
      </c>
      <c r="D11440" s="29">
        <v>0.10000000149011612</v>
      </c>
      <c r="I11440" s="29">
        <v>5.8706378940000006</v>
      </c>
      <c r="K11440" s="29">
        <v>2</v>
      </c>
    </row>
    <row r="11441" spans="1:11">
      <c r="A11441" s="29">
        <v>171</v>
      </c>
      <c r="B11441" s="29">
        <v>2014</v>
      </c>
      <c r="C11441" s="29" t="s">
        <v>126</v>
      </c>
      <c r="D11441" s="29">
        <v>0.10000000149011612</v>
      </c>
      <c r="I11441" s="29">
        <v>3.3157581089999999</v>
      </c>
      <c r="K11441" s="29">
        <v>3</v>
      </c>
    </row>
    <row r="11442" spans="1:11">
      <c r="A11442" s="29">
        <v>171</v>
      </c>
      <c r="B11442" s="29">
        <v>2014</v>
      </c>
      <c r="C11442" s="29" t="s">
        <v>125</v>
      </c>
      <c r="D11442" s="29">
        <v>0.10000000149011612</v>
      </c>
      <c r="I11442" s="29">
        <v>5.6739103790000005</v>
      </c>
      <c r="K11442" s="29">
        <v>2</v>
      </c>
    </row>
    <row r="11443" spans="1:11">
      <c r="A11443" s="29">
        <v>171</v>
      </c>
      <c r="B11443" s="29">
        <v>2014</v>
      </c>
      <c r="C11443" s="29" t="s">
        <v>127</v>
      </c>
      <c r="D11443" s="29">
        <v>0.10000000149011612</v>
      </c>
      <c r="I11443" s="29">
        <v>5.1465409989999999</v>
      </c>
      <c r="K11443" s="29">
        <v>3</v>
      </c>
    </row>
    <row r="11444" spans="1:11">
      <c r="A11444" s="29">
        <v>171</v>
      </c>
      <c r="B11444" s="29">
        <v>2014</v>
      </c>
      <c r="C11444" s="29" t="s">
        <v>129</v>
      </c>
      <c r="D11444" s="29">
        <v>0.10000000149011612</v>
      </c>
      <c r="I11444" s="29">
        <v>5.3301262859999996</v>
      </c>
      <c r="K11444" s="29">
        <v>2</v>
      </c>
    </row>
    <row r="11445" spans="1:11">
      <c r="A11445" s="29">
        <v>171</v>
      </c>
      <c r="B11445" s="29">
        <v>2014</v>
      </c>
      <c r="C11445" s="29" t="s">
        <v>128</v>
      </c>
      <c r="D11445" s="29">
        <v>0.10000000149011612</v>
      </c>
      <c r="I11445" s="29">
        <v>5.9935426709999993</v>
      </c>
      <c r="K11445" s="29">
        <v>1</v>
      </c>
    </row>
    <row r="11446" spans="1:11">
      <c r="A11446" s="29">
        <v>171</v>
      </c>
      <c r="B11446" s="29">
        <v>2014</v>
      </c>
      <c r="C11446" s="29" t="s">
        <v>130</v>
      </c>
      <c r="D11446" s="29">
        <v>0.10000000149011612</v>
      </c>
      <c r="I11446" s="29">
        <v>5.5675655599999994</v>
      </c>
      <c r="K11446" s="29">
        <v>2</v>
      </c>
    </row>
    <row r="11447" spans="1:11">
      <c r="A11447" s="29">
        <v>172</v>
      </c>
      <c r="B11447" s="29">
        <v>2014</v>
      </c>
      <c r="C11447" s="29" t="s">
        <v>83</v>
      </c>
      <c r="D11447" s="29">
        <v>0.20000000298023224</v>
      </c>
      <c r="I11447" s="29">
        <v>1</v>
      </c>
    </row>
    <row r="11448" spans="1:11">
      <c r="A11448" s="29">
        <v>172</v>
      </c>
      <c r="B11448" s="29">
        <v>2014</v>
      </c>
      <c r="C11448" s="29" t="s">
        <v>82</v>
      </c>
      <c r="D11448" s="29">
        <v>0.20000000298023224</v>
      </c>
      <c r="I11448" s="29">
        <v>1</v>
      </c>
    </row>
    <row r="11449" spans="1:11">
      <c r="A11449" s="29">
        <v>172</v>
      </c>
      <c r="B11449" s="29">
        <v>2014</v>
      </c>
      <c r="C11449" s="29" t="s">
        <v>85</v>
      </c>
      <c r="D11449" s="29">
        <v>0.20000000298023224</v>
      </c>
      <c r="I11449" s="29">
        <v>1</v>
      </c>
    </row>
    <row r="11450" spans="1:11">
      <c r="A11450" s="29">
        <v>172</v>
      </c>
      <c r="B11450" s="29">
        <v>2014</v>
      </c>
      <c r="C11450" s="29" t="s">
        <v>84</v>
      </c>
      <c r="D11450" s="29">
        <v>0.20000000298023224</v>
      </c>
      <c r="I11450" s="29">
        <v>0</v>
      </c>
    </row>
    <row r="11451" spans="1:11">
      <c r="A11451" s="29">
        <v>172</v>
      </c>
      <c r="B11451" s="29">
        <v>2014</v>
      </c>
      <c r="C11451" s="29" t="s">
        <v>86</v>
      </c>
      <c r="D11451" s="29">
        <v>0.20000000298023224</v>
      </c>
      <c r="I11451" s="29">
        <v>1</v>
      </c>
    </row>
    <row r="11452" spans="1:11">
      <c r="A11452" s="29">
        <v>172</v>
      </c>
      <c r="B11452" s="29">
        <v>2014</v>
      </c>
      <c r="C11452" s="29" t="s">
        <v>87</v>
      </c>
      <c r="D11452" s="29">
        <v>0.20000000298023224</v>
      </c>
      <c r="I11452" s="29">
        <v>1</v>
      </c>
    </row>
    <row r="11453" spans="1:11">
      <c r="A11453" s="29">
        <v>172</v>
      </c>
      <c r="B11453" s="29">
        <v>2014</v>
      </c>
      <c r="C11453" s="29" t="s">
        <v>88</v>
      </c>
      <c r="D11453" s="29">
        <v>0.20000000298023224</v>
      </c>
      <c r="I11453" s="29">
        <v>1</v>
      </c>
    </row>
    <row r="11454" spans="1:11">
      <c r="A11454" s="29">
        <v>172</v>
      </c>
      <c r="B11454" s="29">
        <v>2014</v>
      </c>
      <c r="C11454" s="29" t="s">
        <v>89</v>
      </c>
      <c r="D11454" s="29">
        <v>0.20000000298023224</v>
      </c>
      <c r="I11454" s="29">
        <v>1</v>
      </c>
    </row>
    <row r="11455" spans="1:11">
      <c r="A11455" s="29">
        <v>172</v>
      </c>
      <c r="B11455" s="29">
        <v>2014</v>
      </c>
      <c r="C11455" s="29" t="s">
        <v>90</v>
      </c>
      <c r="D11455" s="29">
        <v>0.20000000298023224</v>
      </c>
      <c r="I11455" s="29">
        <v>1</v>
      </c>
    </row>
    <row r="11456" spans="1:11">
      <c r="A11456" s="29">
        <v>172</v>
      </c>
      <c r="B11456" s="29">
        <v>2014</v>
      </c>
      <c r="C11456" s="29" t="s">
        <v>91</v>
      </c>
      <c r="D11456" s="29">
        <v>0.20000000298023224</v>
      </c>
      <c r="I11456" s="29">
        <v>1</v>
      </c>
    </row>
    <row r="11457" spans="1:9">
      <c r="A11457" s="29">
        <v>172</v>
      </c>
      <c r="B11457" s="29">
        <v>2014</v>
      </c>
      <c r="C11457" s="29" t="s">
        <v>92</v>
      </c>
      <c r="D11457" s="29">
        <v>0.20000000298023224</v>
      </c>
      <c r="I11457" s="29">
        <v>1</v>
      </c>
    </row>
    <row r="11458" spans="1:9">
      <c r="A11458" s="29">
        <v>172</v>
      </c>
      <c r="B11458" s="29">
        <v>2014</v>
      </c>
      <c r="C11458" s="29" t="s">
        <v>94</v>
      </c>
      <c r="D11458" s="29">
        <v>0.20000000298023224</v>
      </c>
      <c r="I11458" s="29">
        <v>1</v>
      </c>
    </row>
    <row r="11459" spans="1:9">
      <c r="A11459" s="29">
        <v>172</v>
      </c>
      <c r="B11459" s="29">
        <v>2014</v>
      </c>
      <c r="C11459" s="29" t="s">
        <v>95</v>
      </c>
      <c r="D11459" s="29">
        <v>0.20000000298023224</v>
      </c>
      <c r="I11459" s="29">
        <v>1</v>
      </c>
    </row>
    <row r="11460" spans="1:9">
      <c r="A11460" s="29">
        <v>172</v>
      </c>
      <c r="B11460" s="29">
        <v>2014</v>
      </c>
      <c r="C11460" s="29" t="s">
        <v>96</v>
      </c>
      <c r="D11460" s="29">
        <v>0.20000000298023224</v>
      </c>
      <c r="I11460" s="29">
        <v>0</v>
      </c>
    </row>
    <row r="11461" spans="1:9">
      <c r="A11461" s="29">
        <v>172</v>
      </c>
      <c r="B11461" s="29">
        <v>2014</v>
      </c>
      <c r="C11461" s="29" t="s">
        <v>93</v>
      </c>
      <c r="D11461" s="29">
        <v>0.20000000298023224</v>
      </c>
      <c r="I11461" s="29">
        <v>1</v>
      </c>
    </row>
    <row r="11462" spans="1:9">
      <c r="A11462" s="29">
        <v>172</v>
      </c>
      <c r="B11462" s="29">
        <v>2014</v>
      </c>
      <c r="C11462" s="29" t="s">
        <v>97</v>
      </c>
      <c r="D11462" s="29">
        <v>0.20000000298023224</v>
      </c>
      <c r="I11462" s="29">
        <v>1</v>
      </c>
    </row>
    <row r="11463" spans="1:9">
      <c r="A11463" s="29">
        <v>172</v>
      </c>
      <c r="B11463" s="29">
        <v>2014</v>
      </c>
      <c r="C11463" s="29" t="s">
        <v>98</v>
      </c>
      <c r="D11463" s="29">
        <v>0.20000000298023224</v>
      </c>
      <c r="I11463" s="29">
        <v>1</v>
      </c>
    </row>
    <row r="11464" spans="1:9">
      <c r="A11464" s="29">
        <v>172</v>
      </c>
      <c r="B11464" s="29">
        <v>2014</v>
      </c>
      <c r="C11464" s="29" t="s">
        <v>13</v>
      </c>
      <c r="D11464" s="29">
        <v>0.20000000298023224</v>
      </c>
      <c r="I11464" s="29">
        <v>1</v>
      </c>
    </row>
    <row r="11465" spans="1:9">
      <c r="A11465" s="29">
        <v>172</v>
      </c>
      <c r="B11465" s="29">
        <v>2014</v>
      </c>
      <c r="C11465" s="29" t="s">
        <v>101</v>
      </c>
      <c r="D11465" s="29">
        <v>0.20000000298023224</v>
      </c>
      <c r="I11465" s="29">
        <v>1</v>
      </c>
    </row>
    <row r="11466" spans="1:9">
      <c r="A11466" s="29">
        <v>172</v>
      </c>
      <c r="B11466" s="29">
        <v>2014</v>
      </c>
      <c r="C11466" s="29" t="s">
        <v>100</v>
      </c>
      <c r="D11466" s="29">
        <v>0.20000000298023224</v>
      </c>
      <c r="I11466" s="29">
        <v>1</v>
      </c>
    </row>
    <row r="11467" spans="1:9">
      <c r="A11467" s="29">
        <v>172</v>
      </c>
      <c r="B11467" s="29">
        <v>2014</v>
      </c>
      <c r="C11467" s="29" t="s">
        <v>99</v>
      </c>
      <c r="D11467" s="29">
        <v>0.20000000298023224</v>
      </c>
      <c r="I11467" s="29">
        <v>1</v>
      </c>
    </row>
    <row r="11468" spans="1:9">
      <c r="A11468" s="29">
        <v>172</v>
      </c>
      <c r="B11468" s="29">
        <v>2014</v>
      </c>
      <c r="C11468" s="29" t="s">
        <v>102</v>
      </c>
      <c r="D11468" s="29">
        <v>0.20000000298023224</v>
      </c>
      <c r="I11468" s="29">
        <v>1</v>
      </c>
    </row>
    <row r="11469" spans="1:9">
      <c r="A11469" s="29">
        <v>172</v>
      </c>
      <c r="B11469" s="29">
        <v>2014</v>
      </c>
      <c r="C11469" s="29" t="s">
        <v>103</v>
      </c>
      <c r="D11469" s="29">
        <v>0.20000000298023224</v>
      </c>
      <c r="I11469" s="29">
        <v>1</v>
      </c>
    </row>
    <row r="11470" spans="1:9">
      <c r="A11470" s="29">
        <v>172</v>
      </c>
      <c r="B11470" s="29">
        <v>2014</v>
      </c>
      <c r="C11470" s="29" t="s">
        <v>105</v>
      </c>
      <c r="D11470" s="29">
        <v>0.20000000298023224</v>
      </c>
      <c r="I11470" s="29">
        <v>1</v>
      </c>
    </row>
    <row r="11471" spans="1:9">
      <c r="A11471" s="29">
        <v>172</v>
      </c>
      <c r="B11471" s="29">
        <v>2014</v>
      </c>
      <c r="C11471" s="29" t="s">
        <v>104</v>
      </c>
      <c r="D11471" s="29">
        <v>0.20000000298023224</v>
      </c>
      <c r="I11471" s="29">
        <v>1</v>
      </c>
    </row>
    <row r="11472" spans="1:9">
      <c r="A11472" s="29">
        <v>172</v>
      </c>
      <c r="B11472" s="29">
        <v>2014</v>
      </c>
      <c r="C11472" s="29" t="s">
        <v>106</v>
      </c>
      <c r="D11472" s="29">
        <v>0.20000000298023224</v>
      </c>
      <c r="I11472" s="29">
        <v>1</v>
      </c>
    </row>
    <row r="11473" spans="1:9">
      <c r="A11473" s="29">
        <v>172</v>
      </c>
      <c r="B11473" s="29">
        <v>2014</v>
      </c>
      <c r="C11473" s="29" t="s">
        <v>109</v>
      </c>
      <c r="D11473" s="29">
        <v>0.20000000298023224</v>
      </c>
      <c r="I11473" s="29">
        <v>1</v>
      </c>
    </row>
    <row r="11474" spans="1:9">
      <c r="A11474" s="29">
        <v>172</v>
      </c>
      <c r="B11474" s="29">
        <v>2014</v>
      </c>
      <c r="C11474" s="29" t="s">
        <v>113</v>
      </c>
      <c r="D11474" s="29">
        <v>0.20000000298023224</v>
      </c>
      <c r="I11474" s="29">
        <v>1</v>
      </c>
    </row>
    <row r="11475" spans="1:9">
      <c r="A11475" s="29">
        <v>172</v>
      </c>
      <c r="B11475" s="29">
        <v>2014</v>
      </c>
      <c r="C11475" s="29" t="s">
        <v>110</v>
      </c>
      <c r="D11475" s="29">
        <v>0.20000000298023224</v>
      </c>
      <c r="I11475" s="29">
        <v>1</v>
      </c>
    </row>
    <row r="11476" spans="1:9">
      <c r="A11476" s="29">
        <v>172</v>
      </c>
      <c r="B11476" s="29">
        <v>2014</v>
      </c>
      <c r="C11476" s="29" t="s">
        <v>111</v>
      </c>
      <c r="D11476" s="29">
        <v>0.20000000298023224</v>
      </c>
      <c r="I11476" s="29">
        <v>1</v>
      </c>
    </row>
    <row r="11477" spans="1:9">
      <c r="A11477" s="29">
        <v>172</v>
      </c>
      <c r="B11477" s="29">
        <v>2014</v>
      </c>
      <c r="C11477" s="29" t="s">
        <v>112</v>
      </c>
      <c r="D11477" s="29">
        <v>0.20000000298023224</v>
      </c>
      <c r="I11477" s="29">
        <v>1</v>
      </c>
    </row>
    <row r="11478" spans="1:9">
      <c r="A11478" s="29">
        <v>172</v>
      </c>
      <c r="B11478" s="29">
        <v>2014</v>
      </c>
      <c r="C11478" s="29" t="s">
        <v>114</v>
      </c>
      <c r="D11478" s="29">
        <v>0.20000000298023224</v>
      </c>
      <c r="I11478" s="29">
        <v>1</v>
      </c>
    </row>
    <row r="11479" spans="1:9">
      <c r="A11479" s="29">
        <v>172</v>
      </c>
      <c r="B11479" s="29">
        <v>2014</v>
      </c>
      <c r="C11479" s="29" t="s">
        <v>107</v>
      </c>
      <c r="D11479" s="29">
        <v>0.20000000298023224</v>
      </c>
      <c r="I11479" s="29">
        <v>1</v>
      </c>
    </row>
    <row r="11480" spans="1:9">
      <c r="A11480" s="29">
        <v>172</v>
      </c>
      <c r="B11480" s="29">
        <v>2014</v>
      </c>
      <c r="C11480" s="29" t="s">
        <v>108</v>
      </c>
      <c r="D11480" s="29">
        <v>0.20000000298023224</v>
      </c>
      <c r="I11480" s="29">
        <v>1</v>
      </c>
    </row>
    <row r="11481" spans="1:9">
      <c r="A11481" s="29">
        <v>172</v>
      </c>
      <c r="B11481" s="29">
        <v>2014</v>
      </c>
      <c r="C11481" s="29" t="s">
        <v>115</v>
      </c>
      <c r="D11481" s="29">
        <v>0.20000000298023224</v>
      </c>
      <c r="I11481" s="29">
        <v>1</v>
      </c>
    </row>
    <row r="11482" spans="1:9">
      <c r="A11482" s="29">
        <v>172</v>
      </c>
      <c r="B11482" s="29">
        <v>2014</v>
      </c>
      <c r="C11482" s="29" t="s">
        <v>116</v>
      </c>
      <c r="D11482" s="29">
        <v>0.20000000298023224</v>
      </c>
      <c r="I11482" s="29">
        <v>0</v>
      </c>
    </row>
    <row r="11483" spans="1:9">
      <c r="A11483" s="29">
        <v>172</v>
      </c>
      <c r="B11483" s="29">
        <v>2014</v>
      </c>
      <c r="C11483" s="29" t="s">
        <v>117</v>
      </c>
      <c r="D11483" s="29">
        <v>0.20000000298023224</v>
      </c>
      <c r="I11483" s="29">
        <v>1</v>
      </c>
    </row>
    <row r="11484" spans="1:9">
      <c r="A11484" s="29">
        <v>172</v>
      </c>
      <c r="B11484" s="29">
        <v>2014</v>
      </c>
      <c r="C11484" s="29" t="s">
        <v>118</v>
      </c>
      <c r="D11484" s="29">
        <v>0.20000000298023224</v>
      </c>
      <c r="I11484" s="29">
        <v>1</v>
      </c>
    </row>
    <row r="11485" spans="1:9">
      <c r="A11485" s="29">
        <v>172</v>
      </c>
      <c r="B11485" s="29">
        <v>2014</v>
      </c>
      <c r="C11485" s="29" t="s">
        <v>119</v>
      </c>
      <c r="D11485" s="29">
        <v>0.20000000298023224</v>
      </c>
      <c r="I11485" s="29">
        <v>1</v>
      </c>
    </row>
    <row r="11486" spans="1:9">
      <c r="A11486" s="29">
        <v>172</v>
      </c>
      <c r="B11486" s="29">
        <v>2014</v>
      </c>
      <c r="C11486" s="29" t="s">
        <v>120</v>
      </c>
      <c r="D11486" s="29">
        <v>0.20000000298023224</v>
      </c>
      <c r="I11486" s="29">
        <v>1</v>
      </c>
    </row>
    <row r="11487" spans="1:9">
      <c r="A11487" s="29">
        <v>172</v>
      </c>
      <c r="B11487" s="29">
        <v>2014</v>
      </c>
      <c r="C11487" s="29" t="s">
        <v>121</v>
      </c>
      <c r="D11487" s="29">
        <v>0.20000000298023224</v>
      </c>
      <c r="I11487" s="29">
        <v>1</v>
      </c>
    </row>
    <row r="11488" spans="1:9">
      <c r="A11488" s="29">
        <v>172</v>
      </c>
      <c r="B11488" s="29">
        <v>2014</v>
      </c>
      <c r="C11488" s="29" t="s">
        <v>122</v>
      </c>
      <c r="D11488" s="29">
        <v>0.20000000298023224</v>
      </c>
      <c r="I11488" s="29">
        <v>1</v>
      </c>
    </row>
    <row r="11489" spans="1:9">
      <c r="A11489" s="29">
        <v>172</v>
      </c>
      <c r="B11489" s="29">
        <v>2014</v>
      </c>
      <c r="C11489" s="29" t="s">
        <v>123</v>
      </c>
      <c r="D11489" s="29">
        <v>0.20000000298023224</v>
      </c>
      <c r="I11489" s="29">
        <v>1</v>
      </c>
    </row>
    <row r="11490" spans="1:9">
      <c r="A11490" s="29">
        <v>172</v>
      </c>
      <c r="B11490" s="29">
        <v>2014</v>
      </c>
      <c r="C11490" s="29" t="s">
        <v>124</v>
      </c>
      <c r="D11490" s="29">
        <v>0.20000000298023224</v>
      </c>
      <c r="I11490" s="29">
        <v>1</v>
      </c>
    </row>
    <row r="11491" spans="1:9">
      <c r="A11491" s="29">
        <v>172</v>
      </c>
      <c r="B11491" s="29">
        <v>2014</v>
      </c>
      <c r="C11491" s="29" t="s">
        <v>126</v>
      </c>
      <c r="D11491" s="29">
        <v>0.20000000298023224</v>
      </c>
      <c r="I11491" s="29">
        <v>0</v>
      </c>
    </row>
    <row r="11492" spans="1:9">
      <c r="A11492" s="29">
        <v>172</v>
      </c>
      <c r="B11492" s="29">
        <v>2014</v>
      </c>
      <c r="C11492" s="29" t="s">
        <v>125</v>
      </c>
      <c r="D11492" s="29">
        <v>0.20000000298023224</v>
      </c>
      <c r="I11492" s="29">
        <v>1</v>
      </c>
    </row>
    <row r="11493" spans="1:9">
      <c r="A11493" s="29">
        <v>172</v>
      </c>
      <c r="B11493" s="29">
        <v>2014</v>
      </c>
      <c r="C11493" s="29" t="s">
        <v>127</v>
      </c>
      <c r="D11493" s="29">
        <v>0.20000000298023224</v>
      </c>
      <c r="I11493" s="29">
        <v>1</v>
      </c>
    </row>
    <row r="11494" spans="1:9">
      <c r="A11494" s="29">
        <v>172</v>
      </c>
      <c r="B11494" s="29">
        <v>2014</v>
      </c>
      <c r="C11494" s="29" t="s">
        <v>129</v>
      </c>
      <c r="D11494" s="29">
        <v>0.20000000298023224</v>
      </c>
      <c r="I11494" s="29">
        <v>1</v>
      </c>
    </row>
    <row r="11495" spans="1:9">
      <c r="A11495" s="29">
        <v>172</v>
      </c>
      <c r="B11495" s="29">
        <v>2014</v>
      </c>
      <c r="C11495" s="29" t="s">
        <v>128</v>
      </c>
      <c r="D11495" s="29">
        <v>0.20000000298023224</v>
      </c>
      <c r="I11495" s="29">
        <v>1</v>
      </c>
    </row>
    <row r="11496" spans="1:9">
      <c r="A11496" s="29">
        <v>172</v>
      </c>
      <c r="B11496" s="29">
        <v>2014</v>
      </c>
      <c r="C11496" s="29" t="s">
        <v>130</v>
      </c>
      <c r="D11496" s="29">
        <v>0.20000000298023224</v>
      </c>
      <c r="I11496" s="29">
        <v>1</v>
      </c>
    </row>
    <row r="11497" spans="1:9">
      <c r="A11497" s="29">
        <v>178</v>
      </c>
      <c r="B11497" s="29">
        <v>2014</v>
      </c>
      <c r="C11497" s="29" t="s">
        <v>83</v>
      </c>
      <c r="D11497" s="29">
        <v>0.14000000059604645</v>
      </c>
      <c r="I11497" s="29">
        <v>0.64</v>
      </c>
    </row>
    <row r="11498" spans="1:9">
      <c r="A11498" s="29">
        <v>178</v>
      </c>
      <c r="B11498" s="29">
        <v>2014</v>
      </c>
      <c r="C11498" s="29" t="s">
        <v>82</v>
      </c>
      <c r="D11498" s="29">
        <v>0.14000000059604645</v>
      </c>
      <c r="I11498" s="29">
        <v>2.0699999999999998</v>
      </c>
    </row>
    <row r="11499" spans="1:9">
      <c r="A11499" s="29">
        <v>178</v>
      </c>
      <c r="B11499" s="29">
        <v>2014</v>
      </c>
      <c r="C11499" s="29" t="s">
        <v>85</v>
      </c>
      <c r="D11499" s="29">
        <v>0.14000000059604645</v>
      </c>
      <c r="I11499" s="29">
        <v>1.02</v>
      </c>
    </row>
    <row r="11500" spans="1:9">
      <c r="A11500" s="29">
        <v>178</v>
      </c>
      <c r="B11500" s="29">
        <v>2014</v>
      </c>
      <c r="C11500" s="29" t="s">
        <v>84</v>
      </c>
      <c r="D11500" s="29">
        <v>0.14000000059604645</v>
      </c>
      <c r="I11500" s="29">
        <v>0.54</v>
      </c>
    </row>
    <row r="11501" spans="1:9">
      <c r="A11501" s="29">
        <v>178</v>
      </c>
      <c r="B11501" s="29">
        <v>2014</v>
      </c>
      <c r="C11501" s="29" t="s">
        <v>86</v>
      </c>
      <c r="D11501" s="29">
        <v>0.14000000059604645</v>
      </c>
      <c r="I11501" s="29">
        <v>0.89</v>
      </c>
    </row>
    <row r="11502" spans="1:9">
      <c r="A11502" s="29">
        <v>178</v>
      </c>
      <c r="B11502" s="29">
        <v>2014</v>
      </c>
      <c r="C11502" s="29" t="s">
        <v>87</v>
      </c>
      <c r="D11502" s="29">
        <v>0.14000000059604645</v>
      </c>
      <c r="I11502" s="29">
        <v>1.0900000000000001</v>
      </c>
    </row>
    <row r="11503" spans="1:9">
      <c r="A11503" s="29">
        <v>178</v>
      </c>
      <c r="B11503" s="29">
        <v>2014</v>
      </c>
      <c r="C11503" s="29" t="s">
        <v>88</v>
      </c>
      <c r="D11503" s="29">
        <v>0.14000000059604645</v>
      </c>
      <c r="I11503" s="29">
        <v>0.88</v>
      </c>
    </row>
    <row r="11504" spans="1:9">
      <c r="A11504" s="29">
        <v>178</v>
      </c>
      <c r="B11504" s="29">
        <v>2014</v>
      </c>
      <c r="C11504" s="29" t="s">
        <v>89</v>
      </c>
      <c r="D11504" s="29">
        <v>0.14000000059604645</v>
      </c>
      <c r="I11504" s="29">
        <v>1.1499999999999999</v>
      </c>
    </row>
    <row r="11505" spans="1:9">
      <c r="A11505" s="29">
        <v>178</v>
      </c>
      <c r="B11505" s="29">
        <v>2014</v>
      </c>
      <c r="C11505" s="29" t="s">
        <v>90</v>
      </c>
      <c r="D11505" s="29">
        <v>0.14000000059604645</v>
      </c>
      <c r="I11505" s="29">
        <v>0.72</v>
      </c>
    </row>
    <row r="11506" spans="1:9">
      <c r="A11506" s="29">
        <v>178</v>
      </c>
      <c r="B11506" s="29">
        <v>2014</v>
      </c>
      <c r="C11506" s="29" t="s">
        <v>91</v>
      </c>
      <c r="D11506" s="29">
        <v>0.14000000059604645</v>
      </c>
      <c r="I11506" s="29">
        <v>0.52</v>
      </c>
    </row>
    <row r="11507" spans="1:9">
      <c r="A11507" s="29">
        <v>178</v>
      </c>
      <c r="B11507" s="29">
        <v>2014</v>
      </c>
      <c r="C11507" s="29" t="s">
        <v>92</v>
      </c>
      <c r="D11507" s="29">
        <v>0.14000000059604645</v>
      </c>
      <c r="I11507" s="29">
        <v>1.48</v>
      </c>
    </row>
    <row r="11508" spans="1:9">
      <c r="A11508" s="29">
        <v>178</v>
      </c>
      <c r="B11508" s="29">
        <v>2014</v>
      </c>
      <c r="C11508" s="29" t="s">
        <v>94</v>
      </c>
      <c r="D11508" s="29">
        <v>0.14000000059604645</v>
      </c>
      <c r="I11508" s="29">
        <v>1.1000000000000001</v>
      </c>
    </row>
    <row r="11509" spans="1:9">
      <c r="A11509" s="29">
        <v>178</v>
      </c>
      <c r="B11509" s="29">
        <v>2014</v>
      </c>
      <c r="C11509" s="29" t="s">
        <v>95</v>
      </c>
      <c r="D11509" s="29">
        <v>0.14000000059604645</v>
      </c>
      <c r="I11509" s="29">
        <v>0.94</v>
      </c>
    </row>
    <row r="11510" spans="1:9">
      <c r="A11510" s="29">
        <v>178</v>
      </c>
      <c r="B11510" s="29">
        <v>2014</v>
      </c>
      <c r="C11510" s="29" t="s">
        <v>96</v>
      </c>
      <c r="D11510" s="29">
        <v>0.14000000059604645</v>
      </c>
      <c r="I11510" s="29">
        <v>0.86</v>
      </c>
    </row>
    <row r="11511" spans="1:9">
      <c r="A11511" s="29">
        <v>178</v>
      </c>
      <c r="B11511" s="29">
        <v>2014</v>
      </c>
      <c r="C11511" s="29" t="s">
        <v>93</v>
      </c>
      <c r="D11511" s="29">
        <v>0.14000000059604645</v>
      </c>
      <c r="I11511" s="29">
        <v>0.78</v>
      </c>
    </row>
    <row r="11512" spans="1:9">
      <c r="A11512" s="29">
        <v>178</v>
      </c>
      <c r="B11512" s="29">
        <v>2014</v>
      </c>
      <c r="C11512" s="29" t="s">
        <v>97</v>
      </c>
      <c r="D11512" s="29">
        <v>0.14000000059604645</v>
      </c>
      <c r="I11512" s="29">
        <v>0.8</v>
      </c>
    </row>
    <row r="11513" spans="1:9">
      <c r="A11513" s="29">
        <v>178</v>
      </c>
      <c r="B11513" s="29">
        <v>2014</v>
      </c>
      <c r="C11513" s="29" t="s">
        <v>98</v>
      </c>
      <c r="D11513" s="29">
        <v>0.14000000059604645</v>
      </c>
      <c r="I11513" s="29">
        <v>0.86</v>
      </c>
    </row>
    <row r="11514" spans="1:9">
      <c r="A11514" s="29">
        <v>178</v>
      </c>
      <c r="B11514" s="29">
        <v>2014</v>
      </c>
      <c r="C11514" s="29" t="s">
        <v>13</v>
      </c>
      <c r="D11514" s="29">
        <v>0.14000000059604645</v>
      </c>
      <c r="I11514" s="29">
        <v>0.5</v>
      </c>
    </row>
    <row r="11515" spans="1:9">
      <c r="A11515" s="29">
        <v>178</v>
      </c>
      <c r="B11515" s="29">
        <v>2014</v>
      </c>
      <c r="C11515" s="29" t="s">
        <v>101</v>
      </c>
      <c r="D11515" s="29">
        <v>0.14000000059604645</v>
      </c>
      <c r="I11515" s="29">
        <v>1.1200000000000001</v>
      </c>
    </row>
    <row r="11516" spans="1:9">
      <c r="A11516" s="29">
        <v>178</v>
      </c>
      <c r="B11516" s="29">
        <v>2014</v>
      </c>
      <c r="C11516" s="29" t="s">
        <v>100</v>
      </c>
      <c r="D11516" s="29">
        <v>0.14000000059604645</v>
      </c>
      <c r="I11516" s="29">
        <v>0.92</v>
      </c>
    </row>
    <row r="11517" spans="1:9">
      <c r="A11517" s="29">
        <v>178</v>
      </c>
      <c r="B11517" s="29">
        <v>2014</v>
      </c>
      <c r="C11517" s="29" t="s">
        <v>99</v>
      </c>
      <c r="D11517" s="29">
        <v>0.14000000059604645</v>
      </c>
      <c r="I11517" s="29">
        <v>0.93</v>
      </c>
    </row>
    <row r="11518" spans="1:9">
      <c r="A11518" s="29">
        <v>178</v>
      </c>
      <c r="B11518" s="29">
        <v>2014</v>
      </c>
      <c r="C11518" s="29" t="s">
        <v>102</v>
      </c>
      <c r="D11518" s="29">
        <v>0.14000000059604645</v>
      </c>
      <c r="I11518" s="29">
        <v>0.9</v>
      </c>
    </row>
    <row r="11519" spans="1:9">
      <c r="A11519" s="29">
        <v>178</v>
      </c>
      <c r="B11519" s="29">
        <v>2014</v>
      </c>
      <c r="C11519" s="29" t="s">
        <v>103</v>
      </c>
      <c r="D11519" s="29">
        <v>0.14000000059604645</v>
      </c>
      <c r="I11519" s="29">
        <v>0.86</v>
      </c>
    </row>
    <row r="11520" spans="1:9">
      <c r="A11520" s="29">
        <v>178</v>
      </c>
      <c r="B11520" s="29">
        <v>2014</v>
      </c>
      <c r="C11520" s="29" t="s">
        <v>105</v>
      </c>
      <c r="D11520" s="29">
        <v>0.14000000059604645</v>
      </c>
      <c r="I11520" s="29">
        <v>0.8</v>
      </c>
    </row>
    <row r="11521" spans="1:9">
      <c r="A11521" s="29">
        <v>178</v>
      </c>
      <c r="B11521" s="29">
        <v>2014</v>
      </c>
      <c r="C11521" s="29" t="s">
        <v>104</v>
      </c>
      <c r="D11521" s="29">
        <v>0.14000000059604645</v>
      </c>
      <c r="I11521" s="29">
        <v>0.61</v>
      </c>
    </row>
    <row r="11522" spans="1:9">
      <c r="A11522" s="29">
        <v>178</v>
      </c>
      <c r="B11522" s="29">
        <v>2014</v>
      </c>
      <c r="C11522" s="29" t="s">
        <v>106</v>
      </c>
      <c r="D11522" s="29">
        <v>0.14000000059604645</v>
      </c>
      <c r="I11522" s="29">
        <v>1.06</v>
      </c>
    </row>
    <row r="11523" spans="1:9">
      <c r="A11523" s="29">
        <v>178</v>
      </c>
      <c r="B11523" s="29">
        <v>2014</v>
      </c>
      <c r="C11523" s="29" t="s">
        <v>109</v>
      </c>
      <c r="D11523" s="29">
        <v>0.14000000059604645</v>
      </c>
      <c r="I11523" s="29">
        <v>0.84</v>
      </c>
    </row>
    <row r="11524" spans="1:9">
      <c r="A11524" s="29">
        <v>178</v>
      </c>
      <c r="B11524" s="29">
        <v>2014</v>
      </c>
      <c r="C11524" s="29" t="s">
        <v>113</v>
      </c>
      <c r="D11524" s="29">
        <v>0.14000000059604645</v>
      </c>
      <c r="I11524" s="29">
        <v>1.17</v>
      </c>
    </row>
    <row r="11525" spans="1:9">
      <c r="A11525" s="29">
        <v>178</v>
      </c>
      <c r="B11525" s="29">
        <v>2014</v>
      </c>
      <c r="C11525" s="29" t="s">
        <v>110</v>
      </c>
      <c r="D11525" s="29">
        <v>0.14000000059604645</v>
      </c>
      <c r="I11525" s="29">
        <v>1</v>
      </c>
    </row>
    <row r="11526" spans="1:9">
      <c r="A11526" s="29">
        <v>178</v>
      </c>
      <c r="B11526" s="29">
        <v>2014</v>
      </c>
      <c r="C11526" s="29" t="s">
        <v>111</v>
      </c>
      <c r="D11526" s="29">
        <v>0.14000000059604645</v>
      </c>
      <c r="I11526" s="29">
        <v>1</v>
      </c>
    </row>
    <row r="11527" spans="1:9">
      <c r="A11527" s="29">
        <v>178</v>
      </c>
      <c r="B11527" s="29">
        <v>2014</v>
      </c>
      <c r="C11527" s="29" t="s">
        <v>112</v>
      </c>
      <c r="D11527" s="29">
        <v>0.14000000059604645</v>
      </c>
      <c r="I11527" s="29">
        <v>0.9</v>
      </c>
    </row>
    <row r="11528" spans="1:9">
      <c r="A11528" s="29">
        <v>178</v>
      </c>
      <c r="B11528" s="29">
        <v>2014</v>
      </c>
      <c r="C11528" s="29" t="s">
        <v>114</v>
      </c>
      <c r="D11528" s="29">
        <v>0.14000000059604645</v>
      </c>
      <c r="I11528" s="29">
        <v>0.74</v>
      </c>
    </row>
    <row r="11529" spans="1:9">
      <c r="A11529" s="29">
        <v>178</v>
      </c>
      <c r="B11529" s="29">
        <v>2014</v>
      </c>
      <c r="C11529" s="29" t="s">
        <v>107</v>
      </c>
      <c r="D11529" s="29">
        <v>0.14000000059604645</v>
      </c>
      <c r="I11529" s="29">
        <v>0.77</v>
      </c>
    </row>
    <row r="11530" spans="1:9">
      <c r="A11530" s="29">
        <v>178</v>
      </c>
      <c r="B11530" s="29">
        <v>2014</v>
      </c>
      <c r="C11530" s="29" t="s">
        <v>108</v>
      </c>
      <c r="D11530" s="29">
        <v>0.14000000059604645</v>
      </c>
      <c r="I11530" s="29">
        <v>0.83</v>
      </c>
    </row>
    <row r="11531" spans="1:9">
      <c r="A11531" s="29">
        <v>178</v>
      </c>
      <c r="B11531" s="29">
        <v>2014</v>
      </c>
      <c r="C11531" s="29" t="s">
        <v>115</v>
      </c>
      <c r="D11531" s="29">
        <v>0.14000000059604645</v>
      </c>
      <c r="I11531" s="29">
        <v>0.8</v>
      </c>
    </row>
    <row r="11532" spans="1:9">
      <c r="A11532" s="29">
        <v>178</v>
      </c>
      <c r="B11532" s="29">
        <v>2014</v>
      </c>
      <c r="C11532" s="29" t="s">
        <v>116</v>
      </c>
      <c r="D11532" s="29">
        <v>0.14000000059604645</v>
      </c>
      <c r="I11532" s="29">
        <v>0.49</v>
      </c>
    </row>
    <row r="11533" spans="1:9">
      <c r="A11533" s="29">
        <v>178</v>
      </c>
      <c r="B11533" s="29">
        <v>2014</v>
      </c>
      <c r="C11533" s="29" t="s">
        <v>117</v>
      </c>
      <c r="D11533" s="29">
        <v>0.14000000059604645</v>
      </c>
      <c r="I11533" s="29">
        <v>0.94</v>
      </c>
    </row>
    <row r="11534" spans="1:9">
      <c r="A11534" s="29">
        <v>178</v>
      </c>
      <c r="B11534" s="29">
        <v>2014</v>
      </c>
      <c r="C11534" s="29" t="s">
        <v>118</v>
      </c>
      <c r="D11534" s="29">
        <v>0.14000000059604645</v>
      </c>
      <c r="I11534" s="29">
        <v>0.94</v>
      </c>
    </row>
    <row r="11535" spans="1:9">
      <c r="A11535" s="29">
        <v>178</v>
      </c>
      <c r="B11535" s="29">
        <v>2014</v>
      </c>
      <c r="C11535" s="29" t="s">
        <v>119</v>
      </c>
      <c r="D11535" s="29">
        <v>0.14000000059604645</v>
      </c>
      <c r="I11535" s="29">
        <v>0.97</v>
      </c>
    </row>
    <row r="11536" spans="1:9">
      <c r="A11536" s="29">
        <v>178</v>
      </c>
      <c r="B11536" s="29">
        <v>2014</v>
      </c>
      <c r="C11536" s="29" t="s">
        <v>120</v>
      </c>
      <c r="D11536" s="29">
        <v>0.14000000059604645</v>
      </c>
      <c r="I11536" s="29">
        <v>0.85</v>
      </c>
    </row>
    <row r="11537" spans="1:9">
      <c r="A11537" s="29">
        <v>178</v>
      </c>
      <c r="B11537" s="29">
        <v>2014</v>
      </c>
      <c r="C11537" s="29" t="s">
        <v>121</v>
      </c>
      <c r="D11537" s="29">
        <v>0.14000000059604645</v>
      </c>
      <c r="I11537" s="29">
        <v>0.86</v>
      </c>
    </row>
    <row r="11538" spans="1:9">
      <c r="A11538" s="29">
        <v>178</v>
      </c>
      <c r="B11538" s="29">
        <v>2014</v>
      </c>
      <c r="C11538" s="29" t="s">
        <v>122</v>
      </c>
      <c r="D11538" s="29">
        <v>0.14000000059604645</v>
      </c>
      <c r="I11538" s="29">
        <v>0.68</v>
      </c>
    </row>
    <row r="11539" spans="1:9">
      <c r="A11539" s="29">
        <v>178</v>
      </c>
      <c r="B11539" s="29">
        <v>2014</v>
      </c>
      <c r="C11539" s="29" t="s">
        <v>123</v>
      </c>
      <c r="D11539" s="29">
        <v>0.14000000059604645</v>
      </c>
      <c r="I11539" s="29">
        <v>0.56999999999999995</v>
      </c>
    </row>
    <row r="11540" spans="1:9">
      <c r="A11540" s="29">
        <v>178</v>
      </c>
      <c r="B11540" s="29">
        <v>2014</v>
      </c>
      <c r="C11540" s="29" t="s">
        <v>124</v>
      </c>
      <c r="D11540" s="29">
        <v>0.14000000059604645</v>
      </c>
      <c r="I11540" s="29">
        <v>1.39</v>
      </c>
    </row>
    <row r="11541" spans="1:9">
      <c r="A11541" s="29">
        <v>178</v>
      </c>
      <c r="B11541" s="29">
        <v>2014</v>
      </c>
      <c r="C11541" s="29" t="s">
        <v>126</v>
      </c>
      <c r="D11541" s="29">
        <v>0.14000000059604645</v>
      </c>
      <c r="I11541" s="29">
        <v>0.97</v>
      </c>
    </row>
    <row r="11542" spans="1:9">
      <c r="A11542" s="29">
        <v>178</v>
      </c>
      <c r="B11542" s="29">
        <v>2014</v>
      </c>
      <c r="C11542" s="29" t="s">
        <v>125</v>
      </c>
      <c r="D11542" s="29">
        <v>0.14000000059604645</v>
      </c>
      <c r="I11542" s="29">
        <v>0.77</v>
      </c>
    </row>
    <row r="11543" spans="1:9">
      <c r="A11543" s="29">
        <v>178</v>
      </c>
      <c r="B11543" s="29">
        <v>2014</v>
      </c>
      <c r="C11543" s="29" t="s">
        <v>127</v>
      </c>
      <c r="D11543" s="29">
        <v>0.14000000059604645</v>
      </c>
      <c r="I11543" s="29">
        <v>1.1499999999999999</v>
      </c>
    </row>
    <row r="11544" spans="1:9">
      <c r="A11544" s="29">
        <v>178</v>
      </c>
      <c r="B11544" s="29">
        <v>2014</v>
      </c>
      <c r="C11544" s="29" t="s">
        <v>129</v>
      </c>
      <c r="D11544" s="29">
        <v>0.14000000059604645</v>
      </c>
      <c r="I11544" s="29">
        <v>0.79</v>
      </c>
    </row>
    <row r="11545" spans="1:9">
      <c r="A11545" s="29">
        <v>178</v>
      </c>
      <c r="B11545" s="29">
        <v>2014</v>
      </c>
      <c r="C11545" s="29" t="s">
        <v>128</v>
      </c>
      <c r="D11545" s="29">
        <v>0.14000000059604645</v>
      </c>
      <c r="I11545" s="29">
        <v>1</v>
      </c>
    </row>
    <row r="11546" spans="1:9">
      <c r="A11546" s="29">
        <v>178</v>
      </c>
      <c r="B11546" s="29">
        <v>2014</v>
      </c>
      <c r="C11546" s="29" t="s">
        <v>130</v>
      </c>
      <c r="D11546" s="29">
        <v>0.14000000059604645</v>
      </c>
      <c r="I11546" s="29">
        <v>1.2</v>
      </c>
    </row>
    <row r="11547" spans="1:9">
      <c r="A11547" s="29">
        <v>179</v>
      </c>
      <c r="B11547" s="29">
        <v>2014</v>
      </c>
      <c r="C11547" s="29" t="s">
        <v>83</v>
      </c>
      <c r="D11547" s="29">
        <v>0.11999999731779099</v>
      </c>
      <c r="I11547" s="29">
        <v>2.63</v>
      </c>
    </row>
    <row r="11548" spans="1:9">
      <c r="A11548" s="29">
        <v>179</v>
      </c>
      <c r="B11548" s="29">
        <v>2014</v>
      </c>
      <c r="C11548" s="29" t="s">
        <v>82</v>
      </c>
      <c r="D11548" s="29">
        <v>0.11999999731779099</v>
      </c>
      <c r="I11548" s="29">
        <v>4.07</v>
      </c>
    </row>
    <row r="11549" spans="1:9">
      <c r="A11549" s="29">
        <v>179</v>
      </c>
      <c r="B11549" s="29">
        <v>2014</v>
      </c>
      <c r="C11549" s="29" t="s">
        <v>85</v>
      </c>
      <c r="D11549" s="29">
        <v>0.11999999731779099</v>
      </c>
      <c r="I11549" s="29">
        <v>2.61</v>
      </c>
    </row>
    <row r="11550" spans="1:9">
      <c r="A11550" s="29">
        <v>179</v>
      </c>
      <c r="B11550" s="29">
        <v>2014</v>
      </c>
      <c r="C11550" s="29" t="s">
        <v>84</v>
      </c>
      <c r="D11550" s="29">
        <v>0.11999999731779099</v>
      </c>
      <c r="I11550" s="29">
        <v>2.84</v>
      </c>
    </row>
    <row r="11551" spans="1:9">
      <c r="A11551" s="29">
        <v>179</v>
      </c>
      <c r="B11551" s="29">
        <v>2014</v>
      </c>
      <c r="C11551" s="29" t="s">
        <v>86</v>
      </c>
      <c r="D11551" s="29">
        <v>0.11999999731779099</v>
      </c>
      <c r="I11551" s="29">
        <v>2.68</v>
      </c>
    </row>
    <row r="11552" spans="1:9">
      <c r="A11552" s="29">
        <v>179</v>
      </c>
      <c r="B11552" s="29">
        <v>2014</v>
      </c>
      <c r="C11552" s="29" t="s">
        <v>87</v>
      </c>
      <c r="D11552" s="29">
        <v>0.11999999731779099</v>
      </c>
      <c r="I11552" s="29">
        <v>2.4700000000000002</v>
      </c>
    </row>
    <row r="11553" spans="1:9">
      <c r="A11553" s="29">
        <v>179</v>
      </c>
      <c r="B11553" s="29">
        <v>2014</v>
      </c>
      <c r="C11553" s="29" t="s">
        <v>88</v>
      </c>
      <c r="D11553" s="29">
        <v>0.11999999731779099</v>
      </c>
      <c r="I11553" s="29">
        <v>2.46</v>
      </c>
    </row>
    <row r="11554" spans="1:9">
      <c r="A11554" s="29">
        <v>179</v>
      </c>
      <c r="B11554" s="29">
        <v>2014</v>
      </c>
      <c r="C11554" s="29" t="s">
        <v>89</v>
      </c>
      <c r="D11554" s="29">
        <v>0.11999999731779099</v>
      </c>
      <c r="I11554" s="29">
        <v>2.4700000000000002</v>
      </c>
    </row>
    <row r="11555" spans="1:9">
      <c r="A11555" s="29">
        <v>179</v>
      </c>
      <c r="B11555" s="29">
        <v>2014</v>
      </c>
      <c r="C11555" s="29" t="s">
        <v>90</v>
      </c>
      <c r="D11555" s="29">
        <v>0.11999999731779099</v>
      </c>
      <c r="I11555" s="29">
        <v>2.78</v>
      </c>
    </row>
    <row r="11556" spans="1:9">
      <c r="A11556" s="29">
        <v>179</v>
      </c>
      <c r="B11556" s="29">
        <v>2014</v>
      </c>
      <c r="C11556" s="29" t="s">
        <v>91</v>
      </c>
      <c r="D11556" s="29">
        <v>0.11999999731779099</v>
      </c>
      <c r="I11556" s="29">
        <v>2.2000000000000002</v>
      </c>
    </row>
    <row r="11557" spans="1:9">
      <c r="A11557" s="29">
        <v>179</v>
      </c>
      <c r="B11557" s="29">
        <v>2014</v>
      </c>
      <c r="C11557" s="29" t="s">
        <v>92</v>
      </c>
      <c r="D11557" s="29">
        <v>0.11999999731779099</v>
      </c>
      <c r="I11557" s="29">
        <v>2.82</v>
      </c>
    </row>
    <row r="11558" spans="1:9">
      <c r="A11558" s="29">
        <v>179</v>
      </c>
      <c r="B11558" s="29">
        <v>2014</v>
      </c>
      <c r="C11558" s="29" t="s">
        <v>94</v>
      </c>
      <c r="D11558" s="29">
        <v>0.11999999731779099</v>
      </c>
      <c r="I11558" s="29">
        <v>2.91</v>
      </c>
    </row>
    <row r="11559" spans="1:9">
      <c r="A11559" s="29">
        <v>179</v>
      </c>
      <c r="B11559" s="29">
        <v>2014</v>
      </c>
      <c r="C11559" s="29" t="s">
        <v>95</v>
      </c>
      <c r="D11559" s="29">
        <v>0.11999999731779099</v>
      </c>
      <c r="I11559" s="29">
        <v>2.25</v>
      </c>
    </row>
    <row r="11560" spans="1:9">
      <c r="A11560" s="29">
        <v>179</v>
      </c>
      <c r="B11560" s="29">
        <v>2014</v>
      </c>
      <c r="C11560" s="29" t="s">
        <v>96</v>
      </c>
      <c r="D11560" s="29">
        <v>0.11999999731779099</v>
      </c>
      <c r="I11560" s="29">
        <v>2.2599999999999998</v>
      </c>
    </row>
    <row r="11561" spans="1:9">
      <c r="A11561" s="29">
        <v>179</v>
      </c>
      <c r="B11561" s="29">
        <v>2014</v>
      </c>
      <c r="C11561" s="29" t="s">
        <v>93</v>
      </c>
      <c r="D11561" s="29">
        <v>0.11999999731779099</v>
      </c>
      <c r="I11561" s="29">
        <v>2.36</v>
      </c>
    </row>
    <row r="11562" spans="1:9">
      <c r="A11562" s="29">
        <v>179</v>
      </c>
      <c r="B11562" s="29">
        <v>2014</v>
      </c>
      <c r="C11562" s="29" t="s">
        <v>97</v>
      </c>
      <c r="D11562" s="29">
        <v>0.11999999731779099</v>
      </c>
      <c r="I11562" s="29">
        <v>2.65</v>
      </c>
    </row>
    <row r="11563" spans="1:9">
      <c r="A11563" s="29">
        <v>179</v>
      </c>
      <c r="B11563" s="29">
        <v>2014</v>
      </c>
      <c r="C11563" s="29" t="s">
        <v>98</v>
      </c>
      <c r="D11563" s="29">
        <v>0.11999999731779099</v>
      </c>
      <c r="I11563" s="29">
        <v>2.5299999999999998</v>
      </c>
    </row>
    <row r="11564" spans="1:9">
      <c r="A11564" s="29">
        <v>179</v>
      </c>
      <c r="B11564" s="29">
        <v>2014</v>
      </c>
      <c r="C11564" s="29" t="s">
        <v>13</v>
      </c>
      <c r="D11564" s="29">
        <v>0.11999999731779099</v>
      </c>
      <c r="I11564" s="29">
        <v>2.27</v>
      </c>
    </row>
    <row r="11565" spans="1:9">
      <c r="A11565" s="29">
        <v>179</v>
      </c>
      <c r="B11565" s="29">
        <v>2014</v>
      </c>
      <c r="C11565" s="29" t="s">
        <v>101</v>
      </c>
      <c r="D11565" s="29">
        <v>0.11999999731779099</v>
      </c>
      <c r="I11565" s="29">
        <v>3.04</v>
      </c>
    </row>
    <row r="11566" spans="1:9">
      <c r="A11566" s="29">
        <v>179</v>
      </c>
      <c r="B11566" s="29">
        <v>2014</v>
      </c>
      <c r="C11566" s="29" t="s">
        <v>100</v>
      </c>
      <c r="D11566" s="29">
        <v>0.11999999731779099</v>
      </c>
      <c r="I11566" s="29">
        <v>2.42</v>
      </c>
    </row>
    <row r="11567" spans="1:9">
      <c r="A11567" s="29">
        <v>179</v>
      </c>
      <c r="B11567" s="29">
        <v>2014</v>
      </c>
      <c r="C11567" s="29" t="s">
        <v>99</v>
      </c>
      <c r="D11567" s="29">
        <v>0.11999999731779099</v>
      </c>
      <c r="I11567" s="29">
        <v>2.39</v>
      </c>
    </row>
    <row r="11568" spans="1:9">
      <c r="A11568" s="29">
        <v>179</v>
      </c>
      <c r="B11568" s="29">
        <v>2014</v>
      </c>
      <c r="C11568" s="29" t="s">
        <v>102</v>
      </c>
      <c r="D11568" s="29">
        <v>0.11999999731779099</v>
      </c>
      <c r="I11568" s="29">
        <v>2.57</v>
      </c>
    </row>
    <row r="11569" spans="1:9">
      <c r="A11569" s="29">
        <v>179</v>
      </c>
      <c r="B11569" s="29">
        <v>2014</v>
      </c>
      <c r="C11569" s="29" t="s">
        <v>103</v>
      </c>
      <c r="D11569" s="29">
        <v>0.11999999731779099</v>
      </c>
      <c r="I11569" s="29">
        <v>2.4700000000000002</v>
      </c>
    </row>
    <row r="11570" spans="1:9">
      <c r="A11570" s="29">
        <v>179</v>
      </c>
      <c r="B11570" s="29">
        <v>2014</v>
      </c>
      <c r="C11570" s="29" t="s">
        <v>105</v>
      </c>
      <c r="D11570" s="29">
        <v>0.11999999731779099</v>
      </c>
      <c r="I11570" s="29">
        <v>2.44</v>
      </c>
    </row>
    <row r="11571" spans="1:9">
      <c r="A11571" s="29">
        <v>179</v>
      </c>
      <c r="B11571" s="29">
        <v>2014</v>
      </c>
      <c r="C11571" s="29" t="s">
        <v>104</v>
      </c>
      <c r="D11571" s="29">
        <v>0.11999999731779099</v>
      </c>
      <c r="I11571" s="29">
        <v>2.56</v>
      </c>
    </row>
    <row r="11572" spans="1:9">
      <c r="A11572" s="29">
        <v>179</v>
      </c>
      <c r="B11572" s="29">
        <v>2014</v>
      </c>
      <c r="C11572" s="29" t="s">
        <v>106</v>
      </c>
      <c r="D11572" s="29">
        <v>0.11999999731779099</v>
      </c>
      <c r="I11572" s="29">
        <v>2.62</v>
      </c>
    </row>
    <row r="11573" spans="1:9">
      <c r="A11573" s="29">
        <v>179</v>
      </c>
      <c r="B11573" s="29">
        <v>2014</v>
      </c>
      <c r="C11573" s="29" t="s">
        <v>109</v>
      </c>
      <c r="D11573" s="29">
        <v>0.11999999731779099</v>
      </c>
      <c r="I11573" s="29">
        <v>2.52</v>
      </c>
    </row>
    <row r="11574" spans="1:9">
      <c r="A11574" s="29">
        <v>179</v>
      </c>
      <c r="B11574" s="29">
        <v>2014</v>
      </c>
      <c r="C11574" s="29" t="s">
        <v>113</v>
      </c>
      <c r="D11574" s="29">
        <v>0.11999999731779099</v>
      </c>
      <c r="I11574" s="29">
        <v>2.39</v>
      </c>
    </row>
    <row r="11575" spans="1:9">
      <c r="A11575" s="29">
        <v>179</v>
      </c>
      <c r="B11575" s="29">
        <v>2014</v>
      </c>
      <c r="C11575" s="29" t="s">
        <v>110</v>
      </c>
      <c r="D11575" s="29">
        <v>0.11999999731779099</v>
      </c>
      <c r="I11575" s="29">
        <v>2.58</v>
      </c>
    </row>
    <row r="11576" spans="1:9">
      <c r="A11576" s="29">
        <v>179</v>
      </c>
      <c r="B11576" s="29">
        <v>2014</v>
      </c>
      <c r="C11576" s="29" t="s">
        <v>111</v>
      </c>
      <c r="D11576" s="29">
        <v>0.11999999731779099</v>
      </c>
      <c r="I11576" s="29">
        <v>2.2799999999999998</v>
      </c>
    </row>
    <row r="11577" spans="1:9">
      <c r="A11577" s="29">
        <v>179</v>
      </c>
      <c r="B11577" s="29">
        <v>2014</v>
      </c>
      <c r="C11577" s="29" t="s">
        <v>112</v>
      </c>
      <c r="D11577" s="29">
        <v>0.11999999731779099</v>
      </c>
      <c r="I11577" s="29">
        <v>2.34</v>
      </c>
    </row>
    <row r="11578" spans="1:9">
      <c r="A11578" s="29">
        <v>179</v>
      </c>
      <c r="B11578" s="29">
        <v>2014</v>
      </c>
      <c r="C11578" s="29" t="s">
        <v>114</v>
      </c>
      <c r="D11578" s="29">
        <v>0.11999999731779099</v>
      </c>
      <c r="I11578" s="29">
        <v>2.39</v>
      </c>
    </row>
    <row r="11579" spans="1:9">
      <c r="A11579" s="29">
        <v>179</v>
      </c>
      <c r="B11579" s="29">
        <v>2014</v>
      </c>
      <c r="C11579" s="29" t="s">
        <v>107</v>
      </c>
      <c r="D11579" s="29">
        <v>0.11999999731779099</v>
      </c>
      <c r="I11579" s="29">
        <v>2.44</v>
      </c>
    </row>
    <row r="11580" spans="1:9">
      <c r="A11580" s="29">
        <v>179</v>
      </c>
      <c r="B11580" s="29">
        <v>2014</v>
      </c>
      <c r="C11580" s="29" t="s">
        <v>108</v>
      </c>
      <c r="D11580" s="29">
        <v>0.11999999731779099</v>
      </c>
      <c r="I11580" s="29">
        <v>2.84</v>
      </c>
    </row>
    <row r="11581" spans="1:9">
      <c r="A11581" s="29">
        <v>179</v>
      </c>
      <c r="B11581" s="29">
        <v>2014</v>
      </c>
      <c r="C11581" s="29" t="s">
        <v>115</v>
      </c>
      <c r="D11581" s="29">
        <v>0.11999999731779099</v>
      </c>
      <c r="I11581" s="29">
        <v>2.31</v>
      </c>
    </row>
    <row r="11582" spans="1:9">
      <c r="A11582" s="29">
        <v>179</v>
      </c>
      <c r="B11582" s="29">
        <v>2014</v>
      </c>
      <c r="C11582" s="29" t="s">
        <v>116</v>
      </c>
      <c r="D11582" s="29">
        <v>0.11999999731779099</v>
      </c>
      <c r="I11582" s="29">
        <v>2.54</v>
      </c>
    </row>
    <row r="11583" spans="1:9">
      <c r="A11583" s="29">
        <v>179</v>
      </c>
      <c r="B11583" s="29">
        <v>2014</v>
      </c>
      <c r="C11583" s="29" t="s">
        <v>117</v>
      </c>
      <c r="D11583" s="29">
        <v>0.11999999731779099</v>
      </c>
      <c r="I11583" s="29">
        <v>3.13</v>
      </c>
    </row>
    <row r="11584" spans="1:9">
      <c r="A11584" s="29">
        <v>179</v>
      </c>
      <c r="B11584" s="29">
        <v>2014</v>
      </c>
      <c r="C11584" s="29" t="s">
        <v>118</v>
      </c>
      <c r="D11584" s="29">
        <v>0.11999999731779099</v>
      </c>
      <c r="I11584" s="29">
        <v>2.25</v>
      </c>
    </row>
    <row r="11585" spans="1:9">
      <c r="A11585" s="29">
        <v>179</v>
      </c>
      <c r="B11585" s="29">
        <v>2014</v>
      </c>
      <c r="C11585" s="29" t="s">
        <v>119</v>
      </c>
      <c r="D11585" s="29">
        <v>0.11999999731779099</v>
      </c>
      <c r="I11585" s="29">
        <v>2.56</v>
      </c>
    </row>
    <row r="11586" spans="1:9">
      <c r="A11586" s="29">
        <v>179</v>
      </c>
      <c r="B11586" s="29">
        <v>2014</v>
      </c>
      <c r="C11586" s="29" t="s">
        <v>120</v>
      </c>
      <c r="D11586" s="29">
        <v>0.11999999731779099</v>
      </c>
      <c r="I11586" s="29">
        <v>2.48</v>
      </c>
    </row>
    <row r="11587" spans="1:9">
      <c r="A11587" s="29">
        <v>179</v>
      </c>
      <c r="B11587" s="29">
        <v>2014</v>
      </c>
      <c r="C11587" s="29" t="s">
        <v>121</v>
      </c>
      <c r="D11587" s="29">
        <v>0.11999999731779099</v>
      </c>
      <c r="I11587" s="29">
        <v>2.4900000000000002</v>
      </c>
    </row>
    <row r="11588" spans="1:9">
      <c r="A11588" s="29">
        <v>179</v>
      </c>
      <c r="B11588" s="29">
        <v>2014</v>
      </c>
      <c r="C11588" s="29" t="s">
        <v>122</v>
      </c>
      <c r="D11588" s="29">
        <v>0.11999999731779099</v>
      </c>
      <c r="I11588" s="29">
        <v>2.25</v>
      </c>
    </row>
    <row r="11589" spans="1:9">
      <c r="A11589" s="29">
        <v>179</v>
      </c>
      <c r="B11589" s="29">
        <v>2014</v>
      </c>
      <c r="C11589" s="29" t="s">
        <v>123</v>
      </c>
      <c r="D11589" s="29">
        <v>0.11999999731779099</v>
      </c>
      <c r="I11589" s="29">
        <v>2.2799999999999998</v>
      </c>
    </row>
    <row r="11590" spans="1:9">
      <c r="A11590" s="29">
        <v>179</v>
      </c>
      <c r="B11590" s="29">
        <v>2014</v>
      </c>
      <c r="C11590" s="29" t="s">
        <v>124</v>
      </c>
      <c r="D11590" s="29">
        <v>0.11999999731779099</v>
      </c>
      <c r="I11590" s="29">
        <v>2.7</v>
      </c>
    </row>
    <row r="11591" spans="1:9">
      <c r="A11591" s="29">
        <v>179</v>
      </c>
      <c r="B11591" s="29">
        <v>2014</v>
      </c>
      <c r="C11591" s="29" t="s">
        <v>126</v>
      </c>
      <c r="D11591" s="29">
        <v>0.11999999731779099</v>
      </c>
      <c r="I11591" s="29">
        <v>2.56</v>
      </c>
    </row>
    <row r="11592" spans="1:9">
      <c r="A11592" s="29">
        <v>179</v>
      </c>
      <c r="B11592" s="29">
        <v>2014</v>
      </c>
      <c r="C11592" s="29" t="s">
        <v>125</v>
      </c>
      <c r="D11592" s="29">
        <v>0.11999999731779099</v>
      </c>
      <c r="I11592" s="29">
        <v>2.35</v>
      </c>
    </row>
    <row r="11593" spans="1:9">
      <c r="A11593" s="29">
        <v>179</v>
      </c>
      <c r="B11593" s="29">
        <v>2014</v>
      </c>
      <c r="C11593" s="29" t="s">
        <v>127</v>
      </c>
      <c r="D11593" s="29">
        <v>0.11999999731779099</v>
      </c>
      <c r="I11593" s="29">
        <v>2.66</v>
      </c>
    </row>
    <row r="11594" spans="1:9">
      <c r="A11594" s="29">
        <v>179</v>
      </c>
      <c r="B11594" s="29">
        <v>2014</v>
      </c>
      <c r="C11594" s="29" t="s">
        <v>129</v>
      </c>
      <c r="D11594" s="29">
        <v>0.11999999731779099</v>
      </c>
      <c r="I11594" s="29">
        <v>2.15</v>
      </c>
    </row>
    <row r="11595" spans="1:9">
      <c r="A11595" s="29">
        <v>179</v>
      </c>
      <c r="B11595" s="29">
        <v>2014</v>
      </c>
      <c r="C11595" s="29" t="s">
        <v>128</v>
      </c>
      <c r="D11595" s="29">
        <v>0.11999999731779099</v>
      </c>
      <c r="I11595" s="29">
        <v>2.63</v>
      </c>
    </row>
    <row r="11596" spans="1:9">
      <c r="A11596" s="29">
        <v>179</v>
      </c>
      <c r="B11596" s="29">
        <v>2014</v>
      </c>
      <c r="C11596" s="29" t="s">
        <v>130</v>
      </c>
      <c r="D11596" s="29">
        <v>0.11999999731779099</v>
      </c>
      <c r="I11596" s="29">
        <v>2.37</v>
      </c>
    </row>
    <row r="11597" spans="1:9">
      <c r="A11597" s="29">
        <v>180</v>
      </c>
      <c r="B11597" s="29">
        <v>2014</v>
      </c>
      <c r="C11597" s="29" t="s">
        <v>83</v>
      </c>
      <c r="D11597" s="29">
        <v>0.18000000715255737</v>
      </c>
      <c r="I11597" s="29">
        <v>93.6</v>
      </c>
    </row>
    <row r="11598" spans="1:9">
      <c r="A11598" s="29">
        <v>180</v>
      </c>
      <c r="B11598" s="29">
        <v>2014</v>
      </c>
      <c r="C11598" s="29" t="s">
        <v>82</v>
      </c>
      <c r="D11598" s="29">
        <v>0.18000000715255737</v>
      </c>
      <c r="I11598" s="29">
        <v>95.2</v>
      </c>
    </row>
    <row r="11599" spans="1:9">
      <c r="A11599" s="29">
        <v>180</v>
      </c>
      <c r="B11599" s="29">
        <v>2014</v>
      </c>
      <c r="C11599" s="29" t="s">
        <v>85</v>
      </c>
      <c r="D11599" s="29">
        <v>0.18000000715255737</v>
      </c>
      <c r="I11599" s="29">
        <v>95.1</v>
      </c>
    </row>
    <row r="11600" spans="1:9">
      <c r="A11600" s="29">
        <v>180</v>
      </c>
      <c r="B11600" s="29">
        <v>2014</v>
      </c>
      <c r="C11600" s="29" t="s">
        <v>84</v>
      </c>
      <c r="D11600" s="29">
        <v>0.18000000715255737</v>
      </c>
      <c r="I11600" s="29">
        <v>95</v>
      </c>
    </row>
    <row r="11601" spans="1:9">
      <c r="A11601" s="29">
        <v>180</v>
      </c>
      <c r="B11601" s="29">
        <v>2014</v>
      </c>
      <c r="C11601" s="29" t="s">
        <v>86</v>
      </c>
      <c r="D11601" s="29">
        <v>0.18000000715255737</v>
      </c>
      <c r="I11601" s="29">
        <v>92.3</v>
      </c>
    </row>
    <row r="11602" spans="1:9">
      <c r="A11602" s="29">
        <v>180</v>
      </c>
      <c r="B11602" s="29">
        <v>2014</v>
      </c>
      <c r="C11602" s="29" t="s">
        <v>87</v>
      </c>
      <c r="D11602" s="29">
        <v>0.18000000715255737</v>
      </c>
      <c r="I11602" s="29">
        <v>90.8</v>
      </c>
    </row>
    <row r="11603" spans="1:9">
      <c r="A11603" s="29">
        <v>180</v>
      </c>
      <c r="B11603" s="29">
        <v>2014</v>
      </c>
      <c r="C11603" s="29" t="s">
        <v>88</v>
      </c>
      <c r="D11603" s="29">
        <v>0.18000000715255737</v>
      </c>
      <c r="I11603" s="29">
        <v>91</v>
      </c>
    </row>
    <row r="11604" spans="1:9">
      <c r="A11604" s="29">
        <v>180</v>
      </c>
      <c r="B11604" s="29">
        <v>2014</v>
      </c>
      <c r="C11604" s="29" t="s">
        <v>89</v>
      </c>
      <c r="D11604" s="29">
        <v>0.18000000715255737</v>
      </c>
      <c r="I11604" s="29">
        <v>94.7</v>
      </c>
    </row>
    <row r="11605" spans="1:9">
      <c r="A11605" s="29">
        <v>180</v>
      </c>
      <c r="B11605" s="29">
        <v>2014</v>
      </c>
      <c r="C11605" s="29" t="s">
        <v>90</v>
      </c>
      <c r="D11605" s="29">
        <v>0.18000000715255737</v>
      </c>
      <c r="I11605" s="29">
        <v>91.8</v>
      </c>
    </row>
    <row r="11606" spans="1:9">
      <c r="A11606" s="29">
        <v>180</v>
      </c>
      <c r="B11606" s="29">
        <v>2014</v>
      </c>
      <c r="C11606" s="29" t="s">
        <v>91</v>
      </c>
      <c r="D11606" s="29">
        <v>0.18000000715255737</v>
      </c>
      <c r="I11606" s="29">
        <v>94</v>
      </c>
    </row>
    <row r="11607" spans="1:9">
      <c r="A11607" s="29">
        <v>180</v>
      </c>
      <c r="B11607" s="29">
        <v>2014</v>
      </c>
      <c r="C11607" s="29" t="s">
        <v>92</v>
      </c>
      <c r="D11607" s="29">
        <v>0.18000000715255737</v>
      </c>
      <c r="I11607" s="29">
        <v>93.5</v>
      </c>
    </row>
    <row r="11608" spans="1:9">
      <c r="A11608" s="29">
        <v>180</v>
      </c>
      <c r="B11608" s="29">
        <v>2014</v>
      </c>
      <c r="C11608" s="29" t="s">
        <v>94</v>
      </c>
      <c r="D11608" s="29">
        <v>0.18000000715255737</v>
      </c>
      <c r="I11608" s="29">
        <v>93.2</v>
      </c>
    </row>
    <row r="11609" spans="1:9">
      <c r="A11609" s="29">
        <v>180</v>
      </c>
      <c r="B11609" s="29">
        <v>2014</v>
      </c>
      <c r="C11609" s="29" t="s">
        <v>95</v>
      </c>
      <c r="D11609" s="29">
        <v>0.18000000715255737</v>
      </c>
      <c r="I11609" s="29">
        <v>92</v>
      </c>
    </row>
    <row r="11610" spans="1:9">
      <c r="A11610" s="29">
        <v>180</v>
      </c>
      <c r="B11610" s="29">
        <v>2014</v>
      </c>
      <c r="C11610" s="29" t="s">
        <v>96</v>
      </c>
      <c r="D11610" s="29">
        <v>0.18000000715255737</v>
      </c>
      <c r="I11610" s="29">
        <v>92.5</v>
      </c>
    </row>
    <row r="11611" spans="1:9">
      <c r="A11611" s="29">
        <v>180</v>
      </c>
      <c r="B11611" s="29">
        <v>2014</v>
      </c>
      <c r="C11611" s="29" t="s">
        <v>93</v>
      </c>
      <c r="D11611" s="29">
        <v>0.18000000715255737</v>
      </c>
      <c r="I11611" s="29">
        <v>95.4</v>
      </c>
    </row>
    <row r="11612" spans="1:9">
      <c r="A11612" s="29">
        <v>180</v>
      </c>
      <c r="B11612" s="29">
        <v>2014</v>
      </c>
      <c r="C11612" s="29" t="s">
        <v>97</v>
      </c>
      <c r="D11612" s="29">
        <v>0.18000000715255737</v>
      </c>
      <c r="I11612" s="29">
        <v>94.3</v>
      </c>
    </row>
    <row r="11613" spans="1:9">
      <c r="A11613" s="29">
        <v>180</v>
      </c>
      <c r="B11613" s="29">
        <v>2014</v>
      </c>
      <c r="C11613" s="29" t="s">
        <v>98</v>
      </c>
      <c r="D11613" s="29">
        <v>0.18000000715255737</v>
      </c>
      <c r="I11613" s="29">
        <v>94.8</v>
      </c>
    </row>
    <row r="11614" spans="1:9">
      <c r="A11614" s="29">
        <v>180</v>
      </c>
      <c r="B11614" s="29">
        <v>2014</v>
      </c>
      <c r="C11614" s="29" t="s">
        <v>13</v>
      </c>
      <c r="D11614" s="29">
        <v>0.18000000715255737</v>
      </c>
      <c r="I11614" s="29">
        <v>94.4</v>
      </c>
    </row>
    <row r="11615" spans="1:9">
      <c r="A11615" s="29">
        <v>180</v>
      </c>
      <c r="B11615" s="29">
        <v>2014</v>
      </c>
      <c r="C11615" s="29" t="s">
        <v>101</v>
      </c>
      <c r="D11615" s="29">
        <v>0.18000000715255737</v>
      </c>
      <c r="I11615" s="29">
        <v>95.4</v>
      </c>
    </row>
    <row r="11616" spans="1:9">
      <c r="A11616" s="29">
        <v>180</v>
      </c>
      <c r="B11616" s="29">
        <v>2014</v>
      </c>
      <c r="C11616" s="29" t="s">
        <v>100</v>
      </c>
      <c r="D11616" s="29">
        <v>0.18000000715255737</v>
      </c>
      <c r="I11616" s="29">
        <v>93</v>
      </c>
    </row>
    <row r="11617" spans="1:9">
      <c r="A11617" s="29">
        <v>180</v>
      </c>
      <c r="B11617" s="29">
        <v>2014</v>
      </c>
      <c r="C11617" s="29" t="s">
        <v>99</v>
      </c>
      <c r="D11617" s="29">
        <v>0.18000000715255737</v>
      </c>
      <c r="I11617" s="29">
        <v>93.8</v>
      </c>
    </row>
    <row r="11618" spans="1:9">
      <c r="A11618" s="29">
        <v>180</v>
      </c>
      <c r="B11618" s="29">
        <v>2014</v>
      </c>
      <c r="C11618" s="29" t="s">
        <v>102</v>
      </c>
      <c r="D11618" s="29">
        <v>0.18000000715255737</v>
      </c>
      <c r="I11618" s="29">
        <v>90.8</v>
      </c>
    </row>
    <row r="11619" spans="1:9">
      <c r="A11619" s="29">
        <v>180</v>
      </c>
      <c r="B11619" s="29">
        <v>2014</v>
      </c>
      <c r="C11619" s="29" t="s">
        <v>103</v>
      </c>
      <c r="D11619" s="29">
        <v>0.18000000715255737</v>
      </c>
      <c r="I11619" s="29">
        <v>94.1</v>
      </c>
    </row>
    <row r="11620" spans="1:9">
      <c r="A11620" s="29">
        <v>180</v>
      </c>
      <c r="B11620" s="29">
        <v>2014</v>
      </c>
      <c r="C11620" s="29" t="s">
        <v>105</v>
      </c>
      <c r="D11620" s="29">
        <v>0.18000000715255737</v>
      </c>
      <c r="I11620" s="29">
        <v>94.8</v>
      </c>
    </row>
    <row r="11621" spans="1:9">
      <c r="A11621" s="29">
        <v>180</v>
      </c>
      <c r="B11621" s="29">
        <v>2014</v>
      </c>
      <c r="C11621" s="29" t="s">
        <v>104</v>
      </c>
      <c r="D11621" s="29">
        <v>0.18000000715255737</v>
      </c>
      <c r="I11621" s="29">
        <v>93.4</v>
      </c>
    </row>
    <row r="11622" spans="1:9">
      <c r="A11622" s="29">
        <v>180</v>
      </c>
      <c r="B11622" s="29">
        <v>2014</v>
      </c>
      <c r="C11622" s="29" t="s">
        <v>106</v>
      </c>
      <c r="D11622" s="29">
        <v>0.18000000715255737</v>
      </c>
      <c r="I11622" s="29">
        <v>94.6</v>
      </c>
    </row>
    <row r="11623" spans="1:9">
      <c r="A11623" s="29">
        <v>180</v>
      </c>
      <c r="B11623" s="29">
        <v>2014</v>
      </c>
      <c r="C11623" s="29" t="s">
        <v>109</v>
      </c>
      <c r="D11623" s="29">
        <v>0.18000000715255737</v>
      </c>
      <c r="I11623" s="29">
        <v>94.3</v>
      </c>
    </row>
    <row r="11624" spans="1:9">
      <c r="A11624" s="29">
        <v>180</v>
      </c>
      <c r="B11624" s="29">
        <v>2014</v>
      </c>
      <c r="C11624" s="29" t="s">
        <v>113</v>
      </c>
      <c r="D11624" s="29">
        <v>0.18000000715255737</v>
      </c>
      <c r="I11624" s="29">
        <v>89.7</v>
      </c>
    </row>
    <row r="11625" spans="1:9">
      <c r="A11625" s="29">
        <v>180</v>
      </c>
      <c r="B11625" s="29">
        <v>2014</v>
      </c>
      <c r="C11625" s="29" t="s">
        <v>110</v>
      </c>
      <c r="D11625" s="29">
        <v>0.18000000715255737</v>
      </c>
      <c r="I11625" s="29">
        <v>95.3</v>
      </c>
    </row>
    <row r="11626" spans="1:9">
      <c r="A11626" s="29">
        <v>180</v>
      </c>
      <c r="B11626" s="29">
        <v>2014</v>
      </c>
      <c r="C11626" s="29" t="s">
        <v>111</v>
      </c>
      <c r="D11626" s="29">
        <v>0.18000000715255737</v>
      </c>
      <c r="I11626" s="29">
        <v>95.1</v>
      </c>
    </row>
    <row r="11627" spans="1:9">
      <c r="A11627" s="29">
        <v>180</v>
      </c>
      <c r="B11627" s="29">
        <v>2014</v>
      </c>
      <c r="C11627" s="29" t="s">
        <v>112</v>
      </c>
      <c r="D11627" s="29">
        <v>0.18000000715255737</v>
      </c>
      <c r="I11627" s="29">
        <v>88</v>
      </c>
    </row>
    <row r="11628" spans="1:9">
      <c r="A11628" s="29">
        <v>180</v>
      </c>
      <c r="B11628" s="29">
        <v>2014</v>
      </c>
      <c r="C11628" s="29" t="s">
        <v>114</v>
      </c>
      <c r="D11628" s="29">
        <v>0.18000000715255737</v>
      </c>
      <c r="I11628" s="29">
        <v>94.5</v>
      </c>
    </row>
    <row r="11629" spans="1:9">
      <c r="A11629" s="29">
        <v>180</v>
      </c>
      <c r="B11629" s="29">
        <v>2014</v>
      </c>
      <c r="C11629" s="29" t="s">
        <v>107</v>
      </c>
      <c r="D11629" s="29">
        <v>0.18000000715255737</v>
      </c>
      <c r="I11629" s="29">
        <v>91.5</v>
      </c>
    </row>
    <row r="11630" spans="1:9">
      <c r="A11630" s="29">
        <v>180</v>
      </c>
      <c r="B11630" s="29">
        <v>2014</v>
      </c>
      <c r="C11630" s="29" t="s">
        <v>108</v>
      </c>
      <c r="D11630" s="29">
        <v>0.18000000715255737</v>
      </c>
      <c r="I11630" s="29">
        <v>94.6</v>
      </c>
    </row>
    <row r="11631" spans="1:9">
      <c r="A11631" s="29">
        <v>180</v>
      </c>
      <c r="B11631" s="29">
        <v>2014</v>
      </c>
      <c r="C11631" s="29" t="s">
        <v>115</v>
      </c>
      <c r="D11631" s="29">
        <v>0.18000000715255737</v>
      </c>
      <c r="I11631" s="29">
        <v>92.5</v>
      </c>
    </row>
    <row r="11632" spans="1:9">
      <c r="A11632" s="29">
        <v>180</v>
      </c>
      <c r="B11632" s="29">
        <v>2014</v>
      </c>
      <c r="C11632" s="29" t="s">
        <v>116</v>
      </c>
      <c r="D11632" s="29">
        <v>0.18000000715255737</v>
      </c>
      <c r="I11632" s="29">
        <v>94.3</v>
      </c>
    </row>
    <row r="11633" spans="1:9">
      <c r="A11633" s="29">
        <v>180</v>
      </c>
      <c r="B11633" s="29">
        <v>2014</v>
      </c>
      <c r="C11633" s="29" t="s">
        <v>117</v>
      </c>
      <c r="D11633" s="29">
        <v>0.18000000715255737</v>
      </c>
      <c r="I11633" s="29">
        <v>91.5</v>
      </c>
    </row>
    <row r="11634" spans="1:9">
      <c r="A11634" s="29">
        <v>180</v>
      </c>
      <c r="B11634" s="29">
        <v>2014</v>
      </c>
      <c r="C11634" s="29" t="s">
        <v>118</v>
      </c>
      <c r="D11634" s="29">
        <v>0.18000000715255737</v>
      </c>
      <c r="I11634" s="29">
        <v>92.9</v>
      </c>
    </row>
    <row r="11635" spans="1:9">
      <c r="A11635" s="29">
        <v>180</v>
      </c>
      <c r="B11635" s="29">
        <v>2014</v>
      </c>
      <c r="C11635" s="29" t="s">
        <v>119</v>
      </c>
      <c r="D11635" s="29">
        <v>0.18000000715255737</v>
      </c>
      <c r="I11635" s="29">
        <v>91.2</v>
      </c>
    </row>
    <row r="11636" spans="1:9">
      <c r="A11636" s="29">
        <v>180</v>
      </c>
      <c r="B11636" s="29">
        <v>2014</v>
      </c>
      <c r="C11636" s="29" t="s">
        <v>120</v>
      </c>
      <c r="D11636" s="29">
        <v>0.18000000715255737</v>
      </c>
      <c r="I11636" s="29">
        <v>92.4</v>
      </c>
    </row>
    <row r="11637" spans="1:9">
      <c r="A11637" s="29">
        <v>180</v>
      </c>
      <c r="B11637" s="29">
        <v>2014</v>
      </c>
      <c r="C11637" s="29" t="s">
        <v>121</v>
      </c>
      <c r="D11637" s="29">
        <v>0.18000000715255737</v>
      </c>
      <c r="I11637" s="29">
        <v>95.2</v>
      </c>
    </row>
    <row r="11638" spans="1:9">
      <c r="A11638" s="29">
        <v>180</v>
      </c>
      <c r="B11638" s="29">
        <v>2014</v>
      </c>
      <c r="C11638" s="29" t="s">
        <v>122</v>
      </c>
      <c r="D11638" s="29">
        <v>0.18000000715255737</v>
      </c>
      <c r="I11638" s="29">
        <v>93.4</v>
      </c>
    </row>
    <row r="11639" spans="1:9">
      <c r="A11639" s="29">
        <v>180</v>
      </c>
      <c r="B11639" s="29">
        <v>2014</v>
      </c>
      <c r="C11639" s="29" t="s">
        <v>123</v>
      </c>
      <c r="D11639" s="29">
        <v>0.18000000715255737</v>
      </c>
      <c r="I11639" s="29">
        <v>90.5</v>
      </c>
    </row>
    <row r="11640" spans="1:9">
      <c r="A11640" s="29">
        <v>180</v>
      </c>
      <c r="B11640" s="29">
        <v>2014</v>
      </c>
      <c r="C11640" s="29" t="s">
        <v>124</v>
      </c>
      <c r="D11640" s="29">
        <v>0.18000000715255737</v>
      </c>
      <c r="I11640" s="29">
        <v>94.2</v>
      </c>
    </row>
    <row r="11641" spans="1:9">
      <c r="A11641" s="29">
        <v>180</v>
      </c>
      <c r="B11641" s="29">
        <v>2014</v>
      </c>
      <c r="C11641" s="29" t="s">
        <v>126</v>
      </c>
      <c r="D11641" s="29">
        <v>0.18000000715255737</v>
      </c>
      <c r="I11641" s="29">
        <v>89.4</v>
      </c>
    </row>
    <row r="11642" spans="1:9">
      <c r="A11642" s="29">
        <v>180</v>
      </c>
      <c r="B11642" s="29">
        <v>2014</v>
      </c>
      <c r="C11642" s="29" t="s">
        <v>125</v>
      </c>
      <c r="D11642" s="29">
        <v>0.18000000715255737</v>
      </c>
      <c r="I11642" s="29">
        <v>90.9</v>
      </c>
    </row>
    <row r="11643" spans="1:9">
      <c r="A11643" s="29">
        <v>180</v>
      </c>
      <c r="B11643" s="29">
        <v>2014</v>
      </c>
      <c r="C11643" s="29" t="s">
        <v>127</v>
      </c>
      <c r="D11643" s="29">
        <v>0.18000000715255737</v>
      </c>
      <c r="I11643" s="29">
        <v>91.6</v>
      </c>
    </row>
    <row r="11644" spans="1:9">
      <c r="A11644" s="29">
        <v>180</v>
      </c>
      <c r="B11644" s="29">
        <v>2014</v>
      </c>
      <c r="C11644" s="29" t="s">
        <v>129</v>
      </c>
      <c r="D11644" s="29">
        <v>0.18000000715255737</v>
      </c>
      <c r="I11644" s="29">
        <v>93.5</v>
      </c>
    </row>
    <row r="11645" spans="1:9">
      <c r="A11645" s="29">
        <v>180</v>
      </c>
      <c r="B11645" s="29">
        <v>2014</v>
      </c>
      <c r="C11645" s="29" t="s">
        <v>128</v>
      </c>
      <c r="D11645" s="29">
        <v>0.18000000715255737</v>
      </c>
      <c r="I11645" s="29">
        <v>94.5</v>
      </c>
    </row>
    <row r="11646" spans="1:9">
      <c r="A11646" s="29">
        <v>180</v>
      </c>
      <c r="B11646" s="29">
        <v>2014</v>
      </c>
      <c r="C11646" s="29" t="s">
        <v>130</v>
      </c>
      <c r="D11646" s="29">
        <v>0.18000000715255737</v>
      </c>
      <c r="I11646" s="29">
        <v>94.3</v>
      </c>
    </row>
    <row r="11647" spans="1:9">
      <c r="A11647" s="29">
        <v>181</v>
      </c>
      <c r="B11647" s="29">
        <v>2014</v>
      </c>
      <c r="C11647" s="29" t="s">
        <v>83</v>
      </c>
      <c r="D11647" s="29">
        <v>0.11999999731779099</v>
      </c>
      <c r="I11647" s="29">
        <v>1.05</v>
      </c>
    </row>
    <row r="11648" spans="1:9">
      <c r="A11648" s="29">
        <v>181</v>
      </c>
      <c r="B11648" s="29">
        <v>2014</v>
      </c>
      <c r="C11648" s="29" t="s">
        <v>82</v>
      </c>
      <c r="D11648" s="29">
        <v>0.11999999731779099</v>
      </c>
      <c r="I11648" s="29">
        <v>0.78</v>
      </c>
    </row>
    <row r="11649" spans="1:9">
      <c r="A11649" s="29">
        <v>181</v>
      </c>
      <c r="B11649" s="29">
        <v>2014</v>
      </c>
      <c r="C11649" s="29" t="s">
        <v>85</v>
      </c>
      <c r="D11649" s="29">
        <v>0.11999999731779099</v>
      </c>
      <c r="I11649" s="29">
        <v>0.93</v>
      </c>
    </row>
    <row r="11650" spans="1:9">
      <c r="A11650" s="29">
        <v>181</v>
      </c>
      <c r="B11650" s="29">
        <v>2014</v>
      </c>
      <c r="C11650" s="29" t="s">
        <v>84</v>
      </c>
      <c r="D11650" s="29">
        <v>0.11999999731779099</v>
      </c>
      <c r="I11650" s="29">
        <v>0.98</v>
      </c>
    </row>
    <row r="11651" spans="1:9">
      <c r="A11651" s="29">
        <v>181</v>
      </c>
      <c r="B11651" s="29">
        <v>2014</v>
      </c>
      <c r="C11651" s="29" t="s">
        <v>86</v>
      </c>
      <c r="D11651" s="29">
        <v>0.11999999731779099</v>
      </c>
      <c r="I11651" s="29">
        <v>0.93</v>
      </c>
    </row>
    <row r="11652" spans="1:9">
      <c r="A11652" s="29">
        <v>181</v>
      </c>
      <c r="B11652" s="29">
        <v>2014</v>
      </c>
      <c r="C11652" s="29" t="s">
        <v>87</v>
      </c>
      <c r="D11652" s="29">
        <v>0.11999999731779099</v>
      </c>
      <c r="I11652" s="29">
        <v>0.7</v>
      </c>
    </row>
    <row r="11653" spans="1:9">
      <c r="A11653" s="29">
        <v>181</v>
      </c>
      <c r="B11653" s="29">
        <v>2014</v>
      </c>
      <c r="C11653" s="29" t="s">
        <v>88</v>
      </c>
      <c r="D11653" s="29">
        <v>0.11999999731779099</v>
      </c>
      <c r="I11653" s="29">
        <v>0.75</v>
      </c>
    </row>
    <row r="11654" spans="1:9">
      <c r="A11654" s="29">
        <v>181</v>
      </c>
      <c r="B11654" s="29">
        <v>2014</v>
      </c>
      <c r="C11654" s="29" t="s">
        <v>89</v>
      </c>
      <c r="D11654" s="29">
        <v>0.11999999731779099</v>
      </c>
      <c r="I11654" s="29">
        <v>0.86</v>
      </c>
    </row>
    <row r="11655" spans="1:9">
      <c r="A11655" s="29">
        <v>181</v>
      </c>
      <c r="B11655" s="29">
        <v>2014</v>
      </c>
      <c r="C11655" s="29" t="s">
        <v>90</v>
      </c>
      <c r="D11655" s="29">
        <v>0.11999999731779099</v>
      </c>
      <c r="I11655" s="29">
        <v>0.96</v>
      </c>
    </row>
    <row r="11656" spans="1:9">
      <c r="A11656" s="29">
        <v>181</v>
      </c>
      <c r="B11656" s="29">
        <v>2014</v>
      </c>
      <c r="C11656" s="29" t="s">
        <v>91</v>
      </c>
      <c r="D11656" s="29">
        <v>0.11999999731779099</v>
      </c>
      <c r="I11656" s="29">
        <v>1.07</v>
      </c>
    </row>
    <row r="11657" spans="1:9">
      <c r="A11657" s="29">
        <v>181</v>
      </c>
      <c r="B11657" s="29">
        <v>2014</v>
      </c>
      <c r="C11657" s="29" t="s">
        <v>92</v>
      </c>
      <c r="D11657" s="29">
        <v>0.11999999731779099</v>
      </c>
      <c r="I11657" s="29">
        <v>0.52</v>
      </c>
    </row>
    <row r="11658" spans="1:9">
      <c r="A11658" s="29">
        <v>181</v>
      </c>
      <c r="B11658" s="29">
        <v>2014</v>
      </c>
      <c r="C11658" s="29" t="s">
        <v>94</v>
      </c>
      <c r="D11658" s="29">
        <v>0.11999999731779099</v>
      </c>
      <c r="I11658" s="29">
        <v>0.86</v>
      </c>
    </row>
    <row r="11659" spans="1:9">
      <c r="A11659" s="29">
        <v>181</v>
      </c>
      <c r="B11659" s="29">
        <v>2014</v>
      </c>
      <c r="C11659" s="29" t="s">
        <v>95</v>
      </c>
      <c r="D11659" s="29">
        <v>0.11999999731779099</v>
      </c>
      <c r="I11659" s="29">
        <v>0.61</v>
      </c>
    </row>
    <row r="11660" spans="1:9">
      <c r="A11660" s="29">
        <v>181</v>
      </c>
      <c r="B11660" s="29">
        <v>2014</v>
      </c>
      <c r="C11660" s="29" t="s">
        <v>96</v>
      </c>
      <c r="D11660" s="29">
        <v>0.11999999731779099</v>
      </c>
      <c r="I11660" s="29">
        <v>1</v>
      </c>
    </row>
    <row r="11661" spans="1:9">
      <c r="A11661" s="29">
        <v>181</v>
      </c>
      <c r="B11661" s="29">
        <v>2014</v>
      </c>
      <c r="C11661" s="29" t="s">
        <v>93</v>
      </c>
      <c r="D11661" s="29">
        <v>0.11999999731779099</v>
      </c>
      <c r="I11661" s="29">
        <v>0.61</v>
      </c>
    </row>
    <row r="11662" spans="1:9">
      <c r="A11662" s="29">
        <v>181</v>
      </c>
      <c r="B11662" s="29">
        <v>2014</v>
      </c>
      <c r="C11662" s="29" t="s">
        <v>97</v>
      </c>
      <c r="D11662" s="29">
        <v>0.11999999731779099</v>
      </c>
      <c r="I11662" s="29">
        <v>0.62</v>
      </c>
    </row>
    <row r="11663" spans="1:9">
      <c r="A11663" s="29">
        <v>181</v>
      </c>
      <c r="B11663" s="29">
        <v>2014</v>
      </c>
      <c r="C11663" s="29" t="s">
        <v>98</v>
      </c>
      <c r="D11663" s="29">
        <v>0.11999999731779099</v>
      </c>
      <c r="I11663" s="29">
        <v>0.96</v>
      </c>
    </row>
    <row r="11664" spans="1:9">
      <c r="A11664" s="29">
        <v>181</v>
      </c>
      <c r="B11664" s="29">
        <v>2014</v>
      </c>
      <c r="C11664" s="29" t="s">
        <v>13</v>
      </c>
      <c r="D11664" s="29">
        <v>0.11999999731779099</v>
      </c>
      <c r="I11664" s="29">
        <v>0.99</v>
      </c>
    </row>
    <row r="11665" spans="1:9">
      <c r="A11665" s="29">
        <v>181</v>
      </c>
      <c r="B11665" s="29">
        <v>2014</v>
      </c>
      <c r="C11665" s="29" t="s">
        <v>101</v>
      </c>
      <c r="D11665" s="29">
        <v>0.11999999731779099</v>
      </c>
      <c r="I11665" s="29">
        <v>0.45</v>
      </c>
    </row>
    <row r="11666" spans="1:9">
      <c r="A11666" s="29">
        <v>181</v>
      </c>
      <c r="B11666" s="29">
        <v>2014</v>
      </c>
      <c r="C11666" s="29" t="s">
        <v>100</v>
      </c>
      <c r="D11666" s="29">
        <v>0.11999999731779099</v>
      </c>
      <c r="I11666" s="29">
        <v>0.91</v>
      </c>
    </row>
    <row r="11667" spans="1:9">
      <c r="A11667" s="29">
        <v>181</v>
      </c>
      <c r="B11667" s="29">
        <v>2014</v>
      </c>
      <c r="C11667" s="29" t="s">
        <v>99</v>
      </c>
      <c r="D11667" s="29">
        <v>0.11999999731779099</v>
      </c>
      <c r="I11667" s="29">
        <v>0.81</v>
      </c>
    </row>
    <row r="11668" spans="1:9">
      <c r="A11668" s="29">
        <v>181</v>
      </c>
      <c r="B11668" s="29">
        <v>2014</v>
      </c>
      <c r="C11668" s="29" t="s">
        <v>102</v>
      </c>
      <c r="D11668" s="29">
        <v>0.11999999731779099</v>
      </c>
      <c r="I11668" s="29">
        <v>0.77</v>
      </c>
    </row>
    <row r="11669" spans="1:9">
      <c r="A11669" s="29">
        <v>181</v>
      </c>
      <c r="B11669" s="29">
        <v>2014</v>
      </c>
      <c r="C11669" s="29" t="s">
        <v>103</v>
      </c>
      <c r="D11669" s="29">
        <v>0.11999999731779099</v>
      </c>
      <c r="I11669" s="29">
        <v>0.75</v>
      </c>
    </row>
    <row r="11670" spans="1:9">
      <c r="A11670" s="29">
        <v>181</v>
      </c>
      <c r="B11670" s="29">
        <v>2014</v>
      </c>
      <c r="C11670" s="29" t="s">
        <v>105</v>
      </c>
      <c r="D11670" s="29">
        <v>0.11999999731779099</v>
      </c>
      <c r="I11670" s="29">
        <v>0.99</v>
      </c>
    </row>
    <row r="11671" spans="1:9">
      <c r="A11671" s="29">
        <v>181</v>
      </c>
      <c r="B11671" s="29">
        <v>2014</v>
      </c>
      <c r="C11671" s="29" t="s">
        <v>104</v>
      </c>
      <c r="D11671" s="29">
        <v>0.11999999731779099</v>
      </c>
      <c r="I11671" s="29">
        <v>0.77</v>
      </c>
    </row>
    <row r="11672" spans="1:9">
      <c r="A11672" s="29">
        <v>181</v>
      </c>
      <c r="B11672" s="29">
        <v>2014</v>
      </c>
      <c r="C11672" s="29" t="s">
        <v>106</v>
      </c>
      <c r="D11672" s="29">
        <v>0.11999999731779099</v>
      </c>
      <c r="I11672" s="29">
        <v>0.46</v>
      </c>
    </row>
    <row r="11673" spans="1:9">
      <c r="A11673" s="29">
        <v>181</v>
      </c>
      <c r="B11673" s="29">
        <v>2014</v>
      </c>
      <c r="C11673" s="29" t="s">
        <v>109</v>
      </c>
      <c r="D11673" s="29">
        <v>0.11999999731779099</v>
      </c>
      <c r="I11673" s="29">
        <v>0.73</v>
      </c>
    </row>
    <row r="11674" spans="1:9">
      <c r="A11674" s="29">
        <v>181</v>
      </c>
      <c r="B11674" s="29">
        <v>2014</v>
      </c>
      <c r="C11674" s="29" t="s">
        <v>113</v>
      </c>
      <c r="D11674" s="29">
        <v>0.11999999731779099</v>
      </c>
      <c r="I11674" s="29">
        <v>0.82</v>
      </c>
    </row>
    <row r="11675" spans="1:9">
      <c r="A11675" s="29">
        <v>181</v>
      </c>
      <c r="B11675" s="29">
        <v>2014</v>
      </c>
      <c r="C11675" s="29" t="s">
        <v>110</v>
      </c>
      <c r="D11675" s="29">
        <v>0.11999999731779099</v>
      </c>
      <c r="I11675" s="29">
        <v>0.64</v>
      </c>
    </row>
    <row r="11676" spans="1:9">
      <c r="A11676" s="29">
        <v>181</v>
      </c>
      <c r="B11676" s="29">
        <v>2014</v>
      </c>
      <c r="C11676" s="29" t="s">
        <v>111</v>
      </c>
      <c r="D11676" s="29">
        <v>0.11999999731779099</v>
      </c>
      <c r="I11676" s="29">
        <v>0.78</v>
      </c>
    </row>
    <row r="11677" spans="1:9">
      <c r="A11677" s="29">
        <v>181</v>
      </c>
      <c r="B11677" s="29">
        <v>2014</v>
      </c>
      <c r="C11677" s="29" t="s">
        <v>112</v>
      </c>
      <c r="D11677" s="29">
        <v>0.11999999731779099</v>
      </c>
      <c r="I11677" s="29">
        <v>0.56000000000000005</v>
      </c>
    </row>
    <row r="11678" spans="1:9">
      <c r="A11678" s="29">
        <v>181</v>
      </c>
      <c r="B11678" s="29">
        <v>2014</v>
      </c>
      <c r="C11678" s="29" t="s">
        <v>114</v>
      </c>
      <c r="D11678" s="29">
        <v>0.11999999731779099</v>
      </c>
      <c r="I11678" s="29">
        <v>0.84</v>
      </c>
    </row>
    <row r="11679" spans="1:9">
      <c r="A11679" s="29">
        <v>181</v>
      </c>
      <c r="B11679" s="29">
        <v>2014</v>
      </c>
      <c r="C11679" s="29" t="s">
        <v>107</v>
      </c>
      <c r="D11679" s="29">
        <v>0.11999999731779099</v>
      </c>
      <c r="I11679" s="29">
        <v>0.87</v>
      </c>
    </row>
    <row r="11680" spans="1:9">
      <c r="A11680" s="29">
        <v>181</v>
      </c>
      <c r="B11680" s="29">
        <v>2014</v>
      </c>
      <c r="C11680" s="29" t="s">
        <v>108</v>
      </c>
      <c r="D11680" s="29">
        <v>0.11999999731779099</v>
      </c>
      <c r="I11680" s="29">
        <v>0.66</v>
      </c>
    </row>
    <row r="11681" spans="1:9">
      <c r="A11681" s="29">
        <v>181</v>
      </c>
      <c r="B11681" s="29">
        <v>2014</v>
      </c>
      <c r="C11681" s="29" t="s">
        <v>115</v>
      </c>
      <c r="D11681" s="29">
        <v>0.11999999731779099</v>
      </c>
      <c r="I11681" s="29">
        <v>0.9</v>
      </c>
    </row>
    <row r="11682" spans="1:9">
      <c r="A11682" s="29">
        <v>181</v>
      </c>
      <c r="B11682" s="29">
        <v>2014</v>
      </c>
      <c r="C11682" s="29" t="s">
        <v>116</v>
      </c>
      <c r="D11682" s="29">
        <v>0.11999999731779099</v>
      </c>
      <c r="I11682" s="29">
        <v>0.84</v>
      </c>
    </row>
    <row r="11683" spans="1:9">
      <c r="A11683" s="29">
        <v>181</v>
      </c>
      <c r="B11683" s="29">
        <v>2014</v>
      </c>
      <c r="C11683" s="29" t="s">
        <v>117</v>
      </c>
      <c r="D11683" s="29">
        <v>0.11999999731779099</v>
      </c>
      <c r="I11683" s="29">
        <v>0.62</v>
      </c>
    </row>
    <row r="11684" spans="1:9">
      <c r="A11684" s="29">
        <v>181</v>
      </c>
      <c r="B11684" s="29">
        <v>2014</v>
      </c>
      <c r="C11684" s="29" t="s">
        <v>118</v>
      </c>
      <c r="D11684" s="29">
        <v>0.11999999731779099</v>
      </c>
      <c r="I11684" s="29">
        <v>0.84</v>
      </c>
    </row>
    <row r="11685" spans="1:9">
      <c r="A11685" s="29">
        <v>181</v>
      </c>
      <c r="B11685" s="29">
        <v>2014</v>
      </c>
      <c r="C11685" s="29" t="s">
        <v>119</v>
      </c>
      <c r="D11685" s="29">
        <v>0.11999999731779099</v>
      </c>
      <c r="I11685" s="29">
        <v>0.31</v>
      </c>
    </row>
    <row r="11686" spans="1:9">
      <c r="A11686" s="29">
        <v>181</v>
      </c>
      <c r="B11686" s="29">
        <v>2014</v>
      </c>
      <c r="C11686" s="29" t="s">
        <v>120</v>
      </c>
      <c r="D11686" s="29">
        <v>0.11999999731779099</v>
      </c>
      <c r="I11686" s="29">
        <v>0.94</v>
      </c>
    </row>
    <row r="11687" spans="1:9">
      <c r="A11687" s="29">
        <v>181</v>
      </c>
      <c r="B11687" s="29">
        <v>2014</v>
      </c>
      <c r="C11687" s="29" t="s">
        <v>121</v>
      </c>
      <c r="D11687" s="29">
        <v>0.11999999731779099</v>
      </c>
      <c r="I11687" s="29">
        <v>0.37</v>
      </c>
    </row>
    <row r="11688" spans="1:9">
      <c r="A11688" s="29">
        <v>181</v>
      </c>
      <c r="B11688" s="29">
        <v>2014</v>
      </c>
      <c r="C11688" s="29" t="s">
        <v>122</v>
      </c>
      <c r="D11688" s="29">
        <v>0.11999999731779099</v>
      </c>
      <c r="I11688" s="29">
        <v>1.03</v>
      </c>
    </row>
    <row r="11689" spans="1:9">
      <c r="A11689" s="29">
        <v>181</v>
      </c>
      <c r="B11689" s="29">
        <v>2014</v>
      </c>
      <c r="C11689" s="29" t="s">
        <v>123</v>
      </c>
      <c r="D11689" s="29">
        <v>0.11999999731779099</v>
      </c>
      <c r="I11689" s="29">
        <v>0.93</v>
      </c>
    </row>
    <row r="11690" spans="1:9">
      <c r="A11690" s="29">
        <v>181</v>
      </c>
      <c r="B11690" s="29">
        <v>2014</v>
      </c>
      <c r="C11690" s="29" t="s">
        <v>124</v>
      </c>
      <c r="D11690" s="29">
        <v>0.11999999731779099</v>
      </c>
      <c r="I11690" s="29">
        <v>0.45</v>
      </c>
    </row>
    <row r="11691" spans="1:9">
      <c r="A11691" s="29">
        <v>181</v>
      </c>
      <c r="B11691" s="29">
        <v>2014</v>
      </c>
      <c r="C11691" s="29" t="s">
        <v>126</v>
      </c>
      <c r="D11691" s="29">
        <v>0.11999999731779099</v>
      </c>
      <c r="I11691" s="29">
        <v>0.81</v>
      </c>
    </row>
    <row r="11692" spans="1:9">
      <c r="A11692" s="29">
        <v>181</v>
      </c>
      <c r="B11692" s="29">
        <v>2014</v>
      </c>
      <c r="C11692" s="29" t="s">
        <v>125</v>
      </c>
      <c r="D11692" s="29">
        <v>0.11999999731779099</v>
      </c>
      <c r="I11692" s="29">
        <v>1.07</v>
      </c>
    </row>
    <row r="11693" spans="1:9">
      <c r="A11693" s="29">
        <v>181</v>
      </c>
      <c r="B11693" s="29">
        <v>2014</v>
      </c>
      <c r="C11693" s="29" t="s">
        <v>127</v>
      </c>
      <c r="D11693" s="29">
        <v>0.11999999731779099</v>
      </c>
      <c r="I11693" s="29">
        <v>0.61</v>
      </c>
    </row>
    <row r="11694" spans="1:9">
      <c r="A11694" s="29">
        <v>181</v>
      </c>
      <c r="B11694" s="29">
        <v>2014</v>
      </c>
      <c r="C11694" s="29" t="s">
        <v>129</v>
      </c>
      <c r="D11694" s="29">
        <v>0.11999999731779099</v>
      </c>
      <c r="I11694" s="29">
        <v>0.89</v>
      </c>
    </row>
    <row r="11695" spans="1:9">
      <c r="A11695" s="29">
        <v>181</v>
      </c>
      <c r="B11695" s="29">
        <v>2014</v>
      </c>
      <c r="C11695" s="29" t="s">
        <v>128</v>
      </c>
      <c r="D11695" s="29">
        <v>0.11999999731779099</v>
      </c>
      <c r="I11695" s="29">
        <v>0.55000000000000004</v>
      </c>
    </row>
    <row r="11696" spans="1:9">
      <c r="A11696" s="29">
        <v>181</v>
      </c>
      <c r="B11696" s="29">
        <v>2014</v>
      </c>
      <c r="C11696" s="29" t="s">
        <v>130</v>
      </c>
      <c r="D11696" s="29">
        <v>0.11999999731779099</v>
      </c>
      <c r="I11696" s="29">
        <v>0.43</v>
      </c>
    </row>
    <row r="11697" spans="1:9">
      <c r="A11697" s="29">
        <v>182</v>
      </c>
      <c r="B11697" s="29">
        <v>2014</v>
      </c>
      <c r="C11697" s="29" t="s">
        <v>83</v>
      </c>
      <c r="D11697" s="29">
        <v>0.11999999731779099</v>
      </c>
      <c r="I11697" s="29">
        <v>45.6</v>
      </c>
    </row>
    <row r="11698" spans="1:9">
      <c r="A11698" s="29">
        <v>182</v>
      </c>
      <c r="B11698" s="29">
        <v>2014</v>
      </c>
      <c r="C11698" s="29" t="s">
        <v>82</v>
      </c>
      <c r="D11698" s="29">
        <v>0.11999999731779099</v>
      </c>
      <c r="I11698" s="29">
        <v>0</v>
      </c>
    </row>
    <row r="11699" spans="1:9">
      <c r="A11699" s="29">
        <v>182</v>
      </c>
      <c r="B11699" s="29">
        <v>2014</v>
      </c>
      <c r="C11699" s="29" t="s">
        <v>85</v>
      </c>
      <c r="D11699" s="29">
        <v>0.11999999731779099</v>
      </c>
      <c r="I11699" s="29">
        <v>53.2</v>
      </c>
    </row>
    <row r="11700" spans="1:9">
      <c r="A11700" s="29">
        <v>182</v>
      </c>
      <c r="B11700" s="29">
        <v>2014</v>
      </c>
      <c r="C11700" s="29" t="s">
        <v>84</v>
      </c>
      <c r="D11700" s="29">
        <v>0.11999999731779099</v>
      </c>
      <c r="I11700" s="29">
        <v>54.7</v>
      </c>
    </row>
    <row r="11701" spans="1:9">
      <c r="A11701" s="29">
        <v>182</v>
      </c>
      <c r="B11701" s="29">
        <v>2014</v>
      </c>
      <c r="C11701" s="29" t="s">
        <v>86</v>
      </c>
      <c r="D11701" s="29">
        <v>0.11999999731779099</v>
      </c>
      <c r="I11701" s="29">
        <v>26</v>
      </c>
    </row>
    <row r="11702" spans="1:9">
      <c r="A11702" s="29">
        <v>182</v>
      </c>
      <c r="B11702" s="29">
        <v>2014</v>
      </c>
      <c r="C11702" s="29" t="s">
        <v>87</v>
      </c>
      <c r="D11702" s="29">
        <v>0.11999999731779099</v>
      </c>
      <c r="I11702" s="29">
        <v>52.4</v>
      </c>
    </row>
    <row r="11703" spans="1:9">
      <c r="A11703" s="29">
        <v>182</v>
      </c>
      <c r="B11703" s="29">
        <v>2014</v>
      </c>
      <c r="C11703" s="29" t="s">
        <v>88</v>
      </c>
      <c r="D11703" s="29">
        <v>0.11999999731779099</v>
      </c>
      <c r="I11703" s="29">
        <v>35.5</v>
      </c>
    </row>
    <row r="11704" spans="1:9">
      <c r="A11704" s="29">
        <v>182</v>
      </c>
      <c r="B11704" s="29">
        <v>2014</v>
      </c>
      <c r="C11704" s="29" t="s">
        <v>89</v>
      </c>
      <c r="D11704" s="29">
        <v>0.11999999731779099</v>
      </c>
      <c r="I11704" s="29">
        <v>42.9</v>
      </c>
    </row>
    <row r="11705" spans="1:9">
      <c r="A11705" s="29">
        <v>182</v>
      </c>
      <c r="B11705" s="29">
        <v>2014</v>
      </c>
      <c r="C11705" s="29" t="s">
        <v>90</v>
      </c>
      <c r="D11705" s="29">
        <v>0.11999999731779099</v>
      </c>
      <c r="I11705" s="29">
        <v>30.2</v>
      </c>
    </row>
    <row r="11706" spans="1:9">
      <c r="A11706" s="29">
        <v>182</v>
      </c>
      <c r="B11706" s="29">
        <v>2014</v>
      </c>
      <c r="C11706" s="29" t="s">
        <v>91</v>
      </c>
      <c r="D11706" s="29">
        <v>0.11999999731779099</v>
      </c>
      <c r="I11706" s="29">
        <v>47.8</v>
      </c>
    </row>
    <row r="11707" spans="1:9">
      <c r="A11707" s="29">
        <v>182</v>
      </c>
      <c r="B11707" s="29">
        <v>2014</v>
      </c>
      <c r="C11707" s="29" t="s">
        <v>92</v>
      </c>
      <c r="D11707" s="29">
        <v>0.11999999731779099</v>
      </c>
      <c r="I11707" s="29">
        <v>17</v>
      </c>
    </row>
    <row r="11708" spans="1:9">
      <c r="A11708" s="29">
        <v>182</v>
      </c>
      <c r="B11708" s="29">
        <v>2014</v>
      </c>
      <c r="C11708" s="29" t="s">
        <v>94</v>
      </c>
      <c r="D11708" s="29">
        <v>0.11999999731779099</v>
      </c>
      <c r="I11708" s="29">
        <v>67.599999999999994</v>
      </c>
    </row>
    <row r="11709" spans="1:9">
      <c r="A11709" s="29">
        <v>182</v>
      </c>
      <c r="B11709" s="29">
        <v>2014</v>
      </c>
      <c r="C11709" s="29" t="s">
        <v>95</v>
      </c>
      <c r="D11709" s="29">
        <v>0.11999999731779099</v>
      </c>
      <c r="I11709" s="29">
        <v>60.9</v>
      </c>
    </row>
    <row r="11710" spans="1:9">
      <c r="A11710" s="29">
        <v>182</v>
      </c>
      <c r="B11710" s="29">
        <v>2014</v>
      </c>
      <c r="C11710" s="29" t="s">
        <v>96</v>
      </c>
      <c r="D11710" s="29">
        <v>0.11999999731779099</v>
      </c>
      <c r="I11710" s="29">
        <v>71.2</v>
      </c>
    </row>
    <row r="11711" spans="1:9">
      <c r="A11711" s="29">
        <v>182</v>
      </c>
      <c r="B11711" s="29">
        <v>2014</v>
      </c>
      <c r="C11711" s="29" t="s">
        <v>93</v>
      </c>
      <c r="D11711" s="29">
        <v>0.11999999731779099</v>
      </c>
      <c r="I11711" s="29">
        <v>47.2</v>
      </c>
    </row>
    <row r="11712" spans="1:9">
      <c r="A11712" s="29">
        <v>182</v>
      </c>
      <c r="B11712" s="29">
        <v>2014</v>
      </c>
      <c r="C11712" s="29" t="s">
        <v>97</v>
      </c>
      <c r="D11712" s="29">
        <v>0.11999999731779099</v>
      </c>
      <c r="I11712" s="29">
        <v>61.8</v>
      </c>
    </row>
    <row r="11713" spans="1:9">
      <c r="A11713" s="29">
        <v>182</v>
      </c>
      <c r="B11713" s="29">
        <v>2014</v>
      </c>
      <c r="C11713" s="29" t="s">
        <v>98</v>
      </c>
      <c r="D11713" s="29">
        <v>0.11999999731779099</v>
      </c>
      <c r="I11713" s="29">
        <v>58.6</v>
      </c>
    </row>
    <row r="11714" spans="1:9">
      <c r="A11714" s="29">
        <v>182</v>
      </c>
      <c r="B11714" s="29">
        <v>2014</v>
      </c>
      <c r="C11714" s="29" t="s">
        <v>13</v>
      </c>
      <c r="D11714" s="29">
        <v>0.11999999731779099</v>
      </c>
      <c r="I11714" s="29">
        <v>66.8</v>
      </c>
    </row>
    <row r="11715" spans="1:9">
      <c r="A11715" s="29">
        <v>182</v>
      </c>
      <c r="B11715" s="29">
        <v>2014</v>
      </c>
      <c r="C11715" s="29" t="s">
        <v>101</v>
      </c>
      <c r="D11715" s="29">
        <v>0.11999999731779099</v>
      </c>
      <c r="I11715" s="29">
        <v>44.1</v>
      </c>
    </row>
    <row r="11716" spans="1:9">
      <c r="A11716" s="29">
        <v>182</v>
      </c>
      <c r="B11716" s="29">
        <v>2014</v>
      </c>
      <c r="C11716" s="29" t="s">
        <v>100</v>
      </c>
      <c r="D11716" s="29">
        <v>0.11999999731779099</v>
      </c>
      <c r="I11716" s="29">
        <v>34.700000000000003</v>
      </c>
    </row>
    <row r="11717" spans="1:9">
      <c r="A11717" s="29">
        <v>182</v>
      </c>
      <c r="B11717" s="29">
        <v>2014</v>
      </c>
      <c r="C11717" s="29" t="s">
        <v>99</v>
      </c>
      <c r="D11717" s="29">
        <v>0.11999999731779099</v>
      </c>
      <c r="I11717" s="29">
        <v>31</v>
      </c>
    </row>
    <row r="11718" spans="1:9">
      <c r="A11718" s="29">
        <v>182</v>
      </c>
      <c r="B11718" s="29">
        <v>2014</v>
      </c>
      <c r="C11718" s="29" t="s">
        <v>102</v>
      </c>
      <c r="D11718" s="29">
        <v>0.11999999731779099</v>
      </c>
      <c r="I11718" s="29">
        <v>49.7</v>
      </c>
    </row>
    <row r="11719" spans="1:9">
      <c r="A11719" s="29">
        <v>182</v>
      </c>
      <c r="B11719" s="29">
        <v>2014</v>
      </c>
      <c r="C11719" s="29" t="s">
        <v>103</v>
      </c>
      <c r="D11719" s="29">
        <v>0.11999999731779099</v>
      </c>
      <c r="I11719" s="29">
        <v>44.6</v>
      </c>
    </row>
    <row r="11720" spans="1:9">
      <c r="A11720" s="29">
        <v>182</v>
      </c>
      <c r="B11720" s="29">
        <v>2014</v>
      </c>
      <c r="C11720" s="29" t="s">
        <v>105</v>
      </c>
      <c r="D11720" s="29">
        <v>0.11999999731779099</v>
      </c>
      <c r="I11720" s="29">
        <v>31.6</v>
      </c>
    </row>
    <row r="11721" spans="1:9">
      <c r="A11721" s="29">
        <v>182</v>
      </c>
      <c r="B11721" s="29">
        <v>2014</v>
      </c>
      <c r="C11721" s="29" t="s">
        <v>104</v>
      </c>
      <c r="D11721" s="29">
        <v>0.11999999731779099</v>
      </c>
      <c r="I11721" s="29">
        <v>50.2</v>
      </c>
    </row>
    <row r="11722" spans="1:9">
      <c r="A11722" s="29">
        <v>182</v>
      </c>
      <c r="B11722" s="29">
        <v>2014</v>
      </c>
      <c r="C11722" s="29" t="s">
        <v>106</v>
      </c>
      <c r="D11722" s="29">
        <v>0.11999999731779099</v>
      </c>
      <c r="I11722" s="29">
        <v>61.3</v>
      </c>
    </row>
    <row r="11723" spans="1:9">
      <c r="A11723" s="29">
        <v>182</v>
      </c>
      <c r="B11723" s="29">
        <v>2014</v>
      </c>
      <c r="C11723" s="29" t="s">
        <v>109</v>
      </c>
      <c r="D11723" s="29">
        <v>0.11999999731779099</v>
      </c>
      <c r="I11723" s="29">
        <v>42.1</v>
      </c>
    </row>
    <row r="11724" spans="1:9">
      <c r="A11724" s="29">
        <v>182</v>
      </c>
      <c r="B11724" s="29">
        <v>2014</v>
      </c>
      <c r="C11724" s="29" t="s">
        <v>113</v>
      </c>
      <c r="D11724" s="29">
        <v>0.11999999731779099</v>
      </c>
      <c r="I11724" s="29">
        <v>57.8</v>
      </c>
    </row>
    <row r="11725" spans="1:9">
      <c r="A11725" s="29">
        <v>182</v>
      </c>
      <c r="B11725" s="29">
        <v>2014</v>
      </c>
      <c r="C11725" s="29" t="s">
        <v>110</v>
      </c>
      <c r="D11725" s="29">
        <v>0.11999999731779099</v>
      </c>
      <c r="I11725" s="29">
        <v>43.2</v>
      </c>
    </row>
    <row r="11726" spans="1:9">
      <c r="A11726" s="29">
        <v>182</v>
      </c>
      <c r="B11726" s="29">
        <v>2014</v>
      </c>
      <c r="C11726" s="29" t="s">
        <v>111</v>
      </c>
      <c r="D11726" s="29">
        <v>0.11999999731779099</v>
      </c>
      <c r="I11726" s="29">
        <v>32.9</v>
      </c>
    </row>
    <row r="11727" spans="1:9">
      <c r="A11727" s="29">
        <v>182</v>
      </c>
      <c r="B11727" s="29">
        <v>2014</v>
      </c>
      <c r="C11727" s="29" t="s">
        <v>112</v>
      </c>
      <c r="D11727" s="29">
        <v>0.11999999731779099</v>
      </c>
      <c r="I11727" s="29">
        <v>66.400000000000006</v>
      </c>
    </row>
    <row r="11728" spans="1:9">
      <c r="A11728" s="29">
        <v>182</v>
      </c>
      <c r="B11728" s="29">
        <v>2014</v>
      </c>
      <c r="C11728" s="29" t="s">
        <v>114</v>
      </c>
      <c r="D11728" s="29">
        <v>0.11999999731779099</v>
      </c>
      <c r="I11728" s="29">
        <v>31.6</v>
      </c>
    </row>
    <row r="11729" spans="1:9">
      <c r="A11729" s="29">
        <v>182</v>
      </c>
      <c r="B11729" s="29">
        <v>2014</v>
      </c>
      <c r="C11729" s="29" t="s">
        <v>107</v>
      </c>
      <c r="D11729" s="29">
        <v>0.11999999731779099</v>
      </c>
      <c r="I11729" s="29">
        <v>56.3</v>
      </c>
    </row>
    <row r="11730" spans="1:9">
      <c r="A11730" s="29">
        <v>182</v>
      </c>
      <c r="B11730" s="29">
        <v>2014</v>
      </c>
      <c r="C11730" s="29" t="s">
        <v>108</v>
      </c>
      <c r="D11730" s="29">
        <v>0.11999999731779099</v>
      </c>
      <c r="I11730" s="29">
        <v>47.9</v>
      </c>
    </row>
    <row r="11731" spans="1:9">
      <c r="A11731" s="29">
        <v>182</v>
      </c>
      <c r="B11731" s="29">
        <v>2014</v>
      </c>
      <c r="C11731" s="29" t="s">
        <v>115</v>
      </c>
      <c r="D11731" s="29">
        <v>0.11999999731779099</v>
      </c>
      <c r="I11731" s="29">
        <v>64.599999999999994</v>
      </c>
    </row>
    <row r="11732" spans="1:9">
      <c r="A11732" s="29">
        <v>182</v>
      </c>
      <c r="B11732" s="29">
        <v>2014</v>
      </c>
      <c r="C11732" s="29" t="s">
        <v>116</v>
      </c>
      <c r="D11732" s="29">
        <v>0.11999999731779099</v>
      </c>
      <c r="I11732" s="29">
        <v>79.400000000000006</v>
      </c>
    </row>
    <row r="11733" spans="1:9">
      <c r="A11733" s="29">
        <v>182</v>
      </c>
      <c r="B11733" s="29">
        <v>2014</v>
      </c>
      <c r="C11733" s="29" t="s">
        <v>117</v>
      </c>
      <c r="D11733" s="29">
        <v>0.11999999731779099</v>
      </c>
      <c r="I11733" s="29">
        <v>45.5</v>
      </c>
    </row>
    <row r="11734" spans="1:9">
      <c r="A11734" s="29">
        <v>182</v>
      </c>
      <c r="B11734" s="29">
        <v>2014</v>
      </c>
      <c r="C11734" s="29" t="s">
        <v>118</v>
      </c>
      <c r="D11734" s="29">
        <v>0.11999999731779099</v>
      </c>
      <c r="I11734" s="29">
        <v>37.299999999999997</v>
      </c>
    </row>
    <row r="11735" spans="1:9">
      <c r="A11735" s="29">
        <v>182</v>
      </c>
      <c r="B11735" s="29">
        <v>2014</v>
      </c>
      <c r="C11735" s="29" t="s">
        <v>119</v>
      </c>
      <c r="D11735" s="29">
        <v>0.11999999731779099</v>
      </c>
      <c r="I11735" s="29">
        <v>37.5</v>
      </c>
    </row>
    <row r="11736" spans="1:9">
      <c r="A11736" s="29">
        <v>182</v>
      </c>
      <c r="B11736" s="29">
        <v>2014</v>
      </c>
      <c r="C11736" s="29" t="s">
        <v>120</v>
      </c>
      <c r="D11736" s="29">
        <v>0.11999999731779099</v>
      </c>
      <c r="I11736" s="29">
        <v>49.6</v>
      </c>
    </row>
    <row r="11737" spans="1:9">
      <c r="A11737" s="29">
        <v>182</v>
      </c>
      <c r="B11737" s="29">
        <v>2014</v>
      </c>
      <c r="C11737" s="29" t="s">
        <v>121</v>
      </c>
      <c r="D11737" s="29">
        <v>0.11999999731779099</v>
      </c>
      <c r="I11737" s="29">
        <v>33.799999999999997</v>
      </c>
    </row>
    <row r="11738" spans="1:9">
      <c r="A11738" s="29">
        <v>182</v>
      </c>
      <c r="B11738" s="29">
        <v>2014</v>
      </c>
      <c r="C11738" s="29" t="s">
        <v>122</v>
      </c>
      <c r="D11738" s="29">
        <v>0.11999999731779099</v>
      </c>
      <c r="I11738" s="29">
        <v>65.3</v>
      </c>
    </row>
    <row r="11739" spans="1:9">
      <c r="A11739" s="29">
        <v>182</v>
      </c>
      <c r="B11739" s="29">
        <v>2014</v>
      </c>
      <c r="C11739" s="29" t="s">
        <v>123</v>
      </c>
      <c r="D11739" s="29">
        <v>0.11999999731779099</v>
      </c>
      <c r="I11739" s="29">
        <v>78.099999999999994</v>
      </c>
    </row>
    <row r="11740" spans="1:9">
      <c r="A11740" s="29">
        <v>182</v>
      </c>
      <c r="B11740" s="29">
        <v>2014</v>
      </c>
      <c r="C11740" s="29" t="s">
        <v>124</v>
      </c>
      <c r="D11740" s="29">
        <v>0.11999999731779099</v>
      </c>
      <c r="I11740" s="29">
        <v>70.2</v>
      </c>
    </row>
    <row r="11741" spans="1:9">
      <c r="A11741" s="29">
        <v>182</v>
      </c>
      <c r="B11741" s="29">
        <v>2014</v>
      </c>
      <c r="C11741" s="29" t="s">
        <v>126</v>
      </c>
      <c r="D11741" s="29">
        <v>0.11999999731779099</v>
      </c>
      <c r="I11741" s="29">
        <v>48.4</v>
      </c>
    </row>
    <row r="11742" spans="1:9">
      <c r="A11742" s="29">
        <v>182</v>
      </c>
      <c r="B11742" s="29">
        <v>2014</v>
      </c>
      <c r="C11742" s="29" t="s">
        <v>125</v>
      </c>
      <c r="D11742" s="29">
        <v>0.11999999731779099</v>
      </c>
      <c r="I11742" s="29">
        <v>29.5</v>
      </c>
    </row>
    <row r="11743" spans="1:9">
      <c r="A11743" s="29">
        <v>182</v>
      </c>
      <c r="B11743" s="29">
        <v>2014</v>
      </c>
      <c r="C11743" s="29" t="s">
        <v>127</v>
      </c>
      <c r="D11743" s="29">
        <v>0.11999999731779099</v>
      </c>
      <c r="I11743" s="29">
        <v>86.3</v>
      </c>
    </row>
    <row r="11744" spans="1:9">
      <c r="A11744" s="29">
        <v>182</v>
      </c>
      <c r="B11744" s="29">
        <v>2014</v>
      </c>
      <c r="C11744" s="29" t="s">
        <v>129</v>
      </c>
      <c r="D11744" s="29">
        <v>0.11999999731779099</v>
      </c>
      <c r="I11744" s="29">
        <v>59.7</v>
      </c>
    </row>
    <row r="11745" spans="1:10">
      <c r="A11745" s="29">
        <v>182</v>
      </c>
      <c r="B11745" s="29">
        <v>2014</v>
      </c>
      <c r="C11745" s="29" t="s">
        <v>128</v>
      </c>
      <c r="D11745" s="29">
        <v>0.11999999731779099</v>
      </c>
      <c r="I11745" s="29">
        <v>44.9</v>
      </c>
    </row>
    <row r="11746" spans="1:10">
      <c r="A11746" s="29">
        <v>182</v>
      </c>
      <c r="B11746" s="29">
        <v>2014</v>
      </c>
      <c r="C11746" s="29" t="s">
        <v>130</v>
      </c>
      <c r="D11746" s="29">
        <v>0.11999999731779099</v>
      </c>
      <c r="I11746" s="29">
        <v>56.9</v>
      </c>
    </row>
    <row r="11747" spans="1:10">
      <c r="A11747" s="29">
        <v>183</v>
      </c>
      <c r="B11747" s="29">
        <v>2014</v>
      </c>
      <c r="C11747" s="29" t="s">
        <v>83</v>
      </c>
      <c r="D11747" s="29">
        <v>0.11999999731779099</v>
      </c>
      <c r="I11747" s="29">
        <v>21</v>
      </c>
    </row>
    <row r="11748" spans="1:10">
      <c r="A11748" s="29">
        <v>183</v>
      </c>
      <c r="B11748" s="29">
        <v>2014</v>
      </c>
      <c r="C11748" s="29" t="s">
        <v>82</v>
      </c>
      <c r="D11748" s="29">
        <v>0.11999999731779099</v>
      </c>
      <c r="J11748" s="29">
        <v>1</v>
      </c>
    </row>
    <row r="11749" spans="1:10">
      <c r="A11749" s="29">
        <v>183</v>
      </c>
      <c r="B11749" s="29">
        <v>2014</v>
      </c>
      <c r="C11749" s="29" t="s">
        <v>85</v>
      </c>
      <c r="D11749" s="29">
        <v>0.11999999731779099</v>
      </c>
      <c r="I11749" s="29">
        <v>9</v>
      </c>
    </row>
    <row r="11750" spans="1:10">
      <c r="A11750" s="29">
        <v>183</v>
      </c>
      <c r="B11750" s="29">
        <v>2014</v>
      </c>
      <c r="C11750" s="29" t="s">
        <v>84</v>
      </c>
      <c r="D11750" s="29">
        <v>0.11999999731779099</v>
      </c>
      <c r="I11750" s="29">
        <v>26</v>
      </c>
    </row>
    <row r="11751" spans="1:10">
      <c r="A11751" s="29">
        <v>183</v>
      </c>
      <c r="B11751" s="29">
        <v>2014</v>
      </c>
      <c r="C11751" s="29" t="s">
        <v>86</v>
      </c>
      <c r="D11751" s="29">
        <v>0.11999999731779099</v>
      </c>
      <c r="I11751" s="29">
        <v>20</v>
      </c>
    </row>
    <row r="11752" spans="1:10">
      <c r="A11752" s="29">
        <v>183</v>
      </c>
      <c r="B11752" s="29">
        <v>2014</v>
      </c>
      <c r="C11752" s="29" t="s">
        <v>87</v>
      </c>
      <c r="D11752" s="29">
        <v>0.11999999731779099</v>
      </c>
      <c r="I11752" s="29">
        <v>10</v>
      </c>
    </row>
    <row r="11753" spans="1:10">
      <c r="A11753" s="29">
        <v>183</v>
      </c>
      <c r="B11753" s="29">
        <v>2014</v>
      </c>
      <c r="C11753" s="29" t="s">
        <v>88</v>
      </c>
      <c r="D11753" s="29">
        <v>0.11999999731779099</v>
      </c>
      <c r="I11753" s="29">
        <v>16</v>
      </c>
    </row>
    <row r="11754" spans="1:10">
      <c r="A11754" s="29">
        <v>183</v>
      </c>
      <c r="B11754" s="29">
        <v>2014</v>
      </c>
      <c r="C11754" s="29" t="s">
        <v>89</v>
      </c>
      <c r="D11754" s="29">
        <v>0.11999999731779099</v>
      </c>
      <c r="I11754" s="29">
        <v>19</v>
      </c>
    </row>
    <row r="11755" spans="1:10">
      <c r="A11755" s="29">
        <v>183</v>
      </c>
      <c r="B11755" s="29">
        <v>2014</v>
      </c>
      <c r="C11755" s="29" t="s">
        <v>90</v>
      </c>
      <c r="D11755" s="29">
        <v>0.11999999731779099</v>
      </c>
      <c r="I11755" s="29">
        <v>23</v>
      </c>
    </row>
    <row r="11756" spans="1:10">
      <c r="A11756" s="29">
        <v>183</v>
      </c>
      <c r="B11756" s="29">
        <v>2014</v>
      </c>
      <c r="C11756" s="29" t="s">
        <v>91</v>
      </c>
      <c r="D11756" s="29">
        <v>0.11999999731779099</v>
      </c>
      <c r="I11756" s="29">
        <v>19</v>
      </c>
    </row>
    <row r="11757" spans="1:10">
      <c r="A11757" s="29">
        <v>183</v>
      </c>
      <c r="B11757" s="29">
        <v>2014</v>
      </c>
      <c r="C11757" s="29" t="s">
        <v>92</v>
      </c>
      <c r="D11757" s="29">
        <v>0.11999999731779099</v>
      </c>
      <c r="J11757" s="29">
        <v>1</v>
      </c>
    </row>
    <row r="11758" spans="1:10">
      <c r="A11758" s="29">
        <v>183</v>
      </c>
      <c r="B11758" s="29">
        <v>2014</v>
      </c>
      <c r="C11758" s="29" t="s">
        <v>94</v>
      </c>
      <c r="D11758" s="29">
        <v>0.11999999731779099</v>
      </c>
      <c r="I11758" s="29">
        <v>11</v>
      </c>
    </row>
    <row r="11759" spans="1:10">
      <c r="A11759" s="29">
        <v>183</v>
      </c>
      <c r="B11759" s="29">
        <v>2014</v>
      </c>
      <c r="C11759" s="29" t="s">
        <v>95</v>
      </c>
      <c r="D11759" s="29">
        <v>0.11999999731779099</v>
      </c>
      <c r="I11759" s="29">
        <v>22</v>
      </c>
    </row>
    <row r="11760" spans="1:10">
      <c r="A11760" s="29">
        <v>183</v>
      </c>
      <c r="B11760" s="29">
        <v>2014</v>
      </c>
      <c r="C11760" s="29" t="s">
        <v>96</v>
      </c>
      <c r="D11760" s="29">
        <v>0.11999999731779099</v>
      </c>
      <c r="I11760" s="29">
        <v>19</v>
      </c>
    </row>
    <row r="11761" spans="1:9">
      <c r="A11761" s="29">
        <v>183</v>
      </c>
      <c r="B11761" s="29">
        <v>2014</v>
      </c>
      <c r="C11761" s="29" t="s">
        <v>93</v>
      </c>
      <c r="D11761" s="29">
        <v>0.11999999731779099</v>
      </c>
      <c r="I11761" s="29">
        <v>15</v>
      </c>
    </row>
    <row r="11762" spans="1:9">
      <c r="A11762" s="29">
        <v>183</v>
      </c>
      <c r="B11762" s="29">
        <v>2014</v>
      </c>
      <c r="C11762" s="29" t="s">
        <v>97</v>
      </c>
      <c r="D11762" s="29">
        <v>0.11999999731779099</v>
      </c>
      <c r="I11762" s="29">
        <v>20</v>
      </c>
    </row>
    <row r="11763" spans="1:9">
      <c r="A11763" s="29">
        <v>183</v>
      </c>
      <c r="B11763" s="29">
        <v>2014</v>
      </c>
      <c r="C11763" s="29" t="s">
        <v>98</v>
      </c>
      <c r="D11763" s="29">
        <v>0.11999999731779099</v>
      </c>
      <c r="I11763" s="29">
        <v>24</v>
      </c>
    </row>
    <row r="11764" spans="1:9">
      <c r="A11764" s="29">
        <v>183</v>
      </c>
      <c r="B11764" s="29">
        <v>2014</v>
      </c>
      <c r="C11764" s="29" t="s">
        <v>13</v>
      </c>
      <c r="D11764" s="29">
        <v>0.11999999731779099</v>
      </c>
      <c r="I11764" s="29">
        <v>30</v>
      </c>
    </row>
    <row r="11765" spans="1:9">
      <c r="A11765" s="29">
        <v>183</v>
      </c>
      <c r="B11765" s="29">
        <v>2014</v>
      </c>
      <c r="C11765" s="29" t="s">
        <v>101</v>
      </c>
      <c r="D11765" s="29">
        <v>0.11999999731779099</v>
      </c>
      <c r="I11765" s="29">
        <v>12</v>
      </c>
    </row>
    <row r="11766" spans="1:9">
      <c r="A11766" s="29">
        <v>183</v>
      </c>
      <c r="B11766" s="29">
        <v>2014</v>
      </c>
      <c r="C11766" s="29" t="s">
        <v>100</v>
      </c>
      <c r="D11766" s="29">
        <v>0.11999999731779099</v>
      </c>
      <c r="I11766" s="29">
        <v>17</v>
      </c>
    </row>
    <row r="11767" spans="1:9">
      <c r="A11767" s="29">
        <v>183</v>
      </c>
      <c r="B11767" s="29">
        <v>2014</v>
      </c>
      <c r="C11767" s="29" t="s">
        <v>99</v>
      </c>
      <c r="D11767" s="29">
        <v>0.11999999731779099</v>
      </c>
      <c r="I11767" s="29">
        <v>14</v>
      </c>
    </row>
    <row r="11768" spans="1:9">
      <c r="A11768" s="29">
        <v>183</v>
      </c>
      <c r="B11768" s="29">
        <v>2014</v>
      </c>
      <c r="C11768" s="29" t="s">
        <v>102</v>
      </c>
      <c r="D11768" s="29">
        <v>0.11999999731779099</v>
      </c>
      <c r="I11768" s="29">
        <v>18</v>
      </c>
    </row>
    <row r="11769" spans="1:9">
      <c r="A11769" s="29">
        <v>183</v>
      </c>
      <c r="B11769" s="29">
        <v>2014</v>
      </c>
      <c r="C11769" s="29" t="s">
        <v>103</v>
      </c>
      <c r="D11769" s="29">
        <v>0.11999999731779099</v>
      </c>
      <c r="I11769" s="29">
        <v>7</v>
      </c>
    </row>
    <row r="11770" spans="1:9">
      <c r="A11770" s="29">
        <v>183</v>
      </c>
      <c r="B11770" s="29">
        <v>2014</v>
      </c>
      <c r="C11770" s="29" t="s">
        <v>105</v>
      </c>
      <c r="D11770" s="29">
        <v>0.11999999731779099</v>
      </c>
      <c r="I11770" s="29">
        <v>29</v>
      </c>
    </row>
    <row r="11771" spans="1:9">
      <c r="A11771" s="29">
        <v>183</v>
      </c>
      <c r="B11771" s="29">
        <v>2014</v>
      </c>
      <c r="C11771" s="29" t="s">
        <v>104</v>
      </c>
      <c r="D11771" s="29">
        <v>0.11999999731779099</v>
      </c>
      <c r="I11771" s="29">
        <v>20</v>
      </c>
    </row>
    <row r="11772" spans="1:9">
      <c r="A11772" s="29">
        <v>183</v>
      </c>
      <c r="B11772" s="29">
        <v>2014</v>
      </c>
      <c r="C11772" s="29" t="s">
        <v>106</v>
      </c>
      <c r="D11772" s="29">
        <v>0.11999999731779099</v>
      </c>
      <c r="I11772" s="29">
        <v>12</v>
      </c>
    </row>
    <row r="11773" spans="1:9">
      <c r="A11773" s="29">
        <v>183</v>
      </c>
      <c r="B11773" s="29">
        <v>2014</v>
      </c>
      <c r="C11773" s="29" t="s">
        <v>109</v>
      </c>
      <c r="D11773" s="29">
        <v>0.11999999731779099</v>
      </c>
      <c r="I11773" s="29">
        <v>16</v>
      </c>
    </row>
    <row r="11774" spans="1:9">
      <c r="A11774" s="29">
        <v>183</v>
      </c>
      <c r="B11774" s="29">
        <v>2014</v>
      </c>
      <c r="C11774" s="29" t="s">
        <v>113</v>
      </c>
      <c r="D11774" s="29">
        <v>0.11999999731779099</v>
      </c>
      <c r="I11774" s="29">
        <v>20</v>
      </c>
    </row>
    <row r="11775" spans="1:9">
      <c r="A11775" s="29">
        <v>183</v>
      </c>
      <c r="B11775" s="29">
        <v>2014</v>
      </c>
      <c r="C11775" s="29" t="s">
        <v>110</v>
      </c>
      <c r="D11775" s="29">
        <v>0.11999999731779099</v>
      </c>
      <c r="I11775" s="29">
        <v>14</v>
      </c>
    </row>
    <row r="11776" spans="1:9">
      <c r="A11776" s="29">
        <v>183</v>
      </c>
      <c r="B11776" s="29">
        <v>2014</v>
      </c>
      <c r="C11776" s="29" t="s">
        <v>111</v>
      </c>
      <c r="D11776" s="29">
        <v>0.11999999731779099</v>
      </c>
      <c r="I11776" s="29">
        <v>21</v>
      </c>
    </row>
    <row r="11777" spans="1:9">
      <c r="A11777" s="29">
        <v>183</v>
      </c>
      <c r="B11777" s="29">
        <v>2014</v>
      </c>
      <c r="C11777" s="29" t="s">
        <v>112</v>
      </c>
      <c r="D11777" s="29">
        <v>0.11999999731779099</v>
      </c>
      <c r="I11777" s="29">
        <v>13</v>
      </c>
    </row>
    <row r="11778" spans="1:9">
      <c r="A11778" s="29">
        <v>183</v>
      </c>
      <c r="B11778" s="29">
        <v>2014</v>
      </c>
      <c r="C11778" s="29" t="s">
        <v>114</v>
      </c>
      <c r="D11778" s="29">
        <v>0.11999999731779099</v>
      </c>
      <c r="I11778" s="29">
        <v>17</v>
      </c>
    </row>
    <row r="11779" spans="1:9">
      <c r="A11779" s="29">
        <v>183</v>
      </c>
      <c r="B11779" s="29">
        <v>2014</v>
      </c>
      <c r="C11779" s="29" t="s">
        <v>107</v>
      </c>
      <c r="D11779" s="29">
        <v>0.11999999731779099</v>
      </c>
      <c r="I11779" s="29">
        <v>18</v>
      </c>
    </row>
    <row r="11780" spans="1:9">
      <c r="A11780" s="29">
        <v>183</v>
      </c>
      <c r="B11780" s="29">
        <v>2014</v>
      </c>
      <c r="C11780" s="29" t="s">
        <v>108</v>
      </c>
      <c r="D11780" s="29">
        <v>0.11999999731779099</v>
      </c>
      <c r="I11780" s="29">
        <v>15</v>
      </c>
    </row>
    <row r="11781" spans="1:9">
      <c r="A11781" s="29">
        <v>183</v>
      </c>
      <c r="B11781" s="29">
        <v>2014</v>
      </c>
      <c r="C11781" s="29" t="s">
        <v>115</v>
      </c>
      <c r="D11781" s="29">
        <v>0.11999999731779099</v>
      </c>
      <c r="I11781" s="29">
        <v>15</v>
      </c>
    </row>
    <row r="11782" spans="1:9">
      <c r="A11782" s="29">
        <v>183</v>
      </c>
      <c r="B11782" s="29">
        <v>2014</v>
      </c>
      <c r="C11782" s="29" t="s">
        <v>116</v>
      </c>
      <c r="D11782" s="29">
        <v>0.11999999731779099</v>
      </c>
      <c r="I11782" s="29">
        <v>24</v>
      </c>
    </row>
    <row r="11783" spans="1:9">
      <c r="A11783" s="29">
        <v>183</v>
      </c>
      <c r="B11783" s="29">
        <v>2014</v>
      </c>
      <c r="C11783" s="29" t="s">
        <v>117</v>
      </c>
      <c r="D11783" s="29">
        <v>0.11999999731779099</v>
      </c>
      <c r="I11783" s="29">
        <v>8</v>
      </c>
    </row>
    <row r="11784" spans="1:9">
      <c r="A11784" s="29">
        <v>183</v>
      </c>
      <c r="B11784" s="29">
        <v>2014</v>
      </c>
      <c r="C11784" s="29" t="s">
        <v>118</v>
      </c>
      <c r="D11784" s="29">
        <v>0.11999999731779099</v>
      </c>
      <c r="I11784" s="29">
        <v>16</v>
      </c>
    </row>
    <row r="11785" spans="1:9">
      <c r="A11785" s="29">
        <v>183</v>
      </c>
      <c r="B11785" s="29">
        <v>2014</v>
      </c>
      <c r="C11785" s="29" t="s">
        <v>119</v>
      </c>
      <c r="D11785" s="29">
        <v>0.11999999731779099</v>
      </c>
      <c r="I11785" s="29">
        <v>10</v>
      </c>
    </row>
    <row r="11786" spans="1:9">
      <c r="A11786" s="29">
        <v>183</v>
      </c>
      <c r="B11786" s="29">
        <v>2014</v>
      </c>
      <c r="C11786" s="29" t="s">
        <v>120</v>
      </c>
      <c r="D11786" s="29">
        <v>0.11999999731779099</v>
      </c>
      <c r="I11786" s="29">
        <v>20</v>
      </c>
    </row>
    <row r="11787" spans="1:9">
      <c r="A11787" s="29">
        <v>183</v>
      </c>
      <c r="B11787" s="29">
        <v>2014</v>
      </c>
      <c r="C11787" s="29" t="s">
        <v>121</v>
      </c>
      <c r="D11787" s="29">
        <v>0.11999999731779099</v>
      </c>
      <c r="I11787" s="29">
        <v>15</v>
      </c>
    </row>
    <row r="11788" spans="1:9">
      <c r="A11788" s="29">
        <v>183</v>
      </c>
      <c r="B11788" s="29">
        <v>2014</v>
      </c>
      <c r="C11788" s="29" t="s">
        <v>122</v>
      </c>
      <c r="D11788" s="29">
        <v>0.11999999731779099</v>
      </c>
      <c r="I11788" s="29">
        <v>22</v>
      </c>
    </row>
    <row r="11789" spans="1:9">
      <c r="A11789" s="29">
        <v>183</v>
      </c>
      <c r="B11789" s="29">
        <v>2014</v>
      </c>
      <c r="C11789" s="29" t="s">
        <v>123</v>
      </c>
      <c r="D11789" s="29">
        <v>0.11999999731779099</v>
      </c>
      <c r="I11789" s="29">
        <v>23</v>
      </c>
    </row>
    <row r="11790" spans="1:9">
      <c r="A11790" s="29">
        <v>183</v>
      </c>
      <c r="B11790" s="29">
        <v>2014</v>
      </c>
      <c r="C11790" s="29" t="s">
        <v>124</v>
      </c>
      <c r="D11790" s="29">
        <v>0.11999999731779099</v>
      </c>
      <c r="I11790" s="29">
        <v>11</v>
      </c>
    </row>
    <row r="11791" spans="1:9">
      <c r="A11791" s="29">
        <v>183</v>
      </c>
      <c r="B11791" s="29">
        <v>2014</v>
      </c>
      <c r="C11791" s="29" t="s">
        <v>126</v>
      </c>
      <c r="D11791" s="29">
        <v>0.11999999731779099</v>
      </c>
      <c r="I11791" s="29">
        <v>15</v>
      </c>
    </row>
    <row r="11792" spans="1:9">
      <c r="A11792" s="29">
        <v>183</v>
      </c>
      <c r="B11792" s="29">
        <v>2014</v>
      </c>
      <c r="C11792" s="29" t="s">
        <v>125</v>
      </c>
      <c r="D11792" s="29">
        <v>0.11999999731779099</v>
      </c>
      <c r="I11792" s="29">
        <v>20</v>
      </c>
    </row>
    <row r="11793" spans="1:13">
      <c r="A11793" s="29">
        <v>183</v>
      </c>
      <c r="B11793" s="29">
        <v>2014</v>
      </c>
      <c r="C11793" s="29" t="s">
        <v>127</v>
      </c>
      <c r="D11793" s="29">
        <v>0.11999999731779099</v>
      </c>
      <c r="I11793" s="29">
        <v>13</v>
      </c>
    </row>
    <row r="11794" spans="1:13">
      <c r="A11794" s="29">
        <v>183</v>
      </c>
      <c r="B11794" s="29">
        <v>2014</v>
      </c>
      <c r="C11794" s="29" t="s">
        <v>129</v>
      </c>
      <c r="D11794" s="29">
        <v>0.11999999731779099</v>
      </c>
      <c r="I11794" s="29">
        <v>19</v>
      </c>
    </row>
    <row r="11795" spans="1:13">
      <c r="A11795" s="29">
        <v>183</v>
      </c>
      <c r="B11795" s="29">
        <v>2014</v>
      </c>
      <c r="C11795" s="29" t="s">
        <v>128</v>
      </c>
      <c r="D11795" s="29">
        <v>0.11999999731779099</v>
      </c>
      <c r="I11795" s="29">
        <v>12</v>
      </c>
    </row>
    <row r="11796" spans="1:13">
      <c r="A11796" s="29">
        <v>183</v>
      </c>
      <c r="B11796" s="29">
        <v>2014</v>
      </c>
      <c r="C11796" s="29" t="s">
        <v>130</v>
      </c>
      <c r="D11796" s="29">
        <v>0.11999999731779099</v>
      </c>
      <c r="I11796" s="29">
        <v>13</v>
      </c>
    </row>
    <row r="11797" spans="1:13">
      <c r="A11797" s="29">
        <v>186</v>
      </c>
      <c r="B11797" s="29">
        <v>2014</v>
      </c>
      <c r="C11797" s="29" t="s">
        <v>81</v>
      </c>
      <c r="D11797" s="29">
        <v>0.20000000298023224</v>
      </c>
      <c r="I11797" s="29">
        <v>4.5066416259999995</v>
      </c>
      <c r="L11797" s="29">
        <v>5.1139907836914062</v>
      </c>
      <c r="M11797" s="29">
        <v>3.8992924690246582</v>
      </c>
    </row>
    <row r="11798" spans="1:13">
      <c r="A11798" s="29">
        <v>186</v>
      </c>
      <c r="B11798" s="29">
        <v>2014</v>
      </c>
      <c r="C11798" s="29" t="s">
        <v>83</v>
      </c>
      <c r="D11798" s="29">
        <v>0.20000000298023224</v>
      </c>
      <c r="I11798" s="29">
        <v>3.0311173200000003</v>
      </c>
      <c r="K11798" s="29">
        <v>3</v>
      </c>
    </row>
    <row r="11799" spans="1:13">
      <c r="A11799" s="29">
        <v>186</v>
      </c>
      <c r="B11799" s="29">
        <v>2014</v>
      </c>
      <c r="C11799" s="29" t="s">
        <v>82</v>
      </c>
      <c r="D11799" s="29">
        <v>0.20000000298023224</v>
      </c>
      <c r="I11799" s="29">
        <v>3.0791595579999997</v>
      </c>
      <c r="K11799" s="29">
        <v>3</v>
      </c>
    </row>
    <row r="11800" spans="1:13">
      <c r="A11800" s="29">
        <v>186</v>
      </c>
      <c r="B11800" s="29">
        <v>2014</v>
      </c>
      <c r="C11800" s="29" t="s">
        <v>85</v>
      </c>
      <c r="D11800" s="29">
        <v>0.20000000298023224</v>
      </c>
      <c r="I11800" s="29">
        <v>1.3349956269999999</v>
      </c>
      <c r="K11800" s="29">
        <v>3</v>
      </c>
    </row>
    <row r="11801" spans="1:13">
      <c r="A11801" s="29">
        <v>186</v>
      </c>
      <c r="B11801" s="29">
        <v>2014</v>
      </c>
      <c r="C11801" s="29" t="s">
        <v>84</v>
      </c>
      <c r="D11801" s="29">
        <v>0.20000000298023224</v>
      </c>
      <c r="I11801" s="29">
        <v>3.7843888999999997</v>
      </c>
      <c r="K11801" s="29">
        <v>3</v>
      </c>
    </row>
    <row r="11802" spans="1:13">
      <c r="A11802" s="29">
        <v>186</v>
      </c>
      <c r="B11802" s="29">
        <v>2014</v>
      </c>
      <c r="C11802" s="29" t="s">
        <v>86</v>
      </c>
      <c r="D11802" s="29">
        <v>0.20000000298023224</v>
      </c>
      <c r="I11802" s="29">
        <v>4.8742318149999999</v>
      </c>
      <c r="K11802" s="29">
        <v>2</v>
      </c>
    </row>
    <row r="11803" spans="1:13">
      <c r="A11803" s="29">
        <v>186</v>
      </c>
      <c r="B11803" s="29">
        <v>2014</v>
      </c>
      <c r="C11803" s="29" t="s">
        <v>87</v>
      </c>
      <c r="D11803" s="29">
        <v>0.20000000298023224</v>
      </c>
      <c r="I11803" s="29">
        <v>4.8480355739999998</v>
      </c>
      <c r="K11803" s="29">
        <v>2</v>
      </c>
    </row>
    <row r="11804" spans="1:13">
      <c r="A11804" s="29">
        <v>186</v>
      </c>
      <c r="B11804" s="29">
        <v>2014</v>
      </c>
      <c r="C11804" s="29" t="s">
        <v>88</v>
      </c>
      <c r="D11804" s="29">
        <v>0.20000000298023224</v>
      </c>
      <c r="I11804" s="29">
        <v>4.7535276409999998</v>
      </c>
      <c r="K11804" s="29">
        <v>2</v>
      </c>
    </row>
    <row r="11805" spans="1:13">
      <c r="A11805" s="29">
        <v>186</v>
      </c>
      <c r="B11805" s="29">
        <v>2014</v>
      </c>
      <c r="C11805" s="29" t="s">
        <v>89</v>
      </c>
      <c r="D11805" s="29">
        <v>0.20000000298023224</v>
      </c>
      <c r="I11805" s="29">
        <v>4.3657582999999995</v>
      </c>
      <c r="K11805" s="29">
        <v>2</v>
      </c>
    </row>
    <row r="11806" spans="1:13">
      <c r="A11806" s="29">
        <v>186</v>
      </c>
      <c r="B11806" s="29">
        <v>2014</v>
      </c>
      <c r="C11806" s="29" t="s">
        <v>90</v>
      </c>
      <c r="D11806" s="29">
        <v>0.20000000298023224</v>
      </c>
      <c r="I11806" s="29">
        <v>4.7670936580000003</v>
      </c>
      <c r="K11806" s="29">
        <v>2</v>
      </c>
    </row>
    <row r="11807" spans="1:13">
      <c r="A11807" s="29">
        <v>186</v>
      </c>
      <c r="B11807" s="29">
        <v>2014</v>
      </c>
      <c r="C11807" s="29" t="s">
        <v>91</v>
      </c>
      <c r="D11807" s="29">
        <v>0.20000000298023224</v>
      </c>
      <c r="I11807" s="29">
        <v>3.2163029910000001</v>
      </c>
      <c r="K11807" s="29">
        <v>3</v>
      </c>
    </row>
    <row r="11808" spans="1:13">
      <c r="A11808" s="29">
        <v>186</v>
      </c>
      <c r="B11808" s="29">
        <v>2014</v>
      </c>
      <c r="C11808" s="29" t="s">
        <v>92</v>
      </c>
      <c r="D11808" s="29">
        <v>0.20000000298023224</v>
      </c>
      <c r="I11808" s="29">
        <v>4.5652621980000001</v>
      </c>
      <c r="K11808" s="29">
        <v>2</v>
      </c>
    </row>
    <row r="11809" spans="1:11">
      <c r="A11809" s="29">
        <v>186</v>
      </c>
      <c r="B11809" s="29">
        <v>2014</v>
      </c>
      <c r="C11809" s="29" t="s">
        <v>94</v>
      </c>
      <c r="D11809" s="29">
        <v>0.20000000298023224</v>
      </c>
      <c r="I11809" s="29">
        <v>2.7590987090000003</v>
      </c>
      <c r="K11809" s="29">
        <v>3</v>
      </c>
    </row>
    <row r="11810" spans="1:11">
      <c r="A11810" s="29">
        <v>186</v>
      </c>
      <c r="B11810" s="29">
        <v>2014</v>
      </c>
      <c r="C11810" s="29" t="s">
        <v>95</v>
      </c>
      <c r="D11810" s="29">
        <v>0.20000000298023224</v>
      </c>
      <c r="I11810" s="29">
        <v>5.7746231560000005</v>
      </c>
      <c r="K11810" s="29">
        <v>1</v>
      </c>
    </row>
    <row r="11811" spans="1:11">
      <c r="A11811" s="29">
        <v>186</v>
      </c>
      <c r="B11811" s="29">
        <v>2014</v>
      </c>
      <c r="C11811" s="29" t="s">
        <v>96</v>
      </c>
      <c r="D11811" s="29">
        <v>0.20000000298023224</v>
      </c>
      <c r="I11811" s="29">
        <v>4.5403623580000003</v>
      </c>
      <c r="K11811" s="29">
        <v>2</v>
      </c>
    </row>
    <row r="11812" spans="1:11">
      <c r="A11812" s="29">
        <v>186</v>
      </c>
      <c r="B11812" s="29">
        <v>2014</v>
      </c>
      <c r="C11812" s="29" t="s">
        <v>93</v>
      </c>
      <c r="D11812" s="29">
        <v>0.20000000298023224</v>
      </c>
      <c r="I11812" s="29">
        <v>4.5887792109999994</v>
      </c>
      <c r="K11812" s="29">
        <v>2</v>
      </c>
    </row>
    <row r="11813" spans="1:11">
      <c r="A11813" s="29">
        <v>186</v>
      </c>
      <c r="B11813" s="29">
        <v>2014</v>
      </c>
      <c r="C11813" s="29" t="s">
        <v>97</v>
      </c>
      <c r="D11813" s="29">
        <v>0.20000000298023224</v>
      </c>
      <c r="I11813" s="29">
        <v>3.9468401669999995</v>
      </c>
      <c r="K11813" s="29">
        <v>2</v>
      </c>
    </row>
    <row r="11814" spans="1:11">
      <c r="A11814" s="29">
        <v>186</v>
      </c>
      <c r="B11814" s="29">
        <v>2014</v>
      </c>
      <c r="C11814" s="29" t="s">
        <v>98</v>
      </c>
      <c r="D11814" s="29">
        <v>0.20000000298023224</v>
      </c>
      <c r="I11814" s="29">
        <v>4.9071419240000003</v>
      </c>
      <c r="K11814" s="29">
        <v>2</v>
      </c>
    </row>
    <row r="11815" spans="1:11">
      <c r="A11815" s="29">
        <v>186</v>
      </c>
      <c r="B11815" s="29">
        <v>2014</v>
      </c>
      <c r="C11815" s="29" t="s">
        <v>13</v>
      </c>
      <c r="D11815" s="29">
        <v>0.20000000298023224</v>
      </c>
      <c r="I11815" s="29">
        <v>1.7599773409999999</v>
      </c>
      <c r="K11815" s="29">
        <v>3</v>
      </c>
    </row>
    <row r="11816" spans="1:11">
      <c r="A11816" s="29">
        <v>186</v>
      </c>
      <c r="B11816" s="29">
        <v>2014</v>
      </c>
      <c r="C11816" s="29" t="s">
        <v>101</v>
      </c>
      <c r="D11816" s="29">
        <v>0.20000000298023224</v>
      </c>
      <c r="I11816" s="29">
        <v>5.2355593440000003</v>
      </c>
      <c r="K11816" s="29">
        <v>1</v>
      </c>
    </row>
    <row r="11817" spans="1:11">
      <c r="A11817" s="29">
        <v>186</v>
      </c>
      <c r="B11817" s="29">
        <v>2014</v>
      </c>
      <c r="C11817" s="29" t="s">
        <v>100</v>
      </c>
      <c r="D11817" s="29">
        <v>0.20000000298023224</v>
      </c>
      <c r="I11817" s="29">
        <v>7.2864973549999998</v>
      </c>
      <c r="K11817" s="29">
        <v>1</v>
      </c>
    </row>
    <row r="11818" spans="1:11">
      <c r="A11818" s="29">
        <v>186</v>
      </c>
      <c r="B11818" s="29">
        <v>2014</v>
      </c>
      <c r="C11818" s="29" t="s">
        <v>99</v>
      </c>
      <c r="D11818" s="29">
        <v>0.20000000298023224</v>
      </c>
      <c r="I11818" s="29">
        <v>6.004204154</v>
      </c>
      <c r="K11818" s="29">
        <v>1</v>
      </c>
    </row>
    <row r="11819" spans="1:11">
      <c r="A11819" s="29">
        <v>186</v>
      </c>
      <c r="B11819" s="29">
        <v>2014</v>
      </c>
      <c r="C11819" s="29" t="s">
        <v>102</v>
      </c>
      <c r="D11819" s="29">
        <v>0.20000000298023224</v>
      </c>
      <c r="I11819" s="29">
        <v>5.2989804740000004</v>
      </c>
      <c r="K11819" s="29">
        <v>1</v>
      </c>
    </row>
    <row r="11820" spans="1:11">
      <c r="A11820" s="29">
        <v>186</v>
      </c>
      <c r="B11820" s="29">
        <v>2014</v>
      </c>
      <c r="C11820" s="29" t="s">
        <v>103</v>
      </c>
      <c r="D11820" s="29">
        <v>0.20000000298023224</v>
      </c>
      <c r="I11820" s="29">
        <v>4.6123474839999998</v>
      </c>
      <c r="K11820" s="29">
        <v>2</v>
      </c>
    </row>
    <row r="11821" spans="1:11">
      <c r="A11821" s="29">
        <v>186</v>
      </c>
      <c r="B11821" s="29">
        <v>2014</v>
      </c>
      <c r="C11821" s="29" t="s">
        <v>105</v>
      </c>
      <c r="D11821" s="29">
        <v>0.20000000298023224</v>
      </c>
      <c r="I11821" s="29">
        <v>3.0771154169999999</v>
      </c>
      <c r="K11821" s="29">
        <v>3</v>
      </c>
    </row>
    <row r="11822" spans="1:11">
      <c r="A11822" s="29">
        <v>186</v>
      </c>
      <c r="B11822" s="29">
        <v>2014</v>
      </c>
      <c r="C11822" s="29" t="s">
        <v>104</v>
      </c>
      <c r="D11822" s="29">
        <v>0.20000000298023224</v>
      </c>
      <c r="I11822" s="29">
        <v>5.5244195459999998</v>
      </c>
      <c r="K11822" s="29">
        <v>1</v>
      </c>
    </row>
    <row r="11823" spans="1:11">
      <c r="A11823" s="29">
        <v>186</v>
      </c>
      <c r="B11823" s="29">
        <v>2014</v>
      </c>
      <c r="C11823" s="29" t="s">
        <v>106</v>
      </c>
      <c r="D11823" s="29">
        <v>0.20000000298023224</v>
      </c>
      <c r="I11823" s="29">
        <v>2.2332006689999999</v>
      </c>
      <c r="K11823" s="29">
        <v>3</v>
      </c>
    </row>
    <row r="11824" spans="1:11">
      <c r="A11824" s="29">
        <v>186</v>
      </c>
      <c r="B11824" s="29">
        <v>2014</v>
      </c>
      <c r="C11824" s="29" t="s">
        <v>109</v>
      </c>
      <c r="D11824" s="29">
        <v>0.20000000298023224</v>
      </c>
      <c r="I11824" s="29">
        <v>3.6327594520000002</v>
      </c>
      <c r="K11824" s="29">
        <v>3</v>
      </c>
    </row>
    <row r="11825" spans="1:11">
      <c r="A11825" s="29">
        <v>186</v>
      </c>
      <c r="B11825" s="29">
        <v>2014</v>
      </c>
      <c r="C11825" s="29" t="s">
        <v>113</v>
      </c>
      <c r="D11825" s="29">
        <v>0.20000000298023224</v>
      </c>
      <c r="I11825" s="29">
        <v>3.3415484429999998</v>
      </c>
      <c r="K11825" s="29">
        <v>3</v>
      </c>
    </row>
    <row r="11826" spans="1:11">
      <c r="A11826" s="29">
        <v>186</v>
      </c>
      <c r="B11826" s="29">
        <v>2014</v>
      </c>
      <c r="C11826" s="29" t="s">
        <v>110</v>
      </c>
      <c r="D11826" s="29">
        <v>0.20000000298023224</v>
      </c>
      <c r="I11826" s="29">
        <v>7.7927839759999991</v>
      </c>
      <c r="K11826" s="29">
        <v>1</v>
      </c>
    </row>
    <row r="11827" spans="1:11">
      <c r="A11827" s="29">
        <v>186</v>
      </c>
      <c r="B11827" s="29">
        <v>2014</v>
      </c>
      <c r="C11827" s="29" t="s">
        <v>111</v>
      </c>
      <c r="D11827" s="29">
        <v>0.20000000298023224</v>
      </c>
      <c r="I11827" s="29">
        <v>7.7364027499999999</v>
      </c>
      <c r="K11827" s="29">
        <v>1</v>
      </c>
    </row>
    <row r="11828" spans="1:11">
      <c r="A11828" s="29">
        <v>186</v>
      </c>
      <c r="B11828" s="29">
        <v>2014</v>
      </c>
      <c r="C11828" s="29" t="s">
        <v>112</v>
      </c>
      <c r="D11828" s="29">
        <v>0.20000000298023224</v>
      </c>
      <c r="I11828" s="29">
        <v>2.37983346</v>
      </c>
      <c r="K11828" s="29">
        <v>3</v>
      </c>
    </row>
    <row r="11829" spans="1:11">
      <c r="A11829" s="29">
        <v>186</v>
      </c>
      <c r="B11829" s="29">
        <v>2014</v>
      </c>
      <c r="C11829" s="29" t="s">
        <v>114</v>
      </c>
      <c r="D11829" s="29">
        <v>0.20000000298023224</v>
      </c>
      <c r="I11829" s="29">
        <v>5.6314694880000005</v>
      </c>
      <c r="K11829" s="29">
        <v>1</v>
      </c>
    </row>
    <row r="11830" spans="1:11">
      <c r="A11830" s="29">
        <v>186</v>
      </c>
      <c r="B11830" s="29">
        <v>2014</v>
      </c>
      <c r="C11830" s="29" t="s">
        <v>107</v>
      </c>
      <c r="D11830" s="29">
        <v>0.20000000298023224</v>
      </c>
      <c r="I11830" s="29">
        <v>6.1341691019999995</v>
      </c>
      <c r="K11830" s="29">
        <v>1</v>
      </c>
    </row>
    <row r="11831" spans="1:11">
      <c r="A11831" s="29">
        <v>186</v>
      </c>
      <c r="B11831" s="29">
        <v>2014</v>
      </c>
      <c r="C11831" s="29" t="s">
        <v>108</v>
      </c>
      <c r="D11831" s="29">
        <v>0.20000000298023224</v>
      </c>
      <c r="I11831" s="29">
        <v>4.4548127060000002</v>
      </c>
      <c r="K11831" s="29">
        <v>2</v>
      </c>
    </row>
    <row r="11832" spans="1:11">
      <c r="A11832" s="29">
        <v>186</v>
      </c>
      <c r="B11832" s="29">
        <v>2014</v>
      </c>
      <c r="C11832" s="29" t="s">
        <v>115</v>
      </c>
      <c r="D11832" s="29">
        <v>0.20000000298023224</v>
      </c>
      <c r="I11832" s="29">
        <v>5.68322897</v>
      </c>
      <c r="K11832" s="29">
        <v>1</v>
      </c>
    </row>
    <row r="11833" spans="1:11">
      <c r="A11833" s="29">
        <v>186</v>
      </c>
      <c r="B11833" s="29">
        <v>2014</v>
      </c>
      <c r="C11833" s="29" t="s">
        <v>116</v>
      </c>
      <c r="D11833" s="29">
        <v>0.20000000298023224</v>
      </c>
      <c r="I11833" s="29">
        <v>3.0171823500000001</v>
      </c>
      <c r="K11833" s="29">
        <v>3</v>
      </c>
    </row>
    <row r="11834" spans="1:11">
      <c r="A11834" s="29">
        <v>186</v>
      </c>
      <c r="B11834" s="29">
        <v>2014</v>
      </c>
      <c r="C11834" s="29" t="s">
        <v>117</v>
      </c>
      <c r="D11834" s="29">
        <v>0.20000000298023224</v>
      </c>
      <c r="I11834" s="29">
        <v>5.2297186849999999</v>
      </c>
      <c r="K11834" s="29">
        <v>1</v>
      </c>
    </row>
    <row r="11835" spans="1:11">
      <c r="A11835" s="29">
        <v>186</v>
      </c>
      <c r="B11835" s="29">
        <v>2014</v>
      </c>
      <c r="C11835" s="29" t="s">
        <v>118</v>
      </c>
      <c r="D11835" s="29">
        <v>0.20000000298023224</v>
      </c>
      <c r="I11835" s="29">
        <v>6.4083635809999997</v>
      </c>
      <c r="K11835" s="29">
        <v>1</v>
      </c>
    </row>
    <row r="11836" spans="1:11">
      <c r="A11836" s="29">
        <v>186</v>
      </c>
      <c r="B11836" s="29">
        <v>2014</v>
      </c>
      <c r="C11836" s="29" t="s">
        <v>119</v>
      </c>
      <c r="D11836" s="29">
        <v>0.20000000298023224</v>
      </c>
      <c r="I11836" s="29">
        <v>7.9614067079999993</v>
      </c>
      <c r="K11836" s="29">
        <v>1</v>
      </c>
    </row>
    <row r="11837" spans="1:11">
      <c r="A11837" s="29">
        <v>186</v>
      </c>
      <c r="B11837" s="29">
        <v>2014</v>
      </c>
      <c r="C11837" s="29" t="s">
        <v>120</v>
      </c>
      <c r="D11837" s="29">
        <v>0.20000000298023224</v>
      </c>
      <c r="I11837" s="29">
        <v>4.5304340119999997</v>
      </c>
      <c r="K11837" s="29">
        <v>2</v>
      </c>
    </row>
    <row r="11838" spans="1:11">
      <c r="A11838" s="29">
        <v>186</v>
      </c>
      <c r="B11838" s="29">
        <v>2014</v>
      </c>
      <c r="C11838" s="29" t="s">
        <v>121</v>
      </c>
      <c r="D11838" s="29">
        <v>0.20000000298023224</v>
      </c>
      <c r="I11838" s="29">
        <v>1.7051346600000001</v>
      </c>
      <c r="K11838" s="29">
        <v>3</v>
      </c>
    </row>
    <row r="11839" spans="1:11">
      <c r="A11839" s="29">
        <v>186</v>
      </c>
      <c r="B11839" s="29">
        <v>2014</v>
      </c>
      <c r="C11839" s="29" t="s">
        <v>122</v>
      </c>
      <c r="D11839" s="29">
        <v>0.20000000298023224</v>
      </c>
      <c r="I11839" s="29">
        <v>2.4984666710000001</v>
      </c>
      <c r="K11839" s="29">
        <v>3</v>
      </c>
    </row>
    <row r="11840" spans="1:11">
      <c r="A11840" s="29">
        <v>186</v>
      </c>
      <c r="B11840" s="29">
        <v>2014</v>
      </c>
      <c r="C11840" s="29" t="s">
        <v>123</v>
      </c>
      <c r="D11840" s="29">
        <v>0.20000000298023224</v>
      </c>
      <c r="I11840" s="29">
        <v>4.1377142070000001</v>
      </c>
      <c r="K11840" s="29">
        <v>2</v>
      </c>
    </row>
    <row r="11841" spans="1:11">
      <c r="A11841" s="29">
        <v>186</v>
      </c>
      <c r="B11841" s="29">
        <v>2014</v>
      </c>
      <c r="C11841" s="29" t="s">
        <v>124</v>
      </c>
      <c r="D11841" s="29">
        <v>0.20000000298023224</v>
      </c>
      <c r="I11841" s="29">
        <v>2.6058611269999998</v>
      </c>
      <c r="K11841" s="29">
        <v>3</v>
      </c>
    </row>
    <row r="11842" spans="1:11">
      <c r="A11842" s="29">
        <v>186</v>
      </c>
      <c r="B11842" s="29">
        <v>2014</v>
      </c>
      <c r="C11842" s="29" t="s">
        <v>126</v>
      </c>
      <c r="D11842" s="29">
        <v>0.20000000298023224</v>
      </c>
      <c r="I11842" s="29">
        <v>6.9757306579999998</v>
      </c>
      <c r="K11842" s="29">
        <v>1</v>
      </c>
    </row>
    <row r="11843" spans="1:11">
      <c r="A11843" s="29">
        <v>186</v>
      </c>
      <c r="B11843" s="29">
        <v>2014</v>
      </c>
      <c r="C11843" s="29" t="s">
        <v>125</v>
      </c>
      <c r="D11843" s="29">
        <v>0.20000000298023224</v>
      </c>
      <c r="I11843" s="29">
        <v>5.8707350490000003</v>
      </c>
      <c r="K11843" s="29">
        <v>1</v>
      </c>
    </row>
    <row r="11844" spans="1:11">
      <c r="A11844" s="29">
        <v>186</v>
      </c>
      <c r="B11844" s="29">
        <v>2014</v>
      </c>
      <c r="C11844" s="29" t="s">
        <v>127</v>
      </c>
      <c r="D11844" s="29">
        <v>0.20000000298023224</v>
      </c>
      <c r="I11844" s="29">
        <v>4.1476973890000002</v>
      </c>
      <c r="K11844" s="29">
        <v>2</v>
      </c>
    </row>
    <row r="11845" spans="1:11">
      <c r="A11845" s="29">
        <v>186</v>
      </c>
      <c r="B11845" s="29">
        <v>2014</v>
      </c>
      <c r="C11845" s="29" t="s">
        <v>129</v>
      </c>
      <c r="D11845" s="29">
        <v>0.20000000298023224</v>
      </c>
      <c r="I11845" s="29">
        <v>5.3966605659999995</v>
      </c>
      <c r="K11845" s="29">
        <v>1</v>
      </c>
    </row>
    <row r="11846" spans="1:11">
      <c r="A11846" s="29">
        <v>186</v>
      </c>
      <c r="B11846" s="29">
        <v>2014</v>
      </c>
      <c r="C11846" s="29" t="s">
        <v>128</v>
      </c>
      <c r="D11846" s="29">
        <v>0.20000000298023224</v>
      </c>
      <c r="I11846" s="29">
        <v>4.3216595050000004</v>
      </c>
      <c r="K11846" s="29">
        <v>2</v>
      </c>
    </row>
    <row r="11847" spans="1:11">
      <c r="A11847" s="29">
        <v>186</v>
      </c>
      <c r="B11847" s="29">
        <v>2014</v>
      </c>
      <c r="C11847" s="29" t="s">
        <v>130</v>
      </c>
      <c r="D11847" s="29">
        <v>0.20000000298023224</v>
      </c>
      <c r="I11847" s="29">
        <v>3.5692882539999999</v>
      </c>
      <c r="K11847" s="29">
        <v>3</v>
      </c>
    </row>
    <row r="11848" spans="1:11">
      <c r="A11848" s="29">
        <v>189</v>
      </c>
      <c r="B11848" s="29">
        <v>2014</v>
      </c>
      <c r="C11848" s="29" t="s">
        <v>83</v>
      </c>
      <c r="D11848" s="29">
        <v>0.1944444477558136</v>
      </c>
      <c r="I11848" s="29">
        <v>52.066115699999997</v>
      </c>
    </row>
    <row r="11849" spans="1:11">
      <c r="A11849" s="29">
        <v>189</v>
      </c>
      <c r="B11849" s="29">
        <v>2014</v>
      </c>
      <c r="C11849" s="29" t="s">
        <v>82</v>
      </c>
      <c r="D11849" s="29">
        <v>0.1944444477558136</v>
      </c>
      <c r="I11849" s="29">
        <v>33.333333330000002</v>
      </c>
    </row>
    <row r="11850" spans="1:11">
      <c r="A11850" s="29">
        <v>189</v>
      </c>
      <c r="B11850" s="29">
        <v>2014</v>
      </c>
      <c r="C11850" s="29" t="s">
        <v>85</v>
      </c>
      <c r="D11850" s="29">
        <v>0.1944444477558136</v>
      </c>
      <c r="I11850" s="29">
        <v>36.274509799999997</v>
      </c>
    </row>
    <row r="11851" spans="1:11">
      <c r="A11851" s="29">
        <v>189</v>
      </c>
      <c r="B11851" s="29">
        <v>2014</v>
      </c>
      <c r="C11851" s="29" t="s">
        <v>84</v>
      </c>
      <c r="D11851" s="29">
        <v>0.1944444477558136</v>
      </c>
      <c r="I11851" s="29">
        <v>37.86407767</v>
      </c>
    </row>
    <row r="11852" spans="1:11">
      <c r="A11852" s="29">
        <v>189</v>
      </c>
      <c r="B11852" s="29">
        <v>2014</v>
      </c>
      <c r="C11852" s="29" t="s">
        <v>86</v>
      </c>
      <c r="D11852" s="29">
        <v>0.1944444477558136</v>
      </c>
      <c r="I11852" s="29">
        <v>51.312649159999999</v>
      </c>
    </row>
    <row r="11853" spans="1:11">
      <c r="A11853" s="29">
        <v>189</v>
      </c>
      <c r="B11853" s="29">
        <v>2014</v>
      </c>
      <c r="C11853" s="29" t="s">
        <v>87</v>
      </c>
      <c r="D11853" s="29">
        <v>0.1944444477558136</v>
      </c>
      <c r="I11853" s="29">
        <v>47.422680409999998</v>
      </c>
    </row>
    <row r="11854" spans="1:11">
      <c r="A11854" s="29">
        <v>189</v>
      </c>
      <c r="B11854" s="29">
        <v>2014</v>
      </c>
      <c r="C11854" s="29" t="s">
        <v>88</v>
      </c>
      <c r="D11854" s="29">
        <v>0.1944444477558136</v>
      </c>
      <c r="I11854" s="29">
        <v>66.666666669999998</v>
      </c>
    </row>
    <row r="11855" spans="1:11">
      <c r="A11855" s="29">
        <v>189</v>
      </c>
      <c r="B11855" s="29">
        <v>2014</v>
      </c>
      <c r="C11855" s="29" t="s">
        <v>89</v>
      </c>
      <c r="D11855" s="29">
        <v>0.1944444477558136</v>
      </c>
      <c r="I11855" s="29">
        <v>41.666666669999998</v>
      </c>
    </row>
    <row r="11856" spans="1:11">
      <c r="A11856" s="29">
        <v>189</v>
      </c>
      <c r="B11856" s="29">
        <v>2014</v>
      </c>
      <c r="C11856" s="29" t="s">
        <v>90</v>
      </c>
      <c r="D11856" s="29">
        <v>0.1944444477558136</v>
      </c>
      <c r="I11856" s="29">
        <v>48.61660079</v>
      </c>
    </row>
    <row r="11857" spans="1:9">
      <c r="A11857" s="29">
        <v>189</v>
      </c>
      <c r="B11857" s="29">
        <v>2014</v>
      </c>
      <c r="C11857" s="29" t="s">
        <v>91</v>
      </c>
      <c r="D11857" s="29">
        <v>0.1944444477558136</v>
      </c>
      <c r="I11857" s="29">
        <v>43.820224719999999</v>
      </c>
    </row>
    <row r="11858" spans="1:9">
      <c r="A11858" s="29">
        <v>189</v>
      </c>
      <c r="B11858" s="29">
        <v>2014</v>
      </c>
      <c r="C11858" s="29" t="s">
        <v>92</v>
      </c>
      <c r="D11858" s="29">
        <v>0.1944444477558136</v>
      </c>
      <c r="I11858" s="29">
        <v>32.142857139999997</v>
      </c>
    </row>
    <row r="11859" spans="1:9">
      <c r="A11859" s="29">
        <v>189</v>
      </c>
      <c r="B11859" s="29">
        <v>2014</v>
      </c>
      <c r="C11859" s="29" t="s">
        <v>94</v>
      </c>
      <c r="D11859" s="29">
        <v>0.1944444477558136</v>
      </c>
      <c r="I11859" s="29">
        <v>42.30769231</v>
      </c>
    </row>
    <row r="11860" spans="1:9">
      <c r="A11860" s="29">
        <v>189</v>
      </c>
      <c r="B11860" s="29">
        <v>2014</v>
      </c>
      <c r="C11860" s="29" t="s">
        <v>95</v>
      </c>
      <c r="D11860" s="29">
        <v>0.1944444477558136</v>
      </c>
      <c r="I11860" s="29">
        <v>60.465116279999997</v>
      </c>
    </row>
    <row r="11861" spans="1:9">
      <c r="A11861" s="29">
        <v>189</v>
      </c>
      <c r="B11861" s="29">
        <v>2014</v>
      </c>
      <c r="C11861" s="29" t="s">
        <v>96</v>
      </c>
      <c r="D11861" s="29">
        <v>0.1944444477558136</v>
      </c>
      <c r="I11861" s="29">
        <v>55.151515150000002</v>
      </c>
    </row>
    <row r="11862" spans="1:9">
      <c r="A11862" s="29">
        <v>189</v>
      </c>
      <c r="B11862" s="29">
        <v>2014</v>
      </c>
      <c r="C11862" s="29" t="s">
        <v>93</v>
      </c>
      <c r="D11862" s="29">
        <v>0.1944444477558136</v>
      </c>
      <c r="I11862" s="29">
        <v>42.857142860000003</v>
      </c>
    </row>
    <row r="11863" spans="1:9">
      <c r="A11863" s="29">
        <v>189</v>
      </c>
      <c r="B11863" s="29">
        <v>2014</v>
      </c>
      <c r="C11863" s="29" t="s">
        <v>97</v>
      </c>
      <c r="D11863" s="29">
        <v>0.1944444477558136</v>
      </c>
      <c r="I11863" s="29">
        <v>43.312101910000003</v>
      </c>
    </row>
    <row r="11864" spans="1:9">
      <c r="A11864" s="29">
        <v>189</v>
      </c>
      <c r="B11864" s="29">
        <v>2014</v>
      </c>
      <c r="C11864" s="29" t="s">
        <v>98</v>
      </c>
      <c r="D11864" s="29">
        <v>0.1944444477558136</v>
      </c>
      <c r="I11864" s="29">
        <v>56.15384615</v>
      </c>
    </row>
    <row r="11865" spans="1:9">
      <c r="A11865" s="29">
        <v>189</v>
      </c>
      <c r="B11865" s="29">
        <v>2014</v>
      </c>
      <c r="C11865" s="29" t="s">
        <v>13</v>
      </c>
      <c r="D11865" s="29">
        <v>0.1944444477558136</v>
      </c>
      <c r="I11865" s="29">
        <v>26.363636360000001</v>
      </c>
    </row>
    <row r="11866" spans="1:9">
      <c r="A11866" s="29">
        <v>189</v>
      </c>
      <c r="B11866" s="29">
        <v>2014</v>
      </c>
      <c r="C11866" s="29" t="s">
        <v>101</v>
      </c>
      <c r="D11866" s="29">
        <v>0.1944444477558136</v>
      </c>
      <c r="I11866" s="29">
        <v>69.047619049999994</v>
      </c>
    </row>
    <row r="11867" spans="1:9">
      <c r="A11867" s="29">
        <v>189</v>
      </c>
      <c r="B11867" s="29">
        <v>2014</v>
      </c>
      <c r="C11867" s="29" t="s">
        <v>100</v>
      </c>
      <c r="D11867" s="29">
        <v>0.1944444477558136</v>
      </c>
      <c r="I11867" s="29">
        <v>68.656716419999995</v>
      </c>
    </row>
    <row r="11868" spans="1:9">
      <c r="A11868" s="29">
        <v>189</v>
      </c>
      <c r="B11868" s="29">
        <v>2014</v>
      </c>
      <c r="C11868" s="29" t="s">
        <v>99</v>
      </c>
      <c r="D11868" s="29">
        <v>0.1944444477558136</v>
      </c>
      <c r="I11868" s="29">
        <v>50.925925929999998</v>
      </c>
    </row>
    <row r="11869" spans="1:9">
      <c r="A11869" s="29">
        <v>189</v>
      </c>
      <c r="B11869" s="29">
        <v>2014</v>
      </c>
      <c r="C11869" s="29" t="s">
        <v>102</v>
      </c>
      <c r="D11869" s="29">
        <v>0.1944444477558136</v>
      </c>
      <c r="I11869" s="29">
        <v>55.232558140000002</v>
      </c>
    </row>
    <row r="11870" spans="1:9">
      <c r="A11870" s="29">
        <v>189</v>
      </c>
      <c r="B11870" s="29">
        <v>2014</v>
      </c>
      <c r="C11870" s="29" t="s">
        <v>103</v>
      </c>
      <c r="D11870" s="29">
        <v>0.1944444477558136</v>
      </c>
      <c r="I11870" s="29">
        <v>40.816326529999998</v>
      </c>
    </row>
    <row r="11871" spans="1:9">
      <c r="A11871" s="29">
        <v>189</v>
      </c>
      <c r="B11871" s="29">
        <v>2014</v>
      </c>
      <c r="C11871" s="29" t="s">
        <v>105</v>
      </c>
      <c r="D11871" s="29">
        <v>0.1944444477558136</v>
      </c>
      <c r="I11871" s="29">
        <v>27.35042735</v>
      </c>
    </row>
    <row r="11872" spans="1:9">
      <c r="A11872" s="29">
        <v>189</v>
      </c>
      <c r="B11872" s="29">
        <v>2014</v>
      </c>
      <c r="C11872" s="29" t="s">
        <v>104</v>
      </c>
      <c r="D11872" s="29">
        <v>0.1944444477558136</v>
      </c>
      <c r="I11872" s="29">
        <v>68.387096769999999</v>
      </c>
    </row>
    <row r="11873" spans="1:9">
      <c r="A11873" s="29">
        <v>189</v>
      </c>
      <c r="B11873" s="29">
        <v>2014</v>
      </c>
      <c r="C11873" s="29" t="s">
        <v>106</v>
      </c>
      <c r="D11873" s="29">
        <v>0.1944444477558136</v>
      </c>
      <c r="I11873" s="29">
        <v>35.38461538</v>
      </c>
    </row>
    <row r="11874" spans="1:9">
      <c r="A11874" s="29">
        <v>189</v>
      </c>
      <c r="B11874" s="29">
        <v>2014</v>
      </c>
      <c r="C11874" s="29" t="s">
        <v>109</v>
      </c>
      <c r="D11874" s="29">
        <v>0.1944444477558136</v>
      </c>
      <c r="I11874" s="29">
        <v>30.6122449</v>
      </c>
    </row>
    <row r="11875" spans="1:9">
      <c r="A11875" s="29">
        <v>189</v>
      </c>
      <c r="B11875" s="29">
        <v>2014</v>
      </c>
      <c r="C11875" s="29" t="s">
        <v>113</v>
      </c>
      <c r="D11875" s="29">
        <v>0.1944444477558136</v>
      </c>
      <c r="I11875" s="29">
        <v>24.561403510000002</v>
      </c>
    </row>
    <row r="11876" spans="1:9">
      <c r="A11876" s="29">
        <v>189</v>
      </c>
      <c r="B11876" s="29">
        <v>2014</v>
      </c>
      <c r="C11876" s="29" t="s">
        <v>110</v>
      </c>
      <c r="D11876" s="29">
        <v>0.1944444477558136</v>
      </c>
      <c r="I11876" s="29">
        <v>62.5</v>
      </c>
    </row>
    <row r="11877" spans="1:9">
      <c r="A11877" s="29">
        <v>189</v>
      </c>
      <c r="B11877" s="29">
        <v>2014</v>
      </c>
      <c r="C11877" s="29" t="s">
        <v>111</v>
      </c>
      <c r="D11877" s="29">
        <v>0.1944444477558136</v>
      </c>
      <c r="I11877" s="29">
        <v>60.204081629999997</v>
      </c>
    </row>
    <row r="11878" spans="1:9">
      <c r="A11878" s="29">
        <v>189</v>
      </c>
      <c r="B11878" s="29">
        <v>2014</v>
      </c>
      <c r="C11878" s="29" t="s">
        <v>112</v>
      </c>
      <c r="D11878" s="29">
        <v>0.1944444477558136</v>
      </c>
      <c r="I11878" s="29">
        <v>38.888888889999997</v>
      </c>
    </row>
    <row r="11879" spans="1:9">
      <c r="A11879" s="29">
        <v>189</v>
      </c>
      <c r="B11879" s="29">
        <v>2014</v>
      </c>
      <c r="C11879" s="29" t="s">
        <v>114</v>
      </c>
      <c r="D11879" s="29">
        <v>0.1944444477558136</v>
      </c>
      <c r="I11879" s="29">
        <v>58.771929819999997</v>
      </c>
    </row>
    <row r="11880" spans="1:9">
      <c r="A11880" s="29">
        <v>189</v>
      </c>
      <c r="B11880" s="29">
        <v>2014</v>
      </c>
      <c r="C11880" s="29" t="s">
        <v>107</v>
      </c>
      <c r="D11880" s="29">
        <v>0.1944444477558136</v>
      </c>
      <c r="I11880" s="29">
        <v>67.832167830000003</v>
      </c>
    </row>
    <row r="11881" spans="1:9">
      <c r="A11881" s="29">
        <v>189</v>
      </c>
      <c r="B11881" s="29">
        <v>2014</v>
      </c>
      <c r="C11881" s="29" t="s">
        <v>108</v>
      </c>
      <c r="D11881" s="29">
        <v>0.1944444477558136</v>
      </c>
      <c r="I11881" s="29">
        <v>30</v>
      </c>
    </row>
    <row r="11882" spans="1:9">
      <c r="A11882" s="29">
        <v>189</v>
      </c>
      <c r="B11882" s="29">
        <v>2014</v>
      </c>
      <c r="C11882" s="29" t="s">
        <v>115</v>
      </c>
      <c r="D11882" s="29">
        <v>0.1944444477558136</v>
      </c>
      <c r="I11882" s="29">
        <v>58.904109589999997</v>
      </c>
    </row>
    <row r="11883" spans="1:9">
      <c r="A11883" s="29">
        <v>189</v>
      </c>
      <c r="B11883" s="29">
        <v>2014</v>
      </c>
      <c r="C11883" s="29" t="s">
        <v>116</v>
      </c>
      <c r="D11883" s="29">
        <v>0.1944444477558136</v>
      </c>
      <c r="I11883" s="29">
        <v>45.161290319999999</v>
      </c>
    </row>
    <row r="11884" spans="1:9">
      <c r="A11884" s="29">
        <v>189</v>
      </c>
      <c r="B11884" s="29">
        <v>2014</v>
      </c>
      <c r="C11884" s="29" t="s">
        <v>117</v>
      </c>
      <c r="D11884" s="29">
        <v>0.1944444477558136</v>
      </c>
      <c r="I11884" s="29">
        <v>73.4375</v>
      </c>
    </row>
    <row r="11885" spans="1:9">
      <c r="A11885" s="29">
        <v>189</v>
      </c>
      <c r="B11885" s="29">
        <v>2014</v>
      </c>
      <c r="C11885" s="29" t="s">
        <v>118</v>
      </c>
      <c r="D11885" s="29">
        <v>0.1944444477558136</v>
      </c>
      <c r="I11885" s="29">
        <v>55.833333330000002</v>
      </c>
    </row>
    <row r="11886" spans="1:9">
      <c r="A11886" s="29">
        <v>189</v>
      </c>
      <c r="B11886" s="29">
        <v>2014</v>
      </c>
      <c r="C11886" s="29" t="s">
        <v>119</v>
      </c>
      <c r="D11886" s="29">
        <v>0.1944444477558136</v>
      </c>
      <c r="I11886" s="29">
        <v>43.75</v>
      </c>
    </row>
    <row r="11887" spans="1:9">
      <c r="A11887" s="29">
        <v>189</v>
      </c>
      <c r="B11887" s="29">
        <v>2014</v>
      </c>
      <c r="C11887" s="29" t="s">
        <v>120</v>
      </c>
      <c r="D11887" s="29">
        <v>0.1944444477558136</v>
      </c>
      <c r="I11887" s="29">
        <v>60.919540230000003</v>
      </c>
    </row>
    <row r="11888" spans="1:9">
      <c r="A11888" s="29">
        <v>189</v>
      </c>
      <c r="B11888" s="29">
        <v>2014</v>
      </c>
      <c r="C11888" s="29" t="s">
        <v>121</v>
      </c>
      <c r="D11888" s="29">
        <v>0.1944444477558136</v>
      </c>
      <c r="I11888" s="29">
        <v>29.23076923</v>
      </c>
    </row>
    <row r="11889" spans="1:9">
      <c r="A11889" s="29">
        <v>189</v>
      </c>
      <c r="B11889" s="29">
        <v>2014</v>
      </c>
      <c r="C11889" s="29" t="s">
        <v>122</v>
      </c>
      <c r="D11889" s="29">
        <v>0.1944444477558136</v>
      </c>
      <c r="I11889" s="29">
        <v>45.270270269999997</v>
      </c>
    </row>
    <row r="11890" spans="1:9">
      <c r="A11890" s="29">
        <v>189</v>
      </c>
      <c r="B11890" s="29">
        <v>2014</v>
      </c>
      <c r="C11890" s="29" t="s">
        <v>123</v>
      </c>
      <c r="D11890" s="29">
        <v>0.1944444477558136</v>
      </c>
      <c r="I11890" s="29">
        <v>48.837209299999998</v>
      </c>
    </row>
    <row r="11891" spans="1:9">
      <c r="A11891" s="29">
        <v>189</v>
      </c>
      <c r="B11891" s="29">
        <v>2014</v>
      </c>
      <c r="C11891" s="29" t="s">
        <v>124</v>
      </c>
      <c r="D11891" s="29">
        <v>0.1944444477558136</v>
      </c>
      <c r="I11891" s="29">
        <v>24.074074070000002</v>
      </c>
    </row>
    <row r="11892" spans="1:9">
      <c r="A11892" s="29">
        <v>189</v>
      </c>
      <c r="B11892" s="29">
        <v>2014</v>
      </c>
      <c r="C11892" s="29" t="s">
        <v>126</v>
      </c>
      <c r="D11892" s="29">
        <v>0.1944444477558136</v>
      </c>
      <c r="I11892" s="29">
        <v>62.5</v>
      </c>
    </row>
    <row r="11893" spans="1:9">
      <c r="A11893" s="29">
        <v>189</v>
      </c>
      <c r="B11893" s="29">
        <v>2014</v>
      </c>
      <c r="C11893" s="29" t="s">
        <v>125</v>
      </c>
      <c r="D11893" s="29">
        <v>0.1944444477558136</v>
      </c>
      <c r="I11893" s="29">
        <v>55.737704919999999</v>
      </c>
    </row>
    <row r="11894" spans="1:9">
      <c r="A11894" s="29">
        <v>189</v>
      </c>
      <c r="B11894" s="29">
        <v>2014</v>
      </c>
      <c r="C11894" s="29" t="s">
        <v>127</v>
      </c>
      <c r="D11894" s="29">
        <v>0.1944444477558136</v>
      </c>
      <c r="I11894" s="29">
        <v>55.140186919999998</v>
      </c>
    </row>
    <row r="11895" spans="1:9">
      <c r="A11895" s="29">
        <v>189</v>
      </c>
      <c r="B11895" s="29">
        <v>2014</v>
      </c>
      <c r="C11895" s="29" t="s">
        <v>129</v>
      </c>
      <c r="D11895" s="29">
        <v>0.1944444477558136</v>
      </c>
      <c r="I11895" s="29">
        <v>69.230769230000007</v>
      </c>
    </row>
    <row r="11896" spans="1:9">
      <c r="A11896" s="29">
        <v>189</v>
      </c>
      <c r="B11896" s="29">
        <v>2014</v>
      </c>
      <c r="C11896" s="29" t="s">
        <v>128</v>
      </c>
      <c r="D11896" s="29">
        <v>0.1944444477558136</v>
      </c>
      <c r="I11896" s="29">
        <v>57.615894040000001</v>
      </c>
    </row>
    <row r="11897" spans="1:9">
      <c r="A11897" s="29">
        <v>189</v>
      </c>
      <c r="B11897" s="29">
        <v>2014</v>
      </c>
      <c r="C11897" s="29" t="s">
        <v>130</v>
      </c>
      <c r="D11897" s="29">
        <v>0.1944444477558136</v>
      </c>
      <c r="I11897" s="29">
        <v>37.5</v>
      </c>
    </row>
    <row r="11898" spans="1:9">
      <c r="A11898" s="29">
        <v>190</v>
      </c>
      <c r="B11898" s="29">
        <v>2014</v>
      </c>
      <c r="C11898" s="29" t="s">
        <v>83</v>
      </c>
      <c r="D11898" s="29">
        <v>0.25</v>
      </c>
      <c r="I11898" s="29">
        <v>24.79338843</v>
      </c>
    </row>
    <row r="11899" spans="1:9">
      <c r="A11899" s="29">
        <v>190</v>
      </c>
      <c r="B11899" s="29">
        <v>2014</v>
      </c>
      <c r="C11899" s="29" t="s">
        <v>82</v>
      </c>
      <c r="D11899" s="29">
        <v>0.25</v>
      </c>
      <c r="I11899" s="29">
        <v>22.222222219999999</v>
      </c>
    </row>
    <row r="11900" spans="1:9">
      <c r="A11900" s="29">
        <v>190</v>
      </c>
      <c r="B11900" s="29">
        <v>2014</v>
      </c>
      <c r="C11900" s="29" t="s">
        <v>85</v>
      </c>
      <c r="D11900" s="29">
        <v>0.25</v>
      </c>
      <c r="I11900" s="29">
        <v>18.627450979999999</v>
      </c>
    </row>
    <row r="11901" spans="1:9">
      <c r="A11901" s="29">
        <v>190</v>
      </c>
      <c r="B11901" s="29">
        <v>2014</v>
      </c>
      <c r="C11901" s="29" t="s">
        <v>84</v>
      </c>
      <c r="D11901" s="29">
        <v>0.25</v>
      </c>
      <c r="I11901" s="29">
        <v>19.41747573</v>
      </c>
    </row>
    <row r="11902" spans="1:9">
      <c r="A11902" s="29">
        <v>190</v>
      </c>
      <c r="B11902" s="29">
        <v>2014</v>
      </c>
      <c r="C11902" s="29" t="s">
        <v>86</v>
      </c>
      <c r="D11902" s="29">
        <v>0.25</v>
      </c>
      <c r="I11902" s="29">
        <v>20.525059670000001</v>
      </c>
    </row>
    <row r="11903" spans="1:9">
      <c r="A11903" s="29">
        <v>190</v>
      </c>
      <c r="B11903" s="29">
        <v>2014</v>
      </c>
      <c r="C11903" s="29" t="s">
        <v>87</v>
      </c>
      <c r="D11903" s="29">
        <v>0.25</v>
      </c>
      <c r="I11903" s="29">
        <v>20.618556699999999</v>
      </c>
    </row>
    <row r="11904" spans="1:9">
      <c r="A11904" s="29">
        <v>190</v>
      </c>
      <c r="B11904" s="29">
        <v>2014</v>
      </c>
      <c r="C11904" s="29" t="s">
        <v>88</v>
      </c>
      <c r="D11904" s="29">
        <v>0.25</v>
      </c>
      <c r="I11904" s="29">
        <v>55.555555560000002</v>
      </c>
    </row>
    <row r="11905" spans="1:9">
      <c r="A11905" s="29">
        <v>190</v>
      </c>
      <c r="B11905" s="29">
        <v>2014</v>
      </c>
      <c r="C11905" s="29" t="s">
        <v>89</v>
      </c>
      <c r="D11905" s="29">
        <v>0.25</v>
      </c>
      <c r="I11905" s="29">
        <v>33.333333330000002</v>
      </c>
    </row>
    <row r="11906" spans="1:9">
      <c r="A11906" s="29">
        <v>190</v>
      </c>
      <c r="B11906" s="29">
        <v>2014</v>
      </c>
      <c r="C11906" s="29" t="s">
        <v>90</v>
      </c>
      <c r="D11906" s="29">
        <v>0.25</v>
      </c>
      <c r="I11906" s="29">
        <v>21.739130429999999</v>
      </c>
    </row>
    <row r="11907" spans="1:9">
      <c r="A11907" s="29">
        <v>190</v>
      </c>
      <c r="B11907" s="29">
        <v>2014</v>
      </c>
      <c r="C11907" s="29" t="s">
        <v>91</v>
      </c>
      <c r="D11907" s="29">
        <v>0.25</v>
      </c>
      <c r="I11907" s="29">
        <v>14.606741570000001</v>
      </c>
    </row>
    <row r="11908" spans="1:9">
      <c r="A11908" s="29">
        <v>190</v>
      </c>
      <c r="B11908" s="29">
        <v>2014</v>
      </c>
      <c r="C11908" s="29" t="s">
        <v>92</v>
      </c>
      <c r="D11908" s="29">
        <v>0.25</v>
      </c>
      <c r="I11908" s="29">
        <v>17.85714286</v>
      </c>
    </row>
    <row r="11909" spans="1:9">
      <c r="A11909" s="29">
        <v>190</v>
      </c>
      <c r="B11909" s="29">
        <v>2014</v>
      </c>
      <c r="C11909" s="29" t="s">
        <v>94</v>
      </c>
      <c r="D11909" s="29">
        <v>0.25</v>
      </c>
      <c r="I11909" s="29">
        <v>21.15384615</v>
      </c>
    </row>
    <row r="11910" spans="1:9">
      <c r="A11910" s="29">
        <v>190</v>
      </c>
      <c r="B11910" s="29">
        <v>2014</v>
      </c>
      <c r="C11910" s="29" t="s">
        <v>95</v>
      </c>
      <c r="D11910" s="29">
        <v>0.25</v>
      </c>
      <c r="I11910" s="29">
        <v>33.953488370000002</v>
      </c>
    </row>
    <row r="11911" spans="1:9">
      <c r="A11911" s="29">
        <v>190</v>
      </c>
      <c r="B11911" s="29">
        <v>2014</v>
      </c>
      <c r="C11911" s="29" t="s">
        <v>96</v>
      </c>
      <c r="D11911" s="29">
        <v>0.25</v>
      </c>
      <c r="I11911" s="29">
        <v>23.030303029999999</v>
      </c>
    </row>
    <row r="11912" spans="1:9">
      <c r="A11912" s="29">
        <v>190</v>
      </c>
      <c r="B11912" s="29">
        <v>2014</v>
      </c>
      <c r="C11912" s="29" t="s">
        <v>93</v>
      </c>
      <c r="D11912" s="29">
        <v>0.25</v>
      </c>
      <c r="I11912" s="29">
        <v>33.333333330000002</v>
      </c>
    </row>
    <row r="11913" spans="1:9">
      <c r="A11913" s="29">
        <v>190</v>
      </c>
      <c r="B11913" s="29">
        <v>2014</v>
      </c>
      <c r="C11913" s="29" t="s">
        <v>97</v>
      </c>
      <c r="D11913" s="29">
        <v>0.25</v>
      </c>
      <c r="I11913" s="29">
        <v>15.923566879999999</v>
      </c>
    </row>
    <row r="11914" spans="1:9">
      <c r="A11914" s="29">
        <v>190</v>
      </c>
      <c r="B11914" s="29">
        <v>2014</v>
      </c>
      <c r="C11914" s="29" t="s">
        <v>98</v>
      </c>
      <c r="D11914" s="29">
        <v>0.25</v>
      </c>
      <c r="I11914" s="29">
        <v>17.69230769</v>
      </c>
    </row>
    <row r="11915" spans="1:9">
      <c r="A11915" s="29">
        <v>190</v>
      </c>
      <c r="B11915" s="29">
        <v>2014</v>
      </c>
      <c r="C11915" s="29" t="s">
        <v>13</v>
      </c>
      <c r="D11915" s="29">
        <v>0.25</v>
      </c>
      <c r="I11915" s="29">
        <v>11.81818182</v>
      </c>
    </row>
    <row r="11916" spans="1:9">
      <c r="A11916" s="29">
        <v>190</v>
      </c>
      <c r="B11916" s="29">
        <v>2014</v>
      </c>
      <c r="C11916" s="29" t="s">
        <v>101</v>
      </c>
      <c r="D11916" s="29">
        <v>0.25</v>
      </c>
      <c r="I11916" s="29">
        <v>23.809523810000002</v>
      </c>
    </row>
    <row r="11917" spans="1:9">
      <c r="A11917" s="29">
        <v>190</v>
      </c>
      <c r="B11917" s="29">
        <v>2014</v>
      </c>
      <c r="C11917" s="29" t="s">
        <v>100</v>
      </c>
      <c r="D11917" s="29">
        <v>0.25</v>
      </c>
      <c r="I11917" s="29">
        <v>53.731343279999997</v>
      </c>
    </row>
    <row r="11918" spans="1:9">
      <c r="A11918" s="29">
        <v>190</v>
      </c>
      <c r="B11918" s="29">
        <v>2014</v>
      </c>
      <c r="C11918" s="29" t="s">
        <v>99</v>
      </c>
      <c r="D11918" s="29">
        <v>0.25</v>
      </c>
      <c r="I11918" s="29">
        <v>33.333333330000002</v>
      </c>
    </row>
    <row r="11919" spans="1:9">
      <c r="A11919" s="29">
        <v>190</v>
      </c>
      <c r="B11919" s="29">
        <v>2014</v>
      </c>
      <c r="C11919" s="29" t="s">
        <v>102</v>
      </c>
      <c r="D11919" s="29">
        <v>0.25</v>
      </c>
      <c r="I11919" s="29">
        <v>37.20930233</v>
      </c>
    </row>
    <row r="11920" spans="1:9">
      <c r="A11920" s="29">
        <v>190</v>
      </c>
      <c r="B11920" s="29">
        <v>2014</v>
      </c>
      <c r="C11920" s="29" t="s">
        <v>103</v>
      </c>
      <c r="D11920" s="29">
        <v>0.25</v>
      </c>
      <c r="I11920" s="29">
        <v>23.129251700000001</v>
      </c>
    </row>
    <row r="11921" spans="1:9">
      <c r="A11921" s="29">
        <v>190</v>
      </c>
      <c r="B11921" s="29">
        <v>2014</v>
      </c>
      <c r="C11921" s="29" t="s">
        <v>105</v>
      </c>
      <c r="D11921" s="29">
        <v>0.25</v>
      </c>
      <c r="I11921" s="29">
        <v>13.675213680000001</v>
      </c>
    </row>
    <row r="11922" spans="1:9">
      <c r="A11922" s="29">
        <v>190</v>
      </c>
      <c r="B11922" s="29">
        <v>2014</v>
      </c>
      <c r="C11922" s="29" t="s">
        <v>104</v>
      </c>
      <c r="D11922" s="29">
        <v>0.25</v>
      </c>
      <c r="I11922" s="29">
        <v>35.483870969999998</v>
      </c>
    </row>
    <row r="11923" spans="1:9">
      <c r="A11923" s="29">
        <v>190</v>
      </c>
      <c r="B11923" s="29">
        <v>2014</v>
      </c>
      <c r="C11923" s="29" t="s">
        <v>106</v>
      </c>
      <c r="D11923" s="29">
        <v>0.25</v>
      </c>
      <c r="I11923" s="29">
        <v>29.23076923</v>
      </c>
    </row>
    <row r="11924" spans="1:9">
      <c r="A11924" s="29">
        <v>190</v>
      </c>
      <c r="B11924" s="29">
        <v>2014</v>
      </c>
      <c r="C11924" s="29" t="s">
        <v>109</v>
      </c>
      <c r="D11924" s="29">
        <v>0.25</v>
      </c>
      <c r="I11924" s="29">
        <v>10.204081629999999</v>
      </c>
    </row>
    <row r="11925" spans="1:9">
      <c r="A11925" s="29">
        <v>190</v>
      </c>
      <c r="B11925" s="29">
        <v>2014</v>
      </c>
      <c r="C11925" s="29" t="s">
        <v>113</v>
      </c>
      <c r="D11925" s="29">
        <v>0.25</v>
      </c>
      <c r="I11925" s="29">
        <v>19.298245609999999</v>
      </c>
    </row>
    <row r="11926" spans="1:9">
      <c r="A11926" s="29">
        <v>190</v>
      </c>
      <c r="B11926" s="29">
        <v>2014</v>
      </c>
      <c r="C11926" s="29" t="s">
        <v>110</v>
      </c>
      <c r="D11926" s="29">
        <v>0.25</v>
      </c>
      <c r="I11926" s="29">
        <v>34.375</v>
      </c>
    </row>
    <row r="11927" spans="1:9">
      <c r="A11927" s="29">
        <v>190</v>
      </c>
      <c r="B11927" s="29">
        <v>2014</v>
      </c>
      <c r="C11927" s="29" t="s">
        <v>111</v>
      </c>
      <c r="D11927" s="29">
        <v>0.25</v>
      </c>
      <c r="I11927" s="29">
        <v>46.938775509999999</v>
      </c>
    </row>
    <row r="11928" spans="1:9">
      <c r="A11928" s="29">
        <v>190</v>
      </c>
      <c r="B11928" s="29">
        <v>2014</v>
      </c>
      <c r="C11928" s="29" t="s">
        <v>112</v>
      </c>
      <c r="D11928" s="29">
        <v>0.25</v>
      </c>
      <c r="I11928" s="29">
        <v>16.666666670000001</v>
      </c>
    </row>
    <row r="11929" spans="1:9">
      <c r="A11929" s="29">
        <v>190</v>
      </c>
      <c r="B11929" s="29">
        <v>2014</v>
      </c>
      <c r="C11929" s="29" t="s">
        <v>114</v>
      </c>
      <c r="D11929" s="29">
        <v>0.25</v>
      </c>
      <c r="I11929" s="29">
        <v>42.10526316</v>
      </c>
    </row>
    <row r="11930" spans="1:9">
      <c r="A11930" s="29">
        <v>190</v>
      </c>
      <c r="B11930" s="29">
        <v>2014</v>
      </c>
      <c r="C11930" s="29" t="s">
        <v>107</v>
      </c>
      <c r="D11930" s="29">
        <v>0.25</v>
      </c>
      <c r="I11930" s="29">
        <v>32.867132869999999</v>
      </c>
    </row>
    <row r="11931" spans="1:9">
      <c r="A11931" s="29">
        <v>190</v>
      </c>
      <c r="B11931" s="29">
        <v>2014</v>
      </c>
      <c r="C11931" s="29" t="s">
        <v>108</v>
      </c>
      <c r="D11931" s="29">
        <v>0.25</v>
      </c>
      <c r="I11931" s="29">
        <v>14</v>
      </c>
    </row>
    <row r="11932" spans="1:9">
      <c r="A11932" s="29">
        <v>190</v>
      </c>
      <c r="B11932" s="29">
        <v>2014</v>
      </c>
      <c r="C11932" s="29" t="s">
        <v>115</v>
      </c>
      <c r="D11932" s="29">
        <v>0.25</v>
      </c>
      <c r="I11932" s="29">
        <v>28.310502280000001</v>
      </c>
    </row>
    <row r="11933" spans="1:9">
      <c r="A11933" s="29">
        <v>190</v>
      </c>
      <c r="B11933" s="29">
        <v>2014</v>
      </c>
      <c r="C11933" s="29" t="s">
        <v>116</v>
      </c>
      <c r="D11933" s="29">
        <v>0.25</v>
      </c>
      <c r="I11933" s="29">
        <v>18.064516130000001</v>
      </c>
    </row>
    <row r="11934" spans="1:9">
      <c r="A11934" s="29">
        <v>190</v>
      </c>
      <c r="B11934" s="29">
        <v>2014</v>
      </c>
      <c r="C11934" s="29" t="s">
        <v>117</v>
      </c>
      <c r="D11934" s="29">
        <v>0.25</v>
      </c>
      <c r="I11934" s="29">
        <v>37.5</v>
      </c>
    </row>
    <row r="11935" spans="1:9">
      <c r="A11935" s="29">
        <v>190</v>
      </c>
      <c r="B11935" s="29">
        <v>2014</v>
      </c>
      <c r="C11935" s="29" t="s">
        <v>118</v>
      </c>
      <c r="D11935" s="29">
        <v>0.25</v>
      </c>
      <c r="I11935" s="29">
        <v>37.083333330000002</v>
      </c>
    </row>
    <row r="11936" spans="1:9">
      <c r="A11936" s="29">
        <v>190</v>
      </c>
      <c r="B11936" s="29">
        <v>2014</v>
      </c>
      <c r="C11936" s="29" t="s">
        <v>119</v>
      </c>
      <c r="D11936" s="29">
        <v>0.25</v>
      </c>
      <c r="I11936" s="29">
        <v>43.75</v>
      </c>
    </row>
    <row r="11937" spans="1:9">
      <c r="A11937" s="29">
        <v>190</v>
      </c>
      <c r="B11937" s="29">
        <v>2014</v>
      </c>
      <c r="C11937" s="29" t="s">
        <v>120</v>
      </c>
      <c r="D11937" s="29">
        <v>0.25</v>
      </c>
      <c r="I11937" s="29">
        <v>26.436781610000001</v>
      </c>
    </row>
    <row r="11938" spans="1:9">
      <c r="A11938" s="29">
        <v>190</v>
      </c>
      <c r="B11938" s="29">
        <v>2014</v>
      </c>
      <c r="C11938" s="29" t="s">
        <v>121</v>
      </c>
      <c r="D11938" s="29">
        <v>0.25</v>
      </c>
      <c r="I11938" s="29">
        <v>13.84615385</v>
      </c>
    </row>
    <row r="11939" spans="1:9">
      <c r="A11939" s="29">
        <v>190</v>
      </c>
      <c r="B11939" s="29">
        <v>2014</v>
      </c>
      <c r="C11939" s="29" t="s">
        <v>122</v>
      </c>
      <c r="D11939" s="29">
        <v>0.25</v>
      </c>
      <c r="I11939" s="29">
        <v>17.567567570000001</v>
      </c>
    </row>
    <row r="11940" spans="1:9">
      <c r="A11940" s="29">
        <v>190</v>
      </c>
      <c r="B11940" s="29">
        <v>2014</v>
      </c>
      <c r="C11940" s="29" t="s">
        <v>123</v>
      </c>
      <c r="D11940" s="29">
        <v>0.25</v>
      </c>
      <c r="I11940" s="29">
        <v>15.28239203</v>
      </c>
    </row>
    <row r="11941" spans="1:9">
      <c r="A11941" s="29">
        <v>190</v>
      </c>
      <c r="B11941" s="29">
        <v>2014</v>
      </c>
      <c r="C11941" s="29" t="s">
        <v>124</v>
      </c>
      <c r="D11941" s="29">
        <v>0.25</v>
      </c>
      <c r="I11941" s="29">
        <v>27.777777780000001</v>
      </c>
    </row>
    <row r="11942" spans="1:9">
      <c r="A11942" s="29">
        <v>190</v>
      </c>
      <c r="B11942" s="29">
        <v>2014</v>
      </c>
      <c r="C11942" s="29" t="s">
        <v>126</v>
      </c>
      <c r="D11942" s="29">
        <v>0.25</v>
      </c>
      <c r="I11942" s="29">
        <v>37.5</v>
      </c>
    </row>
    <row r="11943" spans="1:9">
      <c r="A11943" s="29">
        <v>190</v>
      </c>
      <c r="B11943" s="29">
        <v>2014</v>
      </c>
      <c r="C11943" s="29" t="s">
        <v>125</v>
      </c>
      <c r="D11943" s="29">
        <v>0.25</v>
      </c>
      <c r="I11943" s="29">
        <v>34.426229509999999</v>
      </c>
    </row>
    <row r="11944" spans="1:9">
      <c r="A11944" s="29">
        <v>190</v>
      </c>
      <c r="B11944" s="29">
        <v>2014</v>
      </c>
      <c r="C11944" s="29" t="s">
        <v>127</v>
      </c>
      <c r="D11944" s="29">
        <v>0.25</v>
      </c>
      <c r="I11944" s="29">
        <v>21.495327100000001</v>
      </c>
    </row>
    <row r="11945" spans="1:9">
      <c r="A11945" s="29">
        <v>190</v>
      </c>
      <c r="B11945" s="29">
        <v>2014</v>
      </c>
      <c r="C11945" s="29" t="s">
        <v>129</v>
      </c>
      <c r="D11945" s="29">
        <v>0.25</v>
      </c>
      <c r="I11945" s="29">
        <v>23.07692308</v>
      </c>
    </row>
    <row r="11946" spans="1:9">
      <c r="A11946" s="29">
        <v>190</v>
      </c>
      <c r="B11946" s="29">
        <v>2014</v>
      </c>
      <c r="C11946" s="29" t="s">
        <v>128</v>
      </c>
      <c r="D11946" s="29">
        <v>0.25</v>
      </c>
      <c r="I11946" s="29">
        <v>32.450331130000002</v>
      </c>
    </row>
    <row r="11947" spans="1:9">
      <c r="A11947" s="29">
        <v>190</v>
      </c>
      <c r="B11947" s="29">
        <v>2014</v>
      </c>
      <c r="C11947" s="29" t="s">
        <v>130</v>
      </c>
      <c r="D11947" s="29">
        <v>0.25</v>
      </c>
      <c r="I11947" s="29">
        <v>31.25</v>
      </c>
    </row>
    <row r="11948" spans="1:9">
      <c r="A11948" s="29">
        <v>191</v>
      </c>
      <c r="B11948" s="29">
        <v>2014</v>
      </c>
      <c r="C11948" s="29" t="s">
        <v>83</v>
      </c>
      <c r="D11948" s="29">
        <v>0.27777779102325439</v>
      </c>
      <c r="I11948" s="29">
        <v>45.63</v>
      </c>
    </row>
    <row r="11949" spans="1:9">
      <c r="A11949" s="29">
        <v>191</v>
      </c>
      <c r="B11949" s="29">
        <v>2014</v>
      </c>
      <c r="C11949" s="29" t="s">
        <v>82</v>
      </c>
      <c r="D11949" s="29">
        <v>0.27777779102325439</v>
      </c>
      <c r="I11949" s="29">
        <v>22.66</v>
      </c>
    </row>
    <row r="11950" spans="1:9">
      <c r="A11950" s="29">
        <v>191</v>
      </c>
      <c r="B11950" s="29">
        <v>2014</v>
      </c>
      <c r="C11950" s="29" t="s">
        <v>85</v>
      </c>
      <c r="D11950" s="29">
        <v>0.27777779102325439</v>
      </c>
      <c r="I11950" s="29">
        <v>24.14</v>
      </c>
    </row>
    <row r="11951" spans="1:9">
      <c r="A11951" s="29">
        <v>191</v>
      </c>
      <c r="B11951" s="29">
        <v>2014</v>
      </c>
      <c r="C11951" s="29" t="s">
        <v>84</v>
      </c>
      <c r="D11951" s="29">
        <v>0.27777779102325439</v>
      </c>
      <c r="I11951" s="29">
        <v>63.3</v>
      </c>
    </row>
    <row r="11952" spans="1:9">
      <c r="A11952" s="29">
        <v>191</v>
      </c>
      <c r="B11952" s="29">
        <v>2014</v>
      </c>
      <c r="C11952" s="29" t="s">
        <v>86</v>
      </c>
      <c r="D11952" s="29">
        <v>0.27777779102325439</v>
      </c>
      <c r="I11952" s="29">
        <v>43.92</v>
      </c>
    </row>
    <row r="11953" spans="1:9">
      <c r="A11953" s="29">
        <v>191</v>
      </c>
      <c r="B11953" s="29">
        <v>2014</v>
      </c>
      <c r="C11953" s="29" t="s">
        <v>87</v>
      </c>
      <c r="D11953" s="29">
        <v>0.27777779102325439</v>
      </c>
      <c r="I11953" s="29">
        <v>76.489999999999995</v>
      </c>
    </row>
    <row r="11954" spans="1:9">
      <c r="A11954" s="29">
        <v>191</v>
      </c>
      <c r="B11954" s="29">
        <v>2014</v>
      </c>
      <c r="C11954" s="29" t="s">
        <v>88</v>
      </c>
      <c r="D11954" s="29">
        <v>0.27777779102325439</v>
      </c>
      <c r="I11954" s="29">
        <v>31.97</v>
      </c>
    </row>
    <row r="11955" spans="1:9">
      <c r="A11955" s="29">
        <v>191</v>
      </c>
      <c r="B11955" s="29">
        <v>2014</v>
      </c>
      <c r="C11955" s="29" t="s">
        <v>89</v>
      </c>
      <c r="D11955" s="29">
        <v>0.27777779102325439</v>
      </c>
      <c r="I11955" s="29">
        <v>25.58</v>
      </c>
    </row>
    <row r="11956" spans="1:9">
      <c r="A11956" s="29">
        <v>191</v>
      </c>
      <c r="B11956" s="29">
        <v>2014</v>
      </c>
      <c r="C11956" s="29" t="s">
        <v>90</v>
      </c>
      <c r="D11956" s="29">
        <v>0.27777779102325439</v>
      </c>
      <c r="I11956" s="29">
        <v>49.82</v>
      </c>
    </row>
    <row r="11957" spans="1:9">
      <c r="A11957" s="29">
        <v>191</v>
      </c>
      <c r="B11957" s="29">
        <v>2014</v>
      </c>
      <c r="C11957" s="29" t="s">
        <v>91</v>
      </c>
      <c r="D11957" s="29">
        <v>0.27777779102325439</v>
      </c>
      <c r="I11957" s="29">
        <v>42.3</v>
      </c>
    </row>
    <row r="11958" spans="1:9">
      <c r="A11958" s="29">
        <v>191</v>
      </c>
      <c r="B11958" s="29">
        <v>2014</v>
      </c>
      <c r="C11958" s="29" t="s">
        <v>92</v>
      </c>
      <c r="D11958" s="29">
        <v>0.27777779102325439</v>
      </c>
      <c r="I11958" s="29">
        <v>64</v>
      </c>
    </row>
    <row r="11959" spans="1:9">
      <c r="A11959" s="29">
        <v>191</v>
      </c>
      <c r="B11959" s="29">
        <v>2014</v>
      </c>
      <c r="C11959" s="29" t="s">
        <v>94</v>
      </c>
      <c r="D11959" s="29">
        <v>0.27777779102325439</v>
      </c>
      <c r="I11959" s="29">
        <v>58.02</v>
      </c>
    </row>
    <row r="11960" spans="1:9">
      <c r="A11960" s="29">
        <v>191</v>
      </c>
      <c r="B11960" s="29">
        <v>2014</v>
      </c>
      <c r="C11960" s="29" t="s">
        <v>95</v>
      </c>
      <c r="D11960" s="29">
        <v>0.27777779102325439</v>
      </c>
      <c r="I11960" s="29">
        <v>69.47</v>
      </c>
    </row>
    <row r="11961" spans="1:9">
      <c r="A11961" s="29">
        <v>191</v>
      </c>
      <c r="B11961" s="29">
        <v>2014</v>
      </c>
      <c r="C11961" s="29" t="s">
        <v>96</v>
      </c>
      <c r="D11961" s="29">
        <v>0.27777779102325439</v>
      </c>
      <c r="I11961" s="29">
        <v>43.4</v>
      </c>
    </row>
    <row r="11962" spans="1:9">
      <c r="A11962" s="29">
        <v>191</v>
      </c>
      <c r="B11962" s="29">
        <v>2014</v>
      </c>
      <c r="C11962" s="29" t="s">
        <v>93</v>
      </c>
      <c r="D11962" s="29">
        <v>0.27777779102325439</v>
      </c>
      <c r="I11962" s="29">
        <v>60.8</v>
      </c>
    </row>
    <row r="11963" spans="1:9">
      <c r="A11963" s="29">
        <v>191</v>
      </c>
      <c r="B11963" s="29">
        <v>2014</v>
      </c>
      <c r="C11963" s="29" t="s">
        <v>97</v>
      </c>
      <c r="D11963" s="29">
        <v>0.27777779102325439</v>
      </c>
      <c r="I11963" s="29">
        <v>56.49</v>
      </c>
    </row>
    <row r="11964" spans="1:9">
      <c r="A11964" s="29">
        <v>191</v>
      </c>
      <c r="B11964" s="29">
        <v>2014</v>
      </c>
      <c r="C11964" s="29" t="s">
        <v>98</v>
      </c>
      <c r="D11964" s="29">
        <v>0.27777779102325439</v>
      </c>
      <c r="I11964" s="29">
        <v>72.03</v>
      </c>
    </row>
    <row r="11965" spans="1:9">
      <c r="A11965" s="29">
        <v>191</v>
      </c>
      <c r="B11965" s="29">
        <v>2014</v>
      </c>
      <c r="C11965" s="29" t="s">
        <v>13</v>
      </c>
      <c r="D11965" s="29">
        <v>0.27777779102325439</v>
      </c>
      <c r="I11965" s="29">
        <v>41.57</v>
      </c>
    </row>
    <row r="11966" spans="1:9">
      <c r="A11966" s="29">
        <v>191</v>
      </c>
      <c r="B11966" s="29">
        <v>2014</v>
      </c>
      <c r="C11966" s="29" t="s">
        <v>101</v>
      </c>
      <c r="D11966" s="29">
        <v>0.27777779102325439</v>
      </c>
      <c r="I11966" s="29">
        <v>35.78</v>
      </c>
    </row>
    <row r="11967" spans="1:9">
      <c r="A11967" s="29">
        <v>191</v>
      </c>
      <c r="B11967" s="29">
        <v>2014</v>
      </c>
      <c r="C11967" s="29" t="s">
        <v>100</v>
      </c>
      <c r="D11967" s="29">
        <v>0.27777779102325439</v>
      </c>
      <c r="I11967" s="29">
        <v>66.27</v>
      </c>
    </row>
    <row r="11968" spans="1:9">
      <c r="A11968" s="29">
        <v>191</v>
      </c>
      <c r="B11968" s="29">
        <v>2014</v>
      </c>
      <c r="C11968" s="29" t="s">
        <v>99</v>
      </c>
      <c r="D11968" s="29">
        <v>0.27777779102325439</v>
      </c>
      <c r="I11968" s="29">
        <v>55.01</v>
      </c>
    </row>
    <row r="11969" spans="1:9">
      <c r="A11969" s="29">
        <v>191</v>
      </c>
      <c r="B11969" s="29">
        <v>2014</v>
      </c>
      <c r="C11969" s="29" t="s">
        <v>102</v>
      </c>
      <c r="D11969" s="29">
        <v>0.27777779102325439</v>
      </c>
      <c r="I11969" s="29">
        <v>41.38</v>
      </c>
    </row>
    <row r="11970" spans="1:9">
      <c r="A11970" s="29">
        <v>191</v>
      </c>
      <c r="B11970" s="29">
        <v>2014</v>
      </c>
      <c r="C11970" s="29" t="s">
        <v>103</v>
      </c>
      <c r="D11970" s="29">
        <v>0.27777779102325439</v>
      </c>
      <c r="I11970" s="29">
        <v>61.38</v>
      </c>
    </row>
    <row r="11971" spans="1:9">
      <c r="A11971" s="29">
        <v>191</v>
      </c>
      <c r="B11971" s="29">
        <v>2014</v>
      </c>
      <c r="C11971" s="29" t="s">
        <v>105</v>
      </c>
      <c r="D11971" s="29">
        <v>0.27777779102325439</v>
      </c>
      <c r="I11971" s="29">
        <v>77.81</v>
      </c>
    </row>
    <row r="11972" spans="1:9">
      <c r="A11972" s="29">
        <v>191</v>
      </c>
      <c r="B11972" s="29">
        <v>2014</v>
      </c>
      <c r="C11972" s="29" t="s">
        <v>104</v>
      </c>
      <c r="D11972" s="29">
        <v>0.27777779102325439</v>
      </c>
      <c r="I11972" s="29">
        <v>69.09</v>
      </c>
    </row>
    <row r="11973" spans="1:9">
      <c r="A11973" s="29">
        <v>191</v>
      </c>
      <c r="B11973" s="29">
        <v>2014</v>
      </c>
      <c r="C11973" s="29" t="s">
        <v>106</v>
      </c>
      <c r="D11973" s="29">
        <v>0.27777779102325439</v>
      </c>
      <c r="I11973" s="29">
        <v>25.5</v>
      </c>
    </row>
    <row r="11974" spans="1:9">
      <c r="A11974" s="29">
        <v>191</v>
      </c>
      <c r="B11974" s="29">
        <v>2014</v>
      </c>
      <c r="C11974" s="29" t="s">
        <v>109</v>
      </c>
      <c r="D11974" s="29">
        <v>0.27777779102325439</v>
      </c>
      <c r="I11974" s="29">
        <v>76.33</v>
      </c>
    </row>
    <row r="11975" spans="1:9">
      <c r="A11975" s="29">
        <v>191</v>
      </c>
      <c r="B11975" s="29">
        <v>2014</v>
      </c>
      <c r="C11975" s="29" t="s">
        <v>113</v>
      </c>
      <c r="D11975" s="29">
        <v>0.27777779102325439</v>
      </c>
      <c r="I11975" s="29">
        <v>59.17</v>
      </c>
    </row>
    <row r="11976" spans="1:9">
      <c r="A11976" s="29">
        <v>191</v>
      </c>
      <c r="B11976" s="29">
        <v>2014</v>
      </c>
      <c r="C11976" s="29" t="s">
        <v>110</v>
      </c>
      <c r="D11976" s="29">
        <v>0.27777779102325439</v>
      </c>
      <c r="I11976" s="29">
        <v>94.85</v>
      </c>
    </row>
    <row r="11977" spans="1:9">
      <c r="A11977" s="29">
        <v>191</v>
      </c>
      <c r="B11977" s="29">
        <v>2014</v>
      </c>
      <c r="C11977" s="29" t="s">
        <v>111</v>
      </c>
      <c r="D11977" s="29">
        <v>0.27777779102325439</v>
      </c>
      <c r="I11977" s="29">
        <v>71.900000000000006</v>
      </c>
    </row>
    <row r="11978" spans="1:9">
      <c r="A11978" s="29">
        <v>191</v>
      </c>
      <c r="B11978" s="29">
        <v>2014</v>
      </c>
      <c r="C11978" s="29" t="s">
        <v>112</v>
      </c>
      <c r="D11978" s="29">
        <v>0.27777779102325439</v>
      </c>
      <c r="I11978" s="29">
        <v>29.5</v>
      </c>
    </row>
    <row r="11979" spans="1:9">
      <c r="A11979" s="29">
        <v>191</v>
      </c>
      <c r="B11979" s="29">
        <v>2014</v>
      </c>
      <c r="C11979" s="29" t="s">
        <v>114</v>
      </c>
      <c r="D11979" s="29">
        <v>0.27777779102325439</v>
      </c>
      <c r="I11979" s="29">
        <v>43.13</v>
      </c>
    </row>
    <row r="11980" spans="1:9">
      <c r="A11980" s="29">
        <v>191</v>
      </c>
      <c r="B11980" s="29">
        <v>2014</v>
      </c>
      <c r="C11980" s="29" t="s">
        <v>107</v>
      </c>
      <c r="D11980" s="29">
        <v>0.27777779102325439</v>
      </c>
      <c r="I11980" s="29">
        <v>52.2</v>
      </c>
    </row>
    <row r="11981" spans="1:9">
      <c r="A11981" s="29">
        <v>191</v>
      </c>
      <c r="B11981" s="29">
        <v>2014</v>
      </c>
      <c r="C11981" s="29" t="s">
        <v>108</v>
      </c>
      <c r="D11981" s="29">
        <v>0.27777779102325439</v>
      </c>
      <c r="I11981" s="29">
        <v>83.14</v>
      </c>
    </row>
    <row r="11982" spans="1:9">
      <c r="A11982" s="29">
        <v>191</v>
      </c>
      <c r="B11982" s="29">
        <v>2014</v>
      </c>
      <c r="C11982" s="29" t="s">
        <v>115</v>
      </c>
      <c r="D11982" s="29">
        <v>0.27777779102325439</v>
      </c>
      <c r="I11982" s="29">
        <v>56.61</v>
      </c>
    </row>
    <row r="11983" spans="1:9">
      <c r="A11983" s="29">
        <v>191</v>
      </c>
      <c r="B11983" s="29">
        <v>2014</v>
      </c>
      <c r="C11983" s="29" t="s">
        <v>116</v>
      </c>
      <c r="D11983" s="29">
        <v>0.27777779102325439</v>
      </c>
      <c r="I11983" s="29">
        <v>25.15</v>
      </c>
    </row>
    <row r="11984" spans="1:9">
      <c r="A11984" s="29">
        <v>191</v>
      </c>
      <c r="B11984" s="29">
        <v>2014</v>
      </c>
      <c r="C11984" s="29" t="s">
        <v>117</v>
      </c>
      <c r="D11984" s="29">
        <v>0.27777779102325439</v>
      </c>
      <c r="I11984" s="29">
        <v>50.51</v>
      </c>
    </row>
    <row r="11985" spans="1:10">
      <c r="A11985" s="29">
        <v>191</v>
      </c>
      <c r="B11985" s="29">
        <v>2014</v>
      </c>
      <c r="C11985" s="29" t="s">
        <v>118</v>
      </c>
      <c r="D11985" s="29">
        <v>0.27777779102325439</v>
      </c>
      <c r="I11985" s="29">
        <v>61.91</v>
      </c>
    </row>
    <row r="11986" spans="1:10">
      <c r="A11986" s="29">
        <v>191</v>
      </c>
      <c r="B11986" s="29">
        <v>2014</v>
      </c>
      <c r="C11986" s="29" t="s">
        <v>119</v>
      </c>
      <c r="D11986" s="29">
        <v>0.27777779102325439</v>
      </c>
      <c r="I11986" s="29">
        <v>100</v>
      </c>
    </row>
    <row r="11987" spans="1:10">
      <c r="A11987" s="29">
        <v>191</v>
      </c>
      <c r="B11987" s="29">
        <v>2014</v>
      </c>
      <c r="C11987" s="29" t="s">
        <v>120</v>
      </c>
      <c r="D11987" s="29">
        <v>0.27777779102325439</v>
      </c>
      <c r="I11987" s="29">
        <v>54.97</v>
      </c>
    </row>
    <row r="11988" spans="1:10">
      <c r="A11988" s="29">
        <v>191</v>
      </c>
      <c r="B11988" s="29">
        <v>2014</v>
      </c>
      <c r="C11988" s="29" t="s">
        <v>121</v>
      </c>
      <c r="D11988" s="29">
        <v>0.27777779102325439</v>
      </c>
      <c r="I11988" s="29">
        <v>15.24</v>
      </c>
    </row>
    <row r="11989" spans="1:10">
      <c r="A11989" s="29">
        <v>191</v>
      </c>
      <c r="B11989" s="29">
        <v>2014</v>
      </c>
      <c r="C11989" s="29" t="s">
        <v>122</v>
      </c>
      <c r="D11989" s="29">
        <v>0.27777779102325439</v>
      </c>
      <c r="I11989" s="29">
        <v>38.57</v>
      </c>
    </row>
    <row r="11990" spans="1:10">
      <c r="A11990" s="29">
        <v>191</v>
      </c>
      <c r="B11990" s="29">
        <v>2014</v>
      </c>
      <c r="C11990" s="29" t="s">
        <v>123</v>
      </c>
      <c r="D11990" s="29">
        <v>0.27777779102325439</v>
      </c>
      <c r="I11990" s="29">
        <v>46.75</v>
      </c>
    </row>
    <row r="11991" spans="1:10">
      <c r="A11991" s="29">
        <v>191</v>
      </c>
      <c r="B11991" s="29">
        <v>2014</v>
      </c>
      <c r="C11991" s="29" t="s">
        <v>124</v>
      </c>
      <c r="D11991" s="29">
        <v>0.27777779102325439</v>
      </c>
      <c r="I11991" s="29">
        <v>62.92</v>
      </c>
    </row>
    <row r="11992" spans="1:10">
      <c r="A11992" s="29">
        <v>191</v>
      </c>
      <c r="B11992" s="29">
        <v>2014</v>
      </c>
      <c r="C11992" s="29" t="s">
        <v>126</v>
      </c>
      <c r="D11992" s="29">
        <v>0.27777779102325439</v>
      </c>
      <c r="J11992" s="29">
        <v>1</v>
      </c>
    </row>
    <row r="11993" spans="1:10">
      <c r="A11993" s="29">
        <v>191</v>
      </c>
      <c r="B11993" s="29">
        <v>2014</v>
      </c>
      <c r="C11993" s="29" t="s">
        <v>125</v>
      </c>
      <c r="D11993" s="29">
        <v>0.27777779102325439</v>
      </c>
      <c r="I11993" s="29">
        <v>60.98</v>
      </c>
    </row>
    <row r="11994" spans="1:10">
      <c r="A11994" s="29">
        <v>191</v>
      </c>
      <c r="B11994" s="29">
        <v>2014</v>
      </c>
      <c r="C11994" s="29" t="s">
        <v>127</v>
      </c>
      <c r="D11994" s="29">
        <v>0.27777779102325439</v>
      </c>
      <c r="I11994" s="29">
        <v>40.42</v>
      </c>
    </row>
    <row r="11995" spans="1:10">
      <c r="A11995" s="29">
        <v>191</v>
      </c>
      <c r="B11995" s="29">
        <v>2014</v>
      </c>
      <c r="C11995" s="29" t="s">
        <v>129</v>
      </c>
      <c r="D11995" s="29">
        <v>0.27777779102325439</v>
      </c>
      <c r="I11995" s="29">
        <v>66.11</v>
      </c>
    </row>
    <row r="11996" spans="1:10">
      <c r="A11996" s="29">
        <v>191</v>
      </c>
      <c r="B11996" s="29">
        <v>2014</v>
      </c>
      <c r="C11996" s="29" t="s">
        <v>128</v>
      </c>
      <c r="D11996" s="29">
        <v>0.27777779102325439</v>
      </c>
      <c r="I11996" s="29">
        <v>20.79</v>
      </c>
    </row>
    <row r="11997" spans="1:10">
      <c r="A11997" s="29">
        <v>191</v>
      </c>
      <c r="B11997" s="29">
        <v>2014</v>
      </c>
      <c r="C11997" s="29" t="s">
        <v>130</v>
      </c>
      <c r="D11997" s="29">
        <v>0.27777779102325439</v>
      </c>
      <c r="I11997" s="29">
        <v>73.930000000000007</v>
      </c>
    </row>
    <row r="11998" spans="1:10">
      <c r="A11998" s="29">
        <v>202</v>
      </c>
      <c r="B11998" s="29">
        <v>2014</v>
      </c>
      <c r="C11998" s="29" t="s">
        <v>83</v>
      </c>
      <c r="D11998" s="29">
        <v>0.27777779102325439</v>
      </c>
      <c r="I11998" s="29">
        <v>93.144746909999995</v>
      </c>
    </row>
    <row r="11999" spans="1:10">
      <c r="A11999" s="29">
        <v>202</v>
      </c>
      <c r="B11999" s="29">
        <v>2014</v>
      </c>
      <c r="C11999" s="29" t="s">
        <v>82</v>
      </c>
      <c r="D11999" s="29">
        <v>0.27777779102325439</v>
      </c>
      <c r="I11999" s="29">
        <v>37.688442209999998</v>
      </c>
    </row>
    <row r="12000" spans="1:10">
      <c r="A12000" s="29">
        <v>202</v>
      </c>
      <c r="B12000" s="29">
        <v>2014</v>
      </c>
      <c r="C12000" s="29" t="s">
        <v>85</v>
      </c>
      <c r="D12000" s="29">
        <v>0.27777779102325439</v>
      </c>
      <c r="I12000" s="29">
        <v>100</v>
      </c>
    </row>
    <row r="12001" spans="1:9">
      <c r="A12001" s="29">
        <v>202</v>
      </c>
      <c r="B12001" s="29">
        <v>2014</v>
      </c>
      <c r="C12001" s="29" t="s">
        <v>84</v>
      </c>
      <c r="D12001" s="29">
        <v>0.27777779102325439</v>
      </c>
      <c r="I12001" s="29">
        <v>61.198325879999999</v>
      </c>
    </row>
    <row r="12002" spans="1:9">
      <c r="A12002" s="29">
        <v>202</v>
      </c>
      <c r="B12002" s="29">
        <v>2014</v>
      </c>
      <c r="C12002" s="29" t="s">
        <v>86</v>
      </c>
      <c r="D12002" s="29">
        <v>0.27777779102325439</v>
      </c>
      <c r="I12002" s="29">
        <v>17.032526690000001</v>
      </c>
    </row>
    <row r="12003" spans="1:9">
      <c r="A12003" s="29">
        <v>202</v>
      </c>
      <c r="B12003" s="29">
        <v>2014</v>
      </c>
      <c r="C12003" s="29" t="s">
        <v>87</v>
      </c>
      <c r="D12003" s="29">
        <v>0.27777779102325439</v>
      </c>
      <c r="I12003" s="29">
        <v>51.87757646</v>
      </c>
    </row>
    <row r="12004" spans="1:9">
      <c r="A12004" s="29">
        <v>202</v>
      </c>
      <c r="B12004" s="29">
        <v>2014</v>
      </c>
      <c r="C12004" s="29" t="s">
        <v>88</v>
      </c>
      <c r="D12004" s="29">
        <v>0.27777779102325439</v>
      </c>
      <c r="I12004" s="29">
        <v>81.842014919999997</v>
      </c>
    </row>
    <row r="12005" spans="1:9">
      <c r="A12005" s="29">
        <v>202</v>
      </c>
      <c r="B12005" s="29">
        <v>2014</v>
      </c>
      <c r="C12005" s="29" t="s">
        <v>89</v>
      </c>
      <c r="D12005" s="29">
        <v>0.27777779102325439</v>
      </c>
      <c r="I12005" s="29">
        <v>22.6272755</v>
      </c>
    </row>
    <row r="12006" spans="1:9">
      <c r="A12006" s="29">
        <v>202</v>
      </c>
      <c r="B12006" s="29">
        <v>2014</v>
      </c>
      <c r="C12006" s="29" t="s">
        <v>90</v>
      </c>
      <c r="D12006" s="29">
        <v>0.27777779102325439</v>
      </c>
      <c r="I12006" s="29">
        <v>26.555724040000001</v>
      </c>
    </row>
    <row r="12007" spans="1:9">
      <c r="A12007" s="29">
        <v>202</v>
      </c>
      <c r="B12007" s="29">
        <v>2014</v>
      </c>
      <c r="C12007" s="29" t="s">
        <v>91</v>
      </c>
      <c r="D12007" s="29">
        <v>0.27777779102325439</v>
      </c>
      <c r="I12007" s="29">
        <v>56.323889800000003</v>
      </c>
    </row>
    <row r="12008" spans="1:9">
      <c r="A12008" s="29">
        <v>202</v>
      </c>
      <c r="B12008" s="29">
        <v>2014</v>
      </c>
      <c r="C12008" s="29" t="s">
        <v>92</v>
      </c>
      <c r="D12008" s="29">
        <v>0.27777779102325439</v>
      </c>
      <c r="I12008" s="29">
        <v>24.539054220000001</v>
      </c>
    </row>
    <row r="12009" spans="1:9">
      <c r="A12009" s="29">
        <v>202</v>
      </c>
      <c r="B12009" s="29">
        <v>2014</v>
      </c>
      <c r="C12009" s="29" t="s">
        <v>94</v>
      </c>
      <c r="D12009" s="29">
        <v>0.27777779102325439</v>
      </c>
      <c r="I12009" s="29">
        <v>100</v>
      </c>
    </row>
    <row r="12010" spans="1:9">
      <c r="A12010" s="29">
        <v>202</v>
      </c>
      <c r="B12010" s="29">
        <v>2014</v>
      </c>
      <c r="C12010" s="29" t="s">
        <v>95</v>
      </c>
      <c r="D12010" s="29">
        <v>0.27777779102325439</v>
      </c>
      <c r="I12010" s="29">
        <v>47.270017559999999</v>
      </c>
    </row>
    <row r="12011" spans="1:9">
      <c r="A12011" s="29">
        <v>202</v>
      </c>
      <c r="B12011" s="29">
        <v>2014</v>
      </c>
      <c r="C12011" s="29" t="s">
        <v>96</v>
      </c>
      <c r="D12011" s="29">
        <v>0.27777779102325439</v>
      </c>
      <c r="I12011" s="29">
        <v>37.06391713</v>
      </c>
    </row>
    <row r="12012" spans="1:9">
      <c r="A12012" s="29">
        <v>202</v>
      </c>
      <c r="B12012" s="29">
        <v>2014</v>
      </c>
      <c r="C12012" s="29" t="s">
        <v>93</v>
      </c>
      <c r="D12012" s="29">
        <v>0.27777779102325439</v>
      </c>
      <c r="I12012" s="29">
        <v>57.581535969999997</v>
      </c>
    </row>
    <row r="12013" spans="1:9">
      <c r="A12013" s="29">
        <v>202</v>
      </c>
      <c r="B12013" s="29">
        <v>2014</v>
      </c>
      <c r="C12013" s="29" t="s">
        <v>97</v>
      </c>
      <c r="D12013" s="29">
        <v>0.27777779102325439</v>
      </c>
      <c r="I12013" s="29">
        <v>48.26481064</v>
      </c>
    </row>
    <row r="12014" spans="1:9">
      <c r="A12014" s="29">
        <v>202</v>
      </c>
      <c r="B12014" s="29">
        <v>2014</v>
      </c>
      <c r="C12014" s="29" t="s">
        <v>98</v>
      </c>
      <c r="D12014" s="29">
        <v>0.27777779102325439</v>
      </c>
      <c r="I12014" s="29">
        <v>50.29113693</v>
      </c>
    </row>
    <row r="12015" spans="1:9">
      <c r="A12015" s="29">
        <v>202</v>
      </c>
      <c r="B12015" s="29">
        <v>2014</v>
      </c>
      <c r="C12015" s="29" t="s">
        <v>13</v>
      </c>
      <c r="D12015" s="29">
        <v>0.27777779102325439</v>
      </c>
      <c r="I12015" s="29">
        <v>82.448782050000005</v>
      </c>
    </row>
    <row r="12016" spans="1:9">
      <c r="A12016" s="29">
        <v>202</v>
      </c>
      <c r="B12016" s="29">
        <v>2014</v>
      </c>
      <c r="C12016" s="29" t="s">
        <v>101</v>
      </c>
      <c r="D12016" s="29">
        <v>0.27777779102325439</v>
      </c>
      <c r="I12016" s="29">
        <v>20.991582860000001</v>
      </c>
    </row>
    <row r="12017" spans="1:9">
      <c r="A12017" s="29">
        <v>202</v>
      </c>
      <c r="B12017" s="29">
        <v>2014</v>
      </c>
      <c r="C12017" s="29" t="s">
        <v>100</v>
      </c>
      <c r="D12017" s="29">
        <v>0.27777779102325439</v>
      </c>
      <c r="I12017" s="29">
        <v>30.59125474</v>
      </c>
    </row>
    <row r="12018" spans="1:9">
      <c r="A12018" s="29">
        <v>202</v>
      </c>
      <c r="B12018" s="29">
        <v>2014</v>
      </c>
      <c r="C12018" s="29" t="s">
        <v>99</v>
      </c>
      <c r="D12018" s="29">
        <v>0.27777779102325439</v>
      </c>
      <c r="I12018" s="29">
        <v>9.4900917570000001</v>
      </c>
    </row>
    <row r="12019" spans="1:9">
      <c r="A12019" s="29">
        <v>202</v>
      </c>
      <c r="B12019" s="29">
        <v>2014</v>
      </c>
      <c r="C12019" s="29" t="s">
        <v>102</v>
      </c>
      <c r="D12019" s="29">
        <v>0.27777779102325439</v>
      </c>
      <c r="I12019" s="29">
        <v>30.180813950000001</v>
      </c>
    </row>
    <row r="12020" spans="1:9">
      <c r="A12020" s="29">
        <v>202</v>
      </c>
      <c r="B12020" s="29">
        <v>2014</v>
      </c>
      <c r="C12020" s="29" t="s">
        <v>103</v>
      </c>
      <c r="D12020" s="29">
        <v>0.27777779102325439</v>
      </c>
      <c r="I12020" s="29">
        <v>38.619607180000003</v>
      </c>
    </row>
    <row r="12021" spans="1:9">
      <c r="A12021" s="29">
        <v>202</v>
      </c>
      <c r="B12021" s="29">
        <v>2014</v>
      </c>
      <c r="C12021" s="29" t="s">
        <v>105</v>
      </c>
      <c r="D12021" s="29">
        <v>0.27777779102325439</v>
      </c>
      <c r="I12021" s="29">
        <v>81.94821752</v>
      </c>
    </row>
    <row r="12022" spans="1:9">
      <c r="A12022" s="29">
        <v>202</v>
      </c>
      <c r="B12022" s="29">
        <v>2014</v>
      </c>
      <c r="C12022" s="29" t="s">
        <v>104</v>
      </c>
      <c r="D12022" s="29">
        <v>0.27777779102325439</v>
      </c>
      <c r="I12022" s="29">
        <v>67.799006399999996</v>
      </c>
    </row>
    <row r="12023" spans="1:9">
      <c r="A12023" s="29">
        <v>202</v>
      </c>
      <c r="B12023" s="29">
        <v>2014</v>
      </c>
      <c r="C12023" s="29" t="s">
        <v>106</v>
      </c>
      <c r="D12023" s="29">
        <v>0.27777779102325439</v>
      </c>
      <c r="I12023" s="29">
        <v>85.185084119999999</v>
      </c>
    </row>
    <row r="12024" spans="1:9">
      <c r="A12024" s="29">
        <v>202</v>
      </c>
      <c r="B12024" s="29">
        <v>2014</v>
      </c>
      <c r="C12024" s="29" t="s">
        <v>109</v>
      </c>
      <c r="D12024" s="29">
        <v>0.27777779102325439</v>
      </c>
      <c r="I12024" s="29">
        <v>58.557793969999999</v>
      </c>
    </row>
    <row r="12025" spans="1:9">
      <c r="A12025" s="29">
        <v>202</v>
      </c>
      <c r="B12025" s="29">
        <v>2014</v>
      </c>
      <c r="C12025" s="29" t="s">
        <v>113</v>
      </c>
      <c r="D12025" s="29">
        <v>0.27777779102325439</v>
      </c>
      <c r="I12025" s="29">
        <v>56.093404640000003</v>
      </c>
    </row>
    <row r="12026" spans="1:9">
      <c r="A12026" s="29">
        <v>202</v>
      </c>
      <c r="B12026" s="29">
        <v>2014</v>
      </c>
      <c r="C12026" s="29" t="s">
        <v>110</v>
      </c>
      <c r="D12026" s="29">
        <v>0.27777779102325439</v>
      </c>
      <c r="I12026" s="29">
        <v>7.6797800179999998</v>
      </c>
    </row>
    <row r="12027" spans="1:9">
      <c r="A12027" s="29">
        <v>202</v>
      </c>
      <c r="B12027" s="29">
        <v>2014</v>
      </c>
      <c r="C12027" s="29" t="s">
        <v>111</v>
      </c>
      <c r="D12027" s="29">
        <v>0.27777779102325439</v>
      </c>
      <c r="I12027" s="29">
        <v>0</v>
      </c>
    </row>
    <row r="12028" spans="1:9">
      <c r="A12028" s="29">
        <v>202</v>
      </c>
      <c r="B12028" s="29">
        <v>2014</v>
      </c>
      <c r="C12028" s="29" t="s">
        <v>112</v>
      </c>
      <c r="D12028" s="29">
        <v>0.27777779102325439</v>
      </c>
      <c r="I12028" s="29">
        <v>68.709908170000006</v>
      </c>
    </row>
    <row r="12029" spans="1:9">
      <c r="A12029" s="29">
        <v>202</v>
      </c>
      <c r="B12029" s="29">
        <v>2014</v>
      </c>
      <c r="C12029" s="29" t="s">
        <v>114</v>
      </c>
      <c r="D12029" s="29">
        <v>0.27777779102325439</v>
      </c>
      <c r="I12029" s="29">
        <v>32.371245649999999</v>
      </c>
    </row>
    <row r="12030" spans="1:9">
      <c r="A12030" s="29">
        <v>202</v>
      </c>
      <c r="B12030" s="29">
        <v>2014</v>
      </c>
      <c r="C12030" s="29" t="s">
        <v>107</v>
      </c>
      <c r="D12030" s="29">
        <v>0.27777779102325439</v>
      </c>
      <c r="I12030" s="29">
        <v>21.062708619999999</v>
      </c>
    </row>
    <row r="12031" spans="1:9">
      <c r="A12031" s="29">
        <v>202</v>
      </c>
      <c r="B12031" s="29">
        <v>2014</v>
      </c>
      <c r="C12031" s="29" t="s">
        <v>108</v>
      </c>
      <c r="D12031" s="29">
        <v>0.27777779102325439</v>
      </c>
      <c r="I12031" s="29">
        <v>42.343266560000004</v>
      </c>
    </row>
    <row r="12032" spans="1:9">
      <c r="A12032" s="29">
        <v>202</v>
      </c>
      <c r="B12032" s="29">
        <v>2014</v>
      </c>
      <c r="C12032" s="29" t="s">
        <v>115</v>
      </c>
      <c r="D12032" s="29">
        <v>0.27777779102325439</v>
      </c>
      <c r="I12032" s="29">
        <v>24.472994589999999</v>
      </c>
    </row>
    <row r="12033" spans="1:13">
      <c r="A12033" s="29">
        <v>202</v>
      </c>
      <c r="B12033" s="29">
        <v>2014</v>
      </c>
      <c r="C12033" s="29" t="s">
        <v>116</v>
      </c>
      <c r="D12033" s="29">
        <v>0.27777779102325439</v>
      </c>
      <c r="I12033" s="29">
        <v>50.40887936</v>
      </c>
    </row>
    <row r="12034" spans="1:13">
      <c r="A12034" s="29">
        <v>202</v>
      </c>
      <c r="B12034" s="29">
        <v>2014</v>
      </c>
      <c r="C12034" s="29" t="s">
        <v>117</v>
      </c>
      <c r="D12034" s="29">
        <v>0.27777779102325439</v>
      </c>
      <c r="I12034" s="29">
        <v>65.785338519999996</v>
      </c>
    </row>
    <row r="12035" spans="1:13">
      <c r="A12035" s="29">
        <v>202</v>
      </c>
      <c r="B12035" s="29">
        <v>2014</v>
      </c>
      <c r="C12035" s="29" t="s">
        <v>118</v>
      </c>
      <c r="D12035" s="29">
        <v>0.27777779102325439</v>
      </c>
      <c r="I12035" s="29">
        <v>14.98442929</v>
      </c>
    </row>
    <row r="12036" spans="1:13">
      <c r="A12036" s="29">
        <v>202</v>
      </c>
      <c r="B12036" s="29">
        <v>2014</v>
      </c>
      <c r="C12036" s="29" t="s">
        <v>119</v>
      </c>
      <c r="D12036" s="29">
        <v>0.27777779102325439</v>
      </c>
      <c r="I12036" s="29">
        <v>0.17414568380000001</v>
      </c>
    </row>
    <row r="12037" spans="1:13">
      <c r="A12037" s="29">
        <v>202</v>
      </c>
      <c r="B12037" s="29">
        <v>2014</v>
      </c>
      <c r="C12037" s="29" t="s">
        <v>120</v>
      </c>
      <c r="D12037" s="29">
        <v>0.27777779102325439</v>
      </c>
      <c r="I12037" s="29">
        <v>63.458875890000002</v>
      </c>
    </row>
    <row r="12038" spans="1:13">
      <c r="A12038" s="29">
        <v>202</v>
      </c>
      <c r="B12038" s="29">
        <v>2014</v>
      </c>
      <c r="C12038" s="29" t="s">
        <v>121</v>
      </c>
      <c r="D12038" s="29">
        <v>0.27777779102325439</v>
      </c>
      <c r="I12038" s="29">
        <v>60.052445409999997</v>
      </c>
    </row>
    <row r="12039" spans="1:13">
      <c r="A12039" s="29">
        <v>202</v>
      </c>
      <c r="B12039" s="29">
        <v>2014</v>
      </c>
      <c r="C12039" s="29" t="s">
        <v>122</v>
      </c>
      <c r="D12039" s="29">
        <v>0.27777779102325439</v>
      </c>
      <c r="I12039" s="29">
        <v>84.250481199999996</v>
      </c>
    </row>
    <row r="12040" spans="1:13">
      <c r="A12040" s="29">
        <v>202</v>
      </c>
      <c r="B12040" s="29">
        <v>2014</v>
      </c>
      <c r="C12040" s="29" t="s">
        <v>123</v>
      </c>
      <c r="D12040" s="29">
        <v>0.27777779102325439</v>
      </c>
      <c r="I12040" s="29">
        <v>35.513584289999997</v>
      </c>
    </row>
    <row r="12041" spans="1:13">
      <c r="A12041" s="29">
        <v>202</v>
      </c>
      <c r="B12041" s="29">
        <v>2014</v>
      </c>
      <c r="C12041" s="29" t="s">
        <v>124</v>
      </c>
      <c r="D12041" s="29">
        <v>0.27777779102325439</v>
      </c>
      <c r="I12041" s="29">
        <v>100</v>
      </c>
    </row>
    <row r="12042" spans="1:13">
      <c r="A12042" s="29">
        <v>202</v>
      </c>
      <c r="B12042" s="29">
        <v>2014</v>
      </c>
      <c r="C12042" s="29" t="s">
        <v>126</v>
      </c>
      <c r="D12042" s="29">
        <v>0.27777779102325439</v>
      </c>
      <c r="I12042" s="29">
        <v>2.7807031999999999E-2</v>
      </c>
    </row>
    <row r="12043" spans="1:13">
      <c r="A12043" s="29">
        <v>202</v>
      </c>
      <c r="B12043" s="29">
        <v>2014</v>
      </c>
      <c r="C12043" s="29" t="s">
        <v>125</v>
      </c>
      <c r="D12043" s="29">
        <v>0.27777779102325439</v>
      </c>
      <c r="I12043" s="29">
        <v>28.87059206</v>
      </c>
    </row>
    <row r="12044" spans="1:13">
      <c r="A12044" s="29">
        <v>202</v>
      </c>
      <c r="B12044" s="29">
        <v>2014</v>
      </c>
      <c r="C12044" s="29" t="s">
        <v>127</v>
      </c>
      <c r="D12044" s="29">
        <v>0.27777779102325439</v>
      </c>
      <c r="I12044" s="29">
        <v>45.211612989999999</v>
      </c>
    </row>
    <row r="12045" spans="1:13">
      <c r="A12045" s="29">
        <v>202</v>
      </c>
      <c r="B12045" s="29">
        <v>2014</v>
      </c>
      <c r="C12045" s="29" t="s">
        <v>129</v>
      </c>
      <c r="D12045" s="29">
        <v>0.27777779102325439</v>
      </c>
      <c r="I12045" s="29">
        <v>50.02185652</v>
      </c>
    </row>
    <row r="12046" spans="1:13">
      <c r="A12046" s="29">
        <v>202</v>
      </c>
      <c r="B12046" s="29">
        <v>2014</v>
      </c>
      <c r="C12046" s="29" t="s">
        <v>128</v>
      </c>
      <c r="D12046" s="29">
        <v>0.27777779102325439</v>
      </c>
      <c r="I12046" s="29">
        <v>36.312644339999999</v>
      </c>
    </row>
    <row r="12047" spans="1:13">
      <c r="A12047" s="29">
        <v>202</v>
      </c>
      <c r="B12047" s="29">
        <v>2014</v>
      </c>
      <c r="C12047" s="29" t="s">
        <v>130</v>
      </c>
      <c r="D12047" s="29">
        <v>0.27777779102325439</v>
      </c>
      <c r="I12047" s="29">
        <v>100</v>
      </c>
    </row>
    <row r="12048" spans="1:13">
      <c r="A12048" s="29">
        <v>203</v>
      </c>
      <c r="B12048" s="29">
        <v>2014</v>
      </c>
      <c r="C12048" s="29" t="s">
        <v>81</v>
      </c>
      <c r="D12048" s="29">
        <v>0.10000000149011612</v>
      </c>
      <c r="I12048" s="29">
        <v>5.4491698740000007</v>
      </c>
      <c r="L12048" s="29">
        <v>5.8668975830078125</v>
      </c>
      <c r="M12048" s="29">
        <v>5.0314426422119141</v>
      </c>
    </row>
    <row r="12049" spans="1:11">
      <c r="A12049" s="29">
        <v>203</v>
      </c>
      <c r="B12049" s="29">
        <v>2014</v>
      </c>
      <c r="C12049" s="29" t="s">
        <v>83</v>
      </c>
      <c r="D12049" s="29">
        <v>0.10000000149011612</v>
      </c>
      <c r="I12049" s="29">
        <v>4.9139389399999995</v>
      </c>
      <c r="K12049" s="29">
        <v>3</v>
      </c>
    </row>
    <row r="12050" spans="1:11">
      <c r="A12050" s="29">
        <v>203</v>
      </c>
      <c r="B12050" s="29">
        <v>2014</v>
      </c>
      <c r="C12050" s="29" t="s">
        <v>82</v>
      </c>
      <c r="D12050" s="29">
        <v>0.10000000149011612</v>
      </c>
      <c r="I12050" s="29">
        <v>2.4859933559999998</v>
      </c>
      <c r="K12050" s="29">
        <v>3</v>
      </c>
    </row>
    <row r="12051" spans="1:11">
      <c r="A12051" s="29">
        <v>203</v>
      </c>
      <c r="B12051" s="29">
        <v>2014</v>
      </c>
      <c r="C12051" s="29" t="s">
        <v>85</v>
      </c>
      <c r="D12051" s="29">
        <v>0.10000000149011612</v>
      </c>
      <c r="I12051" s="29">
        <v>4.850622714</v>
      </c>
      <c r="K12051" s="29">
        <v>3</v>
      </c>
    </row>
    <row r="12052" spans="1:11">
      <c r="A12052" s="29">
        <v>203</v>
      </c>
      <c r="B12052" s="29">
        <v>2014</v>
      </c>
      <c r="C12052" s="29" t="s">
        <v>84</v>
      </c>
      <c r="D12052" s="29">
        <v>0.10000000149011612</v>
      </c>
      <c r="I12052" s="29">
        <v>5.2446937559999993</v>
      </c>
      <c r="K12052" s="29">
        <v>2</v>
      </c>
    </row>
    <row r="12053" spans="1:11">
      <c r="A12053" s="29">
        <v>203</v>
      </c>
      <c r="B12053" s="29">
        <v>2014</v>
      </c>
      <c r="C12053" s="29" t="s">
        <v>86</v>
      </c>
      <c r="D12053" s="29">
        <v>0.10000000149011612</v>
      </c>
      <c r="I12053" s="29">
        <v>6.5859591959999992</v>
      </c>
      <c r="K12053" s="29">
        <v>1</v>
      </c>
    </row>
    <row r="12054" spans="1:11">
      <c r="A12054" s="29">
        <v>203</v>
      </c>
      <c r="B12054" s="29">
        <v>2014</v>
      </c>
      <c r="C12054" s="29" t="s">
        <v>87</v>
      </c>
      <c r="D12054" s="29">
        <v>0.10000000149011612</v>
      </c>
      <c r="I12054" s="29">
        <v>5.8332991599999993</v>
      </c>
      <c r="K12054" s="29">
        <v>2</v>
      </c>
    </row>
    <row r="12055" spans="1:11">
      <c r="A12055" s="29">
        <v>203</v>
      </c>
      <c r="B12055" s="29">
        <v>2014</v>
      </c>
      <c r="C12055" s="29" t="s">
        <v>88</v>
      </c>
      <c r="D12055" s="29">
        <v>0.10000000149011612</v>
      </c>
      <c r="I12055" s="29">
        <v>5.2739644050000001</v>
      </c>
      <c r="K12055" s="29">
        <v>2</v>
      </c>
    </row>
    <row r="12056" spans="1:11">
      <c r="A12056" s="29">
        <v>203</v>
      </c>
      <c r="B12056" s="29">
        <v>2014</v>
      </c>
      <c r="C12056" s="29" t="s">
        <v>89</v>
      </c>
      <c r="D12056" s="29">
        <v>0.10000000149011612</v>
      </c>
      <c r="I12056" s="29">
        <v>5.4089099169999999</v>
      </c>
      <c r="K12056" s="29">
        <v>2</v>
      </c>
    </row>
    <row r="12057" spans="1:11">
      <c r="A12057" s="29">
        <v>203</v>
      </c>
      <c r="B12057" s="29">
        <v>2014</v>
      </c>
      <c r="C12057" s="29" t="s">
        <v>90</v>
      </c>
      <c r="D12057" s="29">
        <v>0.10000000149011612</v>
      </c>
      <c r="I12057" s="29">
        <v>4.2825734620000002</v>
      </c>
      <c r="K12057" s="29">
        <v>3</v>
      </c>
    </row>
    <row r="12058" spans="1:11">
      <c r="A12058" s="29">
        <v>203</v>
      </c>
      <c r="B12058" s="29">
        <v>2014</v>
      </c>
      <c r="C12058" s="29" t="s">
        <v>91</v>
      </c>
      <c r="D12058" s="29">
        <v>0.10000000149011612</v>
      </c>
      <c r="I12058" s="29">
        <v>3.4492942690000001</v>
      </c>
      <c r="K12058" s="29">
        <v>3</v>
      </c>
    </row>
    <row r="12059" spans="1:11">
      <c r="A12059" s="29">
        <v>203</v>
      </c>
      <c r="B12059" s="29">
        <v>2014</v>
      </c>
      <c r="C12059" s="29" t="s">
        <v>92</v>
      </c>
      <c r="D12059" s="29">
        <v>0.10000000149011612</v>
      </c>
      <c r="I12059" s="29">
        <v>6.0161852839999996</v>
      </c>
      <c r="K12059" s="29">
        <v>1</v>
      </c>
    </row>
    <row r="12060" spans="1:11">
      <c r="A12060" s="29">
        <v>203</v>
      </c>
      <c r="B12060" s="29">
        <v>2014</v>
      </c>
      <c r="C12060" s="29" t="s">
        <v>94</v>
      </c>
      <c r="D12060" s="29">
        <v>0.10000000149011612</v>
      </c>
      <c r="I12060" s="29">
        <v>5.2343177799999996</v>
      </c>
      <c r="K12060" s="29">
        <v>2</v>
      </c>
    </row>
    <row r="12061" spans="1:11">
      <c r="A12061" s="29">
        <v>203</v>
      </c>
      <c r="B12061" s="29">
        <v>2014</v>
      </c>
      <c r="C12061" s="29" t="s">
        <v>95</v>
      </c>
      <c r="D12061" s="29">
        <v>0.10000000149011612</v>
      </c>
      <c r="I12061" s="29">
        <v>4.5003321769999998</v>
      </c>
      <c r="K12061" s="29">
        <v>3</v>
      </c>
    </row>
    <row r="12062" spans="1:11">
      <c r="A12062" s="29">
        <v>203</v>
      </c>
      <c r="B12062" s="29">
        <v>2014</v>
      </c>
      <c r="C12062" s="29" t="s">
        <v>96</v>
      </c>
      <c r="D12062" s="29">
        <v>0.10000000149011612</v>
      </c>
      <c r="I12062" s="29">
        <v>4.5198369029999999</v>
      </c>
      <c r="K12062" s="29">
        <v>3</v>
      </c>
    </row>
    <row r="12063" spans="1:11">
      <c r="A12063" s="29">
        <v>203</v>
      </c>
      <c r="B12063" s="29">
        <v>2014</v>
      </c>
      <c r="C12063" s="29" t="s">
        <v>93</v>
      </c>
      <c r="D12063" s="29">
        <v>0.10000000149011612</v>
      </c>
      <c r="I12063" s="29">
        <v>6.1358314749999998</v>
      </c>
      <c r="K12063" s="29">
        <v>1</v>
      </c>
    </row>
    <row r="12064" spans="1:11">
      <c r="A12064" s="29">
        <v>203</v>
      </c>
      <c r="B12064" s="29">
        <v>2014</v>
      </c>
      <c r="C12064" s="29" t="s">
        <v>97</v>
      </c>
      <c r="D12064" s="29">
        <v>0.10000000149011612</v>
      </c>
      <c r="I12064" s="29">
        <v>6.9187688830000003</v>
      </c>
      <c r="K12064" s="29">
        <v>1</v>
      </c>
    </row>
    <row r="12065" spans="1:11">
      <c r="A12065" s="29">
        <v>203</v>
      </c>
      <c r="B12065" s="29">
        <v>2014</v>
      </c>
      <c r="C12065" s="29" t="s">
        <v>98</v>
      </c>
      <c r="D12065" s="29">
        <v>0.10000000149011612</v>
      </c>
      <c r="I12065" s="29">
        <v>5.2842473980000007</v>
      </c>
      <c r="K12065" s="29">
        <v>2</v>
      </c>
    </row>
    <row r="12066" spans="1:11">
      <c r="A12066" s="29">
        <v>203</v>
      </c>
      <c r="B12066" s="29">
        <v>2014</v>
      </c>
      <c r="C12066" s="29" t="s">
        <v>13</v>
      </c>
      <c r="D12066" s="29">
        <v>0.10000000149011612</v>
      </c>
      <c r="I12066" s="29">
        <v>6.0537612440000004</v>
      </c>
      <c r="K12066" s="29">
        <v>1</v>
      </c>
    </row>
    <row r="12067" spans="1:11">
      <c r="A12067" s="29">
        <v>203</v>
      </c>
      <c r="B12067" s="29">
        <v>2014</v>
      </c>
      <c r="C12067" s="29" t="s">
        <v>101</v>
      </c>
      <c r="D12067" s="29">
        <v>0.10000000149011612</v>
      </c>
      <c r="I12067" s="29">
        <v>6.0464692119999999</v>
      </c>
      <c r="K12067" s="29">
        <v>1</v>
      </c>
    </row>
    <row r="12068" spans="1:11">
      <c r="A12068" s="29">
        <v>203</v>
      </c>
      <c r="B12068" s="29">
        <v>2014</v>
      </c>
      <c r="C12068" s="29" t="s">
        <v>100</v>
      </c>
      <c r="D12068" s="29">
        <v>0.10000000149011612</v>
      </c>
      <c r="I12068" s="29">
        <v>5.2337199450000007</v>
      </c>
      <c r="K12068" s="29">
        <v>2</v>
      </c>
    </row>
    <row r="12069" spans="1:11">
      <c r="A12069" s="29">
        <v>203</v>
      </c>
      <c r="B12069" s="29">
        <v>2014</v>
      </c>
      <c r="C12069" s="29" t="s">
        <v>99</v>
      </c>
      <c r="D12069" s="29">
        <v>0.10000000149011612</v>
      </c>
      <c r="I12069" s="29">
        <v>6.1560344699999998</v>
      </c>
      <c r="K12069" s="29">
        <v>1</v>
      </c>
    </row>
    <row r="12070" spans="1:11">
      <c r="A12070" s="29">
        <v>203</v>
      </c>
      <c r="B12070" s="29">
        <v>2014</v>
      </c>
      <c r="C12070" s="29" t="s">
        <v>102</v>
      </c>
      <c r="D12070" s="29">
        <v>0.10000000149011612</v>
      </c>
      <c r="I12070" s="29">
        <v>4.4963106509999999</v>
      </c>
      <c r="K12070" s="29">
        <v>3</v>
      </c>
    </row>
    <row r="12071" spans="1:11">
      <c r="A12071" s="29">
        <v>203</v>
      </c>
      <c r="B12071" s="29">
        <v>2014</v>
      </c>
      <c r="C12071" s="29" t="s">
        <v>103</v>
      </c>
      <c r="D12071" s="29">
        <v>0.10000000149011612</v>
      </c>
      <c r="I12071" s="29">
        <v>6.2252295020000004</v>
      </c>
      <c r="K12071" s="29">
        <v>1</v>
      </c>
    </row>
    <row r="12072" spans="1:11">
      <c r="A12072" s="29">
        <v>203</v>
      </c>
      <c r="B12072" s="29">
        <v>2014</v>
      </c>
      <c r="C12072" s="29" t="s">
        <v>105</v>
      </c>
      <c r="D12072" s="29">
        <v>0.10000000149011612</v>
      </c>
      <c r="I12072" s="29">
        <v>4.2016237969999999</v>
      </c>
      <c r="K12072" s="29">
        <v>3</v>
      </c>
    </row>
    <row r="12073" spans="1:11">
      <c r="A12073" s="29">
        <v>203</v>
      </c>
      <c r="B12073" s="29">
        <v>2014</v>
      </c>
      <c r="C12073" s="29" t="s">
        <v>104</v>
      </c>
      <c r="D12073" s="29">
        <v>0.10000000149011612</v>
      </c>
      <c r="I12073" s="29">
        <v>6.2153810259999993</v>
      </c>
      <c r="K12073" s="29">
        <v>1</v>
      </c>
    </row>
    <row r="12074" spans="1:11">
      <c r="A12074" s="29">
        <v>203</v>
      </c>
      <c r="B12074" s="29">
        <v>2014</v>
      </c>
      <c r="C12074" s="29" t="s">
        <v>106</v>
      </c>
      <c r="D12074" s="29">
        <v>0.10000000149011612</v>
      </c>
      <c r="I12074" s="29">
        <v>5.8608227970000009</v>
      </c>
      <c r="K12074" s="29">
        <v>2</v>
      </c>
    </row>
    <row r="12075" spans="1:11">
      <c r="A12075" s="29">
        <v>203</v>
      </c>
      <c r="B12075" s="29">
        <v>2014</v>
      </c>
      <c r="C12075" s="29" t="s">
        <v>109</v>
      </c>
      <c r="D12075" s="29">
        <v>0.10000000149011612</v>
      </c>
      <c r="I12075" s="29">
        <v>6.6410315039999999</v>
      </c>
      <c r="K12075" s="29">
        <v>1</v>
      </c>
    </row>
    <row r="12076" spans="1:11">
      <c r="A12076" s="29">
        <v>203</v>
      </c>
      <c r="B12076" s="29">
        <v>2014</v>
      </c>
      <c r="C12076" s="29" t="s">
        <v>113</v>
      </c>
      <c r="D12076" s="29">
        <v>0.10000000149011612</v>
      </c>
      <c r="I12076" s="29">
        <v>3.6413359639999996</v>
      </c>
      <c r="K12076" s="29">
        <v>3</v>
      </c>
    </row>
    <row r="12077" spans="1:11">
      <c r="A12077" s="29">
        <v>203</v>
      </c>
      <c r="B12077" s="29">
        <v>2014</v>
      </c>
      <c r="C12077" s="29" t="s">
        <v>110</v>
      </c>
      <c r="D12077" s="29">
        <v>0.10000000149011612</v>
      </c>
      <c r="I12077" s="29">
        <v>6.7218667270000001</v>
      </c>
      <c r="K12077" s="29">
        <v>1</v>
      </c>
    </row>
    <row r="12078" spans="1:11">
      <c r="A12078" s="29">
        <v>203</v>
      </c>
      <c r="B12078" s="29">
        <v>2014</v>
      </c>
      <c r="C12078" s="29" t="s">
        <v>111</v>
      </c>
      <c r="D12078" s="29">
        <v>0.10000000149011612</v>
      </c>
      <c r="I12078" s="29">
        <v>4.6317812800000002</v>
      </c>
      <c r="K12078" s="29">
        <v>3</v>
      </c>
    </row>
    <row r="12079" spans="1:11">
      <c r="A12079" s="29">
        <v>203</v>
      </c>
      <c r="B12079" s="29">
        <v>2014</v>
      </c>
      <c r="C12079" s="29" t="s">
        <v>112</v>
      </c>
      <c r="D12079" s="29">
        <v>0.10000000149011612</v>
      </c>
      <c r="I12079" s="29">
        <v>6.6515743729999999</v>
      </c>
      <c r="K12079" s="29">
        <v>1</v>
      </c>
    </row>
    <row r="12080" spans="1:11">
      <c r="A12080" s="29">
        <v>203</v>
      </c>
      <c r="B12080" s="29">
        <v>2014</v>
      </c>
      <c r="C12080" s="29" t="s">
        <v>114</v>
      </c>
      <c r="D12080" s="29">
        <v>0.10000000149011612</v>
      </c>
      <c r="I12080" s="29">
        <v>6.539795399</v>
      </c>
      <c r="K12080" s="29">
        <v>1</v>
      </c>
    </row>
    <row r="12081" spans="1:11">
      <c r="A12081" s="29">
        <v>203</v>
      </c>
      <c r="B12081" s="29">
        <v>2014</v>
      </c>
      <c r="C12081" s="29" t="s">
        <v>107</v>
      </c>
      <c r="D12081" s="29">
        <v>0.10000000149011612</v>
      </c>
      <c r="I12081" s="29">
        <v>5.1436042789999998</v>
      </c>
      <c r="K12081" s="29">
        <v>2</v>
      </c>
    </row>
    <row r="12082" spans="1:11">
      <c r="A12082" s="29">
        <v>203</v>
      </c>
      <c r="B12082" s="29">
        <v>2014</v>
      </c>
      <c r="C12082" s="29" t="s">
        <v>108</v>
      </c>
      <c r="D12082" s="29">
        <v>0.10000000149011612</v>
      </c>
      <c r="I12082" s="29">
        <v>7.4734950069999995</v>
      </c>
      <c r="K12082" s="29">
        <v>1</v>
      </c>
    </row>
    <row r="12083" spans="1:11">
      <c r="A12083" s="29">
        <v>203</v>
      </c>
      <c r="B12083" s="29">
        <v>2014</v>
      </c>
      <c r="C12083" s="29" t="s">
        <v>115</v>
      </c>
      <c r="D12083" s="29">
        <v>0.10000000149011612</v>
      </c>
      <c r="I12083" s="29">
        <v>5.5702197550000001</v>
      </c>
      <c r="K12083" s="29">
        <v>2</v>
      </c>
    </row>
    <row r="12084" spans="1:11">
      <c r="A12084" s="29">
        <v>203</v>
      </c>
      <c r="B12084" s="29">
        <v>2014</v>
      </c>
      <c r="C12084" s="29" t="s">
        <v>116</v>
      </c>
      <c r="D12084" s="29">
        <v>0.10000000149011612</v>
      </c>
      <c r="I12084" s="29">
        <v>5.7167834040000001</v>
      </c>
      <c r="K12084" s="29">
        <v>2</v>
      </c>
    </row>
    <row r="12085" spans="1:11">
      <c r="A12085" s="29">
        <v>203</v>
      </c>
      <c r="B12085" s="29">
        <v>2014</v>
      </c>
      <c r="C12085" s="29" t="s">
        <v>117</v>
      </c>
      <c r="D12085" s="29">
        <v>0.10000000149011612</v>
      </c>
      <c r="I12085" s="29">
        <v>3.0723640320000003</v>
      </c>
      <c r="K12085" s="29">
        <v>3</v>
      </c>
    </row>
    <row r="12086" spans="1:11">
      <c r="A12086" s="29">
        <v>203</v>
      </c>
      <c r="B12086" s="29">
        <v>2014</v>
      </c>
      <c r="C12086" s="29" t="s">
        <v>118</v>
      </c>
      <c r="D12086" s="29">
        <v>0.10000000149011612</v>
      </c>
      <c r="I12086" s="29">
        <v>6.2707793710000006</v>
      </c>
      <c r="K12086" s="29">
        <v>1</v>
      </c>
    </row>
    <row r="12087" spans="1:11">
      <c r="A12087" s="29">
        <v>203</v>
      </c>
      <c r="B12087" s="29">
        <v>2014</v>
      </c>
      <c r="C12087" s="29" t="s">
        <v>119</v>
      </c>
      <c r="D12087" s="29">
        <v>0.10000000149011612</v>
      </c>
      <c r="I12087" s="29">
        <v>6.9540697339999999</v>
      </c>
      <c r="K12087" s="29">
        <v>1</v>
      </c>
    </row>
    <row r="12088" spans="1:11">
      <c r="A12088" s="29">
        <v>203</v>
      </c>
      <c r="B12088" s="29">
        <v>2014</v>
      </c>
      <c r="C12088" s="29" t="s">
        <v>120</v>
      </c>
      <c r="D12088" s="29">
        <v>0.10000000149011612</v>
      </c>
      <c r="I12088" s="29">
        <v>5.0644809010000005</v>
      </c>
      <c r="K12088" s="29">
        <v>2</v>
      </c>
    </row>
    <row r="12089" spans="1:11">
      <c r="A12089" s="29">
        <v>203</v>
      </c>
      <c r="B12089" s="29">
        <v>2014</v>
      </c>
      <c r="C12089" s="29" t="s">
        <v>121</v>
      </c>
      <c r="D12089" s="29">
        <v>0.10000000149011612</v>
      </c>
      <c r="I12089" s="29">
        <v>6.8563330170000008</v>
      </c>
      <c r="K12089" s="29">
        <v>1</v>
      </c>
    </row>
    <row r="12090" spans="1:11">
      <c r="A12090" s="29">
        <v>203</v>
      </c>
      <c r="B12090" s="29">
        <v>2014</v>
      </c>
      <c r="C12090" s="29" t="s">
        <v>122</v>
      </c>
      <c r="D12090" s="29">
        <v>0.10000000149011612</v>
      </c>
      <c r="I12090" s="29">
        <v>5.1446360349999996</v>
      </c>
      <c r="K12090" s="29">
        <v>2</v>
      </c>
    </row>
    <row r="12091" spans="1:11">
      <c r="A12091" s="29">
        <v>203</v>
      </c>
      <c r="B12091" s="29">
        <v>2014</v>
      </c>
      <c r="C12091" s="29" t="s">
        <v>123</v>
      </c>
      <c r="D12091" s="29">
        <v>0.10000000149011612</v>
      </c>
      <c r="I12091" s="29">
        <v>6.1211270090000003</v>
      </c>
      <c r="K12091" s="29">
        <v>1</v>
      </c>
    </row>
    <row r="12092" spans="1:11">
      <c r="A12092" s="29">
        <v>203</v>
      </c>
      <c r="B12092" s="29">
        <v>2014</v>
      </c>
      <c r="C12092" s="29" t="s">
        <v>124</v>
      </c>
      <c r="D12092" s="29">
        <v>0.10000000149011612</v>
      </c>
      <c r="I12092" s="29">
        <v>5.8303815130000007</v>
      </c>
      <c r="K12092" s="29">
        <v>2</v>
      </c>
    </row>
    <row r="12093" spans="1:11">
      <c r="A12093" s="29">
        <v>203</v>
      </c>
      <c r="B12093" s="29">
        <v>2014</v>
      </c>
      <c r="C12093" s="29" t="s">
        <v>126</v>
      </c>
      <c r="D12093" s="29">
        <v>0.10000000149011612</v>
      </c>
      <c r="I12093" s="29">
        <v>6.879814863</v>
      </c>
      <c r="K12093" s="29">
        <v>1</v>
      </c>
    </row>
    <row r="12094" spans="1:11">
      <c r="A12094" s="29">
        <v>203</v>
      </c>
      <c r="B12094" s="29">
        <v>2014</v>
      </c>
      <c r="C12094" s="29" t="s">
        <v>125</v>
      </c>
      <c r="D12094" s="29">
        <v>0.10000000149011612</v>
      </c>
      <c r="I12094" s="29">
        <v>5.5891394620000003</v>
      </c>
      <c r="K12094" s="29">
        <v>2</v>
      </c>
    </row>
    <row r="12095" spans="1:11">
      <c r="A12095" s="29">
        <v>203</v>
      </c>
      <c r="B12095" s="29">
        <v>2014</v>
      </c>
      <c r="C12095" s="29" t="s">
        <v>127</v>
      </c>
      <c r="D12095" s="29">
        <v>0.10000000149011612</v>
      </c>
      <c r="I12095" s="29">
        <v>3.4318211669999998</v>
      </c>
      <c r="K12095" s="29">
        <v>3</v>
      </c>
    </row>
    <row r="12096" spans="1:11">
      <c r="A12096" s="29">
        <v>203</v>
      </c>
      <c r="B12096" s="29">
        <v>2014</v>
      </c>
      <c r="C12096" s="29" t="s">
        <v>129</v>
      </c>
      <c r="D12096" s="29">
        <v>0.10000000149011612</v>
      </c>
      <c r="I12096" s="29">
        <v>5.2265554670000007</v>
      </c>
      <c r="K12096" s="29">
        <v>2</v>
      </c>
    </row>
    <row r="12097" spans="1:11">
      <c r="A12097" s="29">
        <v>203</v>
      </c>
      <c r="B12097" s="29">
        <v>2014</v>
      </c>
      <c r="C12097" s="29" t="s">
        <v>128</v>
      </c>
      <c r="D12097" s="29">
        <v>0.10000000149011612</v>
      </c>
      <c r="I12097" s="29">
        <v>5.7411623000000001</v>
      </c>
      <c r="K12097" s="29">
        <v>2</v>
      </c>
    </row>
    <row r="12098" spans="1:11">
      <c r="A12098" s="29">
        <v>203</v>
      </c>
      <c r="B12098" s="29">
        <v>2014</v>
      </c>
      <c r="C12098" s="29" t="s">
        <v>130</v>
      </c>
      <c r="D12098" s="29">
        <v>0.10000000149011612</v>
      </c>
      <c r="I12098" s="29">
        <v>4.116228521</v>
      </c>
      <c r="K12098" s="29">
        <v>3</v>
      </c>
    </row>
    <row r="12099" spans="1:11">
      <c r="A12099" s="29">
        <v>204</v>
      </c>
      <c r="B12099" s="29">
        <v>2014</v>
      </c>
      <c r="C12099" s="29" t="s">
        <v>83</v>
      </c>
      <c r="D12099" s="29">
        <v>0.35779818892478943</v>
      </c>
      <c r="I12099" s="29">
        <v>72</v>
      </c>
    </row>
    <row r="12100" spans="1:11">
      <c r="A12100" s="29">
        <v>204</v>
      </c>
      <c r="B12100" s="29">
        <v>2014</v>
      </c>
      <c r="C12100" s="29" t="s">
        <v>82</v>
      </c>
      <c r="D12100" s="29">
        <v>0.35779818892478943</v>
      </c>
      <c r="I12100" s="29">
        <v>66</v>
      </c>
    </row>
    <row r="12101" spans="1:11">
      <c r="A12101" s="29">
        <v>204</v>
      </c>
      <c r="B12101" s="29">
        <v>2014</v>
      </c>
      <c r="C12101" s="29" t="s">
        <v>85</v>
      </c>
      <c r="D12101" s="29">
        <v>0.35779818892478943</v>
      </c>
      <c r="I12101" s="29">
        <v>72</v>
      </c>
    </row>
    <row r="12102" spans="1:11">
      <c r="A12102" s="29">
        <v>204</v>
      </c>
      <c r="B12102" s="29">
        <v>2014</v>
      </c>
      <c r="C12102" s="29" t="s">
        <v>84</v>
      </c>
      <c r="D12102" s="29">
        <v>0.35779818892478943</v>
      </c>
      <c r="I12102" s="29">
        <v>73</v>
      </c>
    </row>
    <row r="12103" spans="1:11">
      <c r="A12103" s="29">
        <v>204</v>
      </c>
      <c r="B12103" s="29">
        <v>2014</v>
      </c>
      <c r="C12103" s="29" t="s">
        <v>86</v>
      </c>
      <c r="D12103" s="29">
        <v>0.35779818892478943</v>
      </c>
      <c r="I12103" s="29">
        <v>75</v>
      </c>
    </row>
    <row r="12104" spans="1:11">
      <c r="A12104" s="29">
        <v>204</v>
      </c>
      <c r="B12104" s="29">
        <v>2014</v>
      </c>
      <c r="C12104" s="29" t="s">
        <v>87</v>
      </c>
      <c r="D12104" s="29">
        <v>0.35779818892478943</v>
      </c>
      <c r="I12104" s="29">
        <v>79</v>
      </c>
    </row>
    <row r="12105" spans="1:11">
      <c r="A12105" s="29">
        <v>204</v>
      </c>
      <c r="B12105" s="29">
        <v>2014</v>
      </c>
      <c r="C12105" s="29" t="s">
        <v>88</v>
      </c>
      <c r="D12105" s="29">
        <v>0.35779818892478943</v>
      </c>
      <c r="I12105" s="29">
        <v>70</v>
      </c>
    </row>
    <row r="12106" spans="1:11">
      <c r="A12106" s="29">
        <v>204</v>
      </c>
      <c r="B12106" s="29">
        <v>2014</v>
      </c>
      <c r="C12106" s="29" t="s">
        <v>89</v>
      </c>
      <c r="D12106" s="29">
        <v>0.35779818892478943</v>
      </c>
      <c r="I12106" s="29">
        <v>78</v>
      </c>
    </row>
    <row r="12107" spans="1:11">
      <c r="A12107" s="29">
        <v>204</v>
      </c>
      <c r="B12107" s="29">
        <v>2014</v>
      </c>
      <c r="C12107" s="29" t="s">
        <v>90</v>
      </c>
      <c r="D12107" s="29">
        <v>0.35779818892478943</v>
      </c>
      <c r="I12107" s="29">
        <v>66</v>
      </c>
    </row>
    <row r="12108" spans="1:11">
      <c r="A12108" s="29">
        <v>204</v>
      </c>
      <c r="B12108" s="29">
        <v>2014</v>
      </c>
      <c r="C12108" s="29" t="s">
        <v>91</v>
      </c>
      <c r="D12108" s="29">
        <v>0.35779818892478943</v>
      </c>
      <c r="I12108" s="29">
        <v>67</v>
      </c>
    </row>
    <row r="12109" spans="1:11">
      <c r="A12109" s="29">
        <v>204</v>
      </c>
      <c r="B12109" s="29">
        <v>2014</v>
      </c>
      <c r="C12109" s="29" t="s">
        <v>92</v>
      </c>
      <c r="D12109" s="29">
        <v>0.35779818892478943</v>
      </c>
      <c r="I12109" s="29">
        <v>82</v>
      </c>
    </row>
    <row r="12110" spans="1:11">
      <c r="A12110" s="29">
        <v>204</v>
      </c>
      <c r="B12110" s="29">
        <v>2014</v>
      </c>
      <c r="C12110" s="29" t="s">
        <v>94</v>
      </c>
      <c r="D12110" s="29">
        <v>0.35779818892478943</v>
      </c>
      <c r="I12110" s="29">
        <v>71</v>
      </c>
    </row>
    <row r="12111" spans="1:11">
      <c r="A12111" s="29">
        <v>204</v>
      </c>
      <c r="B12111" s="29">
        <v>2014</v>
      </c>
      <c r="C12111" s="29" t="s">
        <v>95</v>
      </c>
      <c r="D12111" s="29">
        <v>0.35779818892478943</v>
      </c>
      <c r="I12111" s="29">
        <v>67</v>
      </c>
    </row>
    <row r="12112" spans="1:11">
      <c r="A12112" s="29">
        <v>204</v>
      </c>
      <c r="B12112" s="29">
        <v>2014</v>
      </c>
      <c r="C12112" s="29" t="s">
        <v>96</v>
      </c>
      <c r="D12112" s="29">
        <v>0.35779818892478943</v>
      </c>
      <c r="I12112" s="29">
        <v>72</v>
      </c>
    </row>
    <row r="12113" spans="1:9">
      <c r="A12113" s="29">
        <v>204</v>
      </c>
      <c r="B12113" s="29">
        <v>2014</v>
      </c>
      <c r="C12113" s="29" t="s">
        <v>93</v>
      </c>
      <c r="D12113" s="29">
        <v>0.35779818892478943</v>
      </c>
      <c r="I12113" s="29">
        <v>80</v>
      </c>
    </row>
    <row r="12114" spans="1:9">
      <c r="A12114" s="29">
        <v>204</v>
      </c>
      <c r="B12114" s="29">
        <v>2014</v>
      </c>
      <c r="C12114" s="29" t="s">
        <v>97</v>
      </c>
      <c r="D12114" s="29">
        <v>0.35779818892478943</v>
      </c>
      <c r="I12114" s="29">
        <v>80</v>
      </c>
    </row>
    <row r="12115" spans="1:9">
      <c r="A12115" s="29">
        <v>204</v>
      </c>
      <c r="B12115" s="29">
        <v>2014</v>
      </c>
      <c r="C12115" s="29" t="s">
        <v>98</v>
      </c>
      <c r="D12115" s="29">
        <v>0.35779818892478943</v>
      </c>
      <c r="I12115" s="29">
        <v>75</v>
      </c>
    </row>
    <row r="12116" spans="1:9">
      <c r="A12116" s="29">
        <v>204</v>
      </c>
      <c r="B12116" s="29">
        <v>2014</v>
      </c>
      <c r="C12116" s="29" t="s">
        <v>13</v>
      </c>
      <c r="D12116" s="29">
        <v>0.35779818892478943</v>
      </c>
      <c r="I12116" s="29">
        <v>69</v>
      </c>
    </row>
    <row r="12117" spans="1:9">
      <c r="A12117" s="29">
        <v>204</v>
      </c>
      <c r="B12117" s="29">
        <v>2014</v>
      </c>
      <c r="C12117" s="29" t="s">
        <v>101</v>
      </c>
      <c r="D12117" s="29">
        <v>0.35779818892478943</v>
      </c>
      <c r="I12117" s="29">
        <v>77</v>
      </c>
    </row>
    <row r="12118" spans="1:9">
      <c r="A12118" s="29">
        <v>204</v>
      </c>
      <c r="B12118" s="29">
        <v>2014</v>
      </c>
      <c r="C12118" s="29" t="s">
        <v>100</v>
      </c>
      <c r="D12118" s="29">
        <v>0.35779818892478943</v>
      </c>
      <c r="I12118" s="29">
        <v>77</v>
      </c>
    </row>
    <row r="12119" spans="1:9">
      <c r="A12119" s="29">
        <v>204</v>
      </c>
      <c r="B12119" s="29">
        <v>2014</v>
      </c>
      <c r="C12119" s="29" t="s">
        <v>99</v>
      </c>
      <c r="D12119" s="29">
        <v>0.35779818892478943</v>
      </c>
      <c r="I12119" s="29">
        <v>75</v>
      </c>
    </row>
    <row r="12120" spans="1:9">
      <c r="A12120" s="29">
        <v>204</v>
      </c>
      <c r="B12120" s="29">
        <v>2014</v>
      </c>
      <c r="C12120" s="29" t="s">
        <v>102</v>
      </c>
      <c r="D12120" s="29">
        <v>0.35779818892478943</v>
      </c>
      <c r="I12120" s="29">
        <v>74</v>
      </c>
    </row>
    <row r="12121" spans="1:9">
      <c r="A12121" s="29">
        <v>204</v>
      </c>
      <c r="B12121" s="29">
        <v>2014</v>
      </c>
      <c r="C12121" s="29" t="s">
        <v>103</v>
      </c>
      <c r="D12121" s="29">
        <v>0.35779818892478943</v>
      </c>
      <c r="I12121" s="29">
        <v>80</v>
      </c>
    </row>
    <row r="12122" spans="1:9">
      <c r="A12122" s="29">
        <v>204</v>
      </c>
      <c r="B12122" s="29">
        <v>2014</v>
      </c>
      <c r="C12122" s="29" t="s">
        <v>105</v>
      </c>
      <c r="D12122" s="29">
        <v>0.35779818892478943</v>
      </c>
      <c r="I12122" s="29">
        <v>66</v>
      </c>
    </row>
    <row r="12123" spans="1:9">
      <c r="A12123" s="29">
        <v>204</v>
      </c>
      <c r="B12123" s="29">
        <v>2014</v>
      </c>
      <c r="C12123" s="29" t="s">
        <v>104</v>
      </c>
      <c r="D12123" s="29">
        <v>0.35779818892478943</v>
      </c>
      <c r="I12123" s="29">
        <v>77</v>
      </c>
    </row>
    <row r="12124" spans="1:9">
      <c r="A12124" s="29">
        <v>204</v>
      </c>
      <c r="B12124" s="29">
        <v>2014</v>
      </c>
      <c r="C12124" s="29" t="s">
        <v>106</v>
      </c>
      <c r="D12124" s="29">
        <v>0.35779818892478943</v>
      </c>
      <c r="I12124" s="29">
        <v>80</v>
      </c>
    </row>
    <row r="12125" spans="1:9">
      <c r="A12125" s="29">
        <v>204</v>
      </c>
      <c r="B12125" s="29">
        <v>2014</v>
      </c>
      <c r="C12125" s="29" t="s">
        <v>109</v>
      </c>
      <c r="D12125" s="29">
        <v>0.35779818892478943</v>
      </c>
      <c r="I12125" s="29">
        <v>81</v>
      </c>
    </row>
    <row r="12126" spans="1:9">
      <c r="A12126" s="29">
        <v>204</v>
      </c>
      <c r="B12126" s="29">
        <v>2014</v>
      </c>
      <c r="C12126" s="29" t="s">
        <v>113</v>
      </c>
      <c r="D12126" s="29">
        <v>0.35779818892478943</v>
      </c>
      <c r="I12126" s="29">
        <v>68</v>
      </c>
    </row>
    <row r="12127" spans="1:9">
      <c r="A12127" s="29">
        <v>204</v>
      </c>
      <c r="B12127" s="29">
        <v>2014</v>
      </c>
      <c r="C12127" s="29" t="s">
        <v>110</v>
      </c>
      <c r="D12127" s="29">
        <v>0.35779818892478943</v>
      </c>
      <c r="I12127" s="29">
        <v>80</v>
      </c>
    </row>
    <row r="12128" spans="1:9">
      <c r="A12128" s="29">
        <v>204</v>
      </c>
      <c r="B12128" s="29">
        <v>2014</v>
      </c>
      <c r="C12128" s="29" t="s">
        <v>111</v>
      </c>
      <c r="D12128" s="29">
        <v>0.35779818892478943</v>
      </c>
      <c r="I12128" s="29">
        <v>74</v>
      </c>
    </row>
    <row r="12129" spans="1:9">
      <c r="A12129" s="29">
        <v>204</v>
      </c>
      <c r="B12129" s="29">
        <v>2014</v>
      </c>
      <c r="C12129" s="29" t="s">
        <v>112</v>
      </c>
      <c r="D12129" s="29">
        <v>0.35779818892478943</v>
      </c>
      <c r="I12129" s="29">
        <v>75</v>
      </c>
    </row>
    <row r="12130" spans="1:9">
      <c r="A12130" s="29">
        <v>204</v>
      </c>
      <c r="B12130" s="29">
        <v>2014</v>
      </c>
      <c r="C12130" s="29" t="s">
        <v>114</v>
      </c>
      <c r="D12130" s="29">
        <v>0.35779818892478943</v>
      </c>
      <c r="I12130" s="29">
        <v>67</v>
      </c>
    </row>
    <row r="12131" spans="1:9">
      <c r="A12131" s="29">
        <v>204</v>
      </c>
      <c r="B12131" s="29">
        <v>2014</v>
      </c>
      <c r="C12131" s="29" t="s">
        <v>107</v>
      </c>
      <c r="D12131" s="29">
        <v>0.35779818892478943</v>
      </c>
      <c r="I12131" s="29">
        <v>75</v>
      </c>
    </row>
    <row r="12132" spans="1:9">
      <c r="A12132" s="29">
        <v>204</v>
      </c>
      <c r="B12132" s="29">
        <v>2014</v>
      </c>
      <c r="C12132" s="29" t="s">
        <v>108</v>
      </c>
      <c r="D12132" s="29">
        <v>0.35779818892478943</v>
      </c>
      <c r="I12132" s="29">
        <v>81</v>
      </c>
    </row>
    <row r="12133" spans="1:9">
      <c r="A12133" s="29">
        <v>204</v>
      </c>
      <c r="B12133" s="29">
        <v>2014</v>
      </c>
      <c r="C12133" s="29" t="s">
        <v>115</v>
      </c>
      <c r="D12133" s="29">
        <v>0.35779818892478943</v>
      </c>
      <c r="I12133" s="29">
        <v>74</v>
      </c>
    </row>
    <row r="12134" spans="1:9">
      <c r="A12134" s="29">
        <v>204</v>
      </c>
      <c r="B12134" s="29">
        <v>2014</v>
      </c>
      <c r="C12134" s="29" t="s">
        <v>116</v>
      </c>
      <c r="D12134" s="29">
        <v>0.35779818892478943</v>
      </c>
      <c r="I12134" s="29">
        <v>76</v>
      </c>
    </row>
    <row r="12135" spans="1:9">
      <c r="A12135" s="29">
        <v>204</v>
      </c>
      <c r="B12135" s="29">
        <v>2014</v>
      </c>
      <c r="C12135" s="29" t="s">
        <v>117</v>
      </c>
      <c r="D12135" s="29">
        <v>0.35779818892478943</v>
      </c>
      <c r="I12135" s="29">
        <v>70</v>
      </c>
    </row>
    <row r="12136" spans="1:9">
      <c r="A12136" s="29">
        <v>204</v>
      </c>
      <c r="B12136" s="29">
        <v>2014</v>
      </c>
      <c r="C12136" s="29" t="s">
        <v>118</v>
      </c>
      <c r="D12136" s="29">
        <v>0.35779818892478943</v>
      </c>
      <c r="I12136" s="29">
        <v>78</v>
      </c>
    </row>
    <row r="12137" spans="1:9">
      <c r="A12137" s="29">
        <v>204</v>
      </c>
      <c r="B12137" s="29">
        <v>2014</v>
      </c>
      <c r="C12137" s="29" t="s">
        <v>119</v>
      </c>
      <c r="D12137" s="29">
        <v>0.35779818892478943</v>
      </c>
      <c r="I12137" s="29">
        <v>80</v>
      </c>
    </row>
    <row r="12138" spans="1:9">
      <c r="A12138" s="29">
        <v>204</v>
      </c>
      <c r="B12138" s="29">
        <v>2014</v>
      </c>
      <c r="C12138" s="29" t="s">
        <v>120</v>
      </c>
      <c r="D12138" s="29">
        <v>0.35779818892478943</v>
      </c>
      <c r="I12138" s="29">
        <v>75</v>
      </c>
    </row>
    <row r="12139" spans="1:9">
      <c r="A12139" s="29">
        <v>204</v>
      </c>
      <c r="B12139" s="29">
        <v>2014</v>
      </c>
      <c r="C12139" s="29" t="s">
        <v>121</v>
      </c>
      <c r="D12139" s="29">
        <v>0.35779818892478943</v>
      </c>
      <c r="I12139" s="29">
        <v>84</v>
      </c>
    </row>
    <row r="12140" spans="1:9">
      <c r="A12140" s="29">
        <v>204</v>
      </c>
      <c r="B12140" s="29">
        <v>2014</v>
      </c>
      <c r="C12140" s="29" t="s">
        <v>122</v>
      </c>
      <c r="D12140" s="29">
        <v>0.35779818892478943</v>
      </c>
      <c r="I12140" s="29">
        <v>75</v>
      </c>
    </row>
    <row r="12141" spans="1:9">
      <c r="A12141" s="29">
        <v>204</v>
      </c>
      <c r="B12141" s="29">
        <v>2014</v>
      </c>
      <c r="C12141" s="29" t="s">
        <v>123</v>
      </c>
      <c r="D12141" s="29">
        <v>0.35779818892478943</v>
      </c>
      <c r="I12141" s="29">
        <v>73</v>
      </c>
    </row>
    <row r="12142" spans="1:9">
      <c r="A12142" s="29">
        <v>204</v>
      </c>
      <c r="B12142" s="29">
        <v>2014</v>
      </c>
      <c r="C12142" s="29" t="s">
        <v>124</v>
      </c>
      <c r="D12142" s="29">
        <v>0.35779818892478943</v>
      </c>
      <c r="I12142" s="29">
        <v>77</v>
      </c>
    </row>
    <row r="12143" spans="1:9">
      <c r="A12143" s="29">
        <v>204</v>
      </c>
      <c r="B12143" s="29">
        <v>2014</v>
      </c>
      <c r="C12143" s="29" t="s">
        <v>126</v>
      </c>
      <c r="D12143" s="29">
        <v>0.35779818892478943</v>
      </c>
      <c r="I12143" s="29">
        <v>80</v>
      </c>
    </row>
    <row r="12144" spans="1:9">
      <c r="A12144" s="29">
        <v>204</v>
      </c>
      <c r="B12144" s="29">
        <v>2014</v>
      </c>
      <c r="C12144" s="29" t="s">
        <v>125</v>
      </c>
      <c r="D12144" s="29">
        <v>0.35779818892478943</v>
      </c>
      <c r="I12144" s="29">
        <v>75</v>
      </c>
    </row>
    <row r="12145" spans="1:9">
      <c r="A12145" s="29">
        <v>204</v>
      </c>
      <c r="B12145" s="29">
        <v>2014</v>
      </c>
      <c r="C12145" s="29" t="s">
        <v>127</v>
      </c>
      <c r="D12145" s="29">
        <v>0.35779818892478943</v>
      </c>
      <c r="I12145" s="29">
        <v>72</v>
      </c>
    </row>
    <row r="12146" spans="1:9">
      <c r="A12146" s="29">
        <v>204</v>
      </c>
      <c r="B12146" s="29">
        <v>2014</v>
      </c>
      <c r="C12146" s="29" t="s">
        <v>129</v>
      </c>
      <c r="D12146" s="29">
        <v>0.35779818892478943</v>
      </c>
      <c r="I12146" s="29">
        <v>73</v>
      </c>
    </row>
    <row r="12147" spans="1:9">
      <c r="A12147" s="29">
        <v>204</v>
      </c>
      <c r="B12147" s="29">
        <v>2014</v>
      </c>
      <c r="C12147" s="29" t="s">
        <v>128</v>
      </c>
      <c r="D12147" s="29">
        <v>0.35779818892478943</v>
      </c>
      <c r="I12147" s="29">
        <v>79</v>
      </c>
    </row>
    <row r="12148" spans="1:9">
      <c r="A12148" s="29">
        <v>204</v>
      </c>
      <c r="B12148" s="29">
        <v>2014</v>
      </c>
      <c r="C12148" s="29" t="s">
        <v>130</v>
      </c>
      <c r="D12148" s="29">
        <v>0.35779818892478943</v>
      </c>
      <c r="I12148" s="29">
        <v>71</v>
      </c>
    </row>
    <row r="12149" spans="1:9">
      <c r="A12149" s="29">
        <v>205</v>
      </c>
      <c r="B12149" s="29">
        <v>2014</v>
      </c>
      <c r="C12149" s="29" t="s">
        <v>83</v>
      </c>
      <c r="D12149" s="29">
        <v>0.3623853325843811</v>
      </c>
      <c r="I12149" s="29">
        <v>93</v>
      </c>
    </row>
    <row r="12150" spans="1:9">
      <c r="A12150" s="29">
        <v>205</v>
      </c>
      <c r="B12150" s="29">
        <v>2014</v>
      </c>
      <c r="C12150" s="29" t="s">
        <v>82</v>
      </c>
      <c r="D12150" s="29">
        <v>0.3623853325843811</v>
      </c>
      <c r="I12150" s="29">
        <v>81</v>
      </c>
    </row>
    <row r="12151" spans="1:9">
      <c r="A12151" s="29">
        <v>205</v>
      </c>
      <c r="B12151" s="29">
        <v>2014</v>
      </c>
      <c r="C12151" s="29" t="s">
        <v>85</v>
      </c>
      <c r="D12151" s="29">
        <v>0.3623853325843811</v>
      </c>
      <c r="I12151" s="29">
        <v>91</v>
      </c>
    </row>
    <row r="12152" spans="1:9">
      <c r="A12152" s="29">
        <v>205</v>
      </c>
      <c r="B12152" s="29">
        <v>2014</v>
      </c>
      <c r="C12152" s="29" t="s">
        <v>84</v>
      </c>
      <c r="D12152" s="29">
        <v>0.3623853325843811</v>
      </c>
      <c r="I12152" s="29">
        <v>92</v>
      </c>
    </row>
    <row r="12153" spans="1:9">
      <c r="A12153" s="29">
        <v>205</v>
      </c>
      <c r="B12153" s="29">
        <v>2014</v>
      </c>
      <c r="C12153" s="29" t="s">
        <v>86</v>
      </c>
      <c r="D12153" s="29">
        <v>0.3623853325843811</v>
      </c>
      <c r="I12153" s="29">
        <v>91</v>
      </c>
    </row>
    <row r="12154" spans="1:9">
      <c r="A12154" s="29">
        <v>205</v>
      </c>
      <c r="B12154" s="29">
        <v>2014</v>
      </c>
      <c r="C12154" s="29" t="s">
        <v>87</v>
      </c>
      <c r="D12154" s="29">
        <v>0.3623853325843811</v>
      </c>
      <c r="I12154" s="29">
        <v>90</v>
      </c>
    </row>
    <row r="12155" spans="1:9">
      <c r="A12155" s="29">
        <v>205</v>
      </c>
      <c r="B12155" s="29">
        <v>2014</v>
      </c>
      <c r="C12155" s="29" t="s">
        <v>88</v>
      </c>
      <c r="D12155" s="29">
        <v>0.3623853325843811</v>
      </c>
      <c r="I12155" s="29">
        <v>93</v>
      </c>
    </row>
    <row r="12156" spans="1:9">
      <c r="A12156" s="29">
        <v>205</v>
      </c>
      <c r="B12156" s="29">
        <v>2014</v>
      </c>
      <c r="C12156" s="29" t="s">
        <v>89</v>
      </c>
      <c r="D12156" s="29">
        <v>0.3623853325843811</v>
      </c>
      <c r="I12156" s="29">
        <v>91</v>
      </c>
    </row>
    <row r="12157" spans="1:9">
      <c r="A12157" s="29">
        <v>205</v>
      </c>
      <c r="B12157" s="29">
        <v>2014</v>
      </c>
      <c r="C12157" s="29" t="s">
        <v>90</v>
      </c>
      <c r="D12157" s="29">
        <v>0.3623853325843811</v>
      </c>
      <c r="I12157" s="29">
        <v>95</v>
      </c>
    </row>
    <row r="12158" spans="1:9">
      <c r="A12158" s="29">
        <v>205</v>
      </c>
      <c r="B12158" s="29">
        <v>2014</v>
      </c>
      <c r="C12158" s="29" t="s">
        <v>91</v>
      </c>
      <c r="D12158" s="29">
        <v>0.3623853325843811</v>
      </c>
      <c r="I12158" s="29">
        <v>89</v>
      </c>
    </row>
    <row r="12159" spans="1:9">
      <c r="A12159" s="29">
        <v>205</v>
      </c>
      <c r="B12159" s="29">
        <v>2014</v>
      </c>
      <c r="C12159" s="29" t="s">
        <v>92</v>
      </c>
      <c r="D12159" s="29">
        <v>0.3623853325843811</v>
      </c>
      <c r="I12159" s="29">
        <v>91</v>
      </c>
    </row>
    <row r="12160" spans="1:9">
      <c r="A12160" s="29">
        <v>205</v>
      </c>
      <c r="B12160" s="29">
        <v>2014</v>
      </c>
      <c r="C12160" s="29" t="s">
        <v>94</v>
      </c>
      <c r="D12160" s="29">
        <v>0.3623853325843811</v>
      </c>
      <c r="I12160" s="29">
        <v>90</v>
      </c>
    </row>
    <row r="12161" spans="1:9">
      <c r="A12161" s="29">
        <v>205</v>
      </c>
      <c r="B12161" s="29">
        <v>2014</v>
      </c>
      <c r="C12161" s="29" t="s">
        <v>95</v>
      </c>
      <c r="D12161" s="29">
        <v>0.3623853325843811</v>
      </c>
      <c r="I12161" s="29">
        <v>92</v>
      </c>
    </row>
    <row r="12162" spans="1:9">
      <c r="A12162" s="29">
        <v>205</v>
      </c>
      <c r="B12162" s="29">
        <v>2014</v>
      </c>
      <c r="C12162" s="29" t="s">
        <v>96</v>
      </c>
      <c r="D12162" s="29">
        <v>0.3623853325843811</v>
      </c>
      <c r="I12162" s="29">
        <v>90</v>
      </c>
    </row>
    <row r="12163" spans="1:9">
      <c r="A12163" s="29">
        <v>205</v>
      </c>
      <c r="B12163" s="29">
        <v>2014</v>
      </c>
      <c r="C12163" s="29" t="s">
        <v>93</v>
      </c>
      <c r="D12163" s="29">
        <v>0.3623853325843811</v>
      </c>
      <c r="I12163" s="29">
        <v>94</v>
      </c>
    </row>
    <row r="12164" spans="1:9">
      <c r="A12164" s="29">
        <v>205</v>
      </c>
      <c r="B12164" s="29">
        <v>2014</v>
      </c>
      <c r="C12164" s="29" t="s">
        <v>97</v>
      </c>
      <c r="D12164" s="29">
        <v>0.3623853325843811</v>
      </c>
      <c r="I12164" s="29">
        <v>94</v>
      </c>
    </row>
    <row r="12165" spans="1:9">
      <c r="A12165" s="29">
        <v>205</v>
      </c>
      <c r="B12165" s="29">
        <v>2014</v>
      </c>
      <c r="C12165" s="29" t="s">
        <v>98</v>
      </c>
      <c r="D12165" s="29">
        <v>0.3623853325843811</v>
      </c>
      <c r="I12165" s="29">
        <v>93</v>
      </c>
    </row>
    <row r="12166" spans="1:9">
      <c r="A12166" s="29">
        <v>205</v>
      </c>
      <c r="B12166" s="29">
        <v>2014</v>
      </c>
      <c r="C12166" s="29" t="s">
        <v>13</v>
      </c>
      <c r="D12166" s="29">
        <v>0.3623853325843811</v>
      </c>
      <c r="I12166" s="29">
        <v>94</v>
      </c>
    </row>
    <row r="12167" spans="1:9">
      <c r="A12167" s="29">
        <v>205</v>
      </c>
      <c r="B12167" s="29">
        <v>2014</v>
      </c>
      <c r="C12167" s="29" t="s">
        <v>101</v>
      </c>
      <c r="D12167" s="29">
        <v>0.3623853325843811</v>
      </c>
      <c r="I12167" s="29">
        <v>88</v>
      </c>
    </row>
    <row r="12168" spans="1:9">
      <c r="A12168" s="29">
        <v>205</v>
      </c>
      <c r="B12168" s="29">
        <v>2014</v>
      </c>
      <c r="C12168" s="29" t="s">
        <v>100</v>
      </c>
      <c r="D12168" s="29">
        <v>0.3623853325843811</v>
      </c>
      <c r="I12168" s="29">
        <v>91</v>
      </c>
    </row>
    <row r="12169" spans="1:9">
      <c r="A12169" s="29">
        <v>205</v>
      </c>
      <c r="B12169" s="29">
        <v>2014</v>
      </c>
      <c r="C12169" s="29" t="s">
        <v>99</v>
      </c>
      <c r="D12169" s="29">
        <v>0.3623853325843811</v>
      </c>
      <c r="I12169" s="29">
        <v>94</v>
      </c>
    </row>
    <row r="12170" spans="1:9">
      <c r="A12170" s="29">
        <v>205</v>
      </c>
      <c r="B12170" s="29">
        <v>2014</v>
      </c>
      <c r="C12170" s="29" t="s">
        <v>102</v>
      </c>
      <c r="D12170" s="29">
        <v>0.3623853325843811</v>
      </c>
      <c r="I12170" s="29">
        <v>87</v>
      </c>
    </row>
    <row r="12171" spans="1:9">
      <c r="A12171" s="29">
        <v>205</v>
      </c>
      <c r="B12171" s="29">
        <v>2014</v>
      </c>
      <c r="C12171" s="29" t="s">
        <v>103</v>
      </c>
      <c r="D12171" s="29">
        <v>0.3623853325843811</v>
      </c>
      <c r="I12171" s="29">
        <v>89</v>
      </c>
    </row>
    <row r="12172" spans="1:9">
      <c r="A12172" s="29">
        <v>205</v>
      </c>
      <c r="B12172" s="29">
        <v>2014</v>
      </c>
      <c r="C12172" s="29" t="s">
        <v>105</v>
      </c>
      <c r="D12172" s="29">
        <v>0.3623853325843811</v>
      </c>
      <c r="I12172" s="29">
        <v>93</v>
      </c>
    </row>
    <row r="12173" spans="1:9">
      <c r="A12173" s="29">
        <v>205</v>
      </c>
      <c r="B12173" s="29">
        <v>2014</v>
      </c>
      <c r="C12173" s="29" t="s">
        <v>104</v>
      </c>
      <c r="D12173" s="29">
        <v>0.3623853325843811</v>
      </c>
      <c r="I12173" s="29">
        <v>92</v>
      </c>
    </row>
    <row r="12174" spans="1:9">
      <c r="A12174" s="29">
        <v>205</v>
      </c>
      <c r="B12174" s="29">
        <v>2014</v>
      </c>
      <c r="C12174" s="29" t="s">
        <v>106</v>
      </c>
      <c r="D12174" s="29">
        <v>0.3623853325843811</v>
      </c>
      <c r="I12174" s="29">
        <v>91</v>
      </c>
    </row>
    <row r="12175" spans="1:9">
      <c r="A12175" s="29">
        <v>205</v>
      </c>
      <c r="B12175" s="29">
        <v>2014</v>
      </c>
      <c r="C12175" s="29" t="s">
        <v>109</v>
      </c>
      <c r="D12175" s="29">
        <v>0.3623853325843811</v>
      </c>
      <c r="I12175" s="29">
        <v>94</v>
      </c>
    </row>
    <row r="12176" spans="1:9">
      <c r="A12176" s="29">
        <v>205</v>
      </c>
      <c r="B12176" s="29">
        <v>2014</v>
      </c>
      <c r="C12176" s="29" t="s">
        <v>113</v>
      </c>
      <c r="D12176" s="29">
        <v>0.3623853325843811</v>
      </c>
      <c r="I12176" s="29">
        <v>91</v>
      </c>
    </row>
    <row r="12177" spans="1:9">
      <c r="A12177" s="29">
        <v>205</v>
      </c>
      <c r="B12177" s="29">
        <v>2014</v>
      </c>
      <c r="C12177" s="29" t="s">
        <v>110</v>
      </c>
      <c r="D12177" s="29">
        <v>0.3623853325843811</v>
      </c>
      <c r="I12177" s="29">
        <v>94</v>
      </c>
    </row>
    <row r="12178" spans="1:9">
      <c r="A12178" s="29">
        <v>205</v>
      </c>
      <c r="B12178" s="29">
        <v>2014</v>
      </c>
      <c r="C12178" s="29" t="s">
        <v>111</v>
      </c>
      <c r="D12178" s="29">
        <v>0.3623853325843811</v>
      </c>
      <c r="I12178" s="29">
        <v>89</v>
      </c>
    </row>
    <row r="12179" spans="1:9">
      <c r="A12179" s="29">
        <v>205</v>
      </c>
      <c r="B12179" s="29">
        <v>2014</v>
      </c>
      <c r="C12179" s="29" t="s">
        <v>112</v>
      </c>
      <c r="D12179" s="29">
        <v>0.3623853325843811</v>
      </c>
      <c r="I12179" s="29">
        <v>90</v>
      </c>
    </row>
    <row r="12180" spans="1:9">
      <c r="A12180" s="29">
        <v>205</v>
      </c>
      <c r="B12180" s="29">
        <v>2014</v>
      </c>
      <c r="C12180" s="29" t="s">
        <v>114</v>
      </c>
      <c r="D12180" s="29">
        <v>0.3623853325843811</v>
      </c>
      <c r="I12180" s="29">
        <v>94</v>
      </c>
    </row>
    <row r="12181" spans="1:9">
      <c r="A12181" s="29">
        <v>205</v>
      </c>
      <c r="B12181" s="29">
        <v>2014</v>
      </c>
      <c r="C12181" s="29" t="s">
        <v>107</v>
      </c>
      <c r="D12181" s="29">
        <v>0.3623853325843811</v>
      </c>
      <c r="I12181" s="29">
        <v>90</v>
      </c>
    </row>
    <row r="12182" spans="1:9">
      <c r="A12182" s="29">
        <v>205</v>
      </c>
      <c r="B12182" s="29">
        <v>2014</v>
      </c>
      <c r="C12182" s="29" t="s">
        <v>108</v>
      </c>
      <c r="D12182" s="29">
        <v>0.3623853325843811</v>
      </c>
      <c r="I12182" s="29">
        <v>97</v>
      </c>
    </row>
    <row r="12183" spans="1:9">
      <c r="A12183" s="29">
        <v>205</v>
      </c>
      <c r="B12183" s="29">
        <v>2014</v>
      </c>
      <c r="C12183" s="29" t="s">
        <v>115</v>
      </c>
      <c r="D12183" s="29">
        <v>0.3623853325843811</v>
      </c>
      <c r="I12183" s="29">
        <v>92</v>
      </c>
    </row>
    <row r="12184" spans="1:9">
      <c r="A12184" s="29">
        <v>205</v>
      </c>
      <c r="B12184" s="29">
        <v>2014</v>
      </c>
      <c r="C12184" s="29" t="s">
        <v>116</v>
      </c>
      <c r="D12184" s="29">
        <v>0.3623853325843811</v>
      </c>
      <c r="I12184" s="29">
        <v>91</v>
      </c>
    </row>
    <row r="12185" spans="1:9">
      <c r="A12185" s="29">
        <v>205</v>
      </c>
      <c r="B12185" s="29">
        <v>2014</v>
      </c>
      <c r="C12185" s="29" t="s">
        <v>117</v>
      </c>
      <c r="D12185" s="29">
        <v>0.3623853325843811</v>
      </c>
      <c r="I12185" s="29">
        <v>82</v>
      </c>
    </row>
    <row r="12186" spans="1:9">
      <c r="A12186" s="29">
        <v>205</v>
      </c>
      <c r="B12186" s="29">
        <v>2014</v>
      </c>
      <c r="C12186" s="29" t="s">
        <v>118</v>
      </c>
      <c r="D12186" s="29">
        <v>0.3623853325843811</v>
      </c>
      <c r="I12186" s="29">
        <v>93</v>
      </c>
    </row>
    <row r="12187" spans="1:9">
      <c r="A12187" s="29">
        <v>205</v>
      </c>
      <c r="B12187" s="29">
        <v>2014</v>
      </c>
      <c r="C12187" s="29" t="s">
        <v>119</v>
      </c>
      <c r="D12187" s="29">
        <v>0.3623853325843811</v>
      </c>
      <c r="I12187" s="29">
        <v>95</v>
      </c>
    </row>
    <row r="12188" spans="1:9">
      <c r="A12188" s="29">
        <v>205</v>
      </c>
      <c r="B12188" s="29">
        <v>2014</v>
      </c>
      <c r="C12188" s="29" t="s">
        <v>120</v>
      </c>
      <c r="D12188" s="29">
        <v>0.3623853325843811</v>
      </c>
      <c r="I12188" s="29">
        <v>91</v>
      </c>
    </row>
    <row r="12189" spans="1:9">
      <c r="A12189" s="29">
        <v>205</v>
      </c>
      <c r="B12189" s="29">
        <v>2014</v>
      </c>
      <c r="C12189" s="29" t="s">
        <v>121</v>
      </c>
      <c r="D12189" s="29">
        <v>0.3623853325843811</v>
      </c>
      <c r="I12189" s="29">
        <v>95</v>
      </c>
    </row>
    <row r="12190" spans="1:9">
      <c r="A12190" s="29">
        <v>205</v>
      </c>
      <c r="B12190" s="29">
        <v>2014</v>
      </c>
      <c r="C12190" s="29" t="s">
        <v>122</v>
      </c>
      <c r="D12190" s="29">
        <v>0.3623853325843811</v>
      </c>
      <c r="I12190" s="29">
        <v>91</v>
      </c>
    </row>
    <row r="12191" spans="1:9">
      <c r="A12191" s="29">
        <v>205</v>
      </c>
      <c r="B12191" s="29">
        <v>2014</v>
      </c>
      <c r="C12191" s="29" t="s">
        <v>123</v>
      </c>
      <c r="D12191" s="29">
        <v>0.3623853325843811</v>
      </c>
      <c r="I12191" s="29">
        <v>91</v>
      </c>
    </row>
    <row r="12192" spans="1:9">
      <c r="A12192" s="29">
        <v>205</v>
      </c>
      <c r="B12192" s="29">
        <v>2014</v>
      </c>
      <c r="C12192" s="29" t="s">
        <v>124</v>
      </c>
      <c r="D12192" s="29">
        <v>0.3623853325843811</v>
      </c>
      <c r="I12192" s="29">
        <v>93</v>
      </c>
    </row>
    <row r="12193" spans="1:9">
      <c r="A12193" s="29">
        <v>205</v>
      </c>
      <c r="B12193" s="29">
        <v>2014</v>
      </c>
      <c r="C12193" s="29" t="s">
        <v>126</v>
      </c>
      <c r="D12193" s="29">
        <v>0.3623853325843811</v>
      </c>
      <c r="I12193" s="29">
        <v>91</v>
      </c>
    </row>
    <row r="12194" spans="1:9">
      <c r="A12194" s="29">
        <v>205</v>
      </c>
      <c r="B12194" s="29">
        <v>2014</v>
      </c>
      <c r="C12194" s="29" t="s">
        <v>125</v>
      </c>
      <c r="D12194" s="29">
        <v>0.3623853325843811</v>
      </c>
      <c r="I12194" s="29">
        <v>92</v>
      </c>
    </row>
    <row r="12195" spans="1:9">
      <c r="A12195" s="29">
        <v>205</v>
      </c>
      <c r="B12195" s="29">
        <v>2014</v>
      </c>
      <c r="C12195" s="29" t="s">
        <v>127</v>
      </c>
      <c r="D12195" s="29">
        <v>0.3623853325843811</v>
      </c>
      <c r="I12195" s="29">
        <v>81</v>
      </c>
    </row>
    <row r="12196" spans="1:9">
      <c r="A12196" s="29">
        <v>205</v>
      </c>
      <c r="B12196" s="29">
        <v>2014</v>
      </c>
      <c r="C12196" s="29" t="s">
        <v>129</v>
      </c>
      <c r="D12196" s="29">
        <v>0.3623853325843811</v>
      </c>
      <c r="I12196" s="29">
        <v>89</v>
      </c>
    </row>
    <row r="12197" spans="1:9">
      <c r="A12197" s="29">
        <v>205</v>
      </c>
      <c r="B12197" s="29">
        <v>2014</v>
      </c>
      <c r="C12197" s="29" t="s">
        <v>128</v>
      </c>
      <c r="D12197" s="29">
        <v>0.3623853325843811</v>
      </c>
      <c r="I12197" s="29">
        <v>91</v>
      </c>
    </row>
    <row r="12198" spans="1:9">
      <c r="A12198" s="29">
        <v>205</v>
      </c>
      <c r="B12198" s="29">
        <v>2014</v>
      </c>
      <c r="C12198" s="29" t="s">
        <v>130</v>
      </c>
      <c r="D12198" s="29">
        <v>0.3623853325843811</v>
      </c>
      <c r="I12198" s="29">
        <v>88</v>
      </c>
    </row>
    <row r="12199" spans="1:9">
      <c r="A12199" s="29">
        <v>206</v>
      </c>
      <c r="B12199" s="29">
        <v>2014</v>
      </c>
      <c r="C12199" s="29" t="s">
        <v>83</v>
      </c>
      <c r="D12199" s="29">
        <v>0.27981653809547424</v>
      </c>
      <c r="I12199" s="29">
        <v>23.06426454</v>
      </c>
    </row>
    <row r="12200" spans="1:9">
      <c r="A12200" s="29">
        <v>206</v>
      </c>
      <c r="B12200" s="29">
        <v>2014</v>
      </c>
      <c r="C12200" s="29" t="s">
        <v>82</v>
      </c>
      <c r="D12200" s="29">
        <v>0.27981653809547424</v>
      </c>
      <c r="I12200" s="29">
        <v>49.822405680000003</v>
      </c>
    </row>
    <row r="12201" spans="1:9">
      <c r="A12201" s="29">
        <v>206</v>
      </c>
      <c r="B12201" s="29">
        <v>2014</v>
      </c>
      <c r="C12201" s="29" t="s">
        <v>85</v>
      </c>
      <c r="D12201" s="29">
        <v>0.27981653809547424</v>
      </c>
      <c r="I12201" s="29">
        <v>32.417360410000001</v>
      </c>
    </row>
    <row r="12202" spans="1:9">
      <c r="A12202" s="29">
        <v>206</v>
      </c>
      <c r="B12202" s="29">
        <v>2014</v>
      </c>
      <c r="C12202" s="29" t="s">
        <v>84</v>
      </c>
      <c r="D12202" s="29">
        <v>0.27981653809547424</v>
      </c>
      <c r="I12202" s="29">
        <v>33.16217614</v>
      </c>
    </row>
    <row r="12203" spans="1:9">
      <c r="A12203" s="29">
        <v>206</v>
      </c>
      <c r="B12203" s="29">
        <v>2014</v>
      </c>
      <c r="C12203" s="29" t="s">
        <v>86</v>
      </c>
      <c r="D12203" s="29">
        <v>0.27981653809547424</v>
      </c>
      <c r="I12203" s="29">
        <v>64.919961229999998</v>
      </c>
    </row>
    <row r="12204" spans="1:9">
      <c r="A12204" s="29">
        <v>206</v>
      </c>
      <c r="B12204" s="29">
        <v>2014</v>
      </c>
      <c r="C12204" s="29" t="s">
        <v>87</v>
      </c>
      <c r="D12204" s="29">
        <v>0.27981653809547424</v>
      </c>
      <c r="I12204" s="29">
        <v>36.894819259999998</v>
      </c>
    </row>
    <row r="12205" spans="1:9">
      <c r="A12205" s="29">
        <v>206</v>
      </c>
      <c r="B12205" s="29">
        <v>2014</v>
      </c>
      <c r="C12205" s="29" t="s">
        <v>88</v>
      </c>
      <c r="D12205" s="29">
        <v>0.27981653809547424</v>
      </c>
      <c r="I12205" s="29">
        <v>39.40321059</v>
      </c>
    </row>
    <row r="12206" spans="1:9">
      <c r="A12206" s="29">
        <v>206</v>
      </c>
      <c r="B12206" s="29">
        <v>2014</v>
      </c>
      <c r="C12206" s="29" t="s">
        <v>89</v>
      </c>
      <c r="D12206" s="29">
        <v>0.27981653809547424</v>
      </c>
      <c r="I12206" s="29">
        <v>24.450834960000002</v>
      </c>
    </row>
    <row r="12207" spans="1:9">
      <c r="A12207" s="29">
        <v>206</v>
      </c>
      <c r="B12207" s="29">
        <v>2014</v>
      </c>
      <c r="C12207" s="29" t="s">
        <v>90</v>
      </c>
      <c r="D12207" s="29">
        <v>0.27981653809547424</v>
      </c>
      <c r="I12207" s="29">
        <v>18.260248600000001</v>
      </c>
    </row>
    <row r="12208" spans="1:9">
      <c r="A12208" s="29">
        <v>206</v>
      </c>
      <c r="B12208" s="29">
        <v>2014</v>
      </c>
      <c r="C12208" s="29" t="s">
        <v>91</v>
      </c>
      <c r="D12208" s="29">
        <v>0.27981653809547424</v>
      </c>
      <c r="I12208" s="29">
        <v>26.541325069999999</v>
      </c>
    </row>
    <row r="12209" spans="1:9">
      <c r="A12209" s="29">
        <v>206</v>
      </c>
      <c r="B12209" s="29">
        <v>2014</v>
      </c>
      <c r="C12209" s="29" t="s">
        <v>92</v>
      </c>
      <c r="D12209" s="29">
        <v>0.27981653809547424</v>
      </c>
      <c r="I12209" s="29">
        <v>25.029989520000001</v>
      </c>
    </row>
    <row r="12210" spans="1:9">
      <c r="A12210" s="29">
        <v>206</v>
      </c>
      <c r="B12210" s="29">
        <v>2014</v>
      </c>
      <c r="C12210" s="29" t="s">
        <v>94</v>
      </c>
      <c r="D12210" s="29">
        <v>0.27981653809547424</v>
      </c>
      <c r="I12210" s="29">
        <v>51.159990219999997</v>
      </c>
    </row>
    <row r="12211" spans="1:9">
      <c r="A12211" s="29">
        <v>206</v>
      </c>
      <c r="B12211" s="29">
        <v>2014</v>
      </c>
      <c r="C12211" s="29" t="s">
        <v>95</v>
      </c>
      <c r="D12211" s="29">
        <v>0.27981653809547424</v>
      </c>
      <c r="I12211" s="29">
        <v>36.466492700000003</v>
      </c>
    </row>
    <row r="12212" spans="1:9">
      <c r="A12212" s="29">
        <v>206</v>
      </c>
      <c r="B12212" s="29">
        <v>2014</v>
      </c>
      <c r="C12212" s="29" t="s">
        <v>96</v>
      </c>
      <c r="D12212" s="29">
        <v>0.27981653809547424</v>
      </c>
      <c r="I12212" s="29">
        <v>29.599059919999998</v>
      </c>
    </row>
    <row r="12213" spans="1:9">
      <c r="A12213" s="29">
        <v>206</v>
      </c>
      <c r="B12213" s="29">
        <v>2014</v>
      </c>
      <c r="C12213" s="29" t="s">
        <v>93</v>
      </c>
      <c r="D12213" s="29">
        <v>0.27981653809547424</v>
      </c>
      <c r="I12213" s="29">
        <v>18.936783810000001</v>
      </c>
    </row>
    <row r="12214" spans="1:9">
      <c r="A12214" s="29">
        <v>206</v>
      </c>
      <c r="B12214" s="29">
        <v>2014</v>
      </c>
      <c r="C12214" s="29" t="s">
        <v>97</v>
      </c>
      <c r="D12214" s="29">
        <v>0.27981653809547424</v>
      </c>
      <c r="I12214" s="29">
        <v>38.553795289999996</v>
      </c>
    </row>
    <row r="12215" spans="1:9">
      <c r="A12215" s="29">
        <v>206</v>
      </c>
      <c r="B12215" s="29">
        <v>2014</v>
      </c>
      <c r="C12215" s="29" t="s">
        <v>98</v>
      </c>
      <c r="D12215" s="29">
        <v>0.27981653809547424</v>
      </c>
      <c r="I12215" s="29">
        <v>21.365198599999999</v>
      </c>
    </row>
    <row r="12216" spans="1:9">
      <c r="A12216" s="29">
        <v>206</v>
      </c>
      <c r="B12216" s="29">
        <v>2014</v>
      </c>
      <c r="C12216" s="29" t="s">
        <v>13</v>
      </c>
      <c r="D12216" s="29">
        <v>0.27981653809547424</v>
      </c>
      <c r="I12216" s="29">
        <v>57.130904620000003</v>
      </c>
    </row>
    <row r="12217" spans="1:9">
      <c r="A12217" s="29">
        <v>206</v>
      </c>
      <c r="B12217" s="29">
        <v>2014</v>
      </c>
      <c r="C12217" s="29" t="s">
        <v>101</v>
      </c>
      <c r="D12217" s="29">
        <v>0.27981653809547424</v>
      </c>
      <c r="I12217" s="29">
        <v>60.493707129999997</v>
      </c>
    </row>
    <row r="12218" spans="1:9">
      <c r="A12218" s="29">
        <v>206</v>
      </c>
      <c r="B12218" s="29">
        <v>2014</v>
      </c>
      <c r="C12218" s="29" t="s">
        <v>100</v>
      </c>
      <c r="D12218" s="29">
        <v>0.27981653809547424</v>
      </c>
      <c r="I12218" s="29">
        <v>23.72045593</v>
      </c>
    </row>
    <row r="12219" spans="1:9">
      <c r="A12219" s="29">
        <v>206</v>
      </c>
      <c r="B12219" s="29">
        <v>2014</v>
      </c>
      <c r="C12219" s="29" t="s">
        <v>99</v>
      </c>
      <c r="D12219" s="29">
        <v>0.27981653809547424</v>
      </c>
      <c r="I12219" s="29">
        <v>37.738627039999997</v>
      </c>
    </row>
    <row r="12220" spans="1:9">
      <c r="A12220" s="29">
        <v>206</v>
      </c>
      <c r="B12220" s="29">
        <v>2014</v>
      </c>
      <c r="C12220" s="29" t="s">
        <v>102</v>
      </c>
      <c r="D12220" s="29">
        <v>0.27981653809547424</v>
      </c>
      <c r="I12220" s="29">
        <v>38.100619080000001</v>
      </c>
    </row>
    <row r="12221" spans="1:9">
      <c r="A12221" s="29">
        <v>206</v>
      </c>
      <c r="B12221" s="29">
        <v>2014</v>
      </c>
      <c r="C12221" s="29" t="s">
        <v>103</v>
      </c>
      <c r="D12221" s="29">
        <v>0.27981653809547424</v>
      </c>
      <c r="I12221" s="29">
        <v>48.52550737</v>
      </c>
    </row>
    <row r="12222" spans="1:9">
      <c r="A12222" s="29">
        <v>206</v>
      </c>
      <c r="B12222" s="29">
        <v>2014</v>
      </c>
      <c r="C12222" s="29" t="s">
        <v>105</v>
      </c>
      <c r="D12222" s="29">
        <v>0.27981653809547424</v>
      </c>
      <c r="I12222" s="29">
        <v>27.171531900000002</v>
      </c>
    </row>
    <row r="12223" spans="1:9">
      <c r="A12223" s="29">
        <v>206</v>
      </c>
      <c r="B12223" s="29">
        <v>2014</v>
      </c>
      <c r="C12223" s="29" t="s">
        <v>104</v>
      </c>
      <c r="D12223" s="29">
        <v>0.27981653809547424</v>
      </c>
      <c r="I12223" s="29">
        <v>42.84687031</v>
      </c>
    </row>
    <row r="12224" spans="1:9">
      <c r="A12224" s="29">
        <v>206</v>
      </c>
      <c r="B12224" s="29">
        <v>2014</v>
      </c>
      <c r="C12224" s="29" t="s">
        <v>106</v>
      </c>
      <c r="D12224" s="29">
        <v>0.27981653809547424</v>
      </c>
      <c r="I12224" s="29">
        <v>28.45554138</v>
      </c>
    </row>
    <row r="12225" spans="1:9">
      <c r="A12225" s="29">
        <v>206</v>
      </c>
      <c r="B12225" s="29">
        <v>2014</v>
      </c>
      <c r="C12225" s="29" t="s">
        <v>109</v>
      </c>
      <c r="D12225" s="29">
        <v>0.27981653809547424</v>
      </c>
      <c r="I12225" s="29">
        <v>27.935760569999999</v>
      </c>
    </row>
    <row r="12226" spans="1:9">
      <c r="A12226" s="29">
        <v>206</v>
      </c>
      <c r="B12226" s="29">
        <v>2014</v>
      </c>
      <c r="C12226" s="29" t="s">
        <v>113</v>
      </c>
      <c r="D12226" s="29">
        <v>0.27981653809547424</v>
      </c>
      <c r="I12226" s="29">
        <v>16.75440807</v>
      </c>
    </row>
    <row r="12227" spans="1:9">
      <c r="A12227" s="29">
        <v>206</v>
      </c>
      <c r="B12227" s="29">
        <v>2014</v>
      </c>
      <c r="C12227" s="29" t="s">
        <v>110</v>
      </c>
      <c r="D12227" s="29">
        <v>0.27981653809547424</v>
      </c>
      <c r="I12227" s="29">
        <v>33.620281319999997</v>
      </c>
    </row>
    <row r="12228" spans="1:9">
      <c r="A12228" s="29">
        <v>206</v>
      </c>
      <c r="B12228" s="29">
        <v>2014</v>
      </c>
      <c r="C12228" s="29" t="s">
        <v>111</v>
      </c>
      <c r="D12228" s="29">
        <v>0.27981653809547424</v>
      </c>
      <c r="I12228" s="29">
        <v>30.55540676</v>
      </c>
    </row>
    <row r="12229" spans="1:9">
      <c r="A12229" s="29">
        <v>206</v>
      </c>
      <c r="B12229" s="29">
        <v>2014</v>
      </c>
      <c r="C12229" s="29" t="s">
        <v>112</v>
      </c>
      <c r="D12229" s="29">
        <v>0.27981653809547424</v>
      </c>
      <c r="I12229" s="29">
        <v>72.033754700000003</v>
      </c>
    </row>
    <row r="12230" spans="1:9">
      <c r="A12230" s="29">
        <v>206</v>
      </c>
      <c r="B12230" s="29">
        <v>2014</v>
      </c>
      <c r="C12230" s="29" t="s">
        <v>114</v>
      </c>
      <c r="D12230" s="29">
        <v>0.27981653809547424</v>
      </c>
      <c r="I12230" s="29">
        <v>76.627058849999997</v>
      </c>
    </row>
    <row r="12231" spans="1:9">
      <c r="A12231" s="29">
        <v>206</v>
      </c>
      <c r="B12231" s="29">
        <v>2014</v>
      </c>
      <c r="C12231" s="29" t="s">
        <v>107</v>
      </c>
      <c r="D12231" s="29">
        <v>0.27981653809547424</v>
      </c>
      <c r="I12231" s="29">
        <v>34.250574399999998</v>
      </c>
    </row>
    <row r="12232" spans="1:9">
      <c r="A12232" s="29">
        <v>206</v>
      </c>
      <c r="B12232" s="29">
        <v>2014</v>
      </c>
      <c r="C12232" s="29" t="s">
        <v>108</v>
      </c>
      <c r="D12232" s="29">
        <v>0.27981653809547424</v>
      </c>
      <c r="I12232" s="29">
        <v>32.38440868</v>
      </c>
    </row>
    <row r="12233" spans="1:9">
      <c r="A12233" s="29">
        <v>206</v>
      </c>
      <c r="B12233" s="29">
        <v>2014</v>
      </c>
      <c r="C12233" s="29" t="s">
        <v>115</v>
      </c>
      <c r="D12233" s="29">
        <v>0.27981653809547424</v>
      </c>
      <c r="I12233" s="29">
        <v>37.659316029999999</v>
      </c>
    </row>
    <row r="12234" spans="1:9">
      <c r="A12234" s="29">
        <v>206</v>
      </c>
      <c r="B12234" s="29">
        <v>2014</v>
      </c>
      <c r="C12234" s="29" t="s">
        <v>116</v>
      </c>
      <c r="D12234" s="29">
        <v>0.27981653809547424</v>
      </c>
      <c r="I12234" s="29">
        <v>39.483065449999998</v>
      </c>
    </row>
    <row r="12235" spans="1:9">
      <c r="A12235" s="29">
        <v>206</v>
      </c>
      <c r="B12235" s="29">
        <v>2014</v>
      </c>
      <c r="C12235" s="29" t="s">
        <v>117</v>
      </c>
      <c r="D12235" s="29">
        <v>0.27981653809547424</v>
      </c>
      <c r="I12235" s="29">
        <v>44.408024849999997</v>
      </c>
    </row>
    <row r="12236" spans="1:9">
      <c r="A12236" s="29">
        <v>206</v>
      </c>
      <c r="B12236" s="29">
        <v>2014</v>
      </c>
      <c r="C12236" s="29" t="s">
        <v>118</v>
      </c>
      <c r="D12236" s="29">
        <v>0.27981653809547424</v>
      </c>
      <c r="I12236" s="29">
        <v>35.106021040000002</v>
      </c>
    </row>
    <row r="12237" spans="1:9">
      <c r="A12237" s="29">
        <v>206</v>
      </c>
      <c r="B12237" s="29">
        <v>2014</v>
      </c>
      <c r="C12237" s="29" t="s">
        <v>119</v>
      </c>
      <c r="D12237" s="29">
        <v>0.27981653809547424</v>
      </c>
      <c r="I12237" s="29">
        <v>33.968522210000003</v>
      </c>
    </row>
    <row r="12238" spans="1:9">
      <c r="A12238" s="29">
        <v>206</v>
      </c>
      <c r="B12238" s="29">
        <v>2014</v>
      </c>
      <c r="C12238" s="29" t="s">
        <v>120</v>
      </c>
      <c r="D12238" s="29">
        <v>0.27981653809547424</v>
      </c>
      <c r="I12238" s="29">
        <v>26.79832167</v>
      </c>
    </row>
    <row r="12239" spans="1:9">
      <c r="A12239" s="29">
        <v>206</v>
      </c>
      <c r="B12239" s="29">
        <v>2014</v>
      </c>
      <c r="C12239" s="29" t="s">
        <v>121</v>
      </c>
      <c r="D12239" s="29">
        <v>0.27981653809547424</v>
      </c>
      <c r="I12239" s="29">
        <v>16.883127510000001</v>
      </c>
    </row>
    <row r="12240" spans="1:9">
      <c r="A12240" s="29">
        <v>206</v>
      </c>
      <c r="B12240" s="29">
        <v>2014</v>
      </c>
      <c r="C12240" s="29" t="s">
        <v>122</v>
      </c>
      <c r="D12240" s="29">
        <v>0.27981653809547424</v>
      </c>
      <c r="I12240" s="29">
        <v>28.806660520000001</v>
      </c>
    </row>
    <row r="12241" spans="1:13">
      <c r="A12241" s="29">
        <v>206</v>
      </c>
      <c r="B12241" s="29">
        <v>2014</v>
      </c>
      <c r="C12241" s="29" t="s">
        <v>123</v>
      </c>
      <c r="D12241" s="29">
        <v>0.27981653809547424</v>
      </c>
      <c r="I12241" s="29">
        <v>60.591557280000004</v>
      </c>
    </row>
    <row r="12242" spans="1:13">
      <c r="A12242" s="29">
        <v>206</v>
      </c>
      <c r="B12242" s="29">
        <v>2014</v>
      </c>
      <c r="C12242" s="29" t="s">
        <v>124</v>
      </c>
      <c r="D12242" s="29">
        <v>0.27981653809547424</v>
      </c>
      <c r="I12242" s="29">
        <v>27.73068361</v>
      </c>
    </row>
    <row r="12243" spans="1:13">
      <c r="A12243" s="29">
        <v>206</v>
      </c>
      <c r="B12243" s="29">
        <v>2014</v>
      </c>
      <c r="C12243" s="29" t="s">
        <v>126</v>
      </c>
      <c r="D12243" s="29">
        <v>0.27981653809547424</v>
      </c>
      <c r="I12243" s="29">
        <v>53.987056920000001</v>
      </c>
    </row>
    <row r="12244" spans="1:13">
      <c r="A12244" s="29">
        <v>206</v>
      </c>
      <c r="B12244" s="29">
        <v>2014</v>
      </c>
      <c r="C12244" s="29" t="s">
        <v>125</v>
      </c>
      <c r="D12244" s="29">
        <v>0.27981653809547424</v>
      </c>
      <c r="I12244" s="29">
        <v>34.474223389999999</v>
      </c>
    </row>
    <row r="12245" spans="1:13">
      <c r="A12245" s="29">
        <v>206</v>
      </c>
      <c r="B12245" s="29">
        <v>2014</v>
      </c>
      <c r="C12245" s="29" t="s">
        <v>127</v>
      </c>
      <c r="D12245" s="29">
        <v>0.27981653809547424</v>
      </c>
      <c r="I12245" s="29">
        <v>51.56595944</v>
      </c>
    </row>
    <row r="12246" spans="1:13">
      <c r="A12246" s="29">
        <v>206</v>
      </c>
      <c r="B12246" s="29">
        <v>2014</v>
      </c>
      <c r="C12246" s="29" t="s">
        <v>129</v>
      </c>
      <c r="D12246" s="29">
        <v>0.27981653809547424</v>
      </c>
      <c r="I12246" s="29">
        <v>49.117003099999998</v>
      </c>
    </row>
    <row r="12247" spans="1:13">
      <c r="A12247" s="29">
        <v>206</v>
      </c>
      <c r="B12247" s="29">
        <v>2014</v>
      </c>
      <c r="C12247" s="29" t="s">
        <v>128</v>
      </c>
      <c r="D12247" s="29">
        <v>0.27981653809547424</v>
      </c>
      <c r="I12247" s="29">
        <v>29.11649753</v>
      </c>
    </row>
    <row r="12248" spans="1:13">
      <c r="A12248" s="29">
        <v>206</v>
      </c>
      <c r="B12248" s="29">
        <v>2014</v>
      </c>
      <c r="C12248" s="29" t="s">
        <v>130</v>
      </c>
      <c r="D12248" s="29">
        <v>0.27981653809547424</v>
      </c>
      <c r="I12248" s="29">
        <v>34.085047289999999</v>
      </c>
    </row>
    <row r="12249" spans="1:13">
      <c r="A12249" s="29">
        <v>209</v>
      </c>
      <c r="B12249" s="29">
        <v>2014</v>
      </c>
      <c r="C12249" s="29" t="s">
        <v>81</v>
      </c>
      <c r="D12249" s="29">
        <v>0.15189872682094574</v>
      </c>
      <c r="I12249" s="29">
        <v>6.6788417099999995</v>
      </c>
      <c r="L12249" s="29">
        <v>6.8863143920898437</v>
      </c>
      <c r="M12249" s="29">
        <v>6.4713692665100098</v>
      </c>
    </row>
    <row r="12250" spans="1:13">
      <c r="A12250" s="29">
        <v>209</v>
      </c>
      <c r="B12250" s="29">
        <v>2014</v>
      </c>
      <c r="C12250" s="29" t="s">
        <v>83</v>
      </c>
      <c r="D12250" s="29">
        <v>0.15189872682094574</v>
      </c>
      <c r="I12250" s="29">
        <v>6.8185216190000002</v>
      </c>
      <c r="K12250" s="29">
        <v>2</v>
      </c>
    </row>
    <row r="12251" spans="1:13">
      <c r="A12251" s="29">
        <v>209</v>
      </c>
      <c r="B12251" s="29">
        <v>2014</v>
      </c>
      <c r="C12251" s="29" t="s">
        <v>82</v>
      </c>
      <c r="D12251" s="29">
        <v>0.15189872682094574</v>
      </c>
      <c r="I12251" s="29">
        <v>5.8064353469999999</v>
      </c>
      <c r="K12251" s="29">
        <v>3</v>
      </c>
    </row>
    <row r="12252" spans="1:13">
      <c r="A12252" s="29">
        <v>209</v>
      </c>
      <c r="B12252" s="29">
        <v>2014</v>
      </c>
      <c r="C12252" s="29" t="s">
        <v>85</v>
      </c>
      <c r="D12252" s="29">
        <v>0.15189872682094574</v>
      </c>
      <c r="I12252" s="29">
        <v>6.8313324450000001</v>
      </c>
      <c r="K12252" s="29">
        <v>2</v>
      </c>
    </row>
    <row r="12253" spans="1:13">
      <c r="A12253" s="29">
        <v>209</v>
      </c>
      <c r="B12253" s="29">
        <v>2014</v>
      </c>
      <c r="C12253" s="29" t="s">
        <v>84</v>
      </c>
      <c r="D12253" s="29">
        <v>0.15189872682094574</v>
      </c>
      <c r="I12253" s="29">
        <v>6.739925146</v>
      </c>
      <c r="K12253" s="29">
        <v>2</v>
      </c>
    </row>
    <row r="12254" spans="1:13">
      <c r="A12254" s="29">
        <v>209</v>
      </c>
      <c r="B12254" s="29">
        <v>2014</v>
      </c>
      <c r="C12254" s="29" t="s">
        <v>86</v>
      </c>
      <c r="D12254" s="29">
        <v>0.15189872682094574</v>
      </c>
      <c r="I12254" s="29">
        <v>6.8425863979999999</v>
      </c>
      <c r="K12254" s="29">
        <v>2</v>
      </c>
    </row>
    <row r="12255" spans="1:13">
      <c r="A12255" s="29">
        <v>209</v>
      </c>
      <c r="B12255" s="29">
        <v>2014</v>
      </c>
      <c r="C12255" s="29" t="s">
        <v>87</v>
      </c>
      <c r="D12255" s="29">
        <v>0.15189872682094574</v>
      </c>
      <c r="I12255" s="29">
        <v>7.2496700290000007</v>
      </c>
      <c r="K12255" s="29">
        <v>1</v>
      </c>
    </row>
    <row r="12256" spans="1:13">
      <c r="A12256" s="29">
        <v>209</v>
      </c>
      <c r="B12256" s="29">
        <v>2014</v>
      </c>
      <c r="C12256" s="29" t="s">
        <v>88</v>
      </c>
      <c r="D12256" s="29">
        <v>0.15189872682094574</v>
      </c>
      <c r="I12256" s="29">
        <v>7.3238509890000003</v>
      </c>
      <c r="K12256" s="29">
        <v>1</v>
      </c>
    </row>
    <row r="12257" spans="1:11">
      <c r="A12257" s="29">
        <v>209</v>
      </c>
      <c r="B12257" s="29">
        <v>2014</v>
      </c>
      <c r="C12257" s="29" t="s">
        <v>89</v>
      </c>
      <c r="D12257" s="29">
        <v>0.15189872682094574</v>
      </c>
      <c r="I12257" s="29">
        <v>7.1427428719999995</v>
      </c>
      <c r="K12257" s="29">
        <v>1</v>
      </c>
    </row>
    <row r="12258" spans="1:11">
      <c r="A12258" s="29">
        <v>209</v>
      </c>
      <c r="B12258" s="29">
        <v>2014</v>
      </c>
      <c r="C12258" s="29" t="s">
        <v>90</v>
      </c>
      <c r="D12258" s="29">
        <v>0.15189872682094574</v>
      </c>
      <c r="I12258" s="29">
        <v>6.4950156210000003</v>
      </c>
      <c r="K12258" s="29">
        <v>2</v>
      </c>
    </row>
    <row r="12259" spans="1:11">
      <c r="A12259" s="29">
        <v>209</v>
      </c>
      <c r="B12259" s="29">
        <v>2014</v>
      </c>
      <c r="C12259" s="29" t="s">
        <v>91</v>
      </c>
      <c r="D12259" s="29">
        <v>0.15189872682094574</v>
      </c>
      <c r="I12259" s="29">
        <v>6.6157853600000003</v>
      </c>
      <c r="K12259" s="29">
        <v>2</v>
      </c>
    </row>
    <row r="12260" spans="1:11">
      <c r="A12260" s="29">
        <v>209</v>
      </c>
      <c r="B12260" s="29">
        <v>2014</v>
      </c>
      <c r="C12260" s="29" t="s">
        <v>92</v>
      </c>
      <c r="D12260" s="29">
        <v>0.15189872682094574</v>
      </c>
      <c r="I12260" s="29">
        <v>6.3288730380000002</v>
      </c>
      <c r="K12260" s="29">
        <v>3</v>
      </c>
    </row>
    <row r="12261" spans="1:11">
      <c r="A12261" s="29">
        <v>209</v>
      </c>
      <c r="B12261" s="29">
        <v>2014</v>
      </c>
      <c r="C12261" s="29" t="s">
        <v>94</v>
      </c>
      <c r="D12261" s="29">
        <v>0.15189872682094574</v>
      </c>
      <c r="I12261" s="29">
        <v>6.3343387839999998</v>
      </c>
      <c r="K12261" s="29">
        <v>3</v>
      </c>
    </row>
    <row r="12262" spans="1:11">
      <c r="A12262" s="29">
        <v>209</v>
      </c>
      <c r="B12262" s="29">
        <v>2014</v>
      </c>
      <c r="C12262" s="29" t="s">
        <v>95</v>
      </c>
      <c r="D12262" s="29">
        <v>0.15189872682094574</v>
      </c>
      <c r="I12262" s="29">
        <v>6.4087510109999997</v>
      </c>
      <c r="K12262" s="29">
        <v>3</v>
      </c>
    </row>
    <row r="12263" spans="1:11">
      <c r="A12263" s="29">
        <v>209</v>
      </c>
      <c r="B12263" s="29">
        <v>2014</v>
      </c>
      <c r="C12263" s="29" t="s">
        <v>96</v>
      </c>
      <c r="D12263" s="29">
        <v>0.15189872682094574</v>
      </c>
      <c r="I12263" s="29">
        <v>6.1215901370000001</v>
      </c>
      <c r="K12263" s="29">
        <v>3</v>
      </c>
    </row>
    <row r="12264" spans="1:11">
      <c r="A12264" s="29">
        <v>209</v>
      </c>
      <c r="B12264" s="29">
        <v>2014</v>
      </c>
      <c r="C12264" s="29" t="s">
        <v>93</v>
      </c>
      <c r="D12264" s="29">
        <v>0.15189872682094574</v>
      </c>
      <c r="I12264" s="29">
        <v>7.6400780680000002</v>
      </c>
      <c r="K12264" s="29">
        <v>1</v>
      </c>
    </row>
    <row r="12265" spans="1:11">
      <c r="A12265" s="29">
        <v>209</v>
      </c>
      <c r="B12265" s="29">
        <v>2014</v>
      </c>
      <c r="C12265" s="29" t="s">
        <v>97</v>
      </c>
      <c r="D12265" s="29">
        <v>0.15189872682094574</v>
      </c>
      <c r="I12265" s="29">
        <v>7.0615571740000007</v>
      </c>
      <c r="K12265" s="29">
        <v>1</v>
      </c>
    </row>
    <row r="12266" spans="1:11">
      <c r="A12266" s="29">
        <v>209</v>
      </c>
      <c r="B12266" s="29">
        <v>2014</v>
      </c>
      <c r="C12266" s="29" t="s">
        <v>98</v>
      </c>
      <c r="D12266" s="29">
        <v>0.15189872682094574</v>
      </c>
      <c r="I12266" s="29">
        <v>6.9100326299999999</v>
      </c>
      <c r="K12266" s="29">
        <v>1</v>
      </c>
    </row>
    <row r="12267" spans="1:11">
      <c r="A12267" s="29">
        <v>209</v>
      </c>
      <c r="B12267" s="29">
        <v>2014</v>
      </c>
      <c r="C12267" s="29" t="s">
        <v>13</v>
      </c>
      <c r="D12267" s="29">
        <v>0.15189872682094574</v>
      </c>
      <c r="I12267" s="29">
        <v>6.4508402350000003</v>
      </c>
      <c r="K12267" s="29">
        <v>3</v>
      </c>
    </row>
    <row r="12268" spans="1:11">
      <c r="A12268" s="29">
        <v>209</v>
      </c>
      <c r="B12268" s="29">
        <v>2014</v>
      </c>
      <c r="C12268" s="29" t="s">
        <v>101</v>
      </c>
      <c r="D12268" s="29">
        <v>0.15189872682094574</v>
      </c>
      <c r="I12268" s="29">
        <v>7.1518754959999997</v>
      </c>
      <c r="K12268" s="29">
        <v>1</v>
      </c>
    </row>
    <row r="12269" spans="1:11">
      <c r="A12269" s="29">
        <v>209</v>
      </c>
      <c r="B12269" s="29">
        <v>2014</v>
      </c>
      <c r="C12269" s="29" t="s">
        <v>100</v>
      </c>
      <c r="D12269" s="29">
        <v>0.15189872682094574</v>
      </c>
      <c r="I12269" s="29">
        <v>7.2287452220000006</v>
      </c>
      <c r="K12269" s="29">
        <v>1</v>
      </c>
    </row>
    <row r="12270" spans="1:11">
      <c r="A12270" s="29">
        <v>209</v>
      </c>
      <c r="B12270" s="29">
        <v>2014</v>
      </c>
      <c r="C12270" s="29" t="s">
        <v>99</v>
      </c>
      <c r="D12270" s="29">
        <v>0.15189872682094574</v>
      </c>
      <c r="I12270" s="29">
        <v>6.5864169600000002</v>
      </c>
      <c r="K12270" s="29">
        <v>2</v>
      </c>
    </row>
    <row r="12271" spans="1:11">
      <c r="A12271" s="29">
        <v>209</v>
      </c>
      <c r="B12271" s="29">
        <v>2014</v>
      </c>
      <c r="C12271" s="29" t="s">
        <v>102</v>
      </c>
      <c r="D12271" s="29">
        <v>0.15189872682094574</v>
      </c>
      <c r="I12271" s="29">
        <v>6.5196424720000001</v>
      </c>
      <c r="K12271" s="29">
        <v>2</v>
      </c>
    </row>
    <row r="12272" spans="1:11">
      <c r="A12272" s="29">
        <v>209</v>
      </c>
      <c r="B12272" s="29">
        <v>2014</v>
      </c>
      <c r="C12272" s="29" t="s">
        <v>103</v>
      </c>
      <c r="D12272" s="29">
        <v>0.15189872682094574</v>
      </c>
      <c r="I12272" s="29">
        <v>7.0268601180000001</v>
      </c>
      <c r="K12272" s="29">
        <v>1</v>
      </c>
    </row>
    <row r="12273" spans="1:11">
      <c r="A12273" s="29">
        <v>209</v>
      </c>
      <c r="B12273" s="29">
        <v>2014</v>
      </c>
      <c r="C12273" s="29" t="s">
        <v>105</v>
      </c>
      <c r="D12273" s="29">
        <v>0.15189872682094574</v>
      </c>
      <c r="I12273" s="29">
        <v>6.1874759199999998</v>
      </c>
      <c r="K12273" s="29">
        <v>3</v>
      </c>
    </row>
    <row r="12274" spans="1:11">
      <c r="A12274" s="29">
        <v>209</v>
      </c>
      <c r="B12274" s="29">
        <v>2014</v>
      </c>
      <c r="C12274" s="29" t="s">
        <v>104</v>
      </c>
      <c r="D12274" s="29">
        <v>0.15189872682094574</v>
      </c>
      <c r="I12274" s="29">
        <v>7.2962337730000009</v>
      </c>
      <c r="K12274" s="29">
        <v>1</v>
      </c>
    </row>
    <row r="12275" spans="1:11">
      <c r="A12275" s="29">
        <v>209</v>
      </c>
      <c r="B12275" s="29">
        <v>2014</v>
      </c>
      <c r="C12275" s="29" t="s">
        <v>106</v>
      </c>
      <c r="D12275" s="29">
        <v>0.15189872682094574</v>
      </c>
      <c r="I12275" s="29">
        <v>6.3094198700000002</v>
      </c>
      <c r="K12275" s="29">
        <v>3</v>
      </c>
    </row>
    <row r="12276" spans="1:11">
      <c r="A12276" s="29">
        <v>209</v>
      </c>
      <c r="B12276" s="29">
        <v>2014</v>
      </c>
      <c r="C12276" s="29" t="s">
        <v>109</v>
      </c>
      <c r="D12276" s="29">
        <v>0.15189872682094574</v>
      </c>
      <c r="I12276" s="29">
        <v>6.9160133599999991</v>
      </c>
      <c r="K12276" s="29">
        <v>1</v>
      </c>
    </row>
    <row r="12277" spans="1:11">
      <c r="A12277" s="29">
        <v>209</v>
      </c>
      <c r="B12277" s="29">
        <v>2014</v>
      </c>
      <c r="C12277" s="29" t="s">
        <v>113</v>
      </c>
      <c r="D12277" s="29">
        <v>0.15189872682094574</v>
      </c>
      <c r="I12277" s="29">
        <v>5.2300804850000002</v>
      </c>
      <c r="K12277" s="29">
        <v>3</v>
      </c>
    </row>
    <row r="12278" spans="1:11">
      <c r="A12278" s="29">
        <v>209</v>
      </c>
      <c r="B12278" s="29">
        <v>2014</v>
      </c>
      <c r="C12278" s="29" t="s">
        <v>110</v>
      </c>
      <c r="D12278" s="29">
        <v>0.15189872682094574</v>
      </c>
      <c r="I12278" s="29">
        <v>6.5229964259999997</v>
      </c>
      <c r="K12278" s="29">
        <v>2</v>
      </c>
    </row>
    <row r="12279" spans="1:11">
      <c r="A12279" s="29">
        <v>209</v>
      </c>
      <c r="B12279" s="29">
        <v>2014</v>
      </c>
      <c r="C12279" s="29" t="s">
        <v>111</v>
      </c>
      <c r="D12279" s="29">
        <v>0.15189872682094574</v>
      </c>
      <c r="I12279" s="29">
        <v>6.7690193650000001</v>
      </c>
      <c r="K12279" s="29">
        <v>2</v>
      </c>
    </row>
    <row r="12280" spans="1:11">
      <c r="A12280" s="29">
        <v>209</v>
      </c>
      <c r="B12280" s="29">
        <v>2014</v>
      </c>
      <c r="C12280" s="29" t="s">
        <v>112</v>
      </c>
      <c r="D12280" s="29">
        <v>0.15189872682094574</v>
      </c>
      <c r="I12280" s="29">
        <v>5.9376454349999994</v>
      </c>
      <c r="K12280" s="29">
        <v>3</v>
      </c>
    </row>
    <row r="12281" spans="1:11">
      <c r="A12281" s="29">
        <v>209</v>
      </c>
      <c r="B12281" s="29">
        <v>2014</v>
      </c>
      <c r="C12281" s="29" t="s">
        <v>114</v>
      </c>
      <c r="D12281" s="29">
        <v>0.15189872682094574</v>
      </c>
      <c r="I12281" s="29">
        <v>6.8696194889999997</v>
      </c>
      <c r="K12281" s="29">
        <v>2</v>
      </c>
    </row>
    <row r="12282" spans="1:11">
      <c r="A12282" s="29">
        <v>209</v>
      </c>
      <c r="B12282" s="29">
        <v>2014</v>
      </c>
      <c r="C12282" s="29" t="s">
        <v>107</v>
      </c>
      <c r="D12282" s="29">
        <v>0.15189872682094574</v>
      </c>
      <c r="I12282" s="29">
        <v>7.218336463</v>
      </c>
      <c r="K12282" s="29">
        <v>1</v>
      </c>
    </row>
    <row r="12283" spans="1:11">
      <c r="A12283" s="29">
        <v>209</v>
      </c>
      <c r="B12283" s="29">
        <v>2014</v>
      </c>
      <c r="C12283" s="29" t="s">
        <v>108</v>
      </c>
      <c r="D12283" s="29">
        <v>0.15189872682094574</v>
      </c>
      <c r="I12283" s="29">
        <v>6.5586841110000007</v>
      </c>
      <c r="K12283" s="29">
        <v>2</v>
      </c>
    </row>
    <row r="12284" spans="1:11">
      <c r="A12284" s="29">
        <v>209</v>
      </c>
      <c r="B12284" s="29">
        <v>2014</v>
      </c>
      <c r="C12284" s="29" t="s">
        <v>115</v>
      </c>
      <c r="D12284" s="29">
        <v>0.15189872682094574</v>
      </c>
      <c r="I12284" s="29">
        <v>6.5024542809999994</v>
      </c>
      <c r="K12284" s="29">
        <v>2</v>
      </c>
    </row>
    <row r="12285" spans="1:11">
      <c r="A12285" s="29">
        <v>209</v>
      </c>
      <c r="B12285" s="29">
        <v>2014</v>
      </c>
      <c r="C12285" s="29" t="s">
        <v>116</v>
      </c>
      <c r="D12285" s="29">
        <v>0.15189872682094574</v>
      </c>
      <c r="I12285" s="29">
        <v>6.5911817549999991</v>
      </c>
      <c r="K12285" s="29">
        <v>2</v>
      </c>
    </row>
    <row r="12286" spans="1:11">
      <c r="A12286" s="29">
        <v>209</v>
      </c>
      <c r="B12286" s="29">
        <v>2014</v>
      </c>
      <c r="C12286" s="29" t="s">
        <v>117</v>
      </c>
      <c r="D12286" s="29">
        <v>0.15189872682094574</v>
      </c>
      <c r="I12286" s="29">
        <v>7.3180115219999999</v>
      </c>
      <c r="K12286" s="29">
        <v>1</v>
      </c>
    </row>
    <row r="12287" spans="1:11">
      <c r="A12287" s="29">
        <v>209</v>
      </c>
      <c r="B12287" s="29">
        <v>2014</v>
      </c>
      <c r="C12287" s="29" t="s">
        <v>118</v>
      </c>
      <c r="D12287" s="29">
        <v>0.15189872682094574</v>
      </c>
      <c r="I12287" s="29">
        <v>6.8706816429999993</v>
      </c>
      <c r="K12287" s="29">
        <v>2</v>
      </c>
    </row>
    <row r="12288" spans="1:11">
      <c r="A12288" s="29">
        <v>209</v>
      </c>
      <c r="B12288" s="29">
        <v>2014</v>
      </c>
      <c r="C12288" s="29" t="s">
        <v>119</v>
      </c>
      <c r="D12288" s="29">
        <v>0.15189872682094574</v>
      </c>
      <c r="I12288" s="29">
        <v>7.6284420490000002</v>
      </c>
      <c r="K12288" s="29">
        <v>1</v>
      </c>
    </row>
    <row r="12289" spans="1:13">
      <c r="A12289" s="29">
        <v>209</v>
      </c>
      <c r="B12289" s="29">
        <v>2014</v>
      </c>
      <c r="C12289" s="29" t="s">
        <v>120</v>
      </c>
      <c r="D12289" s="29">
        <v>0.15189872682094574</v>
      </c>
      <c r="I12289" s="29">
        <v>5.9327256679999998</v>
      </c>
      <c r="K12289" s="29">
        <v>3</v>
      </c>
    </row>
    <row r="12290" spans="1:13">
      <c r="A12290" s="29">
        <v>209</v>
      </c>
      <c r="B12290" s="29">
        <v>2014</v>
      </c>
      <c r="C12290" s="29" t="s">
        <v>121</v>
      </c>
      <c r="D12290" s="29">
        <v>0.15189872682094574</v>
      </c>
      <c r="I12290" s="29">
        <v>5.8935028310000002</v>
      </c>
      <c r="K12290" s="29">
        <v>3</v>
      </c>
    </row>
    <row r="12291" spans="1:13">
      <c r="A12291" s="29">
        <v>209</v>
      </c>
      <c r="B12291" s="29">
        <v>2014</v>
      </c>
      <c r="C12291" s="29" t="s">
        <v>122</v>
      </c>
      <c r="D12291" s="29">
        <v>0.15189872682094574</v>
      </c>
      <c r="I12291" s="29">
        <v>6.9736087319999998</v>
      </c>
      <c r="K12291" s="29">
        <v>1</v>
      </c>
    </row>
    <row r="12292" spans="1:13">
      <c r="A12292" s="29">
        <v>209</v>
      </c>
      <c r="B12292" s="29">
        <v>2014</v>
      </c>
      <c r="C12292" s="29" t="s">
        <v>123</v>
      </c>
      <c r="D12292" s="29">
        <v>0.15189872682094574</v>
      </c>
      <c r="I12292" s="29">
        <v>6.9586575029999995</v>
      </c>
      <c r="K12292" s="29">
        <v>1</v>
      </c>
    </row>
    <row r="12293" spans="1:13">
      <c r="A12293" s="29">
        <v>209</v>
      </c>
      <c r="B12293" s="29">
        <v>2014</v>
      </c>
      <c r="C12293" s="29" t="s">
        <v>124</v>
      </c>
      <c r="D12293" s="29">
        <v>0.15189872682094574</v>
      </c>
      <c r="I12293" s="29">
        <v>6.6105270390000008</v>
      </c>
      <c r="K12293" s="29">
        <v>2</v>
      </c>
    </row>
    <row r="12294" spans="1:13">
      <c r="A12294" s="29">
        <v>209</v>
      </c>
      <c r="B12294" s="29">
        <v>2014</v>
      </c>
      <c r="C12294" s="29" t="s">
        <v>126</v>
      </c>
      <c r="D12294" s="29">
        <v>0.15189872682094574</v>
      </c>
      <c r="I12294" s="29">
        <v>7.2458893059999996</v>
      </c>
      <c r="K12294" s="29">
        <v>1</v>
      </c>
    </row>
    <row r="12295" spans="1:13">
      <c r="A12295" s="29">
        <v>209</v>
      </c>
      <c r="B12295" s="29">
        <v>2014</v>
      </c>
      <c r="C12295" s="29" t="s">
        <v>125</v>
      </c>
      <c r="D12295" s="29">
        <v>0.15189872682094574</v>
      </c>
      <c r="I12295" s="29">
        <v>7.241050005</v>
      </c>
      <c r="K12295" s="29">
        <v>1</v>
      </c>
    </row>
    <row r="12296" spans="1:13">
      <c r="A12296" s="29">
        <v>209</v>
      </c>
      <c r="B12296" s="29">
        <v>2014</v>
      </c>
      <c r="C12296" s="29" t="s">
        <v>127</v>
      </c>
      <c r="D12296" s="29">
        <v>0.15189872682094574</v>
      </c>
      <c r="I12296" s="29">
        <v>6.8091142179999995</v>
      </c>
      <c r="K12296" s="29">
        <v>2</v>
      </c>
    </row>
    <row r="12297" spans="1:13">
      <c r="A12297" s="29">
        <v>209</v>
      </c>
      <c r="B12297" s="29">
        <v>2014</v>
      </c>
      <c r="C12297" s="29" t="s">
        <v>129</v>
      </c>
      <c r="D12297" s="29">
        <v>0.15189872682094574</v>
      </c>
      <c r="I12297" s="29">
        <v>6.9466215369999995</v>
      </c>
      <c r="K12297" s="29">
        <v>1</v>
      </c>
    </row>
    <row r="12298" spans="1:13">
      <c r="A12298" s="29">
        <v>209</v>
      </c>
      <c r="B12298" s="29">
        <v>2014</v>
      </c>
      <c r="C12298" s="29" t="s">
        <v>128</v>
      </c>
      <c r="D12298" s="29">
        <v>0.15189872682094574</v>
      </c>
      <c r="I12298" s="29">
        <v>5.1485610010000009</v>
      </c>
      <c r="K12298" s="29">
        <v>3</v>
      </c>
    </row>
    <row r="12299" spans="1:13">
      <c r="A12299" s="29">
        <v>209</v>
      </c>
      <c r="B12299" s="29">
        <v>2014</v>
      </c>
      <c r="C12299" s="29" t="s">
        <v>130</v>
      </c>
      <c r="D12299" s="29">
        <v>0.15189872682094574</v>
      </c>
      <c r="I12299" s="29">
        <v>5.8200532200000001</v>
      </c>
      <c r="K12299" s="29">
        <v>3</v>
      </c>
    </row>
    <row r="12300" spans="1:13">
      <c r="A12300" s="29">
        <v>210</v>
      </c>
      <c r="B12300" s="29">
        <v>2014</v>
      </c>
      <c r="C12300" s="29" t="s">
        <v>81</v>
      </c>
      <c r="D12300" s="29">
        <v>0.44999998807907104</v>
      </c>
      <c r="I12300" s="29">
        <v>8.7287288900000011</v>
      </c>
      <c r="L12300" s="29">
        <v>9.0699081420898437</v>
      </c>
      <c r="M12300" s="29">
        <v>8.3875503540039062</v>
      </c>
    </row>
    <row r="12301" spans="1:13">
      <c r="A12301" s="29">
        <v>210</v>
      </c>
      <c r="B12301" s="29">
        <v>2014</v>
      </c>
      <c r="C12301" s="29" t="s">
        <v>83</v>
      </c>
      <c r="D12301" s="29">
        <v>0.44999998807907104</v>
      </c>
      <c r="I12301" s="29">
        <v>9.3209660049999989</v>
      </c>
      <c r="K12301" s="29">
        <v>1</v>
      </c>
    </row>
    <row r="12302" spans="1:13">
      <c r="A12302" s="29">
        <v>210</v>
      </c>
      <c r="B12302" s="29">
        <v>2014</v>
      </c>
      <c r="C12302" s="29" t="s">
        <v>82</v>
      </c>
      <c r="D12302" s="29">
        <v>0.44999998807907104</v>
      </c>
      <c r="I12302" s="29">
        <v>7.8712642190000004</v>
      </c>
      <c r="K12302" s="29">
        <v>3</v>
      </c>
    </row>
    <row r="12303" spans="1:13">
      <c r="A12303" s="29">
        <v>210</v>
      </c>
      <c r="B12303" s="29">
        <v>2014</v>
      </c>
      <c r="C12303" s="29" t="s">
        <v>85</v>
      </c>
      <c r="D12303" s="29">
        <v>0.44999998807907104</v>
      </c>
      <c r="I12303" s="29">
        <v>9.0499198439999997</v>
      </c>
      <c r="K12303" s="29">
        <v>2</v>
      </c>
    </row>
    <row r="12304" spans="1:13">
      <c r="A12304" s="29">
        <v>210</v>
      </c>
      <c r="B12304" s="29">
        <v>2014</v>
      </c>
      <c r="C12304" s="29" t="s">
        <v>84</v>
      </c>
      <c r="D12304" s="29">
        <v>0.44999998807907104</v>
      </c>
      <c r="I12304" s="29">
        <v>9.4594192499999998</v>
      </c>
      <c r="K12304" s="29">
        <v>1</v>
      </c>
    </row>
    <row r="12305" spans="1:11">
      <c r="A12305" s="29">
        <v>210</v>
      </c>
      <c r="B12305" s="29">
        <v>2014</v>
      </c>
      <c r="C12305" s="29" t="s">
        <v>86</v>
      </c>
      <c r="D12305" s="29">
        <v>0.44999998807907104</v>
      </c>
      <c r="I12305" s="29">
        <v>8.8986921310000007</v>
      </c>
      <c r="K12305" s="29">
        <v>2</v>
      </c>
    </row>
    <row r="12306" spans="1:11">
      <c r="A12306" s="29">
        <v>210</v>
      </c>
      <c r="B12306" s="29">
        <v>2014</v>
      </c>
      <c r="C12306" s="29" t="s">
        <v>87</v>
      </c>
      <c r="D12306" s="29">
        <v>0.44999998807907104</v>
      </c>
      <c r="I12306" s="29">
        <v>7.9730272290000004</v>
      </c>
      <c r="K12306" s="29">
        <v>3</v>
      </c>
    </row>
    <row r="12307" spans="1:11">
      <c r="A12307" s="29">
        <v>210</v>
      </c>
      <c r="B12307" s="29">
        <v>2014</v>
      </c>
      <c r="C12307" s="29" t="s">
        <v>88</v>
      </c>
      <c r="D12307" s="29">
        <v>0.44999998807907104</v>
      </c>
      <c r="I12307" s="29">
        <v>9.1406649350000002</v>
      </c>
      <c r="K12307" s="29">
        <v>1</v>
      </c>
    </row>
    <row r="12308" spans="1:11">
      <c r="A12308" s="29">
        <v>210</v>
      </c>
      <c r="B12308" s="29">
        <v>2014</v>
      </c>
      <c r="C12308" s="29" t="s">
        <v>89</v>
      </c>
      <c r="D12308" s="29">
        <v>0.44999998807907104</v>
      </c>
      <c r="I12308" s="29">
        <v>9.0457946060000012</v>
      </c>
      <c r="K12308" s="29">
        <v>2</v>
      </c>
    </row>
    <row r="12309" spans="1:11">
      <c r="A12309" s="29">
        <v>210</v>
      </c>
      <c r="B12309" s="29">
        <v>2014</v>
      </c>
      <c r="C12309" s="29" t="s">
        <v>90</v>
      </c>
      <c r="D12309" s="29">
        <v>0.44999998807907104</v>
      </c>
      <c r="I12309" s="29">
        <v>8.5539555549999999</v>
      </c>
      <c r="K12309" s="29">
        <v>2</v>
      </c>
    </row>
    <row r="12310" spans="1:11">
      <c r="A12310" s="29">
        <v>210</v>
      </c>
      <c r="B12310" s="29">
        <v>2014</v>
      </c>
      <c r="C12310" s="29" t="s">
        <v>91</v>
      </c>
      <c r="D12310" s="29">
        <v>0.44999998807907104</v>
      </c>
      <c r="I12310" s="29">
        <v>8.994892836</v>
      </c>
      <c r="K12310" s="29">
        <v>2</v>
      </c>
    </row>
    <row r="12311" spans="1:11">
      <c r="A12311" s="29">
        <v>210</v>
      </c>
      <c r="B12311" s="29">
        <v>2014</v>
      </c>
      <c r="C12311" s="29" t="s">
        <v>92</v>
      </c>
      <c r="D12311" s="29">
        <v>0.44999998807907104</v>
      </c>
      <c r="I12311" s="29">
        <v>7.2366470100000004</v>
      </c>
      <c r="K12311" s="29">
        <v>3</v>
      </c>
    </row>
    <row r="12312" spans="1:11">
      <c r="A12312" s="29">
        <v>210</v>
      </c>
      <c r="B12312" s="29">
        <v>2014</v>
      </c>
      <c r="C12312" s="29" t="s">
        <v>94</v>
      </c>
      <c r="D12312" s="29">
        <v>0.44999998807907104</v>
      </c>
      <c r="I12312" s="29">
        <v>8.9580100770000008</v>
      </c>
      <c r="K12312" s="29">
        <v>2</v>
      </c>
    </row>
    <row r="12313" spans="1:11">
      <c r="A12313" s="29">
        <v>210</v>
      </c>
      <c r="B12313" s="29">
        <v>2014</v>
      </c>
      <c r="C12313" s="29" t="s">
        <v>95</v>
      </c>
      <c r="D12313" s="29">
        <v>0.44999998807907104</v>
      </c>
      <c r="I12313" s="29">
        <v>9.2938333750000002</v>
      </c>
      <c r="K12313" s="29">
        <v>1</v>
      </c>
    </row>
    <row r="12314" spans="1:11">
      <c r="A12314" s="29">
        <v>210</v>
      </c>
      <c r="B12314" s="29">
        <v>2014</v>
      </c>
      <c r="C12314" s="29" t="s">
        <v>96</v>
      </c>
      <c r="D12314" s="29">
        <v>0.44999998807907104</v>
      </c>
      <c r="I12314" s="29">
        <v>9.4225114580000007</v>
      </c>
      <c r="K12314" s="29">
        <v>1</v>
      </c>
    </row>
    <row r="12315" spans="1:11">
      <c r="A12315" s="29">
        <v>210</v>
      </c>
      <c r="B12315" s="29">
        <v>2014</v>
      </c>
      <c r="C12315" s="29" t="s">
        <v>93</v>
      </c>
      <c r="D12315" s="29">
        <v>0.44999998807907104</v>
      </c>
      <c r="I12315" s="29">
        <v>9.8110198969999995</v>
      </c>
      <c r="K12315" s="29">
        <v>1</v>
      </c>
    </row>
    <row r="12316" spans="1:11">
      <c r="A12316" s="29">
        <v>210</v>
      </c>
      <c r="B12316" s="29">
        <v>2014</v>
      </c>
      <c r="C12316" s="29" t="s">
        <v>97</v>
      </c>
      <c r="D12316" s="29">
        <v>0.44999998807907104</v>
      </c>
      <c r="I12316" s="29">
        <v>9.718575478</v>
      </c>
      <c r="K12316" s="29">
        <v>1</v>
      </c>
    </row>
    <row r="12317" spans="1:11">
      <c r="A12317" s="29">
        <v>210</v>
      </c>
      <c r="B12317" s="29">
        <v>2014</v>
      </c>
      <c r="C12317" s="29" t="s">
        <v>98</v>
      </c>
      <c r="D12317" s="29">
        <v>0.44999998807907104</v>
      </c>
      <c r="I12317" s="29">
        <v>9.3308389189999996</v>
      </c>
      <c r="K12317" s="29">
        <v>1</v>
      </c>
    </row>
    <row r="12318" spans="1:11">
      <c r="A12318" s="29">
        <v>210</v>
      </c>
      <c r="B12318" s="29">
        <v>2014</v>
      </c>
      <c r="C12318" s="29" t="s">
        <v>13</v>
      </c>
      <c r="D12318" s="29">
        <v>0.44999998807907104</v>
      </c>
      <c r="I12318" s="29">
        <v>9.0766042469999988</v>
      </c>
      <c r="K12318" s="29">
        <v>1</v>
      </c>
    </row>
    <row r="12319" spans="1:11">
      <c r="A12319" s="29">
        <v>210</v>
      </c>
      <c r="B12319" s="29">
        <v>2014</v>
      </c>
      <c r="C12319" s="29" t="s">
        <v>101</v>
      </c>
      <c r="D12319" s="29">
        <v>0.44999998807907104</v>
      </c>
      <c r="I12319" s="29">
        <v>9.4520741699999995</v>
      </c>
      <c r="K12319" s="29">
        <v>1</v>
      </c>
    </row>
    <row r="12320" spans="1:11">
      <c r="A12320" s="29">
        <v>210</v>
      </c>
      <c r="B12320" s="29">
        <v>2014</v>
      </c>
      <c r="C12320" s="29" t="s">
        <v>100</v>
      </c>
      <c r="D12320" s="29">
        <v>0.44999998807907104</v>
      </c>
      <c r="I12320" s="29">
        <v>9.2490154499999999</v>
      </c>
      <c r="K12320" s="29">
        <v>1</v>
      </c>
    </row>
    <row r="12321" spans="1:11">
      <c r="A12321" s="29">
        <v>210</v>
      </c>
      <c r="B12321" s="29">
        <v>2014</v>
      </c>
      <c r="C12321" s="29" t="s">
        <v>99</v>
      </c>
      <c r="D12321" s="29">
        <v>0.44999998807907104</v>
      </c>
      <c r="I12321" s="29">
        <v>7.123202085</v>
      </c>
      <c r="K12321" s="29">
        <v>3</v>
      </c>
    </row>
    <row r="12322" spans="1:11">
      <c r="A12322" s="29">
        <v>210</v>
      </c>
      <c r="B12322" s="29">
        <v>2014</v>
      </c>
      <c r="C12322" s="29" t="s">
        <v>102</v>
      </c>
      <c r="D12322" s="29">
        <v>0.44999998807907104</v>
      </c>
      <c r="I12322" s="29">
        <v>9.2755389210000008</v>
      </c>
      <c r="K12322" s="29">
        <v>1</v>
      </c>
    </row>
    <row r="12323" spans="1:11">
      <c r="A12323" s="29">
        <v>210</v>
      </c>
      <c r="B12323" s="29">
        <v>2014</v>
      </c>
      <c r="C12323" s="29" t="s">
        <v>103</v>
      </c>
      <c r="D12323" s="29">
        <v>0.44999998807907104</v>
      </c>
      <c r="I12323" s="29">
        <v>8.5400539640000002</v>
      </c>
      <c r="K12323" s="29">
        <v>2</v>
      </c>
    </row>
    <row r="12324" spans="1:11">
      <c r="A12324" s="29">
        <v>210</v>
      </c>
      <c r="B12324" s="29">
        <v>2014</v>
      </c>
      <c r="C12324" s="29" t="s">
        <v>105</v>
      </c>
      <c r="D12324" s="29">
        <v>0.44999998807907104</v>
      </c>
      <c r="I12324" s="29">
        <v>8.7738657</v>
      </c>
      <c r="K12324" s="29">
        <v>2</v>
      </c>
    </row>
    <row r="12325" spans="1:11">
      <c r="A12325" s="29">
        <v>210</v>
      </c>
      <c r="B12325" s="29">
        <v>2014</v>
      </c>
      <c r="C12325" s="29" t="s">
        <v>104</v>
      </c>
      <c r="D12325" s="29">
        <v>0.44999998807907104</v>
      </c>
      <c r="I12325" s="29">
        <v>9.5088893179999996</v>
      </c>
      <c r="K12325" s="29">
        <v>1</v>
      </c>
    </row>
    <row r="12326" spans="1:11">
      <c r="A12326" s="29">
        <v>210</v>
      </c>
      <c r="B12326" s="29">
        <v>2014</v>
      </c>
      <c r="C12326" s="29" t="s">
        <v>106</v>
      </c>
      <c r="D12326" s="29">
        <v>0.44999998807907104</v>
      </c>
      <c r="I12326" s="29">
        <v>8.2490485909999993</v>
      </c>
      <c r="K12326" s="29">
        <v>3</v>
      </c>
    </row>
    <row r="12327" spans="1:11">
      <c r="A12327" s="29">
        <v>210</v>
      </c>
      <c r="B12327" s="29">
        <v>2014</v>
      </c>
      <c r="C12327" s="29" t="s">
        <v>109</v>
      </c>
      <c r="D12327" s="29">
        <v>0.44999998807907104</v>
      </c>
      <c r="I12327" s="29">
        <v>8.3695286509999995</v>
      </c>
      <c r="K12327" s="29">
        <v>3</v>
      </c>
    </row>
    <row r="12328" spans="1:11">
      <c r="A12328" s="29">
        <v>210</v>
      </c>
      <c r="B12328" s="29">
        <v>2014</v>
      </c>
      <c r="C12328" s="29" t="s">
        <v>113</v>
      </c>
      <c r="D12328" s="29">
        <v>0.44999998807907104</v>
      </c>
      <c r="I12328" s="29">
        <v>7.6569497589999997</v>
      </c>
      <c r="K12328" s="29">
        <v>3</v>
      </c>
    </row>
    <row r="12329" spans="1:11">
      <c r="A12329" s="29">
        <v>210</v>
      </c>
      <c r="B12329" s="29">
        <v>2014</v>
      </c>
      <c r="C12329" s="29" t="s">
        <v>110</v>
      </c>
      <c r="D12329" s="29">
        <v>0.44999998807907104</v>
      </c>
      <c r="I12329" s="29">
        <v>7.1605330710000006</v>
      </c>
      <c r="K12329" s="29">
        <v>3</v>
      </c>
    </row>
    <row r="12330" spans="1:11">
      <c r="A12330" s="29">
        <v>210</v>
      </c>
      <c r="B12330" s="29">
        <v>2014</v>
      </c>
      <c r="C12330" s="29" t="s">
        <v>111</v>
      </c>
      <c r="D12330" s="29">
        <v>0.44999998807907104</v>
      </c>
      <c r="I12330" s="29">
        <v>9.345234035999999</v>
      </c>
      <c r="K12330" s="29">
        <v>1</v>
      </c>
    </row>
    <row r="12331" spans="1:11">
      <c r="A12331" s="29">
        <v>210</v>
      </c>
      <c r="B12331" s="29">
        <v>2014</v>
      </c>
      <c r="C12331" s="29" t="s">
        <v>112</v>
      </c>
      <c r="D12331" s="29">
        <v>0.44999998807907104</v>
      </c>
      <c r="I12331" s="29">
        <v>8.4069627520000001</v>
      </c>
      <c r="K12331" s="29">
        <v>2</v>
      </c>
    </row>
    <row r="12332" spans="1:11">
      <c r="A12332" s="29">
        <v>210</v>
      </c>
      <c r="B12332" s="29">
        <v>2014</v>
      </c>
      <c r="C12332" s="29" t="s">
        <v>114</v>
      </c>
      <c r="D12332" s="29">
        <v>0.44999998807907104</v>
      </c>
      <c r="I12332" s="29">
        <v>9.3134999279999988</v>
      </c>
      <c r="K12332" s="29">
        <v>1</v>
      </c>
    </row>
    <row r="12333" spans="1:11">
      <c r="A12333" s="29">
        <v>210</v>
      </c>
      <c r="B12333" s="29">
        <v>2014</v>
      </c>
      <c r="C12333" s="29" t="s">
        <v>107</v>
      </c>
      <c r="D12333" s="29">
        <v>0.44999998807907104</v>
      </c>
      <c r="I12333" s="29">
        <v>9.1491365430000009</v>
      </c>
      <c r="K12333" s="29">
        <v>1</v>
      </c>
    </row>
    <row r="12334" spans="1:11">
      <c r="A12334" s="29">
        <v>210</v>
      </c>
      <c r="B12334" s="29">
        <v>2014</v>
      </c>
      <c r="C12334" s="29" t="s">
        <v>108</v>
      </c>
      <c r="D12334" s="29">
        <v>0.44999998807907104</v>
      </c>
      <c r="I12334" s="29">
        <v>8.2057332990000003</v>
      </c>
      <c r="K12334" s="29">
        <v>3</v>
      </c>
    </row>
    <row r="12335" spans="1:11">
      <c r="A12335" s="29">
        <v>210</v>
      </c>
      <c r="B12335" s="29">
        <v>2014</v>
      </c>
      <c r="C12335" s="29" t="s">
        <v>115</v>
      </c>
      <c r="D12335" s="29">
        <v>0.44999998807907104</v>
      </c>
      <c r="I12335" s="29">
        <v>9.3712025880000009</v>
      </c>
      <c r="K12335" s="29">
        <v>1</v>
      </c>
    </row>
    <row r="12336" spans="1:11">
      <c r="A12336" s="29">
        <v>210</v>
      </c>
      <c r="B12336" s="29">
        <v>2014</v>
      </c>
      <c r="C12336" s="29" t="s">
        <v>116</v>
      </c>
      <c r="D12336" s="29">
        <v>0.44999998807907104</v>
      </c>
      <c r="I12336" s="29">
        <v>9.419003129</v>
      </c>
      <c r="K12336" s="29">
        <v>1</v>
      </c>
    </row>
    <row r="12337" spans="1:11">
      <c r="A12337" s="29">
        <v>210</v>
      </c>
      <c r="B12337" s="29">
        <v>2014</v>
      </c>
      <c r="C12337" s="29" t="s">
        <v>117</v>
      </c>
      <c r="D12337" s="29">
        <v>0.44999998807907104</v>
      </c>
      <c r="I12337" s="29">
        <v>9.3941193819999995</v>
      </c>
      <c r="K12337" s="29">
        <v>1</v>
      </c>
    </row>
    <row r="12338" spans="1:11">
      <c r="A12338" s="29">
        <v>210</v>
      </c>
      <c r="B12338" s="29">
        <v>2014</v>
      </c>
      <c r="C12338" s="29" t="s">
        <v>118</v>
      </c>
      <c r="D12338" s="29">
        <v>0.44999998807907104</v>
      </c>
      <c r="I12338" s="29">
        <v>9.3318933249999994</v>
      </c>
      <c r="K12338" s="29">
        <v>1</v>
      </c>
    </row>
    <row r="12339" spans="1:11">
      <c r="A12339" s="29">
        <v>210</v>
      </c>
      <c r="B12339" s="29">
        <v>2014</v>
      </c>
      <c r="C12339" s="29" t="s">
        <v>119</v>
      </c>
      <c r="D12339" s="29">
        <v>0.44999998807907104</v>
      </c>
      <c r="I12339" s="29">
        <v>9.3332725760000006</v>
      </c>
      <c r="K12339" s="29">
        <v>1</v>
      </c>
    </row>
    <row r="12340" spans="1:11">
      <c r="A12340" s="29">
        <v>210</v>
      </c>
      <c r="B12340" s="29">
        <v>2014</v>
      </c>
      <c r="C12340" s="29" t="s">
        <v>120</v>
      </c>
      <c r="D12340" s="29">
        <v>0.44999998807907104</v>
      </c>
      <c r="I12340" s="29">
        <v>7.4322891240000004</v>
      </c>
      <c r="K12340" s="29">
        <v>3</v>
      </c>
    </row>
    <row r="12341" spans="1:11">
      <c r="A12341" s="29">
        <v>210</v>
      </c>
      <c r="B12341" s="29">
        <v>2014</v>
      </c>
      <c r="C12341" s="29" t="s">
        <v>121</v>
      </c>
      <c r="D12341" s="29">
        <v>0.44999998807907104</v>
      </c>
      <c r="I12341" s="29">
        <v>6.4977729320000002</v>
      </c>
      <c r="K12341" s="29">
        <v>3</v>
      </c>
    </row>
    <row r="12342" spans="1:11">
      <c r="A12342" s="29">
        <v>210</v>
      </c>
      <c r="B12342" s="29">
        <v>2014</v>
      </c>
      <c r="C12342" s="29" t="s">
        <v>122</v>
      </c>
      <c r="D12342" s="29">
        <v>0.44999998807907104</v>
      </c>
      <c r="I12342" s="29">
        <v>9.5727103949999997</v>
      </c>
      <c r="K12342" s="29">
        <v>1</v>
      </c>
    </row>
    <row r="12343" spans="1:11">
      <c r="A12343" s="29">
        <v>210</v>
      </c>
      <c r="B12343" s="29">
        <v>2014</v>
      </c>
      <c r="C12343" s="29" t="s">
        <v>123</v>
      </c>
      <c r="D12343" s="29">
        <v>0.44999998807907104</v>
      </c>
      <c r="I12343" s="29">
        <v>8.7535411119999988</v>
      </c>
      <c r="K12343" s="29">
        <v>2</v>
      </c>
    </row>
    <row r="12344" spans="1:11">
      <c r="A12344" s="29">
        <v>210</v>
      </c>
      <c r="B12344" s="29">
        <v>2014</v>
      </c>
      <c r="C12344" s="29" t="s">
        <v>124</v>
      </c>
      <c r="D12344" s="29">
        <v>0.44999998807907104</v>
      </c>
      <c r="I12344" s="29">
        <v>8.7737488750000008</v>
      </c>
      <c r="K12344" s="29">
        <v>2</v>
      </c>
    </row>
    <row r="12345" spans="1:11">
      <c r="A12345" s="29">
        <v>210</v>
      </c>
      <c r="B12345" s="29">
        <v>2014</v>
      </c>
      <c r="C12345" s="29" t="s">
        <v>126</v>
      </c>
      <c r="D12345" s="29">
        <v>0.44999998807907104</v>
      </c>
      <c r="I12345" s="29">
        <v>8.7378191950000001</v>
      </c>
      <c r="K12345" s="29">
        <v>2</v>
      </c>
    </row>
    <row r="12346" spans="1:11">
      <c r="A12346" s="29">
        <v>210</v>
      </c>
      <c r="B12346" s="29">
        <v>2014</v>
      </c>
      <c r="C12346" s="29" t="s">
        <v>125</v>
      </c>
      <c r="D12346" s="29">
        <v>0.44999998807907104</v>
      </c>
      <c r="I12346" s="29">
        <v>9.1918307539999997</v>
      </c>
      <c r="K12346" s="29">
        <v>1</v>
      </c>
    </row>
    <row r="12347" spans="1:11">
      <c r="A12347" s="29">
        <v>210</v>
      </c>
      <c r="B12347" s="29">
        <v>2014</v>
      </c>
      <c r="C12347" s="29" t="s">
        <v>127</v>
      </c>
      <c r="D12347" s="29">
        <v>0.44999998807907104</v>
      </c>
      <c r="I12347" s="29">
        <v>8.2440257070000005</v>
      </c>
      <c r="K12347" s="29">
        <v>3</v>
      </c>
    </row>
    <row r="12348" spans="1:11">
      <c r="A12348" s="29">
        <v>210</v>
      </c>
      <c r="B12348" s="29">
        <v>2014</v>
      </c>
      <c r="C12348" s="29" t="s">
        <v>129</v>
      </c>
      <c r="D12348" s="29">
        <v>0.44999998807907104</v>
      </c>
      <c r="I12348" s="29">
        <v>8.8120281699999996</v>
      </c>
      <c r="K12348" s="29">
        <v>2</v>
      </c>
    </row>
    <row r="12349" spans="1:11">
      <c r="A12349" s="29">
        <v>210</v>
      </c>
      <c r="B12349" s="29">
        <v>2014</v>
      </c>
      <c r="C12349" s="29" t="s">
        <v>128</v>
      </c>
      <c r="D12349" s="29">
        <v>0.44999998807907104</v>
      </c>
      <c r="I12349" s="29">
        <v>5.3344440459999998</v>
      </c>
      <c r="K12349" s="29">
        <v>3</v>
      </c>
    </row>
    <row r="12350" spans="1:11">
      <c r="A12350" s="29">
        <v>210</v>
      </c>
      <c r="B12350" s="29">
        <v>2014</v>
      </c>
      <c r="C12350" s="29" t="s">
        <v>130</v>
      </c>
      <c r="D12350" s="29">
        <v>0.44999998807907104</v>
      </c>
      <c r="I12350" s="29">
        <v>9.3008524179999998</v>
      </c>
      <c r="K12350" s="29">
        <v>1</v>
      </c>
    </row>
    <row r="12351" spans="1:11">
      <c r="A12351" s="29">
        <v>212</v>
      </c>
      <c r="B12351" s="29">
        <v>2014</v>
      </c>
      <c r="C12351" s="29" t="s">
        <v>83</v>
      </c>
      <c r="D12351" s="29">
        <v>0.10869564861059189</v>
      </c>
      <c r="I12351" s="29">
        <v>100</v>
      </c>
    </row>
    <row r="12352" spans="1:11">
      <c r="A12352" s="29">
        <v>212</v>
      </c>
      <c r="B12352" s="29">
        <v>2014</v>
      </c>
      <c r="C12352" s="29" t="s">
        <v>82</v>
      </c>
      <c r="D12352" s="29">
        <v>0.10869564861059189</v>
      </c>
      <c r="I12352" s="29">
        <v>100</v>
      </c>
    </row>
    <row r="12353" spans="1:9">
      <c r="A12353" s="29">
        <v>212</v>
      </c>
      <c r="B12353" s="29">
        <v>2014</v>
      </c>
      <c r="C12353" s="29" t="s">
        <v>85</v>
      </c>
      <c r="D12353" s="29">
        <v>0.10869564861059189</v>
      </c>
      <c r="I12353" s="29">
        <v>100</v>
      </c>
    </row>
    <row r="12354" spans="1:9">
      <c r="A12354" s="29">
        <v>212</v>
      </c>
      <c r="B12354" s="29">
        <v>2014</v>
      </c>
      <c r="C12354" s="29" t="s">
        <v>84</v>
      </c>
      <c r="D12354" s="29">
        <v>0.10869564861059189</v>
      </c>
      <c r="I12354" s="29">
        <v>100</v>
      </c>
    </row>
    <row r="12355" spans="1:9">
      <c r="A12355" s="29">
        <v>212</v>
      </c>
      <c r="B12355" s="29">
        <v>2014</v>
      </c>
      <c r="C12355" s="29" t="s">
        <v>86</v>
      </c>
      <c r="D12355" s="29">
        <v>0.10869564861059189</v>
      </c>
      <c r="I12355" s="29">
        <v>100</v>
      </c>
    </row>
    <row r="12356" spans="1:9">
      <c r="A12356" s="29">
        <v>212</v>
      </c>
      <c r="B12356" s="29">
        <v>2014</v>
      </c>
      <c r="C12356" s="29" t="s">
        <v>87</v>
      </c>
      <c r="D12356" s="29">
        <v>0.10869564861059189</v>
      </c>
      <c r="I12356" s="29">
        <v>83.333333330000002</v>
      </c>
    </row>
    <row r="12357" spans="1:9">
      <c r="A12357" s="29">
        <v>212</v>
      </c>
      <c r="B12357" s="29">
        <v>2014</v>
      </c>
      <c r="C12357" s="29" t="s">
        <v>88</v>
      </c>
      <c r="D12357" s="29">
        <v>0.10869564861059189</v>
      </c>
      <c r="I12357" s="29">
        <v>100</v>
      </c>
    </row>
    <row r="12358" spans="1:9">
      <c r="A12358" s="29">
        <v>212</v>
      </c>
      <c r="B12358" s="29">
        <v>2014</v>
      </c>
      <c r="C12358" s="29" t="s">
        <v>89</v>
      </c>
      <c r="D12358" s="29">
        <v>0.10869564861059189</v>
      </c>
      <c r="I12358" s="29">
        <v>100</v>
      </c>
    </row>
    <row r="12359" spans="1:9">
      <c r="A12359" s="29">
        <v>212</v>
      </c>
      <c r="B12359" s="29">
        <v>2014</v>
      </c>
      <c r="C12359" s="29" t="s">
        <v>90</v>
      </c>
      <c r="D12359" s="29">
        <v>0.10869564861059189</v>
      </c>
      <c r="I12359" s="29">
        <v>100</v>
      </c>
    </row>
    <row r="12360" spans="1:9">
      <c r="A12360" s="29">
        <v>212</v>
      </c>
      <c r="B12360" s="29">
        <v>2014</v>
      </c>
      <c r="C12360" s="29" t="s">
        <v>91</v>
      </c>
      <c r="D12360" s="29">
        <v>0.10869564861059189</v>
      </c>
      <c r="I12360" s="29">
        <v>100</v>
      </c>
    </row>
    <row r="12361" spans="1:9">
      <c r="A12361" s="29">
        <v>212</v>
      </c>
      <c r="B12361" s="29">
        <v>2014</v>
      </c>
      <c r="C12361" s="29" t="s">
        <v>92</v>
      </c>
      <c r="D12361" s="29">
        <v>0.10869564861059189</v>
      </c>
      <c r="I12361" s="29">
        <v>91.666666669999998</v>
      </c>
    </row>
    <row r="12362" spans="1:9">
      <c r="A12362" s="29">
        <v>212</v>
      </c>
      <c r="B12362" s="29">
        <v>2014</v>
      </c>
      <c r="C12362" s="29" t="s">
        <v>94</v>
      </c>
      <c r="D12362" s="29">
        <v>0.10869564861059189</v>
      </c>
      <c r="I12362" s="29">
        <v>100</v>
      </c>
    </row>
    <row r="12363" spans="1:9">
      <c r="A12363" s="29">
        <v>212</v>
      </c>
      <c r="B12363" s="29">
        <v>2014</v>
      </c>
      <c r="C12363" s="29" t="s">
        <v>95</v>
      </c>
      <c r="D12363" s="29">
        <v>0.10869564861059189</v>
      </c>
      <c r="I12363" s="29">
        <v>100</v>
      </c>
    </row>
    <row r="12364" spans="1:9">
      <c r="A12364" s="29">
        <v>212</v>
      </c>
      <c r="B12364" s="29">
        <v>2014</v>
      </c>
      <c r="C12364" s="29" t="s">
        <v>96</v>
      </c>
      <c r="D12364" s="29">
        <v>0.10869564861059189</v>
      </c>
      <c r="I12364" s="29">
        <v>100</v>
      </c>
    </row>
    <row r="12365" spans="1:9">
      <c r="A12365" s="29">
        <v>212</v>
      </c>
      <c r="B12365" s="29">
        <v>2014</v>
      </c>
      <c r="C12365" s="29" t="s">
        <v>93</v>
      </c>
      <c r="D12365" s="29">
        <v>0.10869564861059189</v>
      </c>
      <c r="I12365" s="29">
        <v>100</v>
      </c>
    </row>
    <row r="12366" spans="1:9">
      <c r="A12366" s="29">
        <v>212</v>
      </c>
      <c r="B12366" s="29">
        <v>2014</v>
      </c>
      <c r="C12366" s="29" t="s">
        <v>97</v>
      </c>
      <c r="D12366" s="29">
        <v>0.10869564861059189</v>
      </c>
      <c r="I12366" s="29">
        <v>100</v>
      </c>
    </row>
    <row r="12367" spans="1:9">
      <c r="A12367" s="29">
        <v>212</v>
      </c>
      <c r="B12367" s="29">
        <v>2014</v>
      </c>
      <c r="C12367" s="29" t="s">
        <v>98</v>
      </c>
      <c r="D12367" s="29">
        <v>0.10869564861059189</v>
      </c>
      <c r="I12367" s="29">
        <v>100</v>
      </c>
    </row>
    <row r="12368" spans="1:9">
      <c r="A12368" s="29">
        <v>212</v>
      </c>
      <c r="B12368" s="29">
        <v>2014</v>
      </c>
      <c r="C12368" s="29" t="s">
        <v>13</v>
      </c>
      <c r="D12368" s="29">
        <v>0.10869564861059189</v>
      </c>
      <c r="I12368" s="29">
        <v>100</v>
      </c>
    </row>
    <row r="12369" spans="1:9">
      <c r="A12369" s="29">
        <v>212</v>
      </c>
      <c r="B12369" s="29">
        <v>2014</v>
      </c>
      <c r="C12369" s="29" t="s">
        <v>101</v>
      </c>
      <c r="D12369" s="29">
        <v>0.10869564861059189</v>
      </c>
      <c r="I12369" s="29">
        <v>100</v>
      </c>
    </row>
    <row r="12370" spans="1:9">
      <c r="A12370" s="29">
        <v>212</v>
      </c>
      <c r="B12370" s="29">
        <v>2014</v>
      </c>
      <c r="C12370" s="29" t="s">
        <v>100</v>
      </c>
      <c r="D12370" s="29">
        <v>0.10869564861059189</v>
      </c>
      <c r="I12370" s="29">
        <v>100</v>
      </c>
    </row>
    <row r="12371" spans="1:9">
      <c r="A12371" s="29">
        <v>212</v>
      </c>
      <c r="B12371" s="29">
        <v>2014</v>
      </c>
      <c r="C12371" s="29" t="s">
        <v>99</v>
      </c>
      <c r="D12371" s="29">
        <v>0.10869564861059189</v>
      </c>
      <c r="I12371" s="29">
        <v>100</v>
      </c>
    </row>
    <row r="12372" spans="1:9">
      <c r="A12372" s="29">
        <v>212</v>
      </c>
      <c r="B12372" s="29">
        <v>2014</v>
      </c>
      <c r="C12372" s="29" t="s">
        <v>102</v>
      </c>
      <c r="D12372" s="29">
        <v>0.10869564861059189</v>
      </c>
      <c r="I12372" s="29">
        <v>100</v>
      </c>
    </row>
    <row r="12373" spans="1:9">
      <c r="A12373" s="29">
        <v>212</v>
      </c>
      <c r="B12373" s="29">
        <v>2014</v>
      </c>
      <c r="C12373" s="29" t="s">
        <v>103</v>
      </c>
      <c r="D12373" s="29">
        <v>0.10869564861059189</v>
      </c>
      <c r="I12373" s="29">
        <v>100</v>
      </c>
    </row>
    <row r="12374" spans="1:9">
      <c r="A12374" s="29">
        <v>212</v>
      </c>
      <c r="B12374" s="29">
        <v>2014</v>
      </c>
      <c r="C12374" s="29" t="s">
        <v>105</v>
      </c>
      <c r="D12374" s="29">
        <v>0.10869564861059189</v>
      </c>
      <c r="I12374" s="29">
        <v>100</v>
      </c>
    </row>
    <row r="12375" spans="1:9">
      <c r="A12375" s="29">
        <v>212</v>
      </c>
      <c r="B12375" s="29">
        <v>2014</v>
      </c>
      <c r="C12375" s="29" t="s">
        <v>104</v>
      </c>
      <c r="D12375" s="29">
        <v>0.10869564861059189</v>
      </c>
      <c r="I12375" s="29">
        <v>100</v>
      </c>
    </row>
    <row r="12376" spans="1:9">
      <c r="A12376" s="29">
        <v>212</v>
      </c>
      <c r="B12376" s="29">
        <v>2014</v>
      </c>
      <c r="C12376" s="29" t="s">
        <v>106</v>
      </c>
      <c r="D12376" s="29">
        <v>0.10869564861059189</v>
      </c>
      <c r="I12376" s="29">
        <v>100</v>
      </c>
    </row>
    <row r="12377" spans="1:9">
      <c r="A12377" s="29">
        <v>212</v>
      </c>
      <c r="B12377" s="29">
        <v>2014</v>
      </c>
      <c r="C12377" s="29" t="s">
        <v>109</v>
      </c>
      <c r="D12377" s="29">
        <v>0.10869564861059189</v>
      </c>
      <c r="I12377" s="29">
        <v>83.333333330000002</v>
      </c>
    </row>
    <row r="12378" spans="1:9">
      <c r="A12378" s="29">
        <v>212</v>
      </c>
      <c r="B12378" s="29">
        <v>2014</v>
      </c>
      <c r="C12378" s="29" t="s">
        <v>113</v>
      </c>
      <c r="D12378" s="29">
        <v>0.10869564861059189</v>
      </c>
      <c r="I12378" s="29">
        <v>91.666666669999998</v>
      </c>
    </row>
    <row r="12379" spans="1:9">
      <c r="A12379" s="29">
        <v>212</v>
      </c>
      <c r="B12379" s="29">
        <v>2014</v>
      </c>
      <c r="C12379" s="29" t="s">
        <v>110</v>
      </c>
      <c r="D12379" s="29">
        <v>0.10869564861059189</v>
      </c>
      <c r="I12379" s="29">
        <v>83</v>
      </c>
    </row>
    <row r="12380" spans="1:9">
      <c r="A12380" s="29">
        <v>212</v>
      </c>
      <c r="B12380" s="29">
        <v>2014</v>
      </c>
      <c r="C12380" s="29" t="s">
        <v>111</v>
      </c>
      <c r="D12380" s="29">
        <v>0.10869564861059189</v>
      </c>
      <c r="I12380" s="29">
        <v>100</v>
      </c>
    </row>
    <row r="12381" spans="1:9">
      <c r="A12381" s="29">
        <v>212</v>
      </c>
      <c r="B12381" s="29">
        <v>2014</v>
      </c>
      <c r="C12381" s="29" t="s">
        <v>112</v>
      </c>
      <c r="D12381" s="29">
        <v>0.10869564861059189</v>
      </c>
      <c r="I12381" s="29">
        <v>100</v>
      </c>
    </row>
    <row r="12382" spans="1:9">
      <c r="A12382" s="29">
        <v>212</v>
      </c>
      <c r="B12382" s="29">
        <v>2014</v>
      </c>
      <c r="C12382" s="29" t="s">
        <v>114</v>
      </c>
      <c r="D12382" s="29">
        <v>0.10869564861059189</v>
      </c>
      <c r="I12382" s="29">
        <v>100</v>
      </c>
    </row>
    <row r="12383" spans="1:9">
      <c r="A12383" s="29">
        <v>212</v>
      </c>
      <c r="B12383" s="29">
        <v>2014</v>
      </c>
      <c r="C12383" s="29" t="s">
        <v>107</v>
      </c>
      <c r="D12383" s="29">
        <v>0.10869564861059189</v>
      </c>
      <c r="I12383" s="29">
        <v>100</v>
      </c>
    </row>
    <row r="12384" spans="1:9">
      <c r="A12384" s="29">
        <v>212</v>
      </c>
      <c r="B12384" s="29">
        <v>2014</v>
      </c>
      <c r="C12384" s="29" t="s">
        <v>108</v>
      </c>
      <c r="D12384" s="29">
        <v>0.10869564861059189</v>
      </c>
      <c r="I12384" s="29">
        <v>83.333333330000002</v>
      </c>
    </row>
    <row r="12385" spans="1:9">
      <c r="A12385" s="29">
        <v>212</v>
      </c>
      <c r="B12385" s="29">
        <v>2014</v>
      </c>
      <c r="C12385" s="29" t="s">
        <v>115</v>
      </c>
      <c r="D12385" s="29">
        <v>0.10869564861059189</v>
      </c>
      <c r="I12385" s="29">
        <v>100</v>
      </c>
    </row>
    <row r="12386" spans="1:9">
      <c r="A12386" s="29">
        <v>212</v>
      </c>
      <c r="B12386" s="29">
        <v>2014</v>
      </c>
      <c r="C12386" s="29" t="s">
        <v>116</v>
      </c>
      <c r="D12386" s="29">
        <v>0.10869564861059189</v>
      </c>
      <c r="I12386" s="29">
        <v>100</v>
      </c>
    </row>
    <row r="12387" spans="1:9">
      <c r="A12387" s="29">
        <v>212</v>
      </c>
      <c r="B12387" s="29">
        <v>2014</v>
      </c>
      <c r="C12387" s="29" t="s">
        <v>117</v>
      </c>
      <c r="D12387" s="29">
        <v>0.10869564861059189</v>
      </c>
      <c r="I12387" s="29">
        <v>100</v>
      </c>
    </row>
    <row r="12388" spans="1:9">
      <c r="A12388" s="29">
        <v>212</v>
      </c>
      <c r="B12388" s="29">
        <v>2014</v>
      </c>
      <c r="C12388" s="29" t="s">
        <v>118</v>
      </c>
      <c r="D12388" s="29">
        <v>0.10869564861059189</v>
      </c>
      <c r="I12388" s="29">
        <v>100</v>
      </c>
    </row>
    <row r="12389" spans="1:9">
      <c r="A12389" s="29">
        <v>212</v>
      </c>
      <c r="B12389" s="29">
        <v>2014</v>
      </c>
      <c r="C12389" s="29" t="s">
        <v>119</v>
      </c>
      <c r="D12389" s="29">
        <v>0.10869564861059189</v>
      </c>
      <c r="I12389" s="29">
        <v>100</v>
      </c>
    </row>
    <row r="12390" spans="1:9">
      <c r="A12390" s="29">
        <v>212</v>
      </c>
      <c r="B12390" s="29">
        <v>2014</v>
      </c>
      <c r="C12390" s="29" t="s">
        <v>120</v>
      </c>
      <c r="D12390" s="29">
        <v>0.10869564861059189</v>
      </c>
      <c r="I12390" s="29">
        <v>92</v>
      </c>
    </row>
    <row r="12391" spans="1:9">
      <c r="A12391" s="29">
        <v>212</v>
      </c>
      <c r="B12391" s="29">
        <v>2014</v>
      </c>
      <c r="C12391" s="29" t="s">
        <v>121</v>
      </c>
      <c r="D12391" s="29">
        <v>0.10869564861059189</v>
      </c>
      <c r="I12391" s="29">
        <v>83.333333330000002</v>
      </c>
    </row>
    <row r="12392" spans="1:9">
      <c r="A12392" s="29">
        <v>212</v>
      </c>
      <c r="B12392" s="29">
        <v>2014</v>
      </c>
      <c r="C12392" s="29" t="s">
        <v>122</v>
      </c>
      <c r="D12392" s="29">
        <v>0.10869564861059189</v>
      </c>
      <c r="I12392" s="29">
        <v>100</v>
      </c>
    </row>
    <row r="12393" spans="1:9">
      <c r="A12393" s="29">
        <v>212</v>
      </c>
      <c r="B12393" s="29">
        <v>2014</v>
      </c>
      <c r="C12393" s="29" t="s">
        <v>123</v>
      </c>
      <c r="D12393" s="29">
        <v>0.10869564861059189</v>
      </c>
      <c r="I12393" s="29">
        <v>100</v>
      </c>
    </row>
    <row r="12394" spans="1:9">
      <c r="A12394" s="29">
        <v>212</v>
      </c>
      <c r="B12394" s="29">
        <v>2014</v>
      </c>
      <c r="C12394" s="29" t="s">
        <v>124</v>
      </c>
      <c r="D12394" s="29">
        <v>0.10869564861059189</v>
      </c>
      <c r="I12394" s="29">
        <v>100</v>
      </c>
    </row>
    <row r="12395" spans="1:9">
      <c r="A12395" s="29">
        <v>212</v>
      </c>
      <c r="B12395" s="29">
        <v>2014</v>
      </c>
      <c r="C12395" s="29" t="s">
        <v>126</v>
      </c>
      <c r="D12395" s="29">
        <v>0.10869564861059189</v>
      </c>
      <c r="I12395" s="29">
        <v>100</v>
      </c>
    </row>
    <row r="12396" spans="1:9">
      <c r="A12396" s="29">
        <v>212</v>
      </c>
      <c r="B12396" s="29">
        <v>2014</v>
      </c>
      <c r="C12396" s="29" t="s">
        <v>125</v>
      </c>
      <c r="D12396" s="29">
        <v>0.10869564861059189</v>
      </c>
      <c r="I12396" s="29">
        <v>100</v>
      </c>
    </row>
    <row r="12397" spans="1:9">
      <c r="A12397" s="29">
        <v>212</v>
      </c>
      <c r="B12397" s="29">
        <v>2014</v>
      </c>
      <c r="C12397" s="29" t="s">
        <v>127</v>
      </c>
      <c r="D12397" s="29">
        <v>0.10869564861059189</v>
      </c>
      <c r="I12397" s="29">
        <v>100</v>
      </c>
    </row>
    <row r="12398" spans="1:9">
      <c r="A12398" s="29">
        <v>212</v>
      </c>
      <c r="B12398" s="29">
        <v>2014</v>
      </c>
      <c r="C12398" s="29" t="s">
        <v>129</v>
      </c>
      <c r="D12398" s="29">
        <v>0.10869564861059189</v>
      </c>
      <c r="I12398" s="29">
        <v>100</v>
      </c>
    </row>
    <row r="12399" spans="1:9">
      <c r="A12399" s="29">
        <v>212</v>
      </c>
      <c r="B12399" s="29">
        <v>2014</v>
      </c>
      <c r="C12399" s="29" t="s">
        <v>128</v>
      </c>
      <c r="D12399" s="29">
        <v>0.10869564861059189</v>
      </c>
      <c r="I12399" s="29">
        <v>83.333333330000002</v>
      </c>
    </row>
    <row r="12400" spans="1:9">
      <c r="A12400" s="29">
        <v>212</v>
      </c>
      <c r="B12400" s="29">
        <v>2014</v>
      </c>
      <c r="C12400" s="29" t="s">
        <v>130</v>
      </c>
      <c r="D12400" s="29">
        <v>0.10869564861059189</v>
      </c>
      <c r="I12400" s="29">
        <v>100</v>
      </c>
    </row>
    <row r="12401" spans="1:9">
      <c r="A12401" s="29">
        <v>213</v>
      </c>
      <c r="B12401" s="29">
        <v>2014</v>
      </c>
      <c r="C12401" s="29" t="s">
        <v>83</v>
      </c>
      <c r="D12401" s="29">
        <v>0.10869564861059189</v>
      </c>
      <c r="I12401" s="29">
        <v>100</v>
      </c>
    </row>
    <row r="12402" spans="1:9">
      <c r="A12402" s="29">
        <v>213</v>
      </c>
      <c r="B12402" s="29">
        <v>2014</v>
      </c>
      <c r="C12402" s="29" t="s">
        <v>82</v>
      </c>
      <c r="D12402" s="29">
        <v>0.10869564861059189</v>
      </c>
      <c r="I12402" s="29">
        <v>100</v>
      </c>
    </row>
    <row r="12403" spans="1:9">
      <c r="A12403" s="29">
        <v>213</v>
      </c>
      <c r="B12403" s="29">
        <v>2014</v>
      </c>
      <c r="C12403" s="29" t="s">
        <v>85</v>
      </c>
      <c r="D12403" s="29">
        <v>0.10869564861059189</v>
      </c>
      <c r="I12403" s="29">
        <v>100</v>
      </c>
    </row>
    <row r="12404" spans="1:9">
      <c r="A12404" s="29">
        <v>213</v>
      </c>
      <c r="B12404" s="29">
        <v>2014</v>
      </c>
      <c r="C12404" s="29" t="s">
        <v>84</v>
      </c>
      <c r="D12404" s="29">
        <v>0.10869564861059189</v>
      </c>
      <c r="I12404" s="29">
        <v>100</v>
      </c>
    </row>
    <row r="12405" spans="1:9">
      <c r="A12405" s="29">
        <v>213</v>
      </c>
      <c r="B12405" s="29">
        <v>2014</v>
      </c>
      <c r="C12405" s="29" t="s">
        <v>86</v>
      </c>
      <c r="D12405" s="29">
        <v>0.10869564861059189</v>
      </c>
      <c r="I12405" s="29">
        <v>100</v>
      </c>
    </row>
    <row r="12406" spans="1:9">
      <c r="A12406" s="29">
        <v>213</v>
      </c>
      <c r="B12406" s="29">
        <v>2014</v>
      </c>
      <c r="C12406" s="29" t="s">
        <v>87</v>
      </c>
      <c r="D12406" s="29">
        <v>0.10869564861059189</v>
      </c>
      <c r="I12406" s="29">
        <v>100</v>
      </c>
    </row>
    <row r="12407" spans="1:9">
      <c r="A12407" s="29">
        <v>213</v>
      </c>
      <c r="B12407" s="29">
        <v>2014</v>
      </c>
      <c r="C12407" s="29" t="s">
        <v>88</v>
      </c>
      <c r="D12407" s="29">
        <v>0.10869564861059189</v>
      </c>
      <c r="I12407" s="29">
        <v>100</v>
      </c>
    </row>
    <row r="12408" spans="1:9">
      <c r="A12408" s="29">
        <v>213</v>
      </c>
      <c r="B12408" s="29">
        <v>2014</v>
      </c>
      <c r="C12408" s="29" t="s">
        <v>89</v>
      </c>
      <c r="D12408" s="29">
        <v>0.10869564861059189</v>
      </c>
      <c r="I12408" s="29">
        <v>100</v>
      </c>
    </row>
    <row r="12409" spans="1:9">
      <c r="A12409" s="29">
        <v>213</v>
      </c>
      <c r="B12409" s="29">
        <v>2014</v>
      </c>
      <c r="C12409" s="29" t="s">
        <v>90</v>
      </c>
      <c r="D12409" s="29">
        <v>0.10869564861059189</v>
      </c>
      <c r="I12409" s="29">
        <v>100</v>
      </c>
    </row>
    <row r="12410" spans="1:9">
      <c r="A12410" s="29">
        <v>213</v>
      </c>
      <c r="B12410" s="29">
        <v>2014</v>
      </c>
      <c r="C12410" s="29" t="s">
        <v>91</v>
      </c>
      <c r="D12410" s="29">
        <v>0.10869564861059189</v>
      </c>
      <c r="I12410" s="29">
        <v>100</v>
      </c>
    </row>
    <row r="12411" spans="1:9">
      <c r="A12411" s="29">
        <v>213</v>
      </c>
      <c r="B12411" s="29">
        <v>2014</v>
      </c>
      <c r="C12411" s="29" t="s">
        <v>92</v>
      </c>
      <c r="D12411" s="29">
        <v>0.10869564861059189</v>
      </c>
      <c r="I12411" s="29">
        <v>100</v>
      </c>
    </row>
    <row r="12412" spans="1:9">
      <c r="A12412" s="29">
        <v>213</v>
      </c>
      <c r="B12412" s="29">
        <v>2014</v>
      </c>
      <c r="C12412" s="29" t="s">
        <v>94</v>
      </c>
      <c r="D12412" s="29">
        <v>0.10869564861059189</v>
      </c>
      <c r="I12412" s="29">
        <v>100</v>
      </c>
    </row>
    <row r="12413" spans="1:9">
      <c r="A12413" s="29">
        <v>213</v>
      </c>
      <c r="B12413" s="29">
        <v>2014</v>
      </c>
      <c r="C12413" s="29" t="s">
        <v>95</v>
      </c>
      <c r="D12413" s="29">
        <v>0.10869564861059189</v>
      </c>
      <c r="I12413" s="29">
        <v>100</v>
      </c>
    </row>
    <row r="12414" spans="1:9">
      <c r="A12414" s="29">
        <v>213</v>
      </c>
      <c r="B12414" s="29">
        <v>2014</v>
      </c>
      <c r="C12414" s="29" t="s">
        <v>96</v>
      </c>
      <c r="D12414" s="29">
        <v>0.10869564861059189</v>
      </c>
      <c r="I12414" s="29">
        <v>100</v>
      </c>
    </row>
    <row r="12415" spans="1:9">
      <c r="A12415" s="29">
        <v>213</v>
      </c>
      <c r="B12415" s="29">
        <v>2014</v>
      </c>
      <c r="C12415" s="29" t="s">
        <v>93</v>
      </c>
      <c r="D12415" s="29">
        <v>0.10869564861059189</v>
      </c>
      <c r="I12415" s="29">
        <v>100</v>
      </c>
    </row>
    <row r="12416" spans="1:9">
      <c r="A12416" s="29">
        <v>213</v>
      </c>
      <c r="B12416" s="29">
        <v>2014</v>
      </c>
      <c r="C12416" s="29" t="s">
        <v>97</v>
      </c>
      <c r="D12416" s="29">
        <v>0.10869564861059189</v>
      </c>
      <c r="I12416" s="29">
        <v>100</v>
      </c>
    </row>
    <row r="12417" spans="1:9">
      <c r="A12417" s="29">
        <v>213</v>
      </c>
      <c r="B12417" s="29">
        <v>2014</v>
      </c>
      <c r="C12417" s="29" t="s">
        <v>98</v>
      </c>
      <c r="D12417" s="29">
        <v>0.10869564861059189</v>
      </c>
      <c r="I12417" s="29">
        <v>100</v>
      </c>
    </row>
    <row r="12418" spans="1:9">
      <c r="A12418" s="29">
        <v>213</v>
      </c>
      <c r="B12418" s="29">
        <v>2014</v>
      </c>
      <c r="C12418" s="29" t="s">
        <v>13</v>
      </c>
      <c r="D12418" s="29">
        <v>0.10869564861059189</v>
      </c>
      <c r="I12418" s="29">
        <v>100</v>
      </c>
    </row>
    <row r="12419" spans="1:9">
      <c r="A12419" s="29">
        <v>213</v>
      </c>
      <c r="B12419" s="29">
        <v>2014</v>
      </c>
      <c r="C12419" s="29" t="s">
        <v>101</v>
      </c>
      <c r="D12419" s="29">
        <v>0.10869564861059189</v>
      </c>
      <c r="I12419" s="29">
        <v>100</v>
      </c>
    </row>
    <row r="12420" spans="1:9">
      <c r="A12420" s="29">
        <v>213</v>
      </c>
      <c r="B12420" s="29">
        <v>2014</v>
      </c>
      <c r="C12420" s="29" t="s">
        <v>100</v>
      </c>
      <c r="D12420" s="29">
        <v>0.10869564861059189</v>
      </c>
      <c r="I12420" s="29">
        <v>100</v>
      </c>
    </row>
    <row r="12421" spans="1:9">
      <c r="A12421" s="29">
        <v>213</v>
      </c>
      <c r="B12421" s="29">
        <v>2014</v>
      </c>
      <c r="C12421" s="29" t="s">
        <v>99</v>
      </c>
      <c r="D12421" s="29">
        <v>0.10869564861059189</v>
      </c>
      <c r="I12421" s="29">
        <v>83</v>
      </c>
    </row>
    <row r="12422" spans="1:9">
      <c r="A12422" s="29">
        <v>213</v>
      </c>
      <c r="B12422" s="29">
        <v>2014</v>
      </c>
      <c r="C12422" s="29" t="s">
        <v>102</v>
      </c>
      <c r="D12422" s="29">
        <v>0.10869564861059189</v>
      </c>
      <c r="I12422" s="29">
        <v>100</v>
      </c>
    </row>
    <row r="12423" spans="1:9">
      <c r="A12423" s="29">
        <v>213</v>
      </c>
      <c r="B12423" s="29">
        <v>2014</v>
      </c>
      <c r="C12423" s="29" t="s">
        <v>103</v>
      </c>
      <c r="D12423" s="29">
        <v>0.10869564861059189</v>
      </c>
      <c r="I12423" s="29">
        <v>100</v>
      </c>
    </row>
    <row r="12424" spans="1:9">
      <c r="A12424" s="29">
        <v>213</v>
      </c>
      <c r="B12424" s="29">
        <v>2014</v>
      </c>
      <c r="C12424" s="29" t="s">
        <v>105</v>
      </c>
      <c r="D12424" s="29">
        <v>0.10869564861059189</v>
      </c>
      <c r="I12424" s="29">
        <v>100</v>
      </c>
    </row>
    <row r="12425" spans="1:9">
      <c r="A12425" s="29">
        <v>213</v>
      </c>
      <c r="B12425" s="29">
        <v>2014</v>
      </c>
      <c r="C12425" s="29" t="s">
        <v>104</v>
      </c>
      <c r="D12425" s="29">
        <v>0.10869564861059189</v>
      </c>
      <c r="I12425" s="29">
        <v>100</v>
      </c>
    </row>
    <row r="12426" spans="1:9">
      <c r="A12426" s="29">
        <v>213</v>
      </c>
      <c r="B12426" s="29">
        <v>2014</v>
      </c>
      <c r="C12426" s="29" t="s">
        <v>106</v>
      </c>
      <c r="D12426" s="29">
        <v>0.10869564861059189</v>
      </c>
      <c r="I12426" s="29">
        <v>100</v>
      </c>
    </row>
    <row r="12427" spans="1:9">
      <c r="A12427" s="29">
        <v>213</v>
      </c>
      <c r="B12427" s="29">
        <v>2014</v>
      </c>
      <c r="C12427" s="29" t="s">
        <v>109</v>
      </c>
      <c r="D12427" s="29">
        <v>0.10869564861059189</v>
      </c>
      <c r="I12427" s="29">
        <v>100</v>
      </c>
    </row>
    <row r="12428" spans="1:9">
      <c r="A12428" s="29">
        <v>213</v>
      </c>
      <c r="B12428" s="29">
        <v>2014</v>
      </c>
      <c r="C12428" s="29" t="s">
        <v>113</v>
      </c>
      <c r="D12428" s="29">
        <v>0.10869564861059189</v>
      </c>
      <c r="I12428" s="29">
        <v>100</v>
      </c>
    </row>
    <row r="12429" spans="1:9">
      <c r="A12429" s="29">
        <v>213</v>
      </c>
      <c r="B12429" s="29">
        <v>2014</v>
      </c>
      <c r="C12429" s="29" t="s">
        <v>110</v>
      </c>
      <c r="D12429" s="29">
        <v>0.10869564861059189</v>
      </c>
      <c r="I12429" s="29">
        <v>100</v>
      </c>
    </row>
    <row r="12430" spans="1:9">
      <c r="A12430" s="29">
        <v>213</v>
      </c>
      <c r="B12430" s="29">
        <v>2014</v>
      </c>
      <c r="C12430" s="29" t="s">
        <v>111</v>
      </c>
      <c r="D12430" s="29">
        <v>0.10869564861059189</v>
      </c>
      <c r="I12430" s="29">
        <v>100</v>
      </c>
    </row>
    <row r="12431" spans="1:9">
      <c r="A12431" s="29">
        <v>213</v>
      </c>
      <c r="B12431" s="29">
        <v>2014</v>
      </c>
      <c r="C12431" s="29" t="s">
        <v>112</v>
      </c>
      <c r="D12431" s="29">
        <v>0.10869564861059189</v>
      </c>
      <c r="I12431" s="29">
        <v>100</v>
      </c>
    </row>
    <row r="12432" spans="1:9">
      <c r="A12432" s="29">
        <v>213</v>
      </c>
      <c r="B12432" s="29">
        <v>2014</v>
      </c>
      <c r="C12432" s="29" t="s">
        <v>114</v>
      </c>
      <c r="D12432" s="29">
        <v>0.10869564861059189</v>
      </c>
      <c r="I12432" s="29">
        <v>100</v>
      </c>
    </row>
    <row r="12433" spans="1:9">
      <c r="A12433" s="29">
        <v>213</v>
      </c>
      <c r="B12433" s="29">
        <v>2014</v>
      </c>
      <c r="C12433" s="29" t="s">
        <v>107</v>
      </c>
      <c r="D12433" s="29">
        <v>0.10869564861059189</v>
      </c>
      <c r="I12433" s="29">
        <v>100</v>
      </c>
    </row>
    <row r="12434" spans="1:9">
      <c r="A12434" s="29">
        <v>213</v>
      </c>
      <c r="B12434" s="29">
        <v>2014</v>
      </c>
      <c r="C12434" s="29" t="s">
        <v>108</v>
      </c>
      <c r="D12434" s="29">
        <v>0.10869564861059189</v>
      </c>
      <c r="I12434" s="29">
        <v>100</v>
      </c>
    </row>
    <row r="12435" spans="1:9">
      <c r="A12435" s="29">
        <v>213</v>
      </c>
      <c r="B12435" s="29">
        <v>2014</v>
      </c>
      <c r="C12435" s="29" t="s">
        <v>115</v>
      </c>
      <c r="D12435" s="29">
        <v>0.10869564861059189</v>
      </c>
      <c r="I12435" s="29">
        <v>100</v>
      </c>
    </row>
    <row r="12436" spans="1:9">
      <c r="A12436" s="29">
        <v>213</v>
      </c>
      <c r="B12436" s="29">
        <v>2014</v>
      </c>
      <c r="C12436" s="29" t="s">
        <v>116</v>
      </c>
      <c r="D12436" s="29">
        <v>0.10869564861059189</v>
      </c>
      <c r="I12436" s="29">
        <v>100</v>
      </c>
    </row>
    <row r="12437" spans="1:9">
      <c r="A12437" s="29">
        <v>213</v>
      </c>
      <c r="B12437" s="29">
        <v>2014</v>
      </c>
      <c r="C12437" s="29" t="s">
        <v>117</v>
      </c>
      <c r="D12437" s="29">
        <v>0.10869564861059189</v>
      </c>
      <c r="I12437" s="29">
        <v>100</v>
      </c>
    </row>
    <row r="12438" spans="1:9">
      <c r="A12438" s="29">
        <v>213</v>
      </c>
      <c r="B12438" s="29">
        <v>2014</v>
      </c>
      <c r="C12438" s="29" t="s">
        <v>118</v>
      </c>
      <c r="D12438" s="29">
        <v>0.10869564861059189</v>
      </c>
      <c r="I12438" s="29">
        <v>100</v>
      </c>
    </row>
    <row r="12439" spans="1:9">
      <c r="A12439" s="29">
        <v>213</v>
      </c>
      <c r="B12439" s="29">
        <v>2014</v>
      </c>
      <c r="C12439" s="29" t="s">
        <v>119</v>
      </c>
      <c r="D12439" s="29">
        <v>0.10869564861059189</v>
      </c>
      <c r="I12439" s="29">
        <v>100</v>
      </c>
    </row>
    <row r="12440" spans="1:9">
      <c r="A12440" s="29">
        <v>213</v>
      </c>
      <c r="B12440" s="29">
        <v>2014</v>
      </c>
      <c r="C12440" s="29" t="s">
        <v>120</v>
      </c>
      <c r="D12440" s="29">
        <v>0.10869564861059189</v>
      </c>
      <c r="I12440" s="29">
        <v>100</v>
      </c>
    </row>
    <row r="12441" spans="1:9">
      <c r="A12441" s="29">
        <v>213</v>
      </c>
      <c r="B12441" s="29">
        <v>2014</v>
      </c>
      <c r="C12441" s="29" t="s">
        <v>121</v>
      </c>
      <c r="D12441" s="29">
        <v>0.10869564861059189</v>
      </c>
      <c r="I12441" s="29">
        <v>100</v>
      </c>
    </row>
    <row r="12442" spans="1:9">
      <c r="A12442" s="29">
        <v>213</v>
      </c>
      <c r="B12442" s="29">
        <v>2014</v>
      </c>
      <c r="C12442" s="29" t="s">
        <v>122</v>
      </c>
      <c r="D12442" s="29">
        <v>0.10869564861059189</v>
      </c>
      <c r="I12442" s="29">
        <v>100</v>
      </c>
    </row>
    <row r="12443" spans="1:9">
      <c r="A12443" s="29">
        <v>213</v>
      </c>
      <c r="B12443" s="29">
        <v>2014</v>
      </c>
      <c r="C12443" s="29" t="s">
        <v>123</v>
      </c>
      <c r="D12443" s="29">
        <v>0.10869564861059189</v>
      </c>
      <c r="I12443" s="29">
        <v>100</v>
      </c>
    </row>
    <row r="12444" spans="1:9">
      <c r="A12444" s="29">
        <v>213</v>
      </c>
      <c r="B12444" s="29">
        <v>2014</v>
      </c>
      <c r="C12444" s="29" t="s">
        <v>124</v>
      </c>
      <c r="D12444" s="29">
        <v>0.10869564861059189</v>
      </c>
      <c r="I12444" s="29">
        <v>100</v>
      </c>
    </row>
    <row r="12445" spans="1:9">
      <c r="A12445" s="29">
        <v>213</v>
      </c>
      <c r="B12445" s="29">
        <v>2014</v>
      </c>
      <c r="C12445" s="29" t="s">
        <v>126</v>
      </c>
      <c r="D12445" s="29">
        <v>0.10869564861059189</v>
      </c>
      <c r="I12445" s="29">
        <v>100</v>
      </c>
    </row>
    <row r="12446" spans="1:9">
      <c r="A12446" s="29">
        <v>213</v>
      </c>
      <c r="B12446" s="29">
        <v>2014</v>
      </c>
      <c r="C12446" s="29" t="s">
        <v>125</v>
      </c>
      <c r="D12446" s="29">
        <v>0.10869564861059189</v>
      </c>
      <c r="I12446" s="29">
        <v>100</v>
      </c>
    </row>
    <row r="12447" spans="1:9">
      <c r="A12447" s="29">
        <v>213</v>
      </c>
      <c r="B12447" s="29">
        <v>2014</v>
      </c>
      <c r="C12447" s="29" t="s">
        <v>127</v>
      </c>
      <c r="D12447" s="29">
        <v>0.10869564861059189</v>
      </c>
      <c r="I12447" s="29">
        <v>100</v>
      </c>
    </row>
    <row r="12448" spans="1:9">
      <c r="A12448" s="29">
        <v>213</v>
      </c>
      <c r="B12448" s="29">
        <v>2014</v>
      </c>
      <c r="C12448" s="29" t="s">
        <v>129</v>
      </c>
      <c r="D12448" s="29">
        <v>0.10869564861059189</v>
      </c>
      <c r="I12448" s="29">
        <v>100</v>
      </c>
    </row>
    <row r="12449" spans="1:9">
      <c r="A12449" s="29">
        <v>213</v>
      </c>
      <c r="B12449" s="29">
        <v>2014</v>
      </c>
      <c r="C12449" s="29" t="s">
        <v>128</v>
      </c>
      <c r="D12449" s="29">
        <v>0.10869564861059189</v>
      </c>
      <c r="I12449" s="29">
        <v>100</v>
      </c>
    </row>
    <row r="12450" spans="1:9">
      <c r="A12450" s="29">
        <v>213</v>
      </c>
      <c r="B12450" s="29">
        <v>2014</v>
      </c>
      <c r="C12450" s="29" t="s">
        <v>130</v>
      </c>
      <c r="D12450" s="29">
        <v>0.10869564861059189</v>
      </c>
      <c r="I12450" s="29">
        <v>100</v>
      </c>
    </row>
    <row r="12451" spans="1:9">
      <c r="A12451" s="29">
        <v>214</v>
      </c>
      <c r="B12451" s="29">
        <v>2014</v>
      </c>
      <c r="C12451" s="29" t="s">
        <v>83</v>
      </c>
      <c r="D12451" s="29">
        <v>0.10869564861059189</v>
      </c>
      <c r="I12451" s="29">
        <v>100</v>
      </c>
    </row>
    <row r="12452" spans="1:9">
      <c r="A12452" s="29">
        <v>214</v>
      </c>
      <c r="B12452" s="29">
        <v>2014</v>
      </c>
      <c r="C12452" s="29" t="s">
        <v>82</v>
      </c>
      <c r="D12452" s="29">
        <v>0.10869564861059189</v>
      </c>
      <c r="I12452" s="29">
        <v>100</v>
      </c>
    </row>
    <row r="12453" spans="1:9">
      <c r="A12453" s="29">
        <v>214</v>
      </c>
      <c r="B12453" s="29">
        <v>2014</v>
      </c>
      <c r="C12453" s="29" t="s">
        <v>85</v>
      </c>
      <c r="D12453" s="29">
        <v>0.10869564861059189</v>
      </c>
      <c r="I12453" s="29">
        <v>100</v>
      </c>
    </row>
    <row r="12454" spans="1:9">
      <c r="A12454" s="29">
        <v>214</v>
      </c>
      <c r="B12454" s="29">
        <v>2014</v>
      </c>
      <c r="C12454" s="29" t="s">
        <v>84</v>
      </c>
      <c r="D12454" s="29">
        <v>0.10869564861059189</v>
      </c>
      <c r="I12454" s="29">
        <v>100</v>
      </c>
    </row>
    <row r="12455" spans="1:9">
      <c r="A12455" s="29">
        <v>214</v>
      </c>
      <c r="B12455" s="29">
        <v>2014</v>
      </c>
      <c r="C12455" s="29" t="s">
        <v>86</v>
      </c>
      <c r="D12455" s="29">
        <v>0.10869564861059189</v>
      </c>
      <c r="I12455" s="29">
        <v>100</v>
      </c>
    </row>
    <row r="12456" spans="1:9">
      <c r="A12456" s="29">
        <v>214</v>
      </c>
      <c r="B12456" s="29">
        <v>2014</v>
      </c>
      <c r="C12456" s="29" t="s">
        <v>87</v>
      </c>
      <c r="D12456" s="29">
        <v>0.10869564861059189</v>
      </c>
      <c r="I12456" s="29">
        <v>91.666666669999998</v>
      </c>
    </row>
    <row r="12457" spans="1:9">
      <c r="A12457" s="29">
        <v>214</v>
      </c>
      <c r="B12457" s="29">
        <v>2014</v>
      </c>
      <c r="C12457" s="29" t="s">
        <v>88</v>
      </c>
      <c r="D12457" s="29">
        <v>0.10869564861059189</v>
      </c>
      <c r="I12457" s="29">
        <v>100</v>
      </c>
    </row>
    <row r="12458" spans="1:9">
      <c r="A12458" s="29">
        <v>214</v>
      </c>
      <c r="B12458" s="29">
        <v>2014</v>
      </c>
      <c r="C12458" s="29" t="s">
        <v>89</v>
      </c>
      <c r="D12458" s="29">
        <v>0.10869564861059189</v>
      </c>
      <c r="I12458" s="29">
        <v>100</v>
      </c>
    </row>
    <row r="12459" spans="1:9">
      <c r="A12459" s="29">
        <v>214</v>
      </c>
      <c r="B12459" s="29">
        <v>2014</v>
      </c>
      <c r="C12459" s="29" t="s">
        <v>90</v>
      </c>
      <c r="D12459" s="29">
        <v>0.10869564861059189</v>
      </c>
      <c r="I12459" s="29">
        <v>100</v>
      </c>
    </row>
    <row r="12460" spans="1:9">
      <c r="A12460" s="29">
        <v>214</v>
      </c>
      <c r="B12460" s="29">
        <v>2014</v>
      </c>
      <c r="C12460" s="29" t="s">
        <v>91</v>
      </c>
      <c r="D12460" s="29">
        <v>0.10869564861059189</v>
      </c>
      <c r="I12460" s="29">
        <v>100</v>
      </c>
    </row>
    <row r="12461" spans="1:9">
      <c r="A12461" s="29">
        <v>214</v>
      </c>
      <c r="B12461" s="29">
        <v>2014</v>
      </c>
      <c r="C12461" s="29" t="s">
        <v>92</v>
      </c>
      <c r="D12461" s="29">
        <v>0.10869564861059189</v>
      </c>
      <c r="I12461" s="29">
        <v>83.333333330000002</v>
      </c>
    </row>
    <row r="12462" spans="1:9">
      <c r="A12462" s="29">
        <v>214</v>
      </c>
      <c r="B12462" s="29">
        <v>2014</v>
      </c>
      <c r="C12462" s="29" t="s">
        <v>94</v>
      </c>
      <c r="D12462" s="29">
        <v>0.10869564861059189</v>
      </c>
      <c r="I12462" s="29">
        <v>100</v>
      </c>
    </row>
    <row r="12463" spans="1:9">
      <c r="A12463" s="29">
        <v>214</v>
      </c>
      <c r="B12463" s="29">
        <v>2014</v>
      </c>
      <c r="C12463" s="29" t="s">
        <v>95</v>
      </c>
      <c r="D12463" s="29">
        <v>0.10869564861059189</v>
      </c>
      <c r="I12463" s="29">
        <v>100</v>
      </c>
    </row>
    <row r="12464" spans="1:9">
      <c r="A12464" s="29">
        <v>214</v>
      </c>
      <c r="B12464" s="29">
        <v>2014</v>
      </c>
      <c r="C12464" s="29" t="s">
        <v>96</v>
      </c>
      <c r="D12464" s="29">
        <v>0.10869564861059189</v>
      </c>
      <c r="I12464" s="29">
        <v>100</v>
      </c>
    </row>
    <row r="12465" spans="1:9">
      <c r="A12465" s="29">
        <v>214</v>
      </c>
      <c r="B12465" s="29">
        <v>2014</v>
      </c>
      <c r="C12465" s="29" t="s">
        <v>93</v>
      </c>
      <c r="D12465" s="29">
        <v>0.10869564861059189</v>
      </c>
      <c r="I12465" s="29">
        <v>100</v>
      </c>
    </row>
    <row r="12466" spans="1:9">
      <c r="A12466" s="29">
        <v>214</v>
      </c>
      <c r="B12466" s="29">
        <v>2014</v>
      </c>
      <c r="C12466" s="29" t="s">
        <v>97</v>
      </c>
      <c r="D12466" s="29">
        <v>0.10869564861059189</v>
      </c>
      <c r="I12466" s="29">
        <v>100</v>
      </c>
    </row>
    <row r="12467" spans="1:9">
      <c r="A12467" s="29">
        <v>214</v>
      </c>
      <c r="B12467" s="29">
        <v>2014</v>
      </c>
      <c r="C12467" s="29" t="s">
        <v>98</v>
      </c>
      <c r="D12467" s="29">
        <v>0.10869564861059189</v>
      </c>
      <c r="I12467" s="29">
        <v>100</v>
      </c>
    </row>
    <row r="12468" spans="1:9">
      <c r="A12468" s="29">
        <v>214</v>
      </c>
      <c r="B12468" s="29">
        <v>2014</v>
      </c>
      <c r="C12468" s="29" t="s">
        <v>13</v>
      </c>
      <c r="D12468" s="29">
        <v>0.10869564861059189</v>
      </c>
      <c r="I12468" s="29">
        <v>100</v>
      </c>
    </row>
    <row r="12469" spans="1:9">
      <c r="A12469" s="29">
        <v>214</v>
      </c>
      <c r="B12469" s="29">
        <v>2014</v>
      </c>
      <c r="C12469" s="29" t="s">
        <v>101</v>
      </c>
      <c r="D12469" s="29">
        <v>0.10869564861059189</v>
      </c>
      <c r="I12469" s="29">
        <v>100</v>
      </c>
    </row>
    <row r="12470" spans="1:9">
      <c r="A12470" s="29">
        <v>214</v>
      </c>
      <c r="B12470" s="29">
        <v>2014</v>
      </c>
      <c r="C12470" s="29" t="s">
        <v>100</v>
      </c>
      <c r="D12470" s="29">
        <v>0.10869564861059189</v>
      </c>
      <c r="I12470" s="29">
        <v>100</v>
      </c>
    </row>
    <row r="12471" spans="1:9">
      <c r="A12471" s="29">
        <v>214</v>
      </c>
      <c r="B12471" s="29">
        <v>2014</v>
      </c>
      <c r="C12471" s="29" t="s">
        <v>99</v>
      </c>
      <c r="D12471" s="29">
        <v>0.10869564861059189</v>
      </c>
      <c r="I12471" s="29">
        <v>100</v>
      </c>
    </row>
    <row r="12472" spans="1:9">
      <c r="A12472" s="29">
        <v>214</v>
      </c>
      <c r="B12472" s="29">
        <v>2014</v>
      </c>
      <c r="C12472" s="29" t="s">
        <v>102</v>
      </c>
      <c r="D12472" s="29">
        <v>0.10869564861059189</v>
      </c>
      <c r="I12472" s="29">
        <v>100</v>
      </c>
    </row>
    <row r="12473" spans="1:9">
      <c r="A12473" s="29">
        <v>214</v>
      </c>
      <c r="B12473" s="29">
        <v>2014</v>
      </c>
      <c r="C12473" s="29" t="s">
        <v>103</v>
      </c>
      <c r="D12473" s="29">
        <v>0.10869564861059189</v>
      </c>
      <c r="I12473" s="29">
        <v>66.666666669999998</v>
      </c>
    </row>
    <row r="12474" spans="1:9">
      <c r="A12474" s="29">
        <v>214</v>
      </c>
      <c r="B12474" s="29">
        <v>2014</v>
      </c>
      <c r="C12474" s="29" t="s">
        <v>105</v>
      </c>
      <c r="D12474" s="29">
        <v>0.10869564861059189</v>
      </c>
      <c r="I12474" s="29">
        <v>100</v>
      </c>
    </row>
    <row r="12475" spans="1:9">
      <c r="A12475" s="29">
        <v>214</v>
      </c>
      <c r="B12475" s="29">
        <v>2014</v>
      </c>
      <c r="C12475" s="29" t="s">
        <v>104</v>
      </c>
      <c r="D12475" s="29">
        <v>0.10869564861059189</v>
      </c>
      <c r="I12475" s="29">
        <v>100</v>
      </c>
    </row>
    <row r="12476" spans="1:9">
      <c r="A12476" s="29">
        <v>214</v>
      </c>
      <c r="B12476" s="29">
        <v>2014</v>
      </c>
      <c r="C12476" s="29" t="s">
        <v>106</v>
      </c>
      <c r="D12476" s="29">
        <v>0.10869564861059189</v>
      </c>
      <c r="I12476" s="29">
        <v>100</v>
      </c>
    </row>
    <row r="12477" spans="1:9">
      <c r="A12477" s="29">
        <v>214</v>
      </c>
      <c r="B12477" s="29">
        <v>2014</v>
      </c>
      <c r="C12477" s="29" t="s">
        <v>109</v>
      </c>
      <c r="D12477" s="29">
        <v>0.10869564861059189</v>
      </c>
      <c r="I12477" s="29">
        <v>100</v>
      </c>
    </row>
    <row r="12478" spans="1:9">
      <c r="A12478" s="29">
        <v>214</v>
      </c>
      <c r="B12478" s="29">
        <v>2014</v>
      </c>
      <c r="C12478" s="29" t="s">
        <v>113</v>
      </c>
      <c r="D12478" s="29">
        <v>0.10869564861059189</v>
      </c>
      <c r="I12478" s="29">
        <v>100</v>
      </c>
    </row>
    <row r="12479" spans="1:9">
      <c r="A12479" s="29">
        <v>214</v>
      </c>
      <c r="B12479" s="29">
        <v>2014</v>
      </c>
      <c r="C12479" s="29" t="s">
        <v>110</v>
      </c>
      <c r="D12479" s="29">
        <v>0.10869564861059189</v>
      </c>
      <c r="I12479" s="29">
        <v>50</v>
      </c>
    </row>
    <row r="12480" spans="1:9">
      <c r="A12480" s="29">
        <v>214</v>
      </c>
      <c r="B12480" s="29">
        <v>2014</v>
      </c>
      <c r="C12480" s="29" t="s">
        <v>111</v>
      </c>
      <c r="D12480" s="29">
        <v>0.10869564861059189</v>
      </c>
      <c r="I12480" s="29">
        <v>100</v>
      </c>
    </row>
    <row r="12481" spans="1:9">
      <c r="A12481" s="29">
        <v>214</v>
      </c>
      <c r="B12481" s="29">
        <v>2014</v>
      </c>
      <c r="C12481" s="29" t="s">
        <v>112</v>
      </c>
      <c r="D12481" s="29">
        <v>0.10869564861059189</v>
      </c>
      <c r="I12481" s="29">
        <v>75</v>
      </c>
    </row>
    <row r="12482" spans="1:9">
      <c r="A12482" s="29">
        <v>214</v>
      </c>
      <c r="B12482" s="29">
        <v>2014</v>
      </c>
      <c r="C12482" s="29" t="s">
        <v>114</v>
      </c>
      <c r="D12482" s="29">
        <v>0.10869564861059189</v>
      </c>
      <c r="I12482" s="29">
        <v>100</v>
      </c>
    </row>
    <row r="12483" spans="1:9">
      <c r="A12483" s="29">
        <v>214</v>
      </c>
      <c r="B12483" s="29">
        <v>2014</v>
      </c>
      <c r="C12483" s="29" t="s">
        <v>107</v>
      </c>
      <c r="D12483" s="29">
        <v>0.10869564861059189</v>
      </c>
      <c r="I12483" s="29">
        <v>92</v>
      </c>
    </row>
    <row r="12484" spans="1:9">
      <c r="A12484" s="29">
        <v>214</v>
      </c>
      <c r="B12484" s="29">
        <v>2014</v>
      </c>
      <c r="C12484" s="29" t="s">
        <v>108</v>
      </c>
      <c r="D12484" s="29">
        <v>0.10869564861059189</v>
      </c>
      <c r="I12484" s="29">
        <v>83.333333330000002</v>
      </c>
    </row>
    <row r="12485" spans="1:9">
      <c r="A12485" s="29">
        <v>214</v>
      </c>
      <c r="B12485" s="29">
        <v>2014</v>
      </c>
      <c r="C12485" s="29" t="s">
        <v>115</v>
      </c>
      <c r="D12485" s="29">
        <v>0.10869564861059189</v>
      </c>
      <c r="I12485" s="29">
        <v>100</v>
      </c>
    </row>
    <row r="12486" spans="1:9">
      <c r="A12486" s="29">
        <v>214</v>
      </c>
      <c r="B12486" s="29">
        <v>2014</v>
      </c>
      <c r="C12486" s="29" t="s">
        <v>116</v>
      </c>
      <c r="D12486" s="29">
        <v>0.10869564861059189</v>
      </c>
      <c r="I12486" s="29">
        <v>100</v>
      </c>
    </row>
    <row r="12487" spans="1:9">
      <c r="A12487" s="29">
        <v>214</v>
      </c>
      <c r="B12487" s="29">
        <v>2014</v>
      </c>
      <c r="C12487" s="29" t="s">
        <v>117</v>
      </c>
      <c r="D12487" s="29">
        <v>0.10869564861059189</v>
      </c>
      <c r="I12487" s="29">
        <v>100</v>
      </c>
    </row>
    <row r="12488" spans="1:9">
      <c r="A12488" s="29">
        <v>214</v>
      </c>
      <c r="B12488" s="29">
        <v>2014</v>
      </c>
      <c r="C12488" s="29" t="s">
        <v>118</v>
      </c>
      <c r="D12488" s="29">
        <v>0.10869564861059189</v>
      </c>
      <c r="I12488" s="29">
        <v>100</v>
      </c>
    </row>
    <row r="12489" spans="1:9">
      <c r="A12489" s="29">
        <v>214</v>
      </c>
      <c r="B12489" s="29">
        <v>2014</v>
      </c>
      <c r="C12489" s="29" t="s">
        <v>119</v>
      </c>
      <c r="D12489" s="29">
        <v>0.10869564861059189</v>
      </c>
      <c r="I12489" s="29">
        <v>100</v>
      </c>
    </row>
    <row r="12490" spans="1:9">
      <c r="A12490" s="29">
        <v>214</v>
      </c>
      <c r="B12490" s="29">
        <v>2014</v>
      </c>
      <c r="C12490" s="29" t="s">
        <v>120</v>
      </c>
      <c r="D12490" s="29">
        <v>0.10869564861059189</v>
      </c>
      <c r="I12490" s="29">
        <v>75</v>
      </c>
    </row>
    <row r="12491" spans="1:9">
      <c r="A12491" s="29">
        <v>214</v>
      </c>
      <c r="B12491" s="29">
        <v>2014</v>
      </c>
      <c r="C12491" s="29" t="s">
        <v>121</v>
      </c>
      <c r="D12491" s="29">
        <v>0.10869564861059189</v>
      </c>
      <c r="I12491" s="29">
        <v>75</v>
      </c>
    </row>
    <row r="12492" spans="1:9">
      <c r="A12492" s="29">
        <v>214</v>
      </c>
      <c r="B12492" s="29">
        <v>2014</v>
      </c>
      <c r="C12492" s="29" t="s">
        <v>122</v>
      </c>
      <c r="D12492" s="29">
        <v>0.10869564861059189</v>
      </c>
      <c r="I12492" s="29">
        <v>100</v>
      </c>
    </row>
    <row r="12493" spans="1:9">
      <c r="A12493" s="29">
        <v>214</v>
      </c>
      <c r="B12493" s="29">
        <v>2014</v>
      </c>
      <c r="C12493" s="29" t="s">
        <v>123</v>
      </c>
      <c r="D12493" s="29">
        <v>0.10869564861059189</v>
      </c>
      <c r="I12493" s="29">
        <v>100</v>
      </c>
    </row>
    <row r="12494" spans="1:9">
      <c r="A12494" s="29">
        <v>214</v>
      </c>
      <c r="B12494" s="29">
        <v>2014</v>
      </c>
      <c r="C12494" s="29" t="s">
        <v>124</v>
      </c>
      <c r="D12494" s="29">
        <v>0.10869564861059189</v>
      </c>
      <c r="I12494" s="29">
        <v>100</v>
      </c>
    </row>
    <row r="12495" spans="1:9">
      <c r="A12495" s="29">
        <v>214</v>
      </c>
      <c r="B12495" s="29">
        <v>2014</v>
      </c>
      <c r="C12495" s="29" t="s">
        <v>126</v>
      </c>
      <c r="D12495" s="29">
        <v>0.10869564861059189</v>
      </c>
      <c r="I12495" s="29">
        <v>83.333333330000002</v>
      </c>
    </row>
    <row r="12496" spans="1:9">
      <c r="A12496" s="29">
        <v>214</v>
      </c>
      <c r="B12496" s="29">
        <v>2014</v>
      </c>
      <c r="C12496" s="29" t="s">
        <v>125</v>
      </c>
      <c r="D12496" s="29">
        <v>0.10869564861059189</v>
      </c>
      <c r="I12496" s="29">
        <v>100</v>
      </c>
    </row>
    <row r="12497" spans="1:9">
      <c r="A12497" s="29">
        <v>214</v>
      </c>
      <c r="B12497" s="29">
        <v>2014</v>
      </c>
      <c r="C12497" s="29" t="s">
        <v>127</v>
      </c>
      <c r="D12497" s="29">
        <v>0.10869564861059189</v>
      </c>
      <c r="I12497" s="29">
        <v>100</v>
      </c>
    </row>
    <row r="12498" spans="1:9">
      <c r="A12498" s="29">
        <v>214</v>
      </c>
      <c r="B12498" s="29">
        <v>2014</v>
      </c>
      <c r="C12498" s="29" t="s">
        <v>129</v>
      </c>
      <c r="D12498" s="29">
        <v>0.10869564861059189</v>
      </c>
      <c r="I12498" s="29">
        <v>66.666666669999998</v>
      </c>
    </row>
    <row r="12499" spans="1:9">
      <c r="A12499" s="29">
        <v>214</v>
      </c>
      <c r="B12499" s="29">
        <v>2014</v>
      </c>
      <c r="C12499" s="29" t="s">
        <v>128</v>
      </c>
      <c r="D12499" s="29">
        <v>0.10869564861059189</v>
      </c>
      <c r="I12499" s="29">
        <v>100</v>
      </c>
    </row>
    <row r="12500" spans="1:9">
      <c r="A12500" s="29">
        <v>214</v>
      </c>
      <c r="B12500" s="29">
        <v>2014</v>
      </c>
      <c r="C12500" s="29" t="s">
        <v>130</v>
      </c>
      <c r="D12500" s="29">
        <v>0.10869564861059189</v>
      </c>
      <c r="I12500" s="29">
        <v>100</v>
      </c>
    </row>
    <row r="12501" spans="1:9">
      <c r="A12501" s="29">
        <v>215</v>
      </c>
      <c r="B12501" s="29">
        <v>2014</v>
      </c>
      <c r="C12501" s="29" t="s">
        <v>83</v>
      </c>
      <c r="D12501" s="29">
        <v>0.10869564861059189</v>
      </c>
      <c r="I12501" s="29">
        <v>100</v>
      </c>
    </row>
    <row r="12502" spans="1:9">
      <c r="A12502" s="29">
        <v>215</v>
      </c>
      <c r="B12502" s="29">
        <v>2014</v>
      </c>
      <c r="C12502" s="29" t="s">
        <v>82</v>
      </c>
      <c r="D12502" s="29">
        <v>0.10869564861059189</v>
      </c>
      <c r="I12502" s="29">
        <v>90</v>
      </c>
    </row>
    <row r="12503" spans="1:9">
      <c r="A12503" s="29">
        <v>215</v>
      </c>
      <c r="B12503" s="29">
        <v>2014</v>
      </c>
      <c r="C12503" s="29" t="s">
        <v>85</v>
      </c>
      <c r="D12503" s="29">
        <v>0.10869564861059189</v>
      </c>
      <c r="I12503" s="29">
        <v>100</v>
      </c>
    </row>
    <row r="12504" spans="1:9">
      <c r="A12504" s="29">
        <v>215</v>
      </c>
      <c r="B12504" s="29">
        <v>2014</v>
      </c>
      <c r="C12504" s="29" t="s">
        <v>84</v>
      </c>
      <c r="D12504" s="29">
        <v>0.10869564861059189</v>
      </c>
      <c r="I12504" s="29">
        <v>100</v>
      </c>
    </row>
    <row r="12505" spans="1:9">
      <c r="A12505" s="29">
        <v>215</v>
      </c>
      <c r="B12505" s="29">
        <v>2014</v>
      </c>
      <c r="C12505" s="29" t="s">
        <v>86</v>
      </c>
      <c r="D12505" s="29">
        <v>0.10869564861059189</v>
      </c>
      <c r="I12505" s="29">
        <v>100</v>
      </c>
    </row>
    <row r="12506" spans="1:9">
      <c r="A12506" s="29">
        <v>215</v>
      </c>
      <c r="B12506" s="29">
        <v>2014</v>
      </c>
      <c r="C12506" s="29" t="s">
        <v>87</v>
      </c>
      <c r="D12506" s="29">
        <v>0.10869564861059189</v>
      </c>
      <c r="I12506" s="29">
        <v>100</v>
      </c>
    </row>
    <row r="12507" spans="1:9">
      <c r="A12507" s="29">
        <v>215</v>
      </c>
      <c r="B12507" s="29">
        <v>2014</v>
      </c>
      <c r="C12507" s="29" t="s">
        <v>88</v>
      </c>
      <c r="D12507" s="29">
        <v>0.10869564861059189</v>
      </c>
      <c r="I12507" s="29">
        <v>100</v>
      </c>
    </row>
    <row r="12508" spans="1:9">
      <c r="A12508" s="29">
        <v>215</v>
      </c>
      <c r="B12508" s="29">
        <v>2014</v>
      </c>
      <c r="C12508" s="29" t="s">
        <v>89</v>
      </c>
      <c r="D12508" s="29">
        <v>0.10869564861059189</v>
      </c>
      <c r="I12508" s="29">
        <v>100</v>
      </c>
    </row>
    <row r="12509" spans="1:9">
      <c r="A12509" s="29">
        <v>215</v>
      </c>
      <c r="B12509" s="29">
        <v>2014</v>
      </c>
      <c r="C12509" s="29" t="s">
        <v>90</v>
      </c>
      <c r="D12509" s="29">
        <v>0.10869564861059189</v>
      </c>
      <c r="I12509" s="29">
        <v>100</v>
      </c>
    </row>
    <row r="12510" spans="1:9">
      <c r="A12510" s="29">
        <v>215</v>
      </c>
      <c r="B12510" s="29">
        <v>2014</v>
      </c>
      <c r="C12510" s="29" t="s">
        <v>91</v>
      </c>
      <c r="D12510" s="29">
        <v>0.10869564861059189</v>
      </c>
      <c r="I12510" s="29">
        <v>100</v>
      </c>
    </row>
    <row r="12511" spans="1:9">
      <c r="A12511" s="29">
        <v>215</v>
      </c>
      <c r="B12511" s="29">
        <v>2014</v>
      </c>
      <c r="C12511" s="29" t="s">
        <v>92</v>
      </c>
      <c r="D12511" s="29">
        <v>0.10869564861059189</v>
      </c>
      <c r="I12511" s="29">
        <v>80</v>
      </c>
    </row>
    <row r="12512" spans="1:9">
      <c r="A12512" s="29">
        <v>215</v>
      </c>
      <c r="B12512" s="29">
        <v>2014</v>
      </c>
      <c r="C12512" s="29" t="s">
        <v>94</v>
      </c>
      <c r="D12512" s="29">
        <v>0.10869564861059189</v>
      </c>
      <c r="I12512" s="29">
        <v>100</v>
      </c>
    </row>
    <row r="12513" spans="1:9">
      <c r="A12513" s="29">
        <v>215</v>
      </c>
      <c r="B12513" s="29">
        <v>2014</v>
      </c>
      <c r="C12513" s="29" t="s">
        <v>95</v>
      </c>
      <c r="D12513" s="29">
        <v>0.10869564861059189</v>
      </c>
      <c r="I12513" s="29">
        <v>100</v>
      </c>
    </row>
    <row r="12514" spans="1:9">
      <c r="A12514" s="29">
        <v>215</v>
      </c>
      <c r="B12514" s="29">
        <v>2014</v>
      </c>
      <c r="C12514" s="29" t="s">
        <v>96</v>
      </c>
      <c r="D12514" s="29">
        <v>0.10869564861059189</v>
      </c>
      <c r="I12514" s="29">
        <v>100</v>
      </c>
    </row>
    <row r="12515" spans="1:9">
      <c r="A12515" s="29">
        <v>215</v>
      </c>
      <c r="B12515" s="29">
        <v>2014</v>
      </c>
      <c r="C12515" s="29" t="s">
        <v>93</v>
      </c>
      <c r="D12515" s="29">
        <v>0.10869564861059189</v>
      </c>
      <c r="I12515" s="29">
        <v>100</v>
      </c>
    </row>
    <row r="12516" spans="1:9">
      <c r="A12516" s="29">
        <v>215</v>
      </c>
      <c r="B12516" s="29">
        <v>2014</v>
      </c>
      <c r="C12516" s="29" t="s">
        <v>97</v>
      </c>
      <c r="D12516" s="29">
        <v>0.10869564861059189</v>
      </c>
      <c r="I12516" s="29">
        <v>100</v>
      </c>
    </row>
    <row r="12517" spans="1:9">
      <c r="A12517" s="29">
        <v>215</v>
      </c>
      <c r="B12517" s="29">
        <v>2014</v>
      </c>
      <c r="C12517" s="29" t="s">
        <v>98</v>
      </c>
      <c r="D12517" s="29">
        <v>0.10869564861059189</v>
      </c>
      <c r="I12517" s="29">
        <v>100</v>
      </c>
    </row>
    <row r="12518" spans="1:9">
      <c r="A12518" s="29">
        <v>215</v>
      </c>
      <c r="B12518" s="29">
        <v>2014</v>
      </c>
      <c r="C12518" s="29" t="s">
        <v>13</v>
      </c>
      <c r="D12518" s="29">
        <v>0.10869564861059189</v>
      </c>
      <c r="I12518" s="29">
        <v>100</v>
      </c>
    </row>
    <row r="12519" spans="1:9">
      <c r="A12519" s="29">
        <v>215</v>
      </c>
      <c r="B12519" s="29">
        <v>2014</v>
      </c>
      <c r="C12519" s="29" t="s">
        <v>101</v>
      </c>
      <c r="D12519" s="29">
        <v>0.10869564861059189</v>
      </c>
      <c r="I12519" s="29">
        <v>100</v>
      </c>
    </row>
    <row r="12520" spans="1:9">
      <c r="A12520" s="29">
        <v>215</v>
      </c>
      <c r="B12520" s="29">
        <v>2014</v>
      </c>
      <c r="C12520" s="29" t="s">
        <v>100</v>
      </c>
      <c r="D12520" s="29">
        <v>0.10869564861059189</v>
      </c>
      <c r="I12520" s="29">
        <v>100</v>
      </c>
    </row>
    <row r="12521" spans="1:9">
      <c r="A12521" s="29">
        <v>215</v>
      </c>
      <c r="B12521" s="29">
        <v>2014</v>
      </c>
      <c r="C12521" s="29" t="s">
        <v>99</v>
      </c>
      <c r="D12521" s="29">
        <v>0.10869564861059189</v>
      </c>
      <c r="I12521" s="29">
        <v>100</v>
      </c>
    </row>
    <row r="12522" spans="1:9">
      <c r="A12522" s="29">
        <v>215</v>
      </c>
      <c r="B12522" s="29">
        <v>2014</v>
      </c>
      <c r="C12522" s="29" t="s">
        <v>102</v>
      </c>
      <c r="D12522" s="29">
        <v>0.10869564861059189</v>
      </c>
      <c r="I12522" s="29">
        <v>100</v>
      </c>
    </row>
    <row r="12523" spans="1:9">
      <c r="A12523" s="29">
        <v>215</v>
      </c>
      <c r="B12523" s="29">
        <v>2014</v>
      </c>
      <c r="C12523" s="29" t="s">
        <v>103</v>
      </c>
      <c r="D12523" s="29">
        <v>0.10869564861059189</v>
      </c>
      <c r="I12523" s="29">
        <v>100</v>
      </c>
    </row>
    <row r="12524" spans="1:9">
      <c r="A12524" s="29">
        <v>215</v>
      </c>
      <c r="B12524" s="29">
        <v>2014</v>
      </c>
      <c r="C12524" s="29" t="s">
        <v>105</v>
      </c>
      <c r="D12524" s="29">
        <v>0.10869564861059189</v>
      </c>
      <c r="I12524" s="29">
        <v>100</v>
      </c>
    </row>
    <row r="12525" spans="1:9">
      <c r="A12525" s="29">
        <v>215</v>
      </c>
      <c r="B12525" s="29">
        <v>2014</v>
      </c>
      <c r="C12525" s="29" t="s">
        <v>104</v>
      </c>
      <c r="D12525" s="29">
        <v>0.10869564861059189</v>
      </c>
      <c r="I12525" s="29">
        <v>100</v>
      </c>
    </row>
    <row r="12526" spans="1:9">
      <c r="A12526" s="29">
        <v>215</v>
      </c>
      <c r="B12526" s="29">
        <v>2014</v>
      </c>
      <c r="C12526" s="29" t="s">
        <v>106</v>
      </c>
      <c r="D12526" s="29">
        <v>0.10869564861059189</v>
      </c>
      <c r="I12526" s="29">
        <v>100</v>
      </c>
    </row>
    <row r="12527" spans="1:9">
      <c r="A12527" s="29">
        <v>215</v>
      </c>
      <c r="B12527" s="29">
        <v>2014</v>
      </c>
      <c r="C12527" s="29" t="s">
        <v>109</v>
      </c>
      <c r="D12527" s="29">
        <v>0.10869564861059189</v>
      </c>
      <c r="I12527" s="29">
        <v>100</v>
      </c>
    </row>
    <row r="12528" spans="1:9">
      <c r="A12528" s="29">
        <v>215</v>
      </c>
      <c r="B12528" s="29">
        <v>2014</v>
      </c>
      <c r="C12528" s="29" t="s">
        <v>113</v>
      </c>
      <c r="D12528" s="29">
        <v>0.10869564861059189</v>
      </c>
      <c r="I12528" s="29">
        <v>100</v>
      </c>
    </row>
    <row r="12529" spans="1:9">
      <c r="A12529" s="29">
        <v>215</v>
      </c>
      <c r="B12529" s="29">
        <v>2014</v>
      </c>
      <c r="C12529" s="29" t="s">
        <v>110</v>
      </c>
      <c r="D12529" s="29">
        <v>0.10869564861059189</v>
      </c>
      <c r="I12529" s="29">
        <v>100</v>
      </c>
    </row>
    <row r="12530" spans="1:9">
      <c r="A12530" s="29">
        <v>215</v>
      </c>
      <c r="B12530" s="29">
        <v>2014</v>
      </c>
      <c r="C12530" s="29" t="s">
        <v>111</v>
      </c>
      <c r="D12530" s="29">
        <v>0.10869564861059189</v>
      </c>
      <c r="I12530" s="29">
        <v>100</v>
      </c>
    </row>
    <row r="12531" spans="1:9">
      <c r="A12531" s="29">
        <v>215</v>
      </c>
      <c r="B12531" s="29">
        <v>2014</v>
      </c>
      <c r="C12531" s="29" t="s">
        <v>112</v>
      </c>
      <c r="D12531" s="29">
        <v>0.10869564861059189</v>
      </c>
      <c r="I12531" s="29">
        <v>100</v>
      </c>
    </row>
    <row r="12532" spans="1:9">
      <c r="A12532" s="29">
        <v>215</v>
      </c>
      <c r="B12532" s="29">
        <v>2014</v>
      </c>
      <c r="C12532" s="29" t="s">
        <v>114</v>
      </c>
      <c r="D12532" s="29">
        <v>0.10869564861059189</v>
      </c>
      <c r="I12532" s="29">
        <v>100</v>
      </c>
    </row>
    <row r="12533" spans="1:9">
      <c r="A12533" s="29">
        <v>215</v>
      </c>
      <c r="B12533" s="29">
        <v>2014</v>
      </c>
      <c r="C12533" s="29" t="s">
        <v>107</v>
      </c>
      <c r="D12533" s="29">
        <v>0.10869564861059189</v>
      </c>
      <c r="I12533" s="29">
        <v>100</v>
      </c>
    </row>
    <row r="12534" spans="1:9">
      <c r="A12534" s="29">
        <v>215</v>
      </c>
      <c r="B12534" s="29">
        <v>2014</v>
      </c>
      <c r="C12534" s="29" t="s">
        <v>108</v>
      </c>
      <c r="D12534" s="29">
        <v>0.10869564861059189</v>
      </c>
      <c r="I12534" s="29">
        <v>100</v>
      </c>
    </row>
    <row r="12535" spans="1:9">
      <c r="A12535" s="29">
        <v>215</v>
      </c>
      <c r="B12535" s="29">
        <v>2014</v>
      </c>
      <c r="C12535" s="29" t="s">
        <v>115</v>
      </c>
      <c r="D12535" s="29">
        <v>0.10869564861059189</v>
      </c>
      <c r="I12535" s="29">
        <v>100</v>
      </c>
    </row>
    <row r="12536" spans="1:9">
      <c r="A12536" s="29">
        <v>215</v>
      </c>
      <c r="B12536" s="29">
        <v>2014</v>
      </c>
      <c r="C12536" s="29" t="s">
        <v>116</v>
      </c>
      <c r="D12536" s="29">
        <v>0.10869564861059189</v>
      </c>
      <c r="I12536" s="29">
        <v>100</v>
      </c>
    </row>
    <row r="12537" spans="1:9">
      <c r="A12537" s="29">
        <v>215</v>
      </c>
      <c r="B12537" s="29">
        <v>2014</v>
      </c>
      <c r="C12537" s="29" t="s">
        <v>117</v>
      </c>
      <c r="D12537" s="29">
        <v>0.10869564861059189</v>
      </c>
      <c r="I12537" s="29">
        <v>100</v>
      </c>
    </row>
    <row r="12538" spans="1:9">
      <c r="A12538" s="29">
        <v>215</v>
      </c>
      <c r="B12538" s="29">
        <v>2014</v>
      </c>
      <c r="C12538" s="29" t="s">
        <v>118</v>
      </c>
      <c r="D12538" s="29">
        <v>0.10869564861059189</v>
      </c>
      <c r="I12538" s="29">
        <v>100</v>
      </c>
    </row>
    <row r="12539" spans="1:9">
      <c r="A12539" s="29">
        <v>215</v>
      </c>
      <c r="B12539" s="29">
        <v>2014</v>
      </c>
      <c r="C12539" s="29" t="s">
        <v>119</v>
      </c>
      <c r="D12539" s="29">
        <v>0.10869564861059189</v>
      </c>
      <c r="I12539" s="29">
        <v>100</v>
      </c>
    </row>
    <row r="12540" spans="1:9">
      <c r="A12540" s="29">
        <v>215</v>
      </c>
      <c r="B12540" s="29">
        <v>2014</v>
      </c>
      <c r="C12540" s="29" t="s">
        <v>120</v>
      </c>
      <c r="D12540" s="29">
        <v>0.10869564861059189</v>
      </c>
      <c r="I12540" s="29">
        <v>90</v>
      </c>
    </row>
    <row r="12541" spans="1:9">
      <c r="A12541" s="29">
        <v>215</v>
      </c>
      <c r="B12541" s="29">
        <v>2014</v>
      </c>
      <c r="C12541" s="29" t="s">
        <v>121</v>
      </c>
      <c r="D12541" s="29">
        <v>0.10869564861059189</v>
      </c>
      <c r="I12541" s="29">
        <v>100</v>
      </c>
    </row>
    <row r="12542" spans="1:9">
      <c r="A12542" s="29">
        <v>215</v>
      </c>
      <c r="B12542" s="29">
        <v>2014</v>
      </c>
      <c r="C12542" s="29" t="s">
        <v>122</v>
      </c>
      <c r="D12542" s="29">
        <v>0.10869564861059189</v>
      </c>
      <c r="I12542" s="29">
        <v>100</v>
      </c>
    </row>
    <row r="12543" spans="1:9">
      <c r="A12543" s="29">
        <v>215</v>
      </c>
      <c r="B12543" s="29">
        <v>2014</v>
      </c>
      <c r="C12543" s="29" t="s">
        <v>123</v>
      </c>
      <c r="D12543" s="29">
        <v>0.10869564861059189</v>
      </c>
      <c r="I12543" s="29">
        <v>100</v>
      </c>
    </row>
    <row r="12544" spans="1:9">
      <c r="A12544" s="29">
        <v>215</v>
      </c>
      <c r="B12544" s="29">
        <v>2014</v>
      </c>
      <c r="C12544" s="29" t="s">
        <v>124</v>
      </c>
      <c r="D12544" s="29">
        <v>0.10869564861059189</v>
      </c>
      <c r="I12544" s="29">
        <v>100</v>
      </c>
    </row>
    <row r="12545" spans="1:9">
      <c r="A12545" s="29">
        <v>215</v>
      </c>
      <c r="B12545" s="29">
        <v>2014</v>
      </c>
      <c r="C12545" s="29" t="s">
        <v>126</v>
      </c>
      <c r="D12545" s="29">
        <v>0.10869564861059189</v>
      </c>
      <c r="I12545" s="29">
        <v>100</v>
      </c>
    </row>
    <row r="12546" spans="1:9">
      <c r="A12546" s="29">
        <v>215</v>
      </c>
      <c r="B12546" s="29">
        <v>2014</v>
      </c>
      <c r="C12546" s="29" t="s">
        <v>125</v>
      </c>
      <c r="D12546" s="29">
        <v>0.10869564861059189</v>
      </c>
      <c r="I12546" s="29">
        <v>100</v>
      </c>
    </row>
    <row r="12547" spans="1:9">
      <c r="A12547" s="29">
        <v>215</v>
      </c>
      <c r="B12547" s="29">
        <v>2014</v>
      </c>
      <c r="C12547" s="29" t="s">
        <v>127</v>
      </c>
      <c r="D12547" s="29">
        <v>0.10869564861059189</v>
      </c>
      <c r="I12547" s="29">
        <v>100</v>
      </c>
    </row>
    <row r="12548" spans="1:9">
      <c r="A12548" s="29">
        <v>215</v>
      </c>
      <c r="B12548" s="29">
        <v>2014</v>
      </c>
      <c r="C12548" s="29" t="s">
        <v>129</v>
      </c>
      <c r="D12548" s="29">
        <v>0.10869564861059189</v>
      </c>
      <c r="I12548" s="29">
        <v>100</v>
      </c>
    </row>
    <row r="12549" spans="1:9">
      <c r="A12549" s="29">
        <v>215</v>
      </c>
      <c r="B12549" s="29">
        <v>2014</v>
      </c>
      <c r="C12549" s="29" t="s">
        <v>128</v>
      </c>
      <c r="D12549" s="29">
        <v>0.10869564861059189</v>
      </c>
      <c r="I12549" s="29">
        <v>60</v>
      </c>
    </row>
    <row r="12550" spans="1:9">
      <c r="A12550" s="29">
        <v>215</v>
      </c>
      <c r="B12550" s="29">
        <v>2014</v>
      </c>
      <c r="C12550" s="29" t="s">
        <v>130</v>
      </c>
      <c r="D12550" s="29">
        <v>0.10869564861059189</v>
      </c>
      <c r="I12550" s="29">
        <v>100</v>
      </c>
    </row>
    <row r="12551" spans="1:9">
      <c r="A12551" s="29">
        <v>216</v>
      </c>
      <c r="B12551" s="29">
        <v>2014</v>
      </c>
      <c r="C12551" s="29" t="s">
        <v>83</v>
      </c>
      <c r="D12551" s="29">
        <v>0.10869564861059189</v>
      </c>
      <c r="I12551" s="29">
        <v>100</v>
      </c>
    </row>
    <row r="12552" spans="1:9">
      <c r="A12552" s="29">
        <v>216</v>
      </c>
      <c r="B12552" s="29">
        <v>2014</v>
      </c>
      <c r="C12552" s="29" t="s">
        <v>82</v>
      </c>
      <c r="D12552" s="29">
        <v>0.10869564861059189</v>
      </c>
      <c r="I12552" s="29">
        <v>97.916666669999998</v>
      </c>
    </row>
    <row r="12553" spans="1:9">
      <c r="A12553" s="29">
        <v>216</v>
      </c>
      <c r="B12553" s="29">
        <v>2014</v>
      </c>
      <c r="C12553" s="29" t="s">
        <v>85</v>
      </c>
      <c r="D12553" s="29">
        <v>0.10869564861059189</v>
      </c>
      <c r="I12553" s="29">
        <v>100</v>
      </c>
    </row>
    <row r="12554" spans="1:9">
      <c r="A12554" s="29">
        <v>216</v>
      </c>
      <c r="B12554" s="29">
        <v>2014</v>
      </c>
      <c r="C12554" s="29" t="s">
        <v>84</v>
      </c>
      <c r="D12554" s="29">
        <v>0.10869564861059189</v>
      </c>
      <c r="I12554" s="29">
        <v>100</v>
      </c>
    </row>
    <row r="12555" spans="1:9">
      <c r="A12555" s="29">
        <v>216</v>
      </c>
      <c r="B12555" s="29">
        <v>2014</v>
      </c>
      <c r="C12555" s="29" t="s">
        <v>86</v>
      </c>
      <c r="D12555" s="29">
        <v>0.10869564861059189</v>
      </c>
      <c r="I12555" s="29">
        <v>100</v>
      </c>
    </row>
    <row r="12556" spans="1:9">
      <c r="A12556" s="29">
        <v>216</v>
      </c>
      <c r="B12556" s="29">
        <v>2014</v>
      </c>
      <c r="C12556" s="29" t="s">
        <v>87</v>
      </c>
      <c r="D12556" s="29">
        <v>0.10869564861059189</v>
      </c>
      <c r="I12556" s="29">
        <v>95.833333330000002</v>
      </c>
    </row>
    <row r="12557" spans="1:9">
      <c r="A12557" s="29">
        <v>216</v>
      </c>
      <c r="B12557" s="29">
        <v>2014</v>
      </c>
      <c r="C12557" s="29" t="s">
        <v>88</v>
      </c>
      <c r="D12557" s="29">
        <v>0.10869564861059189</v>
      </c>
      <c r="I12557" s="29">
        <v>100</v>
      </c>
    </row>
    <row r="12558" spans="1:9">
      <c r="A12558" s="29">
        <v>216</v>
      </c>
      <c r="B12558" s="29">
        <v>2014</v>
      </c>
      <c r="C12558" s="29" t="s">
        <v>89</v>
      </c>
      <c r="D12558" s="29">
        <v>0.10869564861059189</v>
      </c>
      <c r="I12558" s="29">
        <v>100</v>
      </c>
    </row>
    <row r="12559" spans="1:9">
      <c r="A12559" s="29">
        <v>216</v>
      </c>
      <c r="B12559" s="29">
        <v>2014</v>
      </c>
      <c r="C12559" s="29" t="s">
        <v>90</v>
      </c>
      <c r="D12559" s="29">
        <v>0.10869564861059189</v>
      </c>
      <c r="I12559" s="29">
        <v>100</v>
      </c>
    </row>
    <row r="12560" spans="1:9">
      <c r="A12560" s="29">
        <v>216</v>
      </c>
      <c r="B12560" s="29">
        <v>2014</v>
      </c>
      <c r="C12560" s="29" t="s">
        <v>91</v>
      </c>
      <c r="D12560" s="29">
        <v>0.10869564861059189</v>
      </c>
      <c r="I12560" s="29">
        <v>100</v>
      </c>
    </row>
    <row r="12561" spans="1:9">
      <c r="A12561" s="29">
        <v>216</v>
      </c>
      <c r="B12561" s="29">
        <v>2014</v>
      </c>
      <c r="C12561" s="29" t="s">
        <v>92</v>
      </c>
      <c r="D12561" s="29">
        <v>0.10869564861059189</v>
      </c>
      <c r="I12561" s="29">
        <v>95.833333330000002</v>
      </c>
    </row>
    <row r="12562" spans="1:9">
      <c r="A12562" s="29">
        <v>216</v>
      </c>
      <c r="B12562" s="29">
        <v>2014</v>
      </c>
      <c r="C12562" s="29" t="s">
        <v>94</v>
      </c>
      <c r="D12562" s="29">
        <v>0.10869564861059189</v>
      </c>
      <c r="I12562" s="29">
        <v>100</v>
      </c>
    </row>
    <row r="12563" spans="1:9">
      <c r="A12563" s="29">
        <v>216</v>
      </c>
      <c r="B12563" s="29">
        <v>2014</v>
      </c>
      <c r="C12563" s="29" t="s">
        <v>95</v>
      </c>
      <c r="D12563" s="29">
        <v>0.10869564861059189</v>
      </c>
      <c r="I12563" s="29">
        <v>100</v>
      </c>
    </row>
    <row r="12564" spans="1:9">
      <c r="A12564" s="29">
        <v>216</v>
      </c>
      <c r="B12564" s="29">
        <v>2014</v>
      </c>
      <c r="C12564" s="29" t="s">
        <v>96</v>
      </c>
      <c r="D12564" s="29">
        <v>0.10869564861059189</v>
      </c>
      <c r="I12564" s="29">
        <v>100</v>
      </c>
    </row>
    <row r="12565" spans="1:9">
      <c r="A12565" s="29">
        <v>216</v>
      </c>
      <c r="B12565" s="29">
        <v>2014</v>
      </c>
      <c r="C12565" s="29" t="s">
        <v>93</v>
      </c>
      <c r="D12565" s="29">
        <v>0.10869564861059189</v>
      </c>
      <c r="I12565" s="29">
        <v>100</v>
      </c>
    </row>
    <row r="12566" spans="1:9">
      <c r="A12566" s="29">
        <v>216</v>
      </c>
      <c r="B12566" s="29">
        <v>2014</v>
      </c>
      <c r="C12566" s="29" t="s">
        <v>97</v>
      </c>
      <c r="D12566" s="29">
        <v>0.10869564861059189</v>
      </c>
      <c r="I12566" s="29">
        <v>100</v>
      </c>
    </row>
    <row r="12567" spans="1:9">
      <c r="A12567" s="29">
        <v>216</v>
      </c>
      <c r="B12567" s="29">
        <v>2014</v>
      </c>
      <c r="C12567" s="29" t="s">
        <v>98</v>
      </c>
      <c r="D12567" s="29">
        <v>0.10869564861059189</v>
      </c>
      <c r="I12567" s="29">
        <v>100</v>
      </c>
    </row>
    <row r="12568" spans="1:9">
      <c r="A12568" s="29">
        <v>216</v>
      </c>
      <c r="B12568" s="29">
        <v>2014</v>
      </c>
      <c r="C12568" s="29" t="s">
        <v>13</v>
      </c>
      <c r="D12568" s="29">
        <v>0.10869564861059189</v>
      </c>
      <c r="I12568" s="29">
        <v>100</v>
      </c>
    </row>
    <row r="12569" spans="1:9">
      <c r="A12569" s="29">
        <v>216</v>
      </c>
      <c r="B12569" s="29">
        <v>2014</v>
      </c>
      <c r="C12569" s="29" t="s">
        <v>101</v>
      </c>
      <c r="D12569" s="29">
        <v>0.10869564861059189</v>
      </c>
      <c r="I12569" s="29">
        <v>100</v>
      </c>
    </row>
    <row r="12570" spans="1:9">
      <c r="A12570" s="29">
        <v>216</v>
      </c>
      <c r="B12570" s="29">
        <v>2014</v>
      </c>
      <c r="C12570" s="29" t="s">
        <v>100</v>
      </c>
      <c r="D12570" s="29">
        <v>0.10869564861059189</v>
      </c>
      <c r="I12570" s="29">
        <v>100</v>
      </c>
    </row>
    <row r="12571" spans="1:9">
      <c r="A12571" s="29">
        <v>216</v>
      </c>
      <c r="B12571" s="29">
        <v>2014</v>
      </c>
      <c r="C12571" s="29" t="s">
        <v>99</v>
      </c>
      <c r="D12571" s="29">
        <v>0.10869564861059189</v>
      </c>
      <c r="I12571" s="29">
        <v>88</v>
      </c>
    </row>
    <row r="12572" spans="1:9">
      <c r="A12572" s="29">
        <v>216</v>
      </c>
      <c r="B12572" s="29">
        <v>2014</v>
      </c>
      <c r="C12572" s="29" t="s">
        <v>102</v>
      </c>
      <c r="D12572" s="29">
        <v>0.10869564861059189</v>
      </c>
      <c r="I12572" s="29">
        <v>97.916666669999998</v>
      </c>
    </row>
    <row r="12573" spans="1:9">
      <c r="A12573" s="29">
        <v>216</v>
      </c>
      <c r="B12573" s="29">
        <v>2014</v>
      </c>
      <c r="C12573" s="29" t="s">
        <v>103</v>
      </c>
      <c r="D12573" s="29">
        <v>0.10869564861059189</v>
      </c>
      <c r="I12573" s="29">
        <v>100</v>
      </c>
    </row>
    <row r="12574" spans="1:9">
      <c r="A12574" s="29">
        <v>216</v>
      </c>
      <c r="B12574" s="29">
        <v>2014</v>
      </c>
      <c r="C12574" s="29" t="s">
        <v>105</v>
      </c>
      <c r="D12574" s="29">
        <v>0.10869564861059189</v>
      </c>
      <c r="I12574" s="29">
        <v>100</v>
      </c>
    </row>
    <row r="12575" spans="1:9">
      <c r="A12575" s="29">
        <v>216</v>
      </c>
      <c r="B12575" s="29">
        <v>2014</v>
      </c>
      <c r="C12575" s="29" t="s">
        <v>104</v>
      </c>
      <c r="D12575" s="29">
        <v>0.10869564861059189</v>
      </c>
      <c r="I12575" s="29">
        <v>100</v>
      </c>
    </row>
    <row r="12576" spans="1:9">
      <c r="A12576" s="29">
        <v>216</v>
      </c>
      <c r="B12576" s="29">
        <v>2014</v>
      </c>
      <c r="C12576" s="29" t="s">
        <v>106</v>
      </c>
      <c r="D12576" s="29">
        <v>0.10869564861059189</v>
      </c>
      <c r="I12576" s="29">
        <v>100</v>
      </c>
    </row>
    <row r="12577" spans="1:9">
      <c r="A12577" s="29">
        <v>216</v>
      </c>
      <c r="B12577" s="29">
        <v>2014</v>
      </c>
      <c r="C12577" s="29" t="s">
        <v>109</v>
      </c>
      <c r="D12577" s="29">
        <v>0.10869564861059189</v>
      </c>
      <c r="I12577" s="29">
        <v>100</v>
      </c>
    </row>
    <row r="12578" spans="1:9">
      <c r="A12578" s="29">
        <v>216</v>
      </c>
      <c r="B12578" s="29">
        <v>2014</v>
      </c>
      <c r="C12578" s="29" t="s">
        <v>113</v>
      </c>
      <c r="D12578" s="29">
        <v>0.10869564861059189</v>
      </c>
      <c r="I12578" s="29">
        <v>100</v>
      </c>
    </row>
    <row r="12579" spans="1:9">
      <c r="A12579" s="29">
        <v>216</v>
      </c>
      <c r="B12579" s="29">
        <v>2014</v>
      </c>
      <c r="C12579" s="29" t="s">
        <v>110</v>
      </c>
      <c r="D12579" s="29">
        <v>0.10869564861059189</v>
      </c>
      <c r="I12579" s="29">
        <v>94</v>
      </c>
    </row>
    <row r="12580" spans="1:9">
      <c r="A12580" s="29">
        <v>216</v>
      </c>
      <c r="B12580" s="29">
        <v>2014</v>
      </c>
      <c r="C12580" s="29" t="s">
        <v>111</v>
      </c>
      <c r="D12580" s="29">
        <v>0.10869564861059189</v>
      </c>
      <c r="I12580" s="29">
        <v>100</v>
      </c>
    </row>
    <row r="12581" spans="1:9">
      <c r="A12581" s="29">
        <v>216</v>
      </c>
      <c r="B12581" s="29">
        <v>2014</v>
      </c>
      <c r="C12581" s="29" t="s">
        <v>112</v>
      </c>
      <c r="D12581" s="29">
        <v>0.10869564861059189</v>
      </c>
      <c r="I12581" s="29">
        <v>100</v>
      </c>
    </row>
    <row r="12582" spans="1:9">
      <c r="A12582" s="29">
        <v>216</v>
      </c>
      <c r="B12582" s="29">
        <v>2014</v>
      </c>
      <c r="C12582" s="29" t="s">
        <v>114</v>
      </c>
      <c r="D12582" s="29">
        <v>0.10869564861059189</v>
      </c>
      <c r="I12582" s="29">
        <v>100</v>
      </c>
    </row>
    <row r="12583" spans="1:9">
      <c r="A12583" s="29">
        <v>216</v>
      </c>
      <c r="B12583" s="29">
        <v>2014</v>
      </c>
      <c r="C12583" s="29" t="s">
        <v>107</v>
      </c>
      <c r="D12583" s="29">
        <v>0.10869564861059189</v>
      </c>
      <c r="I12583" s="29">
        <v>100</v>
      </c>
    </row>
    <row r="12584" spans="1:9">
      <c r="A12584" s="29">
        <v>216</v>
      </c>
      <c r="B12584" s="29">
        <v>2014</v>
      </c>
      <c r="C12584" s="29" t="s">
        <v>108</v>
      </c>
      <c r="D12584" s="29">
        <v>0.10869564861059189</v>
      </c>
      <c r="I12584" s="29">
        <v>97.916666669999998</v>
      </c>
    </row>
    <row r="12585" spans="1:9">
      <c r="A12585" s="29">
        <v>216</v>
      </c>
      <c r="B12585" s="29">
        <v>2014</v>
      </c>
      <c r="C12585" s="29" t="s">
        <v>115</v>
      </c>
      <c r="D12585" s="29">
        <v>0.10869564861059189</v>
      </c>
      <c r="I12585" s="29">
        <v>100</v>
      </c>
    </row>
    <row r="12586" spans="1:9">
      <c r="A12586" s="29">
        <v>216</v>
      </c>
      <c r="B12586" s="29">
        <v>2014</v>
      </c>
      <c r="C12586" s="29" t="s">
        <v>116</v>
      </c>
      <c r="D12586" s="29">
        <v>0.10869564861059189</v>
      </c>
      <c r="I12586" s="29">
        <v>100</v>
      </c>
    </row>
    <row r="12587" spans="1:9">
      <c r="A12587" s="29">
        <v>216</v>
      </c>
      <c r="B12587" s="29">
        <v>2014</v>
      </c>
      <c r="C12587" s="29" t="s">
        <v>117</v>
      </c>
      <c r="D12587" s="29">
        <v>0.10869564861059189</v>
      </c>
      <c r="I12587" s="29">
        <v>100</v>
      </c>
    </row>
    <row r="12588" spans="1:9">
      <c r="A12588" s="29">
        <v>216</v>
      </c>
      <c r="B12588" s="29">
        <v>2014</v>
      </c>
      <c r="C12588" s="29" t="s">
        <v>118</v>
      </c>
      <c r="D12588" s="29">
        <v>0.10869564861059189</v>
      </c>
      <c r="I12588" s="29">
        <v>100</v>
      </c>
    </row>
    <row r="12589" spans="1:9">
      <c r="A12589" s="29">
        <v>216</v>
      </c>
      <c r="B12589" s="29">
        <v>2014</v>
      </c>
      <c r="C12589" s="29" t="s">
        <v>119</v>
      </c>
      <c r="D12589" s="29">
        <v>0.10869564861059189</v>
      </c>
      <c r="I12589" s="29">
        <v>100</v>
      </c>
    </row>
    <row r="12590" spans="1:9">
      <c r="A12590" s="29">
        <v>216</v>
      </c>
      <c r="B12590" s="29">
        <v>2014</v>
      </c>
      <c r="C12590" s="29" t="s">
        <v>120</v>
      </c>
      <c r="D12590" s="29">
        <v>0.10869564861059189</v>
      </c>
      <c r="I12590" s="29">
        <v>92</v>
      </c>
    </row>
    <row r="12591" spans="1:9">
      <c r="A12591" s="29">
        <v>216</v>
      </c>
      <c r="B12591" s="29">
        <v>2014</v>
      </c>
      <c r="C12591" s="29" t="s">
        <v>121</v>
      </c>
      <c r="D12591" s="29">
        <v>0.10869564861059189</v>
      </c>
      <c r="I12591" s="29">
        <v>85.416666669999998</v>
      </c>
    </row>
    <row r="12592" spans="1:9">
      <c r="A12592" s="29">
        <v>216</v>
      </c>
      <c r="B12592" s="29">
        <v>2014</v>
      </c>
      <c r="C12592" s="29" t="s">
        <v>122</v>
      </c>
      <c r="D12592" s="29">
        <v>0.10869564861059189</v>
      </c>
      <c r="I12592" s="29">
        <v>100</v>
      </c>
    </row>
    <row r="12593" spans="1:9">
      <c r="A12593" s="29">
        <v>216</v>
      </c>
      <c r="B12593" s="29">
        <v>2014</v>
      </c>
      <c r="C12593" s="29" t="s">
        <v>123</v>
      </c>
      <c r="D12593" s="29">
        <v>0.10869564861059189</v>
      </c>
      <c r="I12593" s="29">
        <v>97.916666669999998</v>
      </c>
    </row>
    <row r="12594" spans="1:9">
      <c r="A12594" s="29">
        <v>216</v>
      </c>
      <c r="B12594" s="29">
        <v>2014</v>
      </c>
      <c r="C12594" s="29" t="s">
        <v>124</v>
      </c>
      <c r="D12594" s="29">
        <v>0.10869564861059189</v>
      </c>
      <c r="I12594" s="29">
        <v>100</v>
      </c>
    </row>
    <row r="12595" spans="1:9">
      <c r="A12595" s="29">
        <v>216</v>
      </c>
      <c r="B12595" s="29">
        <v>2014</v>
      </c>
      <c r="C12595" s="29" t="s">
        <v>126</v>
      </c>
      <c r="D12595" s="29">
        <v>0.10869564861059189</v>
      </c>
      <c r="I12595" s="29">
        <v>100</v>
      </c>
    </row>
    <row r="12596" spans="1:9">
      <c r="A12596" s="29">
        <v>216</v>
      </c>
      <c r="B12596" s="29">
        <v>2014</v>
      </c>
      <c r="C12596" s="29" t="s">
        <v>125</v>
      </c>
      <c r="D12596" s="29">
        <v>0.10869564861059189</v>
      </c>
      <c r="I12596" s="29">
        <v>100</v>
      </c>
    </row>
    <row r="12597" spans="1:9">
      <c r="A12597" s="29">
        <v>216</v>
      </c>
      <c r="B12597" s="29">
        <v>2014</v>
      </c>
      <c r="C12597" s="29" t="s">
        <v>127</v>
      </c>
      <c r="D12597" s="29">
        <v>0.10869564861059189</v>
      </c>
      <c r="I12597" s="29">
        <v>100</v>
      </c>
    </row>
    <row r="12598" spans="1:9">
      <c r="A12598" s="29">
        <v>216</v>
      </c>
      <c r="B12598" s="29">
        <v>2014</v>
      </c>
      <c r="C12598" s="29" t="s">
        <v>129</v>
      </c>
      <c r="D12598" s="29">
        <v>0.10869564861059189</v>
      </c>
      <c r="I12598" s="29">
        <v>95.833333330000002</v>
      </c>
    </row>
    <row r="12599" spans="1:9">
      <c r="A12599" s="29">
        <v>216</v>
      </c>
      <c r="B12599" s="29">
        <v>2014</v>
      </c>
      <c r="C12599" s="29" t="s">
        <v>128</v>
      </c>
      <c r="D12599" s="29">
        <v>0.10869564861059189</v>
      </c>
      <c r="I12599" s="29">
        <v>95.833333330000002</v>
      </c>
    </row>
    <row r="12600" spans="1:9">
      <c r="A12600" s="29">
        <v>216</v>
      </c>
      <c r="B12600" s="29">
        <v>2014</v>
      </c>
      <c r="C12600" s="29" t="s">
        <v>130</v>
      </c>
      <c r="D12600" s="29">
        <v>0.10869564861059189</v>
      </c>
      <c r="I12600" s="29">
        <v>100</v>
      </c>
    </row>
    <row r="12601" spans="1:9">
      <c r="A12601" s="29">
        <v>217</v>
      </c>
      <c r="B12601" s="29">
        <v>2014</v>
      </c>
      <c r="C12601" s="29" t="s">
        <v>83</v>
      </c>
      <c r="D12601" s="29">
        <v>0.10543478280305862</v>
      </c>
      <c r="I12601" s="29">
        <v>100</v>
      </c>
    </row>
    <row r="12602" spans="1:9">
      <c r="A12602" s="29">
        <v>217</v>
      </c>
      <c r="B12602" s="29">
        <v>2014</v>
      </c>
      <c r="C12602" s="29" t="s">
        <v>82</v>
      </c>
      <c r="D12602" s="29">
        <v>0.10543478280305862</v>
      </c>
      <c r="I12602" s="29">
        <v>100</v>
      </c>
    </row>
    <row r="12603" spans="1:9">
      <c r="A12603" s="29">
        <v>217</v>
      </c>
      <c r="B12603" s="29">
        <v>2014</v>
      </c>
      <c r="C12603" s="29" t="s">
        <v>85</v>
      </c>
      <c r="D12603" s="29">
        <v>0.10543478280305862</v>
      </c>
      <c r="I12603" s="29">
        <v>100</v>
      </c>
    </row>
    <row r="12604" spans="1:9">
      <c r="A12604" s="29">
        <v>217</v>
      </c>
      <c r="B12604" s="29">
        <v>2014</v>
      </c>
      <c r="C12604" s="29" t="s">
        <v>84</v>
      </c>
      <c r="D12604" s="29">
        <v>0.10543478280305862</v>
      </c>
      <c r="I12604" s="29">
        <v>100</v>
      </c>
    </row>
    <row r="12605" spans="1:9">
      <c r="A12605" s="29">
        <v>217</v>
      </c>
      <c r="B12605" s="29">
        <v>2014</v>
      </c>
      <c r="C12605" s="29" t="s">
        <v>86</v>
      </c>
      <c r="D12605" s="29">
        <v>0.10543478280305862</v>
      </c>
      <c r="I12605" s="29">
        <v>100</v>
      </c>
    </row>
    <row r="12606" spans="1:9">
      <c r="A12606" s="29">
        <v>217</v>
      </c>
      <c r="B12606" s="29">
        <v>2014</v>
      </c>
      <c r="C12606" s="29" t="s">
        <v>87</v>
      </c>
      <c r="D12606" s="29">
        <v>0.10543478280305862</v>
      </c>
      <c r="I12606" s="29">
        <v>100</v>
      </c>
    </row>
    <row r="12607" spans="1:9">
      <c r="A12607" s="29">
        <v>217</v>
      </c>
      <c r="B12607" s="29">
        <v>2014</v>
      </c>
      <c r="C12607" s="29" t="s">
        <v>88</v>
      </c>
      <c r="D12607" s="29">
        <v>0.10543478280305862</v>
      </c>
      <c r="I12607" s="29">
        <v>100</v>
      </c>
    </row>
    <row r="12608" spans="1:9">
      <c r="A12608" s="29">
        <v>217</v>
      </c>
      <c r="B12608" s="29">
        <v>2014</v>
      </c>
      <c r="C12608" s="29" t="s">
        <v>89</v>
      </c>
      <c r="D12608" s="29">
        <v>0.10543478280305862</v>
      </c>
      <c r="I12608" s="29">
        <v>100</v>
      </c>
    </row>
    <row r="12609" spans="1:9">
      <c r="A12609" s="29">
        <v>217</v>
      </c>
      <c r="B12609" s="29">
        <v>2014</v>
      </c>
      <c r="C12609" s="29" t="s">
        <v>90</v>
      </c>
      <c r="D12609" s="29">
        <v>0.10543478280305862</v>
      </c>
      <c r="I12609" s="29">
        <v>100</v>
      </c>
    </row>
    <row r="12610" spans="1:9">
      <c r="A12610" s="29">
        <v>217</v>
      </c>
      <c r="B12610" s="29">
        <v>2014</v>
      </c>
      <c r="C12610" s="29" t="s">
        <v>91</v>
      </c>
      <c r="D12610" s="29">
        <v>0.10543478280305862</v>
      </c>
      <c r="I12610" s="29">
        <v>100</v>
      </c>
    </row>
    <row r="12611" spans="1:9">
      <c r="A12611" s="29">
        <v>217</v>
      </c>
      <c r="B12611" s="29">
        <v>2014</v>
      </c>
      <c r="C12611" s="29" t="s">
        <v>92</v>
      </c>
      <c r="D12611" s="29">
        <v>0.10543478280305862</v>
      </c>
      <c r="I12611" s="29">
        <v>93.75</v>
      </c>
    </row>
    <row r="12612" spans="1:9">
      <c r="A12612" s="29">
        <v>217</v>
      </c>
      <c r="B12612" s="29">
        <v>2014</v>
      </c>
      <c r="C12612" s="29" t="s">
        <v>94</v>
      </c>
      <c r="D12612" s="29">
        <v>0.10543478280305862</v>
      </c>
      <c r="I12612" s="29">
        <v>100</v>
      </c>
    </row>
    <row r="12613" spans="1:9">
      <c r="A12613" s="29">
        <v>217</v>
      </c>
      <c r="B12613" s="29">
        <v>2014</v>
      </c>
      <c r="C12613" s="29" t="s">
        <v>95</v>
      </c>
      <c r="D12613" s="29">
        <v>0.10543478280305862</v>
      </c>
      <c r="I12613" s="29">
        <v>100</v>
      </c>
    </row>
    <row r="12614" spans="1:9">
      <c r="A12614" s="29">
        <v>217</v>
      </c>
      <c r="B12614" s="29">
        <v>2014</v>
      </c>
      <c r="C12614" s="29" t="s">
        <v>96</v>
      </c>
      <c r="D12614" s="29">
        <v>0.10543478280305862</v>
      </c>
      <c r="I12614" s="29">
        <v>100</v>
      </c>
    </row>
    <row r="12615" spans="1:9">
      <c r="A12615" s="29">
        <v>217</v>
      </c>
      <c r="B12615" s="29">
        <v>2014</v>
      </c>
      <c r="C12615" s="29" t="s">
        <v>93</v>
      </c>
      <c r="D12615" s="29">
        <v>0.10543478280305862</v>
      </c>
      <c r="I12615" s="29">
        <v>100</v>
      </c>
    </row>
    <row r="12616" spans="1:9">
      <c r="A12616" s="29">
        <v>217</v>
      </c>
      <c r="B12616" s="29">
        <v>2014</v>
      </c>
      <c r="C12616" s="29" t="s">
        <v>97</v>
      </c>
      <c r="D12616" s="29">
        <v>0.10543478280305862</v>
      </c>
      <c r="I12616" s="29">
        <v>100</v>
      </c>
    </row>
    <row r="12617" spans="1:9">
      <c r="A12617" s="29">
        <v>217</v>
      </c>
      <c r="B12617" s="29">
        <v>2014</v>
      </c>
      <c r="C12617" s="29" t="s">
        <v>98</v>
      </c>
      <c r="D12617" s="29">
        <v>0.10543478280305862</v>
      </c>
      <c r="I12617" s="29">
        <v>100</v>
      </c>
    </row>
    <row r="12618" spans="1:9">
      <c r="A12618" s="29">
        <v>217</v>
      </c>
      <c r="B12618" s="29">
        <v>2014</v>
      </c>
      <c r="C12618" s="29" t="s">
        <v>13</v>
      </c>
      <c r="D12618" s="29">
        <v>0.10543478280305862</v>
      </c>
      <c r="I12618" s="29">
        <v>100</v>
      </c>
    </row>
    <row r="12619" spans="1:9">
      <c r="A12619" s="29">
        <v>217</v>
      </c>
      <c r="B12619" s="29">
        <v>2014</v>
      </c>
      <c r="C12619" s="29" t="s">
        <v>101</v>
      </c>
      <c r="D12619" s="29">
        <v>0.10543478280305862</v>
      </c>
      <c r="I12619" s="29">
        <v>100</v>
      </c>
    </row>
    <row r="12620" spans="1:9">
      <c r="A12620" s="29">
        <v>217</v>
      </c>
      <c r="B12620" s="29">
        <v>2014</v>
      </c>
      <c r="C12620" s="29" t="s">
        <v>100</v>
      </c>
      <c r="D12620" s="29">
        <v>0.10543478280305862</v>
      </c>
      <c r="I12620" s="29">
        <v>100</v>
      </c>
    </row>
    <row r="12621" spans="1:9">
      <c r="A12621" s="29">
        <v>217</v>
      </c>
      <c r="B12621" s="29">
        <v>2014</v>
      </c>
      <c r="C12621" s="29" t="s">
        <v>99</v>
      </c>
      <c r="D12621" s="29">
        <v>0.10543478280305862</v>
      </c>
      <c r="I12621" s="29">
        <v>88</v>
      </c>
    </row>
    <row r="12622" spans="1:9">
      <c r="A12622" s="29">
        <v>217</v>
      </c>
      <c r="B12622" s="29">
        <v>2014</v>
      </c>
      <c r="C12622" s="29" t="s">
        <v>102</v>
      </c>
      <c r="D12622" s="29">
        <v>0.10543478280305862</v>
      </c>
      <c r="I12622" s="29">
        <v>100</v>
      </c>
    </row>
    <row r="12623" spans="1:9">
      <c r="A12623" s="29">
        <v>217</v>
      </c>
      <c r="B12623" s="29">
        <v>2014</v>
      </c>
      <c r="C12623" s="29" t="s">
        <v>103</v>
      </c>
      <c r="D12623" s="29">
        <v>0.10543478280305862</v>
      </c>
      <c r="I12623" s="29">
        <v>100</v>
      </c>
    </row>
    <row r="12624" spans="1:9">
      <c r="A12624" s="29">
        <v>217</v>
      </c>
      <c r="B12624" s="29">
        <v>2014</v>
      </c>
      <c r="C12624" s="29" t="s">
        <v>105</v>
      </c>
      <c r="D12624" s="29">
        <v>0.10543478280305862</v>
      </c>
      <c r="I12624" s="29">
        <v>100</v>
      </c>
    </row>
    <row r="12625" spans="1:9">
      <c r="A12625" s="29">
        <v>217</v>
      </c>
      <c r="B12625" s="29">
        <v>2014</v>
      </c>
      <c r="C12625" s="29" t="s">
        <v>104</v>
      </c>
      <c r="D12625" s="29">
        <v>0.10543478280305862</v>
      </c>
      <c r="I12625" s="29">
        <v>100</v>
      </c>
    </row>
    <row r="12626" spans="1:9">
      <c r="A12626" s="29">
        <v>217</v>
      </c>
      <c r="B12626" s="29">
        <v>2014</v>
      </c>
      <c r="C12626" s="29" t="s">
        <v>106</v>
      </c>
      <c r="D12626" s="29">
        <v>0.10543478280305862</v>
      </c>
      <c r="I12626" s="29">
        <v>93.75</v>
      </c>
    </row>
    <row r="12627" spans="1:9">
      <c r="A12627" s="29">
        <v>217</v>
      </c>
      <c r="B12627" s="29">
        <v>2014</v>
      </c>
      <c r="C12627" s="29" t="s">
        <v>109</v>
      </c>
      <c r="D12627" s="29">
        <v>0.10543478280305862</v>
      </c>
      <c r="I12627" s="29">
        <v>93.75</v>
      </c>
    </row>
    <row r="12628" spans="1:9">
      <c r="A12628" s="29">
        <v>217</v>
      </c>
      <c r="B12628" s="29">
        <v>2014</v>
      </c>
      <c r="C12628" s="29" t="s">
        <v>113</v>
      </c>
      <c r="D12628" s="29">
        <v>0.10543478280305862</v>
      </c>
      <c r="I12628" s="29">
        <v>100</v>
      </c>
    </row>
    <row r="12629" spans="1:9">
      <c r="A12629" s="29">
        <v>217</v>
      </c>
      <c r="B12629" s="29">
        <v>2014</v>
      </c>
      <c r="C12629" s="29" t="s">
        <v>110</v>
      </c>
      <c r="D12629" s="29">
        <v>0.10543478280305862</v>
      </c>
      <c r="I12629" s="29">
        <v>100</v>
      </c>
    </row>
    <row r="12630" spans="1:9">
      <c r="A12630" s="29">
        <v>217</v>
      </c>
      <c r="B12630" s="29">
        <v>2014</v>
      </c>
      <c r="C12630" s="29" t="s">
        <v>111</v>
      </c>
      <c r="D12630" s="29">
        <v>0.10543478280305862</v>
      </c>
      <c r="I12630" s="29">
        <v>100</v>
      </c>
    </row>
    <row r="12631" spans="1:9">
      <c r="A12631" s="29">
        <v>217</v>
      </c>
      <c r="B12631" s="29">
        <v>2014</v>
      </c>
      <c r="C12631" s="29" t="s">
        <v>112</v>
      </c>
      <c r="D12631" s="29">
        <v>0.10543478280305862</v>
      </c>
      <c r="I12631" s="29">
        <v>100</v>
      </c>
    </row>
    <row r="12632" spans="1:9">
      <c r="A12632" s="29">
        <v>217</v>
      </c>
      <c r="B12632" s="29">
        <v>2014</v>
      </c>
      <c r="C12632" s="29" t="s">
        <v>114</v>
      </c>
      <c r="D12632" s="29">
        <v>0.10543478280305862</v>
      </c>
      <c r="I12632" s="29">
        <v>100</v>
      </c>
    </row>
    <row r="12633" spans="1:9">
      <c r="A12633" s="29">
        <v>217</v>
      </c>
      <c r="B12633" s="29">
        <v>2014</v>
      </c>
      <c r="C12633" s="29" t="s">
        <v>107</v>
      </c>
      <c r="D12633" s="29">
        <v>0.10543478280305862</v>
      </c>
      <c r="I12633" s="29">
        <v>100</v>
      </c>
    </row>
    <row r="12634" spans="1:9">
      <c r="A12634" s="29">
        <v>217</v>
      </c>
      <c r="B12634" s="29">
        <v>2014</v>
      </c>
      <c r="C12634" s="29" t="s">
        <v>108</v>
      </c>
      <c r="D12634" s="29">
        <v>0.10543478280305862</v>
      </c>
      <c r="I12634" s="29">
        <v>100</v>
      </c>
    </row>
    <row r="12635" spans="1:9">
      <c r="A12635" s="29">
        <v>217</v>
      </c>
      <c r="B12635" s="29">
        <v>2014</v>
      </c>
      <c r="C12635" s="29" t="s">
        <v>115</v>
      </c>
      <c r="D12635" s="29">
        <v>0.10543478280305862</v>
      </c>
      <c r="I12635" s="29">
        <v>100</v>
      </c>
    </row>
    <row r="12636" spans="1:9">
      <c r="A12636" s="29">
        <v>217</v>
      </c>
      <c r="B12636" s="29">
        <v>2014</v>
      </c>
      <c r="C12636" s="29" t="s">
        <v>116</v>
      </c>
      <c r="D12636" s="29">
        <v>0.10543478280305862</v>
      </c>
      <c r="I12636" s="29">
        <v>100</v>
      </c>
    </row>
    <row r="12637" spans="1:9">
      <c r="A12637" s="29">
        <v>217</v>
      </c>
      <c r="B12637" s="29">
        <v>2014</v>
      </c>
      <c r="C12637" s="29" t="s">
        <v>117</v>
      </c>
      <c r="D12637" s="29">
        <v>0.10543478280305862</v>
      </c>
      <c r="I12637" s="29">
        <v>100</v>
      </c>
    </row>
    <row r="12638" spans="1:9">
      <c r="A12638" s="29">
        <v>217</v>
      </c>
      <c r="B12638" s="29">
        <v>2014</v>
      </c>
      <c r="C12638" s="29" t="s">
        <v>118</v>
      </c>
      <c r="D12638" s="29">
        <v>0.10543478280305862</v>
      </c>
      <c r="I12638" s="29">
        <v>100</v>
      </c>
    </row>
    <row r="12639" spans="1:9">
      <c r="A12639" s="29">
        <v>217</v>
      </c>
      <c r="B12639" s="29">
        <v>2014</v>
      </c>
      <c r="C12639" s="29" t="s">
        <v>119</v>
      </c>
      <c r="D12639" s="29">
        <v>0.10543478280305862</v>
      </c>
      <c r="I12639" s="29">
        <v>100</v>
      </c>
    </row>
    <row r="12640" spans="1:9">
      <c r="A12640" s="29">
        <v>217</v>
      </c>
      <c r="B12640" s="29">
        <v>2014</v>
      </c>
      <c r="C12640" s="29" t="s">
        <v>120</v>
      </c>
      <c r="D12640" s="29">
        <v>0.10543478280305862</v>
      </c>
      <c r="I12640" s="29">
        <v>94</v>
      </c>
    </row>
    <row r="12641" spans="1:9">
      <c r="A12641" s="29">
        <v>217</v>
      </c>
      <c r="B12641" s="29">
        <v>2014</v>
      </c>
      <c r="C12641" s="29" t="s">
        <v>121</v>
      </c>
      <c r="D12641" s="29">
        <v>0.10543478280305862</v>
      </c>
      <c r="I12641" s="29">
        <v>87.5</v>
      </c>
    </row>
    <row r="12642" spans="1:9">
      <c r="A12642" s="29">
        <v>217</v>
      </c>
      <c r="B12642" s="29">
        <v>2014</v>
      </c>
      <c r="C12642" s="29" t="s">
        <v>122</v>
      </c>
      <c r="D12642" s="29">
        <v>0.10543478280305862</v>
      </c>
      <c r="I12642" s="29">
        <v>100</v>
      </c>
    </row>
    <row r="12643" spans="1:9">
      <c r="A12643" s="29">
        <v>217</v>
      </c>
      <c r="B12643" s="29">
        <v>2014</v>
      </c>
      <c r="C12643" s="29" t="s">
        <v>123</v>
      </c>
      <c r="D12643" s="29">
        <v>0.10543478280305862</v>
      </c>
      <c r="I12643" s="29">
        <v>93.75</v>
      </c>
    </row>
    <row r="12644" spans="1:9">
      <c r="A12644" s="29">
        <v>217</v>
      </c>
      <c r="B12644" s="29">
        <v>2014</v>
      </c>
      <c r="C12644" s="29" t="s">
        <v>124</v>
      </c>
      <c r="D12644" s="29">
        <v>0.10543478280305862</v>
      </c>
      <c r="I12644" s="29">
        <v>93.75</v>
      </c>
    </row>
    <row r="12645" spans="1:9">
      <c r="A12645" s="29">
        <v>217</v>
      </c>
      <c r="B12645" s="29">
        <v>2014</v>
      </c>
      <c r="C12645" s="29" t="s">
        <v>126</v>
      </c>
      <c r="D12645" s="29">
        <v>0.10543478280305862</v>
      </c>
      <c r="I12645" s="29">
        <v>93.75</v>
      </c>
    </row>
    <row r="12646" spans="1:9">
      <c r="A12646" s="29">
        <v>217</v>
      </c>
      <c r="B12646" s="29">
        <v>2014</v>
      </c>
      <c r="C12646" s="29" t="s">
        <v>125</v>
      </c>
      <c r="D12646" s="29">
        <v>0.10543478280305862</v>
      </c>
      <c r="I12646" s="29">
        <v>100</v>
      </c>
    </row>
    <row r="12647" spans="1:9">
      <c r="A12647" s="29">
        <v>217</v>
      </c>
      <c r="B12647" s="29">
        <v>2014</v>
      </c>
      <c r="C12647" s="29" t="s">
        <v>127</v>
      </c>
      <c r="D12647" s="29">
        <v>0.10543478280305862</v>
      </c>
      <c r="I12647" s="29">
        <v>100</v>
      </c>
    </row>
    <row r="12648" spans="1:9">
      <c r="A12648" s="29">
        <v>217</v>
      </c>
      <c r="B12648" s="29">
        <v>2014</v>
      </c>
      <c r="C12648" s="29" t="s">
        <v>129</v>
      </c>
      <c r="D12648" s="29">
        <v>0.10543478280305862</v>
      </c>
      <c r="I12648" s="29">
        <v>100</v>
      </c>
    </row>
    <row r="12649" spans="1:9">
      <c r="A12649" s="29">
        <v>217</v>
      </c>
      <c r="B12649" s="29">
        <v>2014</v>
      </c>
      <c r="C12649" s="29" t="s">
        <v>128</v>
      </c>
      <c r="D12649" s="29">
        <v>0.10543478280305862</v>
      </c>
      <c r="I12649" s="29">
        <v>68.75</v>
      </c>
    </row>
    <row r="12650" spans="1:9">
      <c r="A12650" s="29">
        <v>217</v>
      </c>
      <c r="B12650" s="29">
        <v>2014</v>
      </c>
      <c r="C12650" s="29" t="s">
        <v>130</v>
      </c>
      <c r="D12650" s="29">
        <v>0.10543478280305862</v>
      </c>
      <c r="I12650" s="29">
        <v>100</v>
      </c>
    </row>
    <row r="12651" spans="1:9">
      <c r="A12651" s="29">
        <v>218</v>
      </c>
      <c r="B12651" s="29">
        <v>2014</v>
      </c>
      <c r="C12651" s="29" t="s">
        <v>83</v>
      </c>
      <c r="D12651" s="29">
        <v>9.1304346919059753E-2</v>
      </c>
      <c r="I12651" s="29">
        <v>100</v>
      </c>
    </row>
    <row r="12652" spans="1:9">
      <c r="A12652" s="29">
        <v>218</v>
      </c>
      <c r="B12652" s="29">
        <v>2014</v>
      </c>
      <c r="C12652" s="29" t="s">
        <v>82</v>
      </c>
      <c r="D12652" s="29">
        <v>9.1304346919059753E-2</v>
      </c>
      <c r="I12652" s="29">
        <v>100</v>
      </c>
    </row>
    <row r="12653" spans="1:9">
      <c r="A12653" s="29">
        <v>218</v>
      </c>
      <c r="B12653" s="29">
        <v>2014</v>
      </c>
      <c r="C12653" s="29" t="s">
        <v>85</v>
      </c>
      <c r="D12653" s="29">
        <v>9.1304346919059753E-2</v>
      </c>
      <c r="I12653" s="29">
        <v>100</v>
      </c>
    </row>
    <row r="12654" spans="1:9">
      <c r="A12654" s="29">
        <v>218</v>
      </c>
      <c r="B12654" s="29">
        <v>2014</v>
      </c>
      <c r="C12654" s="29" t="s">
        <v>84</v>
      </c>
      <c r="D12654" s="29">
        <v>9.1304346919059753E-2</v>
      </c>
      <c r="I12654" s="29">
        <v>100</v>
      </c>
    </row>
    <row r="12655" spans="1:9">
      <c r="A12655" s="29">
        <v>218</v>
      </c>
      <c r="B12655" s="29">
        <v>2014</v>
      </c>
      <c r="C12655" s="29" t="s">
        <v>86</v>
      </c>
      <c r="D12655" s="29">
        <v>9.1304346919059753E-2</v>
      </c>
      <c r="I12655" s="29">
        <v>100</v>
      </c>
    </row>
    <row r="12656" spans="1:9">
      <c r="A12656" s="29">
        <v>218</v>
      </c>
      <c r="B12656" s="29">
        <v>2014</v>
      </c>
      <c r="C12656" s="29" t="s">
        <v>87</v>
      </c>
      <c r="D12656" s="29">
        <v>9.1304346919059753E-2</v>
      </c>
      <c r="I12656" s="29">
        <v>100</v>
      </c>
    </row>
    <row r="12657" spans="1:9">
      <c r="A12657" s="29">
        <v>218</v>
      </c>
      <c r="B12657" s="29">
        <v>2014</v>
      </c>
      <c r="C12657" s="29" t="s">
        <v>88</v>
      </c>
      <c r="D12657" s="29">
        <v>9.1304346919059753E-2</v>
      </c>
      <c r="I12657" s="29">
        <v>100</v>
      </c>
    </row>
    <row r="12658" spans="1:9">
      <c r="A12658" s="29">
        <v>218</v>
      </c>
      <c r="B12658" s="29">
        <v>2014</v>
      </c>
      <c r="C12658" s="29" t="s">
        <v>89</v>
      </c>
      <c r="D12658" s="29">
        <v>9.1304346919059753E-2</v>
      </c>
      <c r="I12658" s="29">
        <v>100</v>
      </c>
    </row>
    <row r="12659" spans="1:9">
      <c r="A12659" s="29">
        <v>218</v>
      </c>
      <c r="B12659" s="29">
        <v>2014</v>
      </c>
      <c r="C12659" s="29" t="s">
        <v>90</v>
      </c>
      <c r="D12659" s="29">
        <v>9.1304346919059753E-2</v>
      </c>
      <c r="I12659" s="29">
        <v>100</v>
      </c>
    </row>
    <row r="12660" spans="1:9">
      <c r="A12660" s="29">
        <v>218</v>
      </c>
      <c r="B12660" s="29">
        <v>2014</v>
      </c>
      <c r="C12660" s="29" t="s">
        <v>91</v>
      </c>
      <c r="D12660" s="29">
        <v>9.1304346919059753E-2</v>
      </c>
      <c r="I12660" s="29">
        <v>83.333333330000002</v>
      </c>
    </row>
    <row r="12661" spans="1:9">
      <c r="A12661" s="29">
        <v>218</v>
      </c>
      <c r="B12661" s="29">
        <v>2014</v>
      </c>
      <c r="C12661" s="29" t="s">
        <v>92</v>
      </c>
      <c r="D12661" s="29">
        <v>9.1304346919059753E-2</v>
      </c>
      <c r="I12661" s="29">
        <v>100</v>
      </c>
    </row>
    <row r="12662" spans="1:9">
      <c r="A12662" s="29">
        <v>218</v>
      </c>
      <c r="B12662" s="29">
        <v>2014</v>
      </c>
      <c r="C12662" s="29" t="s">
        <v>94</v>
      </c>
      <c r="D12662" s="29">
        <v>9.1304346919059753E-2</v>
      </c>
      <c r="I12662" s="29">
        <v>83.333333330000002</v>
      </c>
    </row>
    <row r="12663" spans="1:9">
      <c r="A12663" s="29">
        <v>218</v>
      </c>
      <c r="B12663" s="29">
        <v>2014</v>
      </c>
      <c r="C12663" s="29" t="s">
        <v>95</v>
      </c>
      <c r="D12663" s="29">
        <v>9.1304346919059753E-2</v>
      </c>
      <c r="I12663" s="29">
        <v>100</v>
      </c>
    </row>
    <row r="12664" spans="1:9">
      <c r="A12664" s="29">
        <v>218</v>
      </c>
      <c r="B12664" s="29">
        <v>2014</v>
      </c>
      <c r="C12664" s="29" t="s">
        <v>96</v>
      </c>
      <c r="D12664" s="29">
        <v>9.1304346919059753E-2</v>
      </c>
      <c r="I12664" s="29">
        <v>100</v>
      </c>
    </row>
    <row r="12665" spans="1:9">
      <c r="A12665" s="29">
        <v>218</v>
      </c>
      <c r="B12665" s="29">
        <v>2014</v>
      </c>
      <c r="C12665" s="29" t="s">
        <v>93</v>
      </c>
      <c r="D12665" s="29">
        <v>9.1304346919059753E-2</v>
      </c>
      <c r="I12665" s="29">
        <v>100</v>
      </c>
    </row>
    <row r="12666" spans="1:9">
      <c r="A12666" s="29">
        <v>218</v>
      </c>
      <c r="B12666" s="29">
        <v>2014</v>
      </c>
      <c r="C12666" s="29" t="s">
        <v>97</v>
      </c>
      <c r="D12666" s="29">
        <v>9.1304346919059753E-2</v>
      </c>
      <c r="I12666" s="29">
        <v>100</v>
      </c>
    </row>
    <row r="12667" spans="1:9">
      <c r="A12667" s="29">
        <v>218</v>
      </c>
      <c r="B12667" s="29">
        <v>2014</v>
      </c>
      <c r="C12667" s="29" t="s">
        <v>98</v>
      </c>
      <c r="D12667" s="29">
        <v>9.1304346919059753E-2</v>
      </c>
      <c r="I12667" s="29">
        <v>100</v>
      </c>
    </row>
    <row r="12668" spans="1:9">
      <c r="A12668" s="29">
        <v>218</v>
      </c>
      <c r="B12668" s="29">
        <v>2014</v>
      </c>
      <c r="C12668" s="29" t="s">
        <v>13</v>
      </c>
      <c r="D12668" s="29">
        <v>9.1304346919059753E-2</v>
      </c>
      <c r="I12668" s="29">
        <v>100</v>
      </c>
    </row>
    <row r="12669" spans="1:9">
      <c r="A12669" s="29">
        <v>218</v>
      </c>
      <c r="B12669" s="29">
        <v>2014</v>
      </c>
      <c r="C12669" s="29" t="s">
        <v>101</v>
      </c>
      <c r="D12669" s="29">
        <v>9.1304346919059753E-2</v>
      </c>
      <c r="I12669" s="29">
        <v>100</v>
      </c>
    </row>
    <row r="12670" spans="1:9">
      <c r="A12670" s="29">
        <v>218</v>
      </c>
      <c r="B12670" s="29">
        <v>2014</v>
      </c>
      <c r="C12670" s="29" t="s">
        <v>100</v>
      </c>
      <c r="D12670" s="29">
        <v>9.1304346919059753E-2</v>
      </c>
      <c r="I12670" s="29">
        <v>100</v>
      </c>
    </row>
    <row r="12671" spans="1:9">
      <c r="A12671" s="29">
        <v>218</v>
      </c>
      <c r="B12671" s="29">
        <v>2014</v>
      </c>
      <c r="C12671" s="29" t="s">
        <v>99</v>
      </c>
      <c r="D12671" s="29">
        <v>9.1304346919059753E-2</v>
      </c>
      <c r="I12671" s="29">
        <v>100</v>
      </c>
    </row>
    <row r="12672" spans="1:9">
      <c r="A12672" s="29">
        <v>218</v>
      </c>
      <c r="B12672" s="29">
        <v>2014</v>
      </c>
      <c r="C12672" s="29" t="s">
        <v>102</v>
      </c>
      <c r="D12672" s="29">
        <v>9.1304346919059753E-2</v>
      </c>
      <c r="I12672" s="29">
        <v>100</v>
      </c>
    </row>
    <row r="12673" spans="1:9">
      <c r="A12673" s="29">
        <v>218</v>
      </c>
      <c r="B12673" s="29">
        <v>2014</v>
      </c>
      <c r="C12673" s="29" t="s">
        <v>103</v>
      </c>
      <c r="D12673" s="29">
        <v>9.1304346919059753E-2</v>
      </c>
      <c r="I12673" s="29">
        <v>100</v>
      </c>
    </row>
    <row r="12674" spans="1:9">
      <c r="A12674" s="29">
        <v>218</v>
      </c>
      <c r="B12674" s="29">
        <v>2014</v>
      </c>
      <c r="C12674" s="29" t="s">
        <v>105</v>
      </c>
      <c r="D12674" s="29">
        <v>9.1304346919059753E-2</v>
      </c>
      <c r="I12674" s="29">
        <v>100</v>
      </c>
    </row>
    <row r="12675" spans="1:9">
      <c r="A12675" s="29">
        <v>218</v>
      </c>
      <c r="B12675" s="29">
        <v>2014</v>
      </c>
      <c r="C12675" s="29" t="s">
        <v>104</v>
      </c>
      <c r="D12675" s="29">
        <v>9.1304346919059753E-2</v>
      </c>
      <c r="I12675" s="29">
        <v>100</v>
      </c>
    </row>
    <row r="12676" spans="1:9">
      <c r="A12676" s="29">
        <v>218</v>
      </c>
      <c r="B12676" s="29">
        <v>2014</v>
      </c>
      <c r="C12676" s="29" t="s">
        <v>106</v>
      </c>
      <c r="D12676" s="29">
        <v>9.1304346919059753E-2</v>
      </c>
      <c r="I12676" s="29">
        <v>16.666666670000001</v>
      </c>
    </row>
    <row r="12677" spans="1:9">
      <c r="A12677" s="29">
        <v>218</v>
      </c>
      <c r="B12677" s="29">
        <v>2014</v>
      </c>
      <c r="C12677" s="29" t="s">
        <v>109</v>
      </c>
      <c r="D12677" s="29">
        <v>9.1304346919059753E-2</v>
      </c>
      <c r="I12677" s="29">
        <v>100</v>
      </c>
    </row>
    <row r="12678" spans="1:9">
      <c r="A12678" s="29">
        <v>218</v>
      </c>
      <c r="B12678" s="29">
        <v>2014</v>
      </c>
      <c r="C12678" s="29" t="s">
        <v>113</v>
      </c>
      <c r="D12678" s="29">
        <v>9.1304346919059753E-2</v>
      </c>
      <c r="I12678" s="29">
        <v>0</v>
      </c>
    </row>
    <row r="12679" spans="1:9">
      <c r="A12679" s="29">
        <v>218</v>
      </c>
      <c r="B12679" s="29">
        <v>2014</v>
      </c>
      <c r="C12679" s="29" t="s">
        <v>110</v>
      </c>
      <c r="D12679" s="29">
        <v>9.1304346919059753E-2</v>
      </c>
      <c r="I12679" s="29">
        <v>100</v>
      </c>
    </row>
    <row r="12680" spans="1:9">
      <c r="A12680" s="29">
        <v>218</v>
      </c>
      <c r="B12680" s="29">
        <v>2014</v>
      </c>
      <c r="C12680" s="29" t="s">
        <v>111</v>
      </c>
      <c r="D12680" s="29">
        <v>9.1304346919059753E-2</v>
      </c>
      <c r="I12680" s="29">
        <v>100</v>
      </c>
    </row>
    <row r="12681" spans="1:9">
      <c r="A12681" s="29">
        <v>218</v>
      </c>
      <c r="B12681" s="29">
        <v>2014</v>
      </c>
      <c r="C12681" s="29" t="s">
        <v>112</v>
      </c>
      <c r="D12681" s="29">
        <v>9.1304346919059753E-2</v>
      </c>
      <c r="I12681" s="29">
        <v>100</v>
      </c>
    </row>
    <row r="12682" spans="1:9">
      <c r="A12682" s="29">
        <v>218</v>
      </c>
      <c r="B12682" s="29">
        <v>2014</v>
      </c>
      <c r="C12682" s="29" t="s">
        <v>114</v>
      </c>
      <c r="D12682" s="29">
        <v>9.1304346919059753E-2</v>
      </c>
      <c r="I12682" s="29">
        <v>100</v>
      </c>
    </row>
    <row r="12683" spans="1:9">
      <c r="A12683" s="29">
        <v>218</v>
      </c>
      <c r="B12683" s="29">
        <v>2014</v>
      </c>
      <c r="C12683" s="29" t="s">
        <v>107</v>
      </c>
      <c r="D12683" s="29">
        <v>9.1304346919059753E-2</v>
      </c>
      <c r="I12683" s="29">
        <v>100</v>
      </c>
    </row>
    <row r="12684" spans="1:9">
      <c r="A12684" s="29">
        <v>218</v>
      </c>
      <c r="B12684" s="29">
        <v>2014</v>
      </c>
      <c r="C12684" s="29" t="s">
        <v>108</v>
      </c>
      <c r="D12684" s="29">
        <v>9.1304346919059753E-2</v>
      </c>
      <c r="I12684" s="29">
        <v>100</v>
      </c>
    </row>
    <row r="12685" spans="1:9">
      <c r="A12685" s="29">
        <v>218</v>
      </c>
      <c r="B12685" s="29">
        <v>2014</v>
      </c>
      <c r="C12685" s="29" t="s">
        <v>115</v>
      </c>
      <c r="D12685" s="29">
        <v>9.1304346919059753E-2</v>
      </c>
      <c r="I12685" s="29">
        <v>100</v>
      </c>
    </row>
    <row r="12686" spans="1:9">
      <c r="A12686" s="29">
        <v>218</v>
      </c>
      <c r="B12686" s="29">
        <v>2014</v>
      </c>
      <c r="C12686" s="29" t="s">
        <v>116</v>
      </c>
      <c r="D12686" s="29">
        <v>9.1304346919059753E-2</v>
      </c>
      <c r="I12686" s="29">
        <v>100</v>
      </c>
    </row>
    <row r="12687" spans="1:9">
      <c r="A12687" s="29">
        <v>218</v>
      </c>
      <c r="B12687" s="29">
        <v>2014</v>
      </c>
      <c r="C12687" s="29" t="s">
        <v>117</v>
      </c>
      <c r="D12687" s="29">
        <v>9.1304346919059753E-2</v>
      </c>
      <c r="I12687" s="29">
        <v>100</v>
      </c>
    </row>
    <row r="12688" spans="1:9">
      <c r="A12688" s="29">
        <v>218</v>
      </c>
      <c r="B12688" s="29">
        <v>2014</v>
      </c>
      <c r="C12688" s="29" t="s">
        <v>118</v>
      </c>
      <c r="D12688" s="29">
        <v>9.1304346919059753E-2</v>
      </c>
      <c r="I12688" s="29">
        <v>100</v>
      </c>
    </row>
    <row r="12689" spans="1:9">
      <c r="A12689" s="29">
        <v>218</v>
      </c>
      <c r="B12689" s="29">
        <v>2014</v>
      </c>
      <c r="C12689" s="29" t="s">
        <v>119</v>
      </c>
      <c r="D12689" s="29">
        <v>9.1304346919059753E-2</v>
      </c>
      <c r="I12689" s="29">
        <v>100</v>
      </c>
    </row>
    <row r="12690" spans="1:9">
      <c r="A12690" s="29">
        <v>218</v>
      </c>
      <c r="B12690" s="29">
        <v>2014</v>
      </c>
      <c r="C12690" s="29" t="s">
        <v>120</v>
      </c>
      <c r="D12690" s="29">
        <v>9.1304346919059753E-2</v>
      </c>
      <c r="I12690" s="29">
        <v>100</v>
      </c>
    </row>
    <row r="12691" spans="1:9">
      <c r="A12691" s="29">
        <v>218</v>
      </c>
      <c r="B12691" s="29">
        <v>2014</v>
      </c>
      <c r="C12691" s="29" t="s">
        <v>121</v>
      </c>
      <c r="D12691" s="29">
        <v>9.1304346919059753E-2</v>
      </c>
      <c r="I12691" s="29">
        <v>100</v>
      </c>
    </row>
    <row r="12692" spans="1:9">
      <c r="A12692" s="29">
        <v>218</v>
      </c>
      <c r="B12692" s="29">
        <v>2014</v>
      </c>
      <c r="C12692" s="29" t="s">
        <v>122</v>
      </c>
      <c r="D12692" s="29">
        <v>9.1304346919059753E-2</v>
      </c>
      <c r="I12692" s="29">
        <v>100</v>
      </c>
    </row>
    <row r="12693" spans="1:9">
      <c r="A12693" s="29">
        <v>218</v>
      </c>
      <c r="B12693" s="29">
        <v>2014</v>
      </c>
      <c r="C12693" s="29" t="s">
        <v>123</v>
      </c>
      <c r="D12693" s="29">
        <v>9.1304346919059753E-2</v>
      </c>
      <c r="I12693" s="29">
        <v>100</v>
      </c>
    </row>
    <row r="12694" spans="1:9">
      <c r="A12694" s="29">
        <v>218</v>
      </c>
      <c r="B12694" s="29">
        <v>2014</v>
      </c>
      <c r="C12694" s="29" t="s">
        <v>124</v>
      </c>
      <c r="D12694" s="29">
        <v>9.1304346919059753E-2</v>
      </c>
      <c r="I12694" s="29">
        <v>100</v>
      </c>
    </row>
    <row r="12695" spans="1:9">
      <c r="A12695" s="29">
        <v>218</v>
      </c>
      <c r="B12695" s="29">
        <v>2014</v>
      </c>
      <c r="C12695" s="29" t="s">
        <v>126</v>
      </c>
      <c r="D12695" s="29">
        <v>9.1304346919059753E-2</v>
      </c>
      <c r="I12695" s="29">
        <v>100</v>
      </c>
    </row>
    <row r="12696" spans="1:9">
      <c r="A12696" s="29">
        <v>218</v>
      </c>
      <c r="B12696" s="29">
        <v>2014</v>
      </c>
      <c r="C12696" s="29" t="s">
        <v>125</v>
      </c>
      <c r="D12696" s="29">
        <v>9.1304346919059753E-2</v>
      </c>
      <c r="I12696" s="29">
        <v>100</v>
      </c>
    </row>
    <row r="12697" spans="1:9">
      <c r="A12697" s="29">
        <v>218</v>
      </c>
      <c r="B12697" s="29">
        <v>2014</v>
      </c>
      <c r="C12697" s="29" t="s">
        <v>127</v>
      </c>
      <c r="D12697" s="29">
        <v>9.1304346919059753E-2</v>
      </c>
      <c r="I12697" s="29">
        <v>16.666666670000001</v>
      </c>
    </row>
    <row r="12698" spans="1:9">
      <c r="A12698" s="29">
        <v>218</v>
      </c>
      <c r="B12698" s="29">
        <v>2014</v>
      </c>
      <c r="C12698" s="29" t="s">
        <v>129</v>
      </c>
      <c r="D12698" s="29">
        <v>9.1304346919059753E-2</v>
      </c>
      <c r="I12698" s="29">
        <v>100</v>
      </c>
    </row>
    <row r="12699" spans="1:9">
      <c r="A12699" s="29">
        <v>218</v>
      </c>
      <c r="B12699" s="29">
        <v>2014</v>
      </c>
      <c r="C12699" s="29" t="s">
        <v>128</v>
      </c>
      <c r="D12699" s="29">
        <v>9.1304346919059753E-2</v>
      </c>
      <c r="I12699" s="29">
        <v>100</v>
      </c>
    </row>
    <row r="12700" spans="1:9">
      <c r="A12700" s="29">
        <v>218</v>
      </c>
      <c r="B12700" s="29">
        <v>2014</v>
      </c>
      <c r="C12700" s="29" t="s">
        <v>130</v>
      </c>
      <c r="D12700" s="29">
        <v>9.1304346919059753E-2</v>
      </c>
      <c r="I12700" s="29">
        <v>100</v>
      </c>
    </row>
    <row r="12701" spans="1:9">
      <c r="A12701" s="29">
        <v>219</v>
      </c>
      <c r="B12701" s="29">
        <v>2014</v>
      </c>
      <c r="C12701" s="29" t="s">
        <v>83</v>
      </c>
      <c r="D12701" s="29">
        <v>0.10652174055576324</v>
      </c>
      <c r="I12701" s="29">
        <v>100</v>
      </c>
    </row>
    <row r="12702" spans="1:9">
      <c r="A12702" s="29">
        <v>219</v>
      </c>
      <c r="B12702" s="29">
        <v>2014</v>
      </c>
      <c r="C12702" s="29" t="s">
        <v>82</v>
      </c>
      <c r="D12702" s="29">
        <v>0.10652174055576324</v>
      </c>
      <c r="I12702" s="29">
        <v>85.714285709999999</v>
      </c>
    </row>
    <row r="12703" spans="1:9">
      <c r="A12703" s="29">
        <v>219</v>
      </c>
      <c r="B12703" s="29">
        <v>2014</v>
      </c>
      <c r="C12703" s="29" t="s">
        <v>85</v>
      </c>
      <c r="D12703" s="29">
        <v>0.10652174055576324</v>
      </c>
      <c r="I12703" s="29">
        <v>100</v>
      </c>
    </row>
    <row r="12704" spans="1:9">
      <c r="A12704" s="29">
        <v>219</v>
      </c>
      <c r="B12704" s="29">
        <v>2014</v>
      </c>
      <c r="C12704" s="29" t="s">
        <v>84</v>
      </c>
      <c r="D12704" s="29">
        <v>0.10652174055576324</v>
      </c>
      <c r="I12704" s="29">
        <v>100</v>
      </c>
    </row>
    <row r="12705" spans="1:9">
      <c r="A12705" s="29">
        <v>219</v>
      </c>
      <c r="B12705" s="29">
        <v>2014</v>
      </c>
      <c r="C12705" s="29" t="s">
        <v>86</v>
      </c>
      <c r="D12705" s="29">
        <v>0.10652174055576324</v>
      </c>
      <c r="I12705" s="29">
        <v>100</v>
      </c>
    </row>
    <row r="12706" spans="1:9">
      <c r="A12706" s="29">
        <v>219</v>
      </c>
      <c r="B12706" s="29">
        <v>2014</v>
      </c>
      <c r="C12706" s="29" t="s">
        <v>87</v>
      </c>
      <c r="D12706" s="29">
        <v>0.10652174055576324</v>
      </c>
      <c r="I12706" s="29">
        <v>100</v>
      </c>
    </row>
    <row r="12707" spans="1:9">
      <c r="A12707" s="29">
        <v>219</v>
      </c>
      <c r="B12707" s="29">
        <v>2014</v>
      </c>
      <c r="C12707" s="29" t="s">
        <v>88</v>
      </c>
      <c r="D12707" s="29">
        <v>0.10652174055576324</v>
      </c>
      <c r="I12707" s="29">
        <v>100</v>
      </c>
    </row>
    <row r="12708" spans="1:9">
      <c r="A12708" s="29">
        <v>219</v>
      </c>
      <c r="B12708" s="29">
        <v>2014</v>
      </c>
      <c r="C12708" s="29" t="s">
        <v>89</v>
      </c>
      <c r="D12708" s="29">
        <v>0.10652174055576324</v>
      </c>
      <c r="I12708" s="29">
        <v>100</v>
      </c>
    </row>
    <row r="12709" spans="1:9">
      <c r="A12709" s="29">
        <v>219</v>
      </c>
      <c r="B12709" s="29">
        <v>2014</v>
      </c>
      <c r="C12709" s="29" t="s">
        <v>90</v>
      </c>
      <c r="D12709" s="29">
        <v>0.10652174055576324</v>
      </c>
      <c r="I12709" s="29">
        <v>79</v>
      </c>
    </row>
    <row r="12710" spans="1:9">
      <c r="A12710" s="29">
        <v>219</v>
      </c>
      <c r="B12710" s="29">
        <v>2014</v>
      </c>
      <c r="C12710" s="29" t="s">
        <v>91</v>
      </c>
      <c r="D12710" s="29">
        <v>0.10652174055576324</v>
      </c>
      <c r="I12710" s="29">
        <v>100</v>
      </c>
    </row>
    <row r="12711" spans="1:9">
      <c r="A12711" s="29">
        <v>219</v>
      </c>
      <c r="B12711" s="29">
        <v>2014</v>
      </c>
      <c r="C12711" s="29" t="s">
        <v>92</v>
      </c>
      <c r="D12711" s="29">
        <v>0.10652174055576324</v>
      </c>
      <c r="I12711" s="29">
        <v>92.857142859999996</v>
      </c>
    </row>
    <row r="12712" spans="1:9">
      <c r="A12712" s="29">
        <v>219</v>
      </c>
      <c r="B12712" s="29">
        <v>2014</v>
      </c>
      <c r="C12712" s="29" t="s">
        <v>94</v>
      </c>
      <c r="D12712" s="29">
        <v>0.10652174055576324</v>
      </c>
      <c r="I12712" s="29">
        <v>100</v>
      </c>
    </row>
    <row r="12713" spans="1:9">
      <c r="A12713" s="29">
        <v>219</v>
      </c>
      <c r="B12713" s="29">
        <v>2014</v>
      </c>
      <c r="C12713" s="29" t="s">
        <v>95</v>
      </c>
      <c r="D12713" s="29">
        <v>0.10652174055576324</v>
      </c>
      <c r="I12713" s="29">
        <v>100</v>
      </c>
    </row>
    <row r="12714" spans="1:9">
      <c r="A12714" s="29">
        <v>219</v>
      </c>
      <c r="B12714" s="29">
        <v>2014</v>
      </c>
      <c r="C12714" s="29" t="s">
        <v>96</v>
      </c>
      <c r="D12714" s="29">
        <v>0.10652174055576324</v>
      </c>
      <c r="I12714" s="29">
        <v>100</v>
      </c>
    </row>
    <row r="12715" spans="1:9">
      <c r="A12715" s="29">
        <v>219</v>
      </c>
      <c r="B12715" s="29">
        <v>2014</v>
      </c>
      <c r="C12715" s="29" t="s">
        <v>93</v>
      </c>
      <c r="D12715" s="29">
        <v>0.10652174055576324</v>
      </c>
      <c r="I12715" s="29">
        <v>100</v>
      </c>
    </row>
    <row r="12716" spans="1:9">
      <c r="A12716" s="29">
        <v>219</v>
      </c>
      <c r="B12716" s="29">
        <v>2014</v>
      </c>
      <c r="C12716" s="29" t="s">
        <v>97</v>
      </c>
      <c r="D12716" s="29">
        <v>0.10652174055576324</v>
      </c>
      <c r="I12716" s="29">
        <v>100</v>
      </c>
    </row>
    <row r="12717" spans="1:9">
      <c r="A12717" s="29">
        <v>219</v>
      </c>
      <c r="B12717" s="29">
        <v>2014</v>
      </c>
      <c r="C12717" s="29" t="s">
        <v>98</v>
      </c>
      <c r="D12717" s="29">
        <v>0.10652174055576324</v>
      </c>
      <c r="I12717" s="29">
        <v>100</v>
      </c>
    </row>
    <row r="12718" spans="1:9">
      <c r="A12718" s="29">
        <v>219</v>
      </c>
      <c r="B12718" s="29">
        <v>2014</v>
      </c>
      <c r="C12718" s="29" t="s">
        <v>13</v>
      </c>
      <c r="D12718" s="29">
        <v>0.10652174055576324</v>
      </c>
      <c r="I12718" s="29">
        <v>100</v>
      </c>
    </row>
    <row r="12719" spans="1:9">
      <c r="A12719" s="29">
        <v>219</v>
      </c>
      <c r="B12719" s="29">
        <v>2014</v>
      </c>
      <c r="C12719" s="29" t="s">
        <v>101</v>
      </c>
      <c r="D12719" s="29">
        <v>0.10652174055576324</v>
      </c>
      <c r="I12719" s="29">
        <v>100</v>
      </c>
    </row>
    <row r="12720" spans="1:9">
      <c r="A12720" s="29">
        <v>219</v>
      </c>
      <c r="B12720" s="29">
        <v>2014</v>
      </c>
      <c r="C12720" s="29" t="s">
        <v>100</v>
      </c>
      <c r="D12720" s="29">
        <v>0.10652174055576324</v>
      </c>
      <c r="I12720" s="29">
        <v>100</v>
      </c>
    </row>
    <row r="12721" spans="1:9">
      <c r="A12721" s="29">
        <v>219</v>
      </c>
      <c r="B12721" s="29">
        <v>2014</v>
      </c>
      <c r="C12721" s="29" t="s">
        <v>99</v>
      </c>
      <c r="D12721" s="29">
        <v>0.10652174055576324</v>
      </c>
      <c r="I12721" s="29">
        <v>100</v>
      </c>
    </row>
    <row r="12722" spans="1:9">
      <c r="A12722" s="29">
        <v>219</v>
      </c>
      <c r="B12722" s="29">
        <v>2014</v>
      </c>
      <c r="C12722" s="29" t="s">
        <v>102</v>
      </c>
      <c r="D12722" s="29">
        <v>0.10652174055576324</v>
      </c>
      <c r="I12722" s="29">
        <v>100</v>
      </c>
    </row>
    <row r="12723" spans="1:9">
      <c r="A12723" s="29">
        <v>219</v>
      </c>
      <c r="B12723" s="29">
        <v>2014</v>
      </c>
      <c r="C12723" s="29" t="s">
        <v>103</v>
      </c>
      <c r="D12723" s="29">
        <v>0.10652174055576324</v>
      </c>
      <c r="I12723" s="29">
        <v>100</v>
      </c>
    </row>
    <row r="12724" spans="1:9">
      <c r="A12724" s="29">
        <v>219</v>
      </c>
      <c r="B12724" s="29">
        <v>2014</v>
      </c>
      <c r="C12724" s="29" t="s">
        <v>105</v>
      </c>
      <c r="D12724" s="29">
        <v>0.10652174055576324</v>
      </c>
      <c r="I12724" s="29">
        <v>100</v>
      </c>
    </row>
    <row r="12725" spans="1:9">
      <c r="A12725" s="29">
        <v>219</v>
      </c>
      <c r="B12725" s="29">
        <v>2014</v>
      </c>
      <c r="C12725" s="29" t="s">
        <v>104</v>
      </c>
      <c r="D12725" s="29">
        <v>0.10652174055576324</v>
      </c>
      <c r="I12725" s="29">
        <v>100</v>
      </c>
    </row>
    <row r="12726" spans="1:9">
      <c r="A12726" s="29">
        <v>219</v>
      </c>
      <c r="B12726" s="29">
        <v>2014</v>
      </c>
      <c r="C12726" s="29" t="s">
        <v>106</v>
      </c>
      <c r="D12726" s="29">
        <v>0.10652174055576324</v>
      </c>
      <c r="I12726" s="29">
        <v>85.714285709999999</v>
      </c>
    </row>
    <row r="12727" spans="1:9">
      <c r="A12727" s="29">
        <v>219</v>
      </c>
      <c r="B12727" s="29">
        <v>2014</v>
      </c>
      <c r="C12727" s="29" t="s">
        <v>109</v>
      </c>
      <c r="D12727" s="29">
        <v>0.10652174055576324</v>
      </c>
      <c r="I12727" s="29">
        <v>92.857142859999996</v>
      </c>
    </row>
    <row r="12728" spans="1:9">
      <c r="A12728" s="29">
        <v>219</v>
      </c>
      <c r="B12728" s="29">
        <v>2014</v>
      </c>
      <c r="C12728" s="29" t="s">
        <v>113</v>
      </c>
      <c r="D12728" s="29">
        <v>0.10652174055576324</v>
      </c>
      <c r="I12728" s="29">
        <v>100</v>
      </c>
    </row>
    <row r="12729" spans="1:9">
      <c r="A12729" s="29">
        <v>219</v>
      </c>
      <c r="B12729" s="29">
        <v>2014</v>
      </c>
      <c r="C12729" s="29" t="s">
        <v>110</v>
      </c>
      <c r="D12729" s="29">
        <v>0.10652174055576324</v>
      </c>
      <c r="I12729" s="29">
        <v>100</v>
      </c>
    </row>
    <row r="12730" spans="1:9">
      <c r="A12730" s="29">
        <v>219</v>
      </c>
      <c r="B12730" s="29">
        <v>2014</v>
      </c>
      <c r="C12730" s="29" t="s">
        <v>111</v>
      </c>
      <c r="D12730" s="29">
        <v>0.10652174055576324</v>
      </c>
      <c r="I12730" s="29">
        <v>100</v>
      </c>
    </row>
    <row r="12731" spans="1:9">
      <c r="A12731" s="29">
        <v>219</v>
      </c>
      <c r="B12731" s="29">
        <v>2014</v>
      </c>
      <c r="C12731" s="29" t="s">
        <v>112</v>
      </c>
      <c r="D12731" s="29">
        <v>0.10652174055576324</v>
      </c>
      <c r="I12731" s="29">
        <v>100</v>
      </c>
    </row>
    <row r="12732" spans="1:9">
      <c r="A12732" s="29">
        <v>219</v>
      </c>
      <c r="B12732" s="29">
        <v>2014</v>
      </c>
      <c r="C12732" s="29" t="s">
        <v>114</v>
      </c>
      <c r="D12732" s="29">
        <v>0.10652174055576324</v>
      </c>
      <c r="I12732" s="29">
        <v>100</v>
      </c>
    </row>
    <row r="12733" spans="1:9">
      <c r="A12733" s="29">
        <v>219</v>
      </c>
      <c r="B12733" s="29">
        <v>2014</v>
      </c>
      <c r="C12733" s="29" t="s">
        <v>107</v>
      </c>
      <c r="D12733" s="29">
        <v>0.10652174055576324</v>
      </c>
      <c r="I12733" s="29">
        <v>100</v>
      </c>
    </row>
    <row r="12734" spans="1:9">
      <c r="A12734" s="29">
        <v>219</v>
      </c>
      <c r="B12734" s="29">
        <v>2014</v>
      </c>
      <c r="C12734" s="29" t="s">
        <v>108</v>
      </c>
      <c r="D12734" s="29">
        <v>0.10652174055576324</v>
      </c>
      <c r="I12734" s="29">
        <v>100</v>
      </c>
    </row>
    <row r="12735" spans="1:9">
      <c r="A12735" s="29">
        <v>219</v>
      </c>
      <c r="B12735" s="29">
        <v>2014</v>
      </c>
      <c r="C12735" s="29" t="s">
        <v>115</v>
      </c>
      <c r="D12735" s="29">
        <v>0.10652174055576324</v>
      </c>
      <c r="I12735" s="29">
        <v>100</v>
      </c>
    </row>
    <row r="12736" spans="1:9">
      <c r="A12736" s="29">
        <v>219</v>
      </c>
      <c r="B12736" s="29">
        <v>2014</v>
      </c>
      <c r="C12736" s="29" t="s">
        <v>116</v>
      </c>
      <c r="D12736" s="29">
        <v>0.10652174055576324</v>
      </c>
      <c r="I12736" s="29">
        <v>100</v>
      </c>
    </row>
    <row r="12737" spans="1:9">
      <c r="A12737" s="29">
        <v>219</v>
      </c>
      <c r="B12737" s="29">
        <v>2014</v>
      </c>
      <c r="C12737" s="29" t="s">
        <v>117</v>
      </c>
      <c r="D12737" s="29">
        <v>0.10652174055576324</v>
      </c>
      <c r="I12737" s="29">
        <v>100</v>
      </c>
    </row>
    <row r="12738" spans="1:9">
      <c r="A12738" s="29">
        <v>219</v>
      </c>
      <c r="B12738" s="29">
        <v>2014</v>
      </c>
      <c r="C12738" s="29" t="s">
        <v>118</v>
      </c>
      <c r="D12738" s="29">
        <v>0.10652174055576324</v>
      </c>
      <c r="I12738" s="29">
        <v>100</v>
      </c>
    </row>
    <row r="12739" spans="1:9">
      <c r="A12739" s="29">
        <v>219</v>
      </c>
      <c r="B12739" s="29">
        <v>2014</v>
      </c>
      <c r="C12739" s="29" t="s">
        <v>119</v>
      </c>
      <c r="D12739" s="29">
        <v>0.10652174055576324</v>
      </c>
      <c r="I12739" s="29">
        <v>100</v>
      </c>
    </row>
    <row r="12740" spans="1:9">
      <c r="A12740" s="29">
        <v>219</v>
      </c>
      <c r="B12740" s="29">
        <v>2014</v>
      </c>
      <c r="C12740" s="29" t="s">
        <v>120</v>
      </c>
      <c r="D12740" s="29">
        <v>0.10652174055576324</v>
      </c>
      <c r="I12740" s="29">
        <v>93</v>
      </c>
    </row>
    <row r="12741" spans="1:9">
      <c r="A12741" s="29">
        <v>219</v>
      </c>
      <c r="B12741" s="29">
        <v>2014</v>
      </c>
      <c r="C12741" s="29" t="s">
        <v>121</v>
      </c>
      <c r="D12741" s="29">
        <v>0.10652174055576324</v>
      </c>
      <c r="I12741" s="29">
        <v>78.571428569999995</v>
      </c>
    </row>
    <row r="12742" spans="1:9">
      <c r="A12742" s="29">
        <v>219</v>
      </c>
      <c r="B12742" s="29">
        <v>2014</v>
      </c>
      <c r="C12742" s="29" t="s">
        <v>122</v>
      </c>
      <c r="D12742" s="29">
        <v>0.10652174055576324</v>
      </c>
      <c r="I12742" s="29">
        <v>100</v>
      </c>
    </row>
    <row r="12743" spans="1:9">
      <c r="A12743" s="29">
        <v>219</v>
      </c>
      <c r="B12743" s="29">
        <v>2014</v>
      </c>
      <c r="C12743" s="29" t="s">
        <v>123</v>
      </c>
      <c r="D12743" s="29">
        <v>0.10652174055576324</v>
      </c>
      <c r="I12743" s="29">
        <v>92.857142859999996</v>
      </c>
    </row>
    <row r="12744" spans="1:9">
      <c r="A12744" s="29">
        <v>219</v>
      </c>
      <c r="B12744" s="29">
        <v>2014</v>
      </c>
      <c r="C12744" s="29" t="s">
        <v>124</v>
      </c>
      <c r="D12744" s="29">
        <v>0.10652174055576324</v>
      </c>
      <c r="I12744" s="29">
        <v>100</v>
      </c>
    </row>
    <row r="12745" spans="1:9">
      <c r="A12745" s="29">
        <v>219</v>
      </c>
      <c r="B12745" s="29">
        <v>2014</v>
      </c>
      <c r="C12745" s="29" t="s">
        <v>126</v>
      </c>
      <c r="D12745" s="29">
        <v>0.10652174055576324</v>
      </c>
      <c r="I12745" s="29">
        <v>100</v>
      </c>
    </row>
    <row r="12746" spans="1:9">
      <c r="A12746" s="29">
        <v>219</v>
      </c>
      <c r="B12746" s="29">
        <v>2014</v>
      </c>
      <c r="C12746" s="29" t="s">
        <v>125</v>
      </c>
      <c r="D12746" s="29">
        <v>0.10652174055576324</v>
      </c>
      <c r="I12746" s="29">
        <v>100</v>
      </c>
    </row>
    <row r="12747" spans="1:9">
      <c r="A12747" s="29">
        <v>219</v>
      </c>
      <c r="B12747" s="29">
        <v>2014</v>
      </c>
      <c r="C12747" s="29" t="s">
        <v>127</v>
      </c>
      <c r="D12747" s="29">
        <v>0.10652174055576324</v>
      </c>
      <c r="I12747" s="29">
        <v>100</v>
      </c>
    </row>
    <row r="12748" spans="1:9">
      <c r="A12748" s="29">
        <v>219</v>
      </c>
      <c r="B12748" s="29">
        <v>2014</v>
      </c>
      <c r="C12748" s="29" t="s">
        <v>129</v>
      </c>
      <c r="D12748" s="29">
        <v>0.10652174055576324</v>
      </c>
      <c r="I12748" s="29">
        <v>100</v>
      </c>
    </row>
    <row r="12749" spans="1:9">
      <c r="A12749" s="29">
        <v>219</v>
      </c>
      <c r="B12749" s="29">
        <v>2014</v>
      </c>
      <c r="C12749" s="29" t="s">
        <v>128</v>
      </c>
      <c r="D12749" s="29">
        <v>0.10652174055576324</v>
      </c>
      <c r="I12749" s="29">
        <v>64.285714290000001</v>
      </c>
    </row>
    <row r="12750" spans="1:9">
      <c r="A12750" s="29">
        <v>219</v>
      </c>
      <c r="B12750" s="29">
        <v>2014</v>
      </c>
      <c r="C12750" s="29" t="s">
        <v>130</v>
      </c>
      <c r="D12750" s="29">
        <v>0.10652174055576324</v>
      </c>
      <c r="I12750" s="29">
        <v>100</v>
      </c>
    </row>
    <row r="12751" spans="1:9">
      <c r="A12751" s="29">
        <v>220</v>
      </c>
      <c r="B12751" s="29">
        <v>2014</v>
      </c>
      <c r="C12751" s="29" t="s">
        <v>83</v>
      </c>
      <c r="D12751" s="29">
        <v>8.6956523358821869E-2</v>
      </c>
      <c r="I12751" s="29">
        <v>107.5714569</v>
      </c>
    </row>
    <row r="12752" spans="1:9">
      <c r="A12752" s="29">
        <v>220</v>
      </c>
      <c r="B12752" s="29">
        <v>2014</v>
      </c>
      <c r="C12752" s="29" t="s">
        <v>82</v>
      </c>
      <c r="D12752" s="29">
        <v>8.6956523358821869E-2</v>
      </c>
      <c r="I12752" s="29">
        <v>63.749645229999999</v>
      </c>
    </row>
    <row r="12753" spans="1:9">
      <c r="A12753" s="29">
        <v>220</v>
      </c>
      <c r="B12753" s="29">
        <v>2014</v>
      </c>
      <c r="C12753" s="29" t="s">
        <v>85</v>
      </c>
      <c r="D12753" s="29">
        <v>8.6956523358821869E-2</v>
      </c>
      <c r="I12753" s="29">
        <v>84.853088380000003</v>
      </c>
    </row>
    <row r="12754" spans="1:9">
      <c r="A12754" s="29">
        <v>220</v>
      </c>
      <c r="B12754" s="29">
        <v>2014</v>
      </c>
      <c r="C12754" s="29" t="s">
        <v>84</v>
      </c>
      <c r="D12754" s="29">
        <v>8.6956523358821869E-2</v>
      </c>
      <c r="I12754" s="29">
        <v>103.7595062</v>
      </c>
    </row>
    <row r="12755" spans="1:9">
      <c r="A12755" s="29">
        <v>220</v>
      </c>
      <c r="B12755" s="29">
        <v>2014</v>
      </c>
      <c r="C12755" s="29" t="s">
        <v>86</v>
      </c>
      <c r="D12755" s="29">
        <v>8.6956523358821869E-2</v>
      </c>
      <c r="I12755" s="29">
        <v>69.760673519999997</v>
      </c>
    </row>
    <row r="12756" spans="1:9">
      <c r="A12756" s="29">
        <v>220</v>
      </c>
      <c r="B12756" s="29">
        <v>2014</v>
      </c>
      <c r="C12756" s="29" t="s">
        <v>87</v>
      </c>
      <c r="D12756" s="29">
        <v>8.6956523358821869E-2</v>
      </c>
      <c r="I12756" s="29">
        <v>82.510032649999999</v>
      </c>
    </row>
    <row r="12757" spans="1:9">
      <c r="A12757" s="29">
        <v>220</v>
      </c>
      <c r="B12757" s="29">
        <v>2014</v>
      </c>
      <c r="C12757" s="29" t="s">
        <v>88</v>
      </c>
      <c r="D12757" s="29">
        <v>8.6956523358821869E-2</v>
      </c>
      <c r="I12757" s="29">
        <v>83.904251099999996</v>
      </c>
    </row>
    <row r="12758" spans="1:9">
      <c r="A12758" s="29">
        <v>220</v>
      </c>
      <c r="B12758" s="29">
        <v>2014</v>
      </c>
      <c r="C12758" s="29" t="s">
        <v>89</v>
      </c>
      <c r="D12758" s="29">
        <v>8.6956523358821869E-2</v>
      </c>
      <c r="I12758" s="29">
        <v>85.383255000000005</v>
      </c>
    </row>
    <row r="12759" spans="1:9">
      <c r="A12759" s="29">
        <v>220</v>
      </c>
      <c r="B12759" s="29">
        <v>2014</v>
      </c>
      <c r="C12759" s="29" t="s">
        <v>90</v>
      </c>
      <c r="D12759" s="29">
        <v>8.6956523358821869E-2</v>
      </c>
      <c r="I12759" s="29">
        <v>94.335235600000004</v>
      </c>
    </row>
    <row r="12760" spans="1:9">
      <c r="A12760" s="29">
        <v>220</v>
      </c>
      <c r="B12760" s="29">
        <v>2014</v>
      </c>
      <c r="C12760" s="29" t="s">
        <v>91</v>
      </c>
      <c r="D12760" s="29">
        <v>8.6956523358821869E-2</v>
      </c>
      <c r="I12760" s="29">
        <v>89.847091669999998</v>
      </c>
    </row>
    <row r="12761" spans="1:9">
      <c r="A12761" s="29">
        <v>220</v>
      </c>
      <c r="B12761" s="29">
        <v>2014</v>
      </c>
      <c r="C12761" s="29" t="s">
        <v>92</v>
      </c>
      <c r="D12761" s="29">
        <v>8.6956523358821869E-2</v>
      </c>
      <c r="I12761" s="29">
        <v>86.587028500000002</v>
      </c>
    </row>
    <row r="12762" spans="1:9">
      <c r="A12762" s="29">
        <v>220</v>
      </c>
      <c r="B12762" s="29">
        <v>2014</v>
      </c>
      <c r="C12762" s="29" t="s">
        <v>94</v>
      </c>
      <c r="D12762" s="29">
        <v>8.6956523358821869E-2</v>
      </c>
      <c r="I12762" s="29">
        <v>82.463081360000004</v>
      </c>
    </row>
    <row r="12763" spans="1:9">
      <c r="A12763" s="29">
        <v>220</v>
      </c>
      <c r="B12763" s="29">
        <v>2014</v>
      </c>
      <c r="C12763" s="29" t="s">
        <v>95</v>
      </c>
      <c r="D12763" s="29">
        <v>8.6956523358821869E-2</v>
      </c>
      <c r="I12763" s="29">
        <v>88.59201813</v>
      </c>
    </row>
    <row r="12764" spans="1:9">
      <c r="A12764" s="29">
        <v>220</v>
      </c>
      <c r="B12764" s="29">
        <v>2014</v>
      </c>
      <c r="C12764" s="29" t="s">
        <v>96</v>
      </c>
      <c r="D12764" s="29">
        <v>8.6956523358821869E-2</v>
      </c>
      <c r="I12764" s="29">
        <v>104.554863</v>
      </c>
    </row>
    <row r="12765" spans="1:9">
      <c r="A12765" s="29">
        <v>220</v>
      </c>
      <c r="B12765" s="29">
        <v>2014</v>
      </c>
      <c r="C12765" s="29" t="s">
        <v>93</v>
      </c>
      <c r="D12765" s="29">
        <v>8.6956523358821869E-2</v>
      </c>
      <c r="I12765" s="29">
        <v>120.6205902</v>
      </c>
    </row>
    <row r="12766" spans="1:9">
      <c r="A12766" s="29">
        <v>220</v>
      </c>
      <c r="B12766" s="29">
        <v>2014</v>
      </c>
      <c r="C12766" s="29" t="s">
        <v>97</v>
      </c>
      <c r="D12766" s="29">
        <v>8.6956523358821869E-2</v>
      </c>
      <c r="I12766" s="29">
        <v>112.5767975</v>
      </c>
    </row>
    <row r="12767" spans="1:9">
      <c r="A12767" s="29">
        <v>220</v>
      </c>
      <c r="B12767" s="29">
        <v>2014</v>
      </c>
      <c r="C12767" s="29" t="s">
        <v>98</v>
      </c>
      <c r="D12767" s="29">
        <v>8.6956523358821869E-2</v>
      </c>
      <c r="I12767" s="29">
        <v>97.736534120000002</v>
      </c>
    </row>
    <row r="12768" spans="1:9">
      <c r="A12768" s="29">
        <v>220</v>
      </c>
      <c r="B12768" s="29">
        <v>2014</v>
      </c>
      <c r="C12768" s="29" t="s">
        <v>13</v>
      </c>
      <c r="D12768" s="29">
        <v>8.6956523358821869E-2</v>
      </c>
      <c r="I12768" s="29">
        <v>93.750999449999995</v>
      </c>
    </row>
    <row r="12769" spans="1:9">
      <c r="A12769" s="29">
        <v>220</v>
      </c>
      <c r="B12769" s="29">
        <v>2014</v>
      </c>
      <c r="C12769" s="29" t="s">
        <v>101</v>
      </c>
      <c r="D12769" s="29">
        <v>8.6956523358821869E-2</v>
      </c>
      <c r="I12769" s="29">
        <v>95.582000730000004</v>
      </c>
    </row>
    <row r="12770" spans="1:9">
      <c r="A12770" s="29">
        <v>220</v>
      </c>
      <c r="B12770" s="29">
        <v>2014</v>
      </c>
      <c r="C12770" s="29" t="s">
        <v>100</v>
      </c>
      <c r="D12770" s="29">
        <v>8.6956523358821869E-2</v>
      </c>
      <c r="I12770" s="29">
        <v>88.571022029999995</v>
      </c>
    </row>
    <row r="12771" spans="1:9">
      <c r="A12771" s="29">
        <v>220</v>
      </c>
      <c r="B12771" s="29">
        <v>2014</v>
      </c>
      <c r="C12771" s="29" t="s">
        <v>99</v>
      </c>
      <c r="D12771" s="29">
        <v>8.6956523358821869E-2</v>
      </c>
      <c r="I12771" s="29">
        <v>101.5073471</v>
      </c>
    </row>
    <row r="12772" spans="1:9">
      <c r="A12772" s="29">
        <v>220</v>
      </c>
      <c r="B12772" s="29">
        <v>2014</v>
      </c>
      <c r="C12772" s="29" t="s">
        <v>102</v>
      </c>
      <c r="D12772" s="29">
        <v>8.6956523358821869E-2</v>
      </c>
      <c r="I12772" s="29">
        <v>95.977111820000005</v>
      </c>
    </row>
    <row r="12773" spans="1:9">
      <c r="A12773" s="29">
        <v>220</v>
      </c>
      <c r="B12773" s="29">
        <v>2014</v>
      </c>
      <c r="C12773" s="29" t="s">
        <v>103</v>
      </c>
      <c r="D12773" s="29">
        <v>8.6956523358821869E-2</v>
      </c>
      <c r="I12773" s="29">
        <v>92.215873720000005</v>
      </c>
    </row>
    <row r="12774" spans="1:9">
      <c r="A12774" s="29">
        <v>220</v>
      </c>
      <c r="B12774" s="29">
        <v>2014</v>
      </c>
      <c r="C12774" s="29" t="s">
        <v>105</v>
      </c>
      <c r="D12774" s="29">
        <v>8.6956523358821869E-2</v>
      </c>
      <c r="I12774" s="29">
        <v>86.892410279999993</v>
      </c>
    </row>
    <row r="12775" spans="1:9">
      <c r="A12775" s="29">
        <v>220</v>
      </c>
      <c r="B12775" s="29">
        <v>2014</v>
      </c>
      <c r="C12775" s="29" t="s">
        <v>104</v>
      </c>
      <c r="D12775" s="29">
        <v>8.6956523358821869E-2</v>
      </c>
      <c r="I12775" s="29">
        <v>93.963241580000002</v>
      </c>
    </row>
    <row r="12776" spans="1:9">
      <c r="A12776" s="29">
        <v>220</v>
      </c>
      <c r="B12776" s="29">
        <v>2014</v>
      </c>
      <c r="C12776" s="29" t="s">
        <v>106</v>
      </c>
      <c r="D12776" s="29">
        <v>8.6956523358821869E-2</v>
      </c>
      <c r="I12776" s="29">
        <v>119.22779850000001</v>
      </c>
    </row>
    <row r="12777" spans="1:9">
      <c r="A12777" s="29">
        <v>220</v>
      </c>
      <c r="B12777" s="29">
        <v>2014</v>
      </c>
      <c r="C12777" s="29" t="s">
        <v>109</v>
      </c>
      <c r="D12777" s="29">
        <v>8.6956523358821869E-2</v>
      </c>
      <c r="I12777" s="29">
        <v>125.20272060000001</v>
      </c>
    </row>
    <row r="12778" spans="1:9">
      <c r="A12778" s="29">
        <v>220</v>
      </c>
      <c r="B12778" s="29">
        <v>2014</v>
      </c>
      <c r="C12778" s="29" t="s">
        <v>113</v>
      </c>
      <c r="D12778" s="29">
        <v>8.6956523358821869E-2</v>
      </c>
      <c r="I12778" s="29">
        <v>75.228530879999994</v>
      </c>
    </row>
    <row r="12779" spans="1:9">
      <c r="A12779" s="29">
        <v>220</v>
      </c>
      <c r="B12779" s="29">
        <v>2014</v>
      </c>
      <c r="C12779" s="29" t="s">
        <v>110</v>
      </c>
      <c r="D12779" s="29">
        <v>8.6956523358821869E-2</v>
      </c>
      <c r="I12779" s="29">
        <v>86.192817689999998</v>
      </c>
    </row>
    <row r="12780" spans="1:9">
      <c r="A12780" s="29">
        <v>220</v>
      </c>
      <c r="B12780" s="29">
        <v>2014</v>
      </c>
      <c r="C12780" s="29" t="s">
        <v>111</v>
      </c>
      <c r="D12780" s="29">
        <v>8.6956523358821869E-2</v>
      </c>
      <c r="I12780" s="29">
        <v>100.88085940000001</v>
      </c>
    </row>
    <row r="12781" spans="1:9">
      <c r="A12781" s="29">
        <v>220</v>
      </c>
      <c r="B12781" s="29">
        <v>2014</v>
      </c>
      <c r="C12781" s="29" t="s">
        <v>112</v>
      </c>
      <c r="D12781" s="29">
        <v>8.6956523358821869E-2</v>
      </c>
      <c r="I12781" s="29">
        <v>74.273025509999997</v>
      </c>
    </row>
    <row r="12782" spans="1:9">
      <c r="A12782" s="29">
        <v>220</v>
      </c>
      <c r="B12782" s="29">
        <v>2014</v>
      </c>
      <c r="C12782" s="29" t="s">
        <v>114</v>
      </c>
      <c r="D12782" s="29">
        <v>8.6956523358821869E-2</v>
      </c>
      <c r="I12782" s="29">
        <v>96.772491459999998</v>
      </c>
    </row>
    <row r="12783" spans="1:9">
      <c r="A12783" s="29">
        <v>220</v>
      </c>
      <c r="B12783" s="29">
        <v>2014</v>
      </c>
      <c r="C12783" s="29" t="s">
        <v>107</v>
      </c>
      <c r="D12783" s="29">
        <v>8.6956523358821869E-2</v>
      </c>
      <c r="I12783" s="29">
        <v>88.639190670000005</v>
      </c>
    </row>
    <row r="12784" spans="1:9">
      <c r="A12784" s="29">
        <v>220</v>
      </c>
      <c r="B12784" s="29">
        <v>2014</v>
      </c>
      <c r="C12784" s="29" t="s">
        <v>108</v>
      </c>
      <c r="D12784" s="29">
        <v>8.6956523358821869E-2</v>
      </c>
      <c r="I12784" s="29">
        <v>114.6635284</v>
      </c>
    </row>
    <row r="12785" spans="1:9">
      <c r="A12785" s="29">
        <v>220</v>
      </c>
      <c r="B12785" s="29">
        <v>2014</v>
      </c>
      <c r="C12785" s="29" t="s">
        <v>115</v>
      </c>
      <c r="D12785" s="29">
        <v>8.6956523358821869E-2</v>
      </c>
      <c r="I12785" s="29">
        <v>98.340782169999997</v>
      </c>
    </row>
    <row r="12786" spans="1:9">
      <c r="A12786" s="29">
        <v>220</v>
      </c>
      <c r="B12786" s="29">
        <v>2014</v>
      </c>
      <c r="C12786" s="29" t="s">
        <v>116</v>
      </c>
      <c r="D12786" s="29">
        <v>8.6956523358821869E-2</v>
      </c>
      <c r="I12786" s="29">
        <v>99.400016780000001</v>
      </c>
    </row>
    <row r="12787" spans="1:9">
      <c r="A12787" s="29">
        <v>220</v>
      </c>
      <c r="B12787" s="29">
        <v>2014</v>
      </c>
      <c r="C12787" s="29" t="s">
        <v>117</v>
      </c>
      <c r="D12787" s="29">
        <v>8.6956523358821869E-2</v>
      </c>
      <c r="I12787" s="29">
        <v>87.065704350000004</v>
      </c>
    </row>
    <row r="12788" spans="1:9">
      <c r="A12788" s="29">
        <v>220</v>
      </c>
      <c r="B12788" s="29">
        <v>2014</v>
      </c>
      <c r="C12788" s="29" t="s">
        <v>118</v>
      </c>
      <c r="D12788" s="29">
        <v>8.6956523358821869E-2</v>
      </c>
      <c r="I12788" s="29">
        <v>96.703811650000006</v>
      </c>
    </row>
    <row r="12789" spans="1:9">
      <c r="A12789" s="29">
        <v>220</v>
      </c>
      <c r="B12789" s="29">
        <v>2014</v>
      </c>
      <c r="C12789" s="29" t="s">
        <v>119</v>
      </c>
      <c r="D12789" s="29">
        <v>8.6956523358821869E-2</v>
      </c>
      <c r="I12789" s="29">
        <v>109.1750717</v>
      </c>
    </row>
    <row r="12790" spans="1:9">
      <c r="A12790" s="29">
        <v>220</v>
      </c>
      <c r="B12790" s="29">
        <v>2014</v>
      </c>
      <c r="C12790" s="29" t="s">
        <v>120</v>
      </c>
      <c r="D12790" s="29">
        <v>8.6956523358821869E-2</v>
      </c>
      <c r="I12790" s="29">
        <v>103.94119259999999</v>
      </c>
    </row>
    <row r="12791" spans="1:9">
      <c r="A12791" s="29">
        <v>220</v>
      </c>
      <c r="B12791" s="29">
        <v>2014</v>
      </c>
      <c r="C12791" s="29" t="s">
        <v>121</v>
      </c>
      <c r="D12791" s="29">
        <v>8.6956523358821869E-2</v>
      </c>
      <c r="I12791" s="29">
        <v>124.1854019</v>
      </c>
    </row>
    <row r="12792" spans="1:9">
      <c r="A12792" s="29">
        <v>220</v>
      </c>
      <c r="B12792" s="29">
        <v>2014</v>
      </c>
      <c r="C12792" s="29" t="s">
        <v>122</v>
      </c>
      <c r="D12792" s="29">
        <v>8.6956523358821869E-2</v>
      </c>
      <c r="I12792" s="29">
        <v>126.66860200000001</v>
      </c>
    </row>
    <row r="12793" spans="1:9">
      <c r="A12793" s="29">
        <v>220</v>
      </c>
      <c r="B12793" s="29">
        <v>2014</v>
      </c>
      <c r="C12793" s="29" t="s">
        <v>123</v>
      </c>
      <c r="D12793" s="29">
        <v>8.6956523358821869E-2</v>
      </c>
      <c r="I12793" s="29">
        <v>77.9834137</v>
      </c>
    </row>
    <row r="12794" spans="1:9">
      <c r="A12794" s="29">
        <v>220</v>
      </c>
      <c r="B12794" s="29">
        <v>2014</v>
      </c>
      <c r="C12794" s="29" t="s">
        <v>124</v>
      </c>
      <c r="D12794" s="29">
        <v>8.6956523358821869E-2</v>
      </c>
      <c r="I12794" s="29">
        <v>80.612182619999999</v>
      </c>
    </row>
    <row r="12795" spans="1:9">
      <c r="A12795" s="29">
        <v>220</v>
      </c>
      <c r="B12795" s="29">
        <v>2014</v>
      </c>
      <c r="C12795" s="29" t="s">
        <v>126</v>
      </c>
      <c r="D12795" s="29">
        <v>8.6956523358821869E-2</v>
      </c>
      <c r="I12795" s="29">
        <v>84.549057009999999</v>
      </c>
    </row>
    <row r="12796" spans="1:9">
      <c r="A12796" s="29">
        <v>220</v>
      </c>
      <c r="B12796" s="29">
        <v>2014</v>
      </c>
      <c r="C12796" s="29" t="s">
        <v>125</v>
      </c>
      <c r="D12796" s="29">
        <v>8.6956523358821869E-2</v>
      </c>
      <c r="I12796" s="29">
        <v>89.597228999999999</v>
      </c>
    </row>
    <row r="12797" spans="1:9">
      <c r="A12797" s="29">
        <v>220</v>
      </c>
      <c r="B12797" s="29">
        <v>2014</v>
      </c>
      <c r="C12797" s="29" t="s">
        <v>127</v>
      </c>
      <c r="D12797" s="29">
        <v>8.6956523358821869E-2</v>
      </c>
      <c r="I12797" s="29">
        <v>81.018196110000005</v>
      </c>
    </row>
    <row r="12798" spans="1:9">
      <c r="A12798" s="29">
        <v>220</v>
      </c>
      <c r="B12798" s="29">
        <v>2014</v>
      </c>
      <c r="C12798" s="29" t="s">
        <v>129</v>
      </c>
      <c r="D12798" s="29">
        <v>8.6956523358821869E-2</v>
      </c>
      <c r="I12798" s="29">
        <v>119.2277679</v>
      </c>
    </row>
    <row r="12799" spans="1:9">
      <c r="A12799" s="29">
        <v>220</v>
      </c>
      <c r="B12799" s="29">
        <v>2014</v>
      </c>
      <c r="C12799" s="29" t="s">
        <v>128</v>
      </c>
      <c r="D12799" s="29">
        <v>8.6956523358821869E-2</v>
      </c>
      <c r="I12799" s="29">
        <v>94.028282169999997</v>
      </c>
    </row>
    <row r="12800" spans="1:9">
      <c r="A12800" s="29">
        <v>220</v>
      </c>
      <c r="B12800" s="29">
        <v>2014</v>
      </c>
      <c r="C12800" s="29" t="s">
        <v>130</v>
      </c>
      <c r="D12800" s="29">
        <v>8.6956523358821869E-2</v>
      </c>
      <c r="I12800" s="29">
        <v>87.445114140000001</v>
      </c>
    </row>
    <row r="12801" spans="1:9">
      <c r="A12801" s="29">
        <v>221</v>
      </c>
      <c r="B12801" s="29">
        <v>2014</v>
      </c>
      <c r="C12801" s="29" t="s">
        <v>83</v>
      </c>
      <c r="D12801" s="29">
        <v>6.6304348409175873E-2</v>
      </c>
      <c r="I12801" s="29">
        <v>44.628099169999999</v>
      </c>
    </row>
    <row r="12802" spans="1:9">
      <c r="A12802" s="29">
        <v>221</v>
      </c>
      <c r="B12802" s="29">
        <v>2014</v>
      </c>
      <c r="C12802" s="29" t="s">
        <v>82</v>
      </c>
      <c r="D12802" s="29">
        <v>6.6304348409175873E-2</v>
      </c>
      <c r="I12802" s="29">
        <v>25.925925929999998</v>
      </c>
    </row>
    <row r="12803" spans="1:9">
      <c r="A12803" s="29">
        <v>221</v>
      </c>
      <c r="B12803" s="29">
        <v>2014</v>
      </c>
      <c r="C12803" s="29" t="s">
        <v>85</v>
      </c>
      <c r="D12803" s="29">
        <v>6.6304348409175873E-2</v>
      </c>
      <c r="I12803" s="29">
        <v>43.137254900000002</v>
      </c>
    </row>
    <row r="12804" spans="1:9">
      <c r="A12804" s="29">
        <v>221</v>
      </c>
      <c r="B12804" s="29">
        <v>2014</v>
      </c>
      <c r="C12804" s="29" t="s">
        <v>84</v>
      </c>
      <c r="D12804" s="29">
        <v>6.6304348409175873E-2</v>
      </c>
      <c r="I12804" s="29">
        <v>70.873786409999994</v>
      </c>
    </row>
    <row r="12805" spans="1:9">
      <c r="A12805" s="29">
        <v>221</v>
      </c>
      <c r="B12805" s="29">
        <v>2014</v>
      </c>
      <c r="C12805" s="29" t="s">
        <v>86</v>
      </c>
      <c r="D12805" s="29">
        <v>6.6304348409175873E-2</v>
      </c>
      <c r="I12805" s="29">
        <v>46.30071599</v>
      </c>
    </row>
    <row r="12806" spans="1:9">
      <c r="A12806" s="29">
        <v>221</v>
      </c>
      <c r="B12806" s="29">
        <v>2014</v>
      </c>
      <c r="C12806" s="29" t="s">
        <v>87</v>
      </c>
      <c r="D12806" s="29">
        <v>6.6304348409175873E-2</v>
      </c>
      <c r="I12806" s="29">
        <v>56.701030930000002</v>
      </c>
    </row>
    <row r="12807" spans="1:9">
      <c r="A12807" s="29">
        <v>221</v>
      </c>
      <c r="B12807" s="29">
        <v>2014</v>
      </c>
      <c r="C12807" s="29" t="s">
        <v>88</v>
      </c>
      <c r="D12807" s="29">
        <v>6.6304348409175873E-2</v>
      </c>
      <c r="I12807" s="29">
        <v>57.777777780000001</v>
      </c>
    </row>
    <row r="12808" spans="1:9">
      <c r="A12808" s="29">
        <v>221</v>
      </c>
      <c r="B12808" s="29">
        <v>2014</v>
      </c>
      <c r="C12808" s="29" t="s">
        <v>89</v>
      </c>
      <c r="D12808" s="29">
        <v>6.6304348409175873E-2</v>
      </c>
      <c r="I12808" s="29">
        <v>41.666666669999998</v>
      </c>
    </row>
    <row r="12809" spans="1:9">
      <c r="A12809" s="29">
        <v>221</v>
      </c>
      <c r="B12809" s="29">
        <v>2014</v>
      </c>
      <c r="C12809" s="29" t="s">
        <v>90</v>
      </c>
      <c r="D12809" s="29">
        <v>6.6304348409175873E-2</v>
      </c>
      <c r="I12809" s="29">
        <v>46.24505929</v>
      </c>
    </row>
    <row r="12810" spans="1:9">
      <c r="A12810" s="29">
        <v>221</v>
      </c>
      <c r="B12810" s="29">
        <v>2014</v>
      </c>
      <c r="C12810" s="29" t="s">
        <v>91</v>
      </c>
      <c r="D12810" s="29">
        <v>6.6304348409175873E-2</v>
      </c>
      <c r="I12810" s="29">
        <v>48.876404489999999</v>
      </c>
    </row>
    <row r="12811" spans="1:9">
      <c r="A12811" s="29">
        <v>221</v>
      </c>
      <c r="B12811" s="29">
        <v>2014</v>
      </c>
      <c r="C12811" s="29" t="s">
        <v>92</v>
      </c>
      <c r="D12811" s="29">
        <v>6.6304348409175873E-2</v>
      </c>
      <c r="I12811" s="29">
        <v>57.142857139999997</v>
      </c>
    </row>
    <row r="12812" spans="1:9">
      <c r="A12812" s="29">
        <v>221</v>
      </c>
      <c r="B12812" s="29">
        <v>2014</v>
      </c>
      <c r="C12812" s="29" t="s">
        <v>94</v>
      </c>
      <c r="D12812" s="29">
        <v>6.6304348409175873E-2</v>
      </c>
      <c r="I12812" s="29">
        <v>55.76923077</v>
      </c>
    </row>
    <row r="12813" spans="1:9">
      <c r="A12813" s="29">
        <v>221</v>
      </c>
      <c r="B12813" s="29">
        <v>2014</v>
      </c>
      <c r="C12813" s="29" t="s">
        <v>95</v>
      </c>
      <c r="D12813" s="29">
        <v>6.6304348409175873E-2</v>
      </c>
      <c r="I12813" s="29">
        <v>72.093023259999995</v>
      </c>
    </row>
    <row r="12814" spans="1:9">
      <c r="A12814" s="29">
        <v>221</v>
      </c>
      <c r="B12814" s="29">
        <v>2014</v>
      </c>
      <c r="C12814" s="29" t="s">
        <v>96</v>
      </c>
      <c r="D12814" s="29">
        <v>6.6304348409175873E-2</v>
      </c>
      <c r="I12814" s="29">
        <v>64.242424240000005</v>
      </c>
    </row>
    <row r="12815" spans="1:9">
      <c r="A12815" s="29">
        <v>221</v>
      </c>
      <c r="B12815" s="29">
        <v>2014</v>
      </c>
      <c r="C12815" s="29" t="s">
        <v>93</v>
      </c>
      <c r="D12815" s="29">
        <v>6.6304348409175873E-2</v>
      </c>
      <c r="I12815" s="29">
        <v>93.650793649999997</v>
      </c>
    </row>
    <row r="12816" spans="1:9">
      <c r="A12816" s="29">
        <v>221</v>
      </c>
      <c r="B12816" s="29">
        <v>2014</v>
      </c>
      <c r="C12816" s="29" t="s">
        <v>97</v>
      </c>
      <c r="D12816" s="29">
        <v>6.6304348409175873E-2</v>
      </c>
      <c r="I12816" s="29">
        <v>93.630573249999998</v>
      </c>
    </row>
    <row r="12817" spans="1:9">
      <c r="A12817" s="29">
        <v>221</v>
      </c>
      <c r="B12817" s="29">
        <v>2014</v>
      </c>
      <c r="C12817" s="29" t="s">
        <v>98</v>
      </c>
      <c r="D12817" s="29">
        <v>6.6304348409175873E-2</v>
      </c>
      <c r="I12817" s="29">
        <v>62.30769231</v>
      </c>
    </row>
    <row r="12818" spans="1:9">
      <c r="A12818" s="29">
        <v>221</v>
      </c>
      <c r="B12818" s="29">
        <v>2014</v>
      </c>
      <c r="C12818" s="29" t="s">
        <v>13</v>
      </c>
      <c r="D12818" s="29">
        <v>6.6304348409175873E-2</v>
      </c>
      <c r="I12818" s="29">
        <v>32.272727269999997</v>
      </c>
    </row>
    <row r="12819" spans="1:9">
      <c r="A12819" s="29">
        <v>221</v>
      </c>
      <c r="B12819" s="29">
        <v>2014</v>
      </c>
      <c r="C12819" s="29" t="s">
        <v>101</v>
      </c>
      <c r="D12819" s="29">
        <v>6.6304348409175873E-2</v>
      </c>
      <c r="I12819" s="29">
        <v>83.333333330000002</v>
      </c>
    </row>
    <row r="12820" spans="1:9">
      <c r="A12820" s="29">
        <v>221</v>
      </c>
      <c r="B12820" s="29">
        <v>2014</v>
      </c>
      <c r="C12820" s="29" t="s">
        <v>100</v>
      </c>
      <c r="D12820" s="29">
        <v>6.6304348409175873E-2</v>
      </c>
      <c r="I12820" s="29">
        <v>65.671641789999995</v>
      </c>
    </row>
    <row r="12821" spans="1:9">
      <c r="A12821" s="29">
        <v>221</v>
      </c>
      <c r="B12821" s="29">
        <v>2014</v>
      </c>
      <c r="C12821" s="29" t="s">
        <v>99</v>
      </c>
      <c r="D12821" s="29">
        <v>6.6304348409175873E-2</v>
      </c>
      <c r="I12821" s="29">
        <v>51.851851850000003</v>
      </c>
    </row>
    <row r="12822" spans="1:9">
      <c r="A12822" s="29">
        <v>221</v>
      </c>
      <c r="B12822" s="29">
        <v>2014</v>
      </c>
      <c r="C12822" s="29" t="s">
        <v>102</v>
      </c>
      <c r="D12822" s="29">
        <v>6.6304348409175873E-2</v>
      </c>
      <c r="I12822" s="29">
        <v>74.418604650000006</v>
      </c>
    </row>
    <row r="12823" spans="1:9">
      <c r="A12823" s="29">
        <v>221</v>
      </c>
      <c r="B12823" s="29">
        <v>2014</v>
      </c>
      <c r="C12823" s="29" t="s">
        <v>103</v>
      </c>
      <c r="D12823" s="29">
        <v>6.6304348409175873E-2</v>
      </c>
      <c r="I12823" s="29">
        <v>61.904761899999997</v>
      </c>
    </row>
    <row r="12824" spans="1:9">
      <c r="A12824" s="29">
        <v>221</v>
      </c>
      <c r="B12824" s="29">
        <v>2014</v>
      </c>
      <c r="C12824" s="29" t="s">
        <v>105</v>
      </c>
      <c r="D12824" s="29">
        <v>6.6304348409175873E-2</v>
      </c>
      <c r="I12824" s="29">
        <v>0</v>
      </c>
    </row>
    <row r="12825" spans="1:9">
      <c r="A12825" s="29">
        <v>221</v>
      </c>
      <c r="B12825" s="29">
        <v>2014</v>
      </c>
      <c r="C12825" s="29" t="s">
        <v>104</v>
      </c>
      <c r="D12825" s="29">
        <v>6.6304348409175873E-2</v>
      </c>
      <c r="I12825" s="29">
        <v>94.193548390000004</v>
      </c>
    </row>
    <row r="12826" spans="1:9">
      <c r="A12826" s="29">
        <v>221</v>
      </c>
      <c r="B12826" s="29">
        <v>2014</v>
      </c>
      <c r="C12826" s="29" t="s">
        <v>106</v>
      </c>
      <c r="D12826" s="29">
        <v>6.6304348409175873E-2</v>
      </c>
      <c r="I12826" s="29">
        <v>72.307692309999993</v>
      </c>
    </row>
    <row r="12827" spans="1:9">
      <c r="A12827" s="29">
        <v>221</v>
      </c>
      <c r="B12827" s="29">
        <v>2014</v>
      </c>
      <c r="C12827" s="29" t="s">
        <v>109</v>
      </c>
      <c r="D12827" s="29">
        <v>6.6304348409175873E-2</v>
      </c>
      <c r="I12827" s="29">
        <v>43.877551019999999</v>
      </c>
    </row>
    <row r="12828" spans="1:9">
      <c r="A12828" s="29">
        <v>221</v>
      </c>
      <c r="B12828" s="29">
        <v>2014</v>
      </c>
      <c r="C12828" s="29" t="s">
        <v>113</v>
      </c>
      <c r="D12828" s="29">
        <v>6.6304348409175873E-2</v>
      </c>
      <c r="I12828" s="29">
        <v>42.10526316</v>
      </c>
    </row>
    <row r="12829" spans="1:9">
      <c r="A12829" s="29">
        <v>221</v>
      </c>
      <c r="B12829" s="29">
        <v>2014</v>
      </c>
      <c r="C12829" s="29" t="s">
        <v>110</v>
      </c>
      <c r="D12829" s="29">
        <v>6.6304348409175873E-2</v>
      </c>
      <c r="I12829" s="29">
        <v>81.25</v>
      </c>
    </row>
    <row r="12830" spans="1:9">
      <c r="A12830" s="29">
        <v>221</v>
      </c>
      <c r="B12830" s="29">
        <v>2014</v>
      </c>
      <c r="C12830" s="29" t="s">
        <v>111</v>
      </c>
      <c r="D12830" s="29">
        <v>6.6304348409175873E-2</v>
      </c>
      <c r="I12830" s="29">
        <v>59.183673470000002</v>
      </c>
    </row>
    <row r="12831" spans="1:9">
      <c r="A12831" s="29">
        <v>221</v>
      </c>
      <c r="B12831" s="29">
        <v>2014</v>
      </c>
      <c r="C12831" s="29" t="s">
        <v>112</v>
      </c>
      <c r="D12831" s="29">
        <v>6.6304348409175873E-2</v>
      </c>
      <c r="I12831" s="29">
        <v>46.296296300000002</v>
      </c>
    </row>
    <row r="12832" spans="1:9">
      <c r="A12832" s="29">
        <v>221</v>
      </c>
      <c r="B12832" s="29">
        <v>2014</v>
      </c>
      <c r="C12832" s="29" t="s">
        <v>114</v>
      </c>
      <c r="D12832" s="29">
        <v>6.6304348409175873E-2</v>
      </c>
      <c r="I12832" s="29">
        <v>61.403508770000002</v>
      </c>
    </row>
    <row r="12833" spans="1:9">
      <c r="A12833" s="29">
        <v>221</v>
      </c>
      <c r="B12833" s="29">
        <v>2014</v>
      </c>
      <c r="C12833" s="29" t="s">
        <v>107</v>
      </c>
      <c r="D12833" s="29">
        <v>6.6304348409175873E-2</v>
      </c>
      <c r="I12833" s="29">
        <v>76.223776220000005</v>
      </c>
    </row>
    <row r="12834" spans="1:9">
      <c r="A12834" s="29">
        <v>221</v>
      </c>
      <c r="B12834" s="29">
        <v>2014</v>
      </c>
      <c r="C12834" s="29" t="s">
        <v>108</v>
      </c>
      <c r="D12834" s="29">
        <v>6.6304348409175873E-2</v>
      </c>
      <c r="I12834" s="29">
        <v>46</v>
      </c>
    </row>
    <row r="12835" spans="1:9">
      <c r="A12835" s="29">
        <v>221</v>
      </c>
      <c r="B12835" s="29">
        <v>2014</v>
      </c>
      <c r="C12835" s="29" t="s">
        <v>115</v>
      </c>
      <c r="D12835" s="29">
        <v>6.6304348409175873E-2</v>
      </c>
      <c r="I12835" s="29">
        <v>67.123287669999996</v>
      </c>
    </row>
    <row r="12836" spans="1:9">
      <c r="A12836" s="29">
        <v>221</v>
      </c>
      <c r="B12836" s="29">
        <v>2014</v>
      </c>
      <c r="C12836" s="29" t="s">
        <v>116</v>
      </c>
      <c r="D12836" s="29">
        <v>6.6304348409175873E-2</v>
      </c>
      <c r="I12836" s="29">
        <v>72.258064520000005</v>
      </c>
    </row>
    <row r="12837" spans="1:9">
      <c r="A12837" s="29">
        <v>221</v>
      </c>
      <c r="B12837" s="29">
        <v>2014</v>
      </c>
      <c r="C12837" s="29" t="s">
        <v>117</v>
      </c>
      <c r="D12837" s="29">
        <v>6.6304348409175873E-2</v>
      </c>
      <c r="I12837" s="29">
        <v>89.0625</v>
      </c>
    </row>
    <row r="12838" spans="1:9">
      <c r="A12838" s="29">
        <v>221</v>
      </c>
      <c r="B12838" s="29">
        <v>2014</v>
      </c>
      <c r="C12838" s="29" t="s">
        <v>118</v>
      </c>
      <c r="D12838" s="29">
        <v>6.6304348409175873E-2</v>
      </c>
      <c r="I12838" s="29">
        <v>64.166666669999998</v>
      </c>
    </row>
    <row r="12839" spans="1:9">
      <c r="A12839" s="29">
        <v>221</v>
      </c>
      <c r="B12839" s="29">
        <v>2014</v>
      </c>
      <c r="C12839" s="29" t="s">
        <v>119</v>
      </c>
      <c r="D12839" s="29">
        <v>6.6304348409175873E-2</v>
      </c>
      <c r="I12839" s="29">
        <v>43.75</v>
      </c>
    </row>
    <row r="12840" spans="1:9">
      <c r="A12840" s="29">
        <v>221</v>
      </c>
      <c r="B12840" s="29">
        <v>2014</v>
      </c>
      <c r="C12840" s="29" t="s">
        <v>120</v>
      </c>
      <c r="D12840" s="29">
        <v>6.6304348409175873E-2</v>
      </c>
      <c r="I12840" s="29">
        <v>71.264367820000004</v>
      </c>
    </row>
    <row r="12841" spans="1:9">
      <c r="A12841" s="29">
        <v>221</v>
      </c>
      <c r="B12841" s="29">
        <v>2014</v>
      </c>
      <c r="C12841" s="29" t="s">
        <v>121</v>
      </c>
      <c r="D12841" s="29">
        <v>6.6304348409175873E-2</v>
      </c>
      <c r="I12841" s="29">
        <v>66.153846150000007</v>
      </c>
    </row>
    <row r="12842" spans="1:9">
      <c r="A12842" s="29">
        <v>221</v>
      </c>
      <c r="B12842" s="29">
        <v>2014</v>
      </c>
      <c r="C12842" s="29" t="s">
        <v>122</v>
      </c>
      <c r="D12842" s="29">
        <v>6.6304348409175873E-2</v>
      </c>
      <c r="I12842" s="29">
        <v>49.324324320000002</v>
      </c>
    </row>
    <row r="12843" spans="1:9">
      <c r="A12843" s="29">
        <v>221</v>
      </c>
      <c r="B12843" s="29">
        <v>2014</v>
      </c>
      <c r="C12843" s="29" t="s">
        <v>123</v>
      </c>
      <c r="D12843" s="29">
        <v>6.6304348409175873E-2</v>
      </c>
      <c r="I12843" s="29">
        <v>90.033222589999994</v>
      </c>
    </row>
    <row r="12844" spans="1:9">
      <c r="A12844" s="29">
        <v>221</v>
      </c>
      <c r="B12844" s="29">
        <v>2014</v>
      </c>
      <c r="C12844" s="29" t="s">
        <v>124</v>
      </c>
      <c r="D12844" s="29">
        <v>6.6304348409175873E-2</v>
      </c>
      <c r="I12844" s="29">
        <v>40.74074074</v>
      </c>
    </row>
    <row r="12845" spans="1:9">
      <c r="A12845" s="29">
        <v>221</v>
      </c>
      <c r="B12845" s="29">
        <v>2014</v>
      </c>
      <c r="C12845" s="29" t="s">
        <v>126</v>
      </c>
      <c r="D12845" s="29">
        <v>6.6304348409175873E-2</v>
      </c>
      <c r="I12845" s="29">
        <v>81.25</v>
      </c>
    </row>
    <row r="12846" spans="1:9">
      <c r="A12846" s="29">
        <v>221</v>
      </c>
      <c r="B12846" s="29">
        <v>2014</v>
      </c>
      <c r="C12846" s="29" t="s">
        <v>125</v>
      </c>
      <c r="D12846" s="29">
        <v>6.6304348409175873E-2</v>
      </c>
      <c r="I12846" s="29">
        <v>55.737704919999999</v>
      </c>
    </row>
    <row r="12847" spans="1:9">
      <c r="A12847" s="29">
        <v>221</v>
      </c>
      <c r="B12847" s="29">
        <v>2014</v>
      </c>
      <c r="C12847" s="29" t="s">
        <v>127</v>
      </c>
      <c r="D12847" s="29">
        <v>6.6304348409175873E-2</v>
      </c>
      <c r="I12847" s="29">
        <v>42.990654210000002</v>
      </c>
    </row>
    <row r="12848" spans="1:9">
      <c r="A12848" s="29">
        <v>221</v>
      </c>
      <c r="B12848" s="29">
        <v>2014</v>
      </c>
      <c r="C12848" s="29" t="s">
        <v>129</v>
      </c>
      <c r="D12848" s="29">
        <v>6.6304348409175873E-2</v>
      </c>
      <c r="I12848" s="29">
        <v>90.769230769999993</v>
      </c>
    </row>
    <row r="12849" spans="1:13">
      <c r="A12849" s="29">
        <v>221</v>
      </c>
      <c r="B12849" s="29">
        <v>2014</v>
      </c>
      <c r="C12849" s="29" t="s">
        <v>128</v>
      </c>
      <c r="D12849" s="29">
        <v>6.6304348409175873E-2</v>
      </c>
      <c r="I12849" s="29">
        <v>93.377483440000006</v>
      </c>
    </row>
    <row r="12850" spans="1:13">
      <c r="A12850" s="29">
        <v>221</v>
      </c>
      <c r="B12850" s="29">
        <v>2014</v>
      </c>
      <c r="C12850" s="29" t="s">
        <v>130</v>
      </c>
      <c r="D12850" s="29">
        <v>6.6304348409175873E-2</v>
      </c>
      <c r="I12850" s="29">
        <v>75</v>
      </c>
    </row>
    <row r="12851" spans="1:13">
      <c r="A12851" s="29">
        <v>223</v>
      </c>
      <c r="B12851" s="29">
        <v>2014</v>
      </c>
      <c r="C12851" s="29" t="s">
        <v>81</v>
      </c>
      <c r="D12851" s="29">
        <v>0.30000001192092896</v>
      </c>
      <c r="I12851" s="29">
        <v>5.0629365439999994</v>
      </c>
      <c r="L12851" s="29">
        <v>5.5337457656860352</v>
      </c>
      <c r="M12851" s="29">
        <v>4.5921273231506348</v>
      </c>
    </row>
    <row r="12852" spans="1:13">
      <c r="A12852" s="29">
        <v>223</v>
      </c>
      <c r="B12852" s="29">
        <v>2014</v>
      </c>
      <c r="C12852" s="29" t="s">
        <v>83</v>
      </c>
      <c r="D12852" s="29">
        <v>0.30000001192092896</v>
      </c>
      <c r="I12852" s="29">
        <v>5.8047181370000001</v>
      </c>
      <c r="K12852" s="29">
        <v>1</v>
      </c>
    </row>
    <row r="12853" spans="1:13">
      <c r="A12853" s="29">
        <v>223</v>
      </c>
      <c r="B12853" s="29">
        <v>2014</v>
      </c>
      <c r="C12853" s="29" t="s">
        <v>82</v>
      </c>
      <c r="D12853" s="29">
        <v>0.30000001192092896</v>
      </c>
      <c r="I12853" s="29">
        <v>2.5296437740000002</v>
      </c>
      <c r="K12853" s="29">
        <v>3</v>
      </c>
    </row>
    <row r="12854" spans="1:13">
      <c r="A12854" s="29">
        <v>223</v>
      </c>
      <c r="B12854" s="29">
        <v>2014</v>
      </c>
      <c r="C12854" s="29" t="s">
        <v>85</v>
      </c>
      <c r="D12854" s="29">
        <v>0.30000001192092896</v>
      </c>
      <c r="I12854" s="29">
        <v>3.6030894519999999</v>
      </c>
      <c r="K12854" s="29">
        <v>3</v>
      </c>
    </row>
    <row r="12855" spans="1:13">
      <c r="A12855" s="29">
        <v>223</v>
      </c>
      <c r="B12855" s="29">
        <v>2014</v>
      </c>
      <c r="C12855" s="29" t="s">
        <v>84</v>
      </c>
      <c r="D12855" s="29">
        <v>0.30000001192092896</v>
      </c>
      <c r="I12855" s="29">
        <v>3.9722010489999997</v>
      </c>
      <c r="K12855" s="29">
        <v>3</v>
      </c>
    </row>
    <row r="12856" spans="1:13">
      <c r="A12856" s="29">
        <v>223</v>
      </c>
      <c r="B12856" s="29">
        <v>2014</v>
      </c>
      <c r="C12856" s="29" t="s">
        <v>86</v>
      </c>
      <c r="D12856" s="29">
        <v>0.30000001192092896</v>
      </c>
      <c r="I12856" s="29">
        <v>4.5450034739999996</v>
      </c>
      <c r="K12856" s="29">
        <v>3</v>
      </c>
    </row>
    <row r="12857" spans="1:13">
      <c r="A12857" s="29">
        <v>223</v>
      </c>
      <c r="B12857" s="29">
        <v>2014</v>
      </c>
      <c r="C12857" s="29" t="s">
        <v>87</v>
      </c>
      <c r="D12857" s="29">
        <v>0.30000001192092896</v>
      </c>
      <c r="I12857" s="29">
        <v>6.8124175070000001</v>
      </c>
      <c r="K12857" s="29">
        <v>1</v>
      </c>
    </row>
    <row r="12858" spans="1:13">
      <c r="A12858" s="29">
        <v>223</v>
      </c>
      <c r="B12858" s="29">
        <v>2014</v>
      </c>
      <c r="C12858" s="29" t="s">
        <v>88</v>
      </c>
      <c r="D12858" s="29">
        <v>0.30000001192092896</v>
      </c>
      <c r="I12858" s="29">
        <v>6.6600781680000001</v>
      </c>
      <c r="K12858" s="29">
        <v>1</v>
      </c>
    </row>
    <row r="12859" spans="1:13">
      <c r="A12859" s="29">
        <v>223</v>
      </c>
      <c r="B12859" s="29">
        <v>2014</v>
      </c>
      <c r="C12859" s="29" t="s">
        <v>89</v>
      </c>
      <c r="D12859" s="29">
        <v>0.30000001192092896</v>
      </c>
      <c r="I12859" s="29">
        <v>6.2400114539999993</v>
      </c>
      <c r="K12859" s="29">
        <v>1</v>
      </c>
    </row>
    <row r="12860" spans="1:13">
      <c r="A12860" s="29">
        <v>223</v>
      </c>
      <c r="B12860" s="29">
        <v>2014</v>
      </c>
      <c r="C12860" s="29" t="s">
        <v>90</v>
      </c>
      <c r="D12860" s="29">
        <v>0.30000001192092896</v>
      </c>
      <c r="I12860" s="29">
        <v>3.0821418760000001</v>
      </c>
      <c r="K12860" s="29">
        <v>3</v>
      </c>
    </row>
    <row r="12861" spans="1:13">
      <c r="A12861" s="29">
        <v>223</v>
      </c>
      <c r="B12861" s="29">
        <v>2014</v>
      </c>
      <c r="C12861" s="29" t="s">
        <v>91</v>
      </c>
      <c r="D12861" s="29">
        <v>0.30000001192092896</v>
      </c>
      <c r="I12861" s="29">
        <v>3.2949465509999998</v>
      </c>
      <c r="K12861" s="29">
        <v>3</v>
      </c>
    </row>
    <row r="12862" spans="1:13">
      <c r="A12862" s="29">
        <v>223</v>
      </c>
      <c r="B12862" s="29">
        <v>2014</v>
      </c>
      <c r="C12862" s="29" t="s">
        <v>92</v>
      </c>
      <c r="D12862" s="29">
        <v>0.30000001192092896</v>
      </c>
      <c r="I12862" s="29">
        <v>5.6235980990000005</v>
      </c>
      <c r="K12862" s="29">
        <v>1</v>
      </c>
    </row>
    <row r="12863" spans="1:13">
      <c r="A12863" s="29">
        <v>223</v>
      </c>
      <c r="B12863" s="29">
        <v>2014</v>
      </c>
      <c r="C12863" s="29" t="s">
        <v>94</v>
      </c>
      <c r="D12863" s="29">
        <v>0.30000001192092896</v>
      </c>
      <c r="I12863" s="29">
        <v>3.2674905659999998</v>
      </c>
      <c r="K12863" s="29">
        <v>3</v>
      </c>
    </row>
    <row r="12864" spans="1:13">
      <c r="A12864" s="29">
        <v>223</v>
      </c>
      <c r="B12864" s="29">
        <v>2014</v>
      </c>
      <c r="C12864" s="29" t="s">
        <v>95</v>
      </c>
      <c r="D12864" s="29">
        <v>0.30000001192092896</v>
      </c>
      <c r="I12864" s="29">
        <v>3.523542881</v>
      </c>
      <c r="K12864" s="29">
        <v>3</v>
      </c>
    </row>
    <row r="12865" spans="1:11">
      <c r="A12865" s="29">
        <v>223</v>
      </c>
      <c r="B12865" s="29">
        <v>2014</v>
      </c>
      <c r="C12865" s="29" t="s">
        <v>96</v>
      </c>
      <c r="D12865" s="29">
        <v>0.30000001192092896</v>
      </c>
      <c r="I12865" s="29">
        <v>4.1358870269999999</v>
      </c>
      <c r="K12865" s="29">
        <v>3</v>
      </c>
    </row>
    <row r="12866" spans="1:11">
      <c r="A12866" s="29">
        <v>223</v>
      </c>
      <c r="B12866" s="29">
        <v>2014</v>
      </c>
      <c r="C12866" s="29" t="s">
        <v>93</v>
      </c>
      <c r="D12866" s="29">
        <v>0.30000001192092896</v>
      </c>
      <c r="I12866" s="29">
        <v>6.6316509249999998</v>
      </c>
      <c r="K12866" s="29">
        <v>1</v>
      </c>
    </row>
    <row r="12867" spans="1:11">
      <c r="A12867" s="29">
        <v>223</v>
      </c>
      <c r="B12867" s="29">
        <v>2014</v>
      </c>
      <c r="C12867" s="29" t="s">
        <v>97</v>
      </c>
      <c r="D12867" s="29">
        <v>0.30000001192092896</v>
      </c>
      <c r="I12867" s="29">
        <v>5.1668328050000003</v>
      </c>
      <c r="K12867" s="29">
        <v>2</v>
      </c>
    </row>
    <row r="12868" spans="1:11">
      <c r="A12868" s="29">
        <v>223</v>
      </c>
      <c r="B12868" s="29">
        <v>2014</v>
      </c>
      <c r="C12868" s="29" t="s">
        <v>98</v>
      </c>
      <c r="D12868" s="29">
        <v>0.30000001192092896</v>
      </c>
      <c r="I12868" s="29">
        <v>5.3898501400000001</v>
      </c>
      <c r="K12868" s="29">
        <v>2</v>
      </c>
    </row>
    <row r="12869" spans="1:11">
      <c r="A12869" s="29">
        <v>223</v>
      </c>
      <c r="B12869" s="29">
        <v>2014</v>
      </c>
      <c r="C12869" s="29" t="s">
        <v>13</v>
      </c>
      <c r="D12869" s="29">
        <v>0.30000001192092896</v>
      </c>
      <c r="I12869" s="29">
        <v>4.6403852109999999</v>
      </c>
      <c r="K12869" s="29">
        <v>2</v>
      </c>
    </row>
    <row r="12870" spans="1:11">
      <c r="A12870" s="29">
        <v>223</v>
      </c>
      <c r="B12870" s="29">
        <v>2014</v>
      </c>
      <c r="C12870" s="29" t="s">
        <v>101</v>
      </c>
      <c r="D12870" s="29">
        <v>0.30000001192092896</v>
      </c>
      <c r="I12870" s="29">
        <v>5.4024487730000006</v>
      </c>
      <c r="K12870" s="29">
        <v>2</v>
      </c>
    </row>
    <row r="12871" spans="1:11">
      <c r="A12871" s="29">
        <v>223</v>
      </c>
      <c r="B12871" s="29">
        <v>2014</v>
      </c>
      <c r="C12871" s="29" t="s">
        <v>100</v>
      </c>
      <c r="D12871" s="29">
        <v>0.30000001192092896</v>
      </c>
      <c r="I12871" s="29">
        <v>6.0734623669999994</v>
      </c>
      <c r="K12871" s="29">
        <v>1</v>
      </c>
    </row>
    <row r="12872" spans="1:11">
      <c r="A12872" s="29">
        <v>223</v>
      </c>
      <c r="B12872" s="29">
        <v>2014</v>
      </c>
      <c r="C12872" s="29" t="s">
        <v>99</v>
      </c>
      <c r="D12872" s="29">
        <v>0.30000001192092896</v>
      </c>
      <c r="I12872" s="29">
        <v>6.7804610730000006</v>
      </c>
      <c r="K12872" s="29">
        <v>1</v>
      </c>
    </row>
    <row r="12873" spans="1:11">
      <c r="A12873" s="29">
        <v>223</v>
      </c>
      <c r="B12873" s="29">
        <v>2014</v>
      </c>
      <c r="C12873" s="29" t="s">
        <v>102</v>
      </c>
      <c r="D12873" s="29">
        <v>0.30000001192092896</v>
      </c>
      <c r="I12873" s="29">
        <v>4.2303186659999996</v>
      </c>
      <c r="K12873" s="29">
        <v>3</v>
      </c>
    </row>
    <row r="12874" spans="1:11">
      <c r="A12874" s="29">
        <v>223</v>
      </c>
      <c r="B12874" s="29">
        <v>2014</v>
      </c>
      <c r="C12874" s="29" t="s">
        <v>103</v>
      </c>
      <c r="D12874" s="29">
        <v>0.30000001192092896</v>
      </c>
      <c r="I12874" s="29">
        <v>6.5327405930000007</v>
      </c>
      <c r="K12874" s="29">
        <v>1</v>
      </c>
    </row>
    <row r="12875" spans="1:11">
      <c r="A12875" s="29">
        <v>223</v>
      </c>
      <c r="B12875" s="29">
        <v>2014</v>
      </c>
      <c r="C12875" s="29" t="s">
        <v>105</v>
      </c>
      <c r="D12875" s="29">
        <v>0.30000001192092896</v>
      </c>
      <c r="I12875" s="29">
        <v>4.2448562379999997</v>
      </c>
      <c r="K12875" s="29">
        <v>3</v>
      </c>
    </row>
    <row r="12876" spans="1:11">
      <c r="A12876" s="29">
        <v>223</v>
      </c>
      <c r="B12876" s="29">
        <v>2014</v>
      </c>
      <c r="C12876" s="29" t="s">
        <v>104</v>
      </c>
      <c r="D12876" s="29">
        <v>0.30000001192092896</v>
      </c>
      <c r="I12876" s="29">
        <v>5.4401379819999995</v>
      </c>
      <c r="K12876" s="29">
        <v>2</v>
      </c>
    </row>
    <row r="12877" spans="1:11">
      <c r="A12877" s="29">
        <v>223</v>
      </c>
      <c r="B12877" s="29">
        <v>2014</v>
      </c>
      <c r="C12877" s="29" t="s">
        <v>106</v>
      </c>
      <c r="D12877" s="29">
        <v>0.30000001192092896</v>
      </c>
      <c r="I12877" s="29">
        <v>4.5035994050000001</v>
      </c>
      <c r="K12877" s="29">
        <v>3</v>
      </c>
    </row>
    <row r="12878" spans="1:11">
      <c r="A12878" s="29">
        <v>223</v>
      </c>
      <c r="B12878" s="29">
        <v>2014</v>
      </c>
      <c r="C12878" s="29" t="s">
        <v>109</v>
      </c>
      <c r="D12878" s="29">
        <v>0.30000001192092896</v>
      </c>
      <c r="I12878" s="29">
        <v>6.9048899409999995</v>
      </c>
      <c r="K12878" s="29">
        <v>1</v>
      </c>
    </row>
    <row r="12879" spans="1:11">
      <c r="A12879" s="29">
        <v>223</v>
      </c>
      <c r="B12879" s="29">
        <v>2014</v>
      </c>
      <c r="C12879" s="29" t="s">
        <v>113</v>
      </c>
      <c r="D12879" s="29">
        <v>0.30000001192092896</v>
      </c>
      <c r="I12879" s="29">
        <v>2.0206047590000003</v>
      </c>
      <c r="K12879" s="29">
        <v>3</v>
      </c>
    </row>
    <row r="12880" spans="1:11">
      <c r="A12880" s="29">
        <v>223</v>
      </c>
      <c r="B12880" s="29">
        <v>2014</v>
      </c>
      <c r="C12880" s="29" t="s">
        <v>110</v>
      </c>
      <c r="D12880" s="29">
        <v>0.30000001192092896</v>
      </c>
      <c r="I12880" s="29">
        <v>6.2061285970000002</v>
      </c>
      <c r="K12880" s="29">
        <v>1</v>
      </c>
    </row>
    <row r="12881" spans="1:11">
      <c r="A12881" s="29">
        <v>223</v>
      </c>
      <c r="B12881" s="29">
        <v>2014</v>
      </c>
      <c r="C12881" s="29" t="s">
        <v>111</v>
      </c>
      <c r="D12881" s="29">
        <v>0.30000001192092896</v>
      </c>
      <c r="I12881" s="29">
        <v>4.7778284549999999</v>
      </c>
      <c r="K12881" s="29">
        <v>2</v>
      </c>
    </row>
    <row r="12882" spans="1:11">
      <c r="A12882" s="29">
        <v>223</v>
      </c>
      <c r="B12882" s="29">
        <v>2014</v>
      </c>
      <c r="C12882" s="29" t="s">
        <v>112</v>
      </c>
      <c r="D12882" s="29">
        <v>0.30000001192092896</v>
      </c>
      <c r="I12882" s="29">
        <v>4.2758426069999995</v>
      </c>
      <c r="K12882" s="29">
        <v>3</v>
      </c>
    </row>
    <row r="12883" spans="1:11">
      <c r="A12883" s="29">
        <v>223</v>
      </c>
      <c r="B12883" s="29">
        <v>2014</v>
      </c>
      <c r="C12883" s="29" t="s">
        <v>114</v>
      </c>
      <c r="D12883" s="29">
        <v>0.30000001192092896</v>
      </c>
      <c r="I12883" s="29">
        <v>4.8799127339999995</v>
      </c>
      <c r="K12883" s="29">
        <v>2</v>
      </c>
    </row>
    <row r="12884" spans="1:11">
      <c r="A12884" s="29">
        <v>223</v>
      </c>
      <c r="B12884" s="29">
        <v>2014</v>
      </c>
      <c r="C12884" s="29" t="s">
        <v>107</v>
      </c>
      <c r="D12884" s="29">
        <v>0.30000001192092896</v>
      </c>
      <c r="I12884" s="29">
        <v>6.2161052230000005</v>
      </c>
      <c r="K12884" s="29">
        <v>1</v>
      </c>
    </row>
    <row r="12885" spans="1:11">
      <c r="A12885" s="29">
        <v>223</v>
      </c>
      <c r="B12885" s="29">
        <v>2014</v>
      </c>
      <c r="C12885" s="29" t="s">
        <v>108</v>
      </c>
      <c r="D12885" s="29">
        <v>0.30000001192092896</v>
      </c>
      <c r="I12885" s="29">
        <v>5.3730201720000004</v>
      </c>
      <c r="K12885" s="29">
        <v>2</v>
      </c>
    </row>
    <row r="12886" spans="1:11">
      <c r="A12886" s="29">
        <v>223</v>
      </c>
      <c r="B12886" s="29">
        <v>2014</v>
      </c>
      <c r="C12886" s="29" t="s">
        <v>115</v>
      </c>
      <c r="D12886" s="29">
        <v>0.30000001192092896</v>
      </c>
      <c r="I12886" s="29">
        <v>4.3328377600000003</v>
      </c>
      <c r="K12886" s="29">
        <v>3</v>
      </c>
    </row>
    <row r="12887" spans="1:11">
      <c r="A12887" s="29">
        <v>223</v>
      </c>
      <c r="B12887" s="29">
        <v>2014</v>
      </c>
      <c r="C12887" s="29" t="s">
        <v>116</v>
      </c>
      <c r="D12887" s="29">
        <v>0.30000001192092896</v>
      </c>
      <c r="I12887" s="29">
        <v>5.148353577</v>
      </c>
      <c r="K12887" s="29">
        <v>2</v>
      </c>
    </row>
    <row r="12888" spans="1:11">
      <c r="A12888" s="29">
        <v>223</v>
      </c>
      <c r="B12888" s="29">
        <v>2014</v>
      </c>
      <c r="C12888" s="29" t="s">
        <v>117</v>
      </c>
      <c r="D12888" s="29">
        <v>0.30000001192092896</v>
      </c>
      <c r="I12888" s="29">
        <v>4.5541137459999996</v>
      </c>
      <c r="K12888" s="29">
        <v>3</v>
      </c>
    </row>
    <row r="12889" spans="1:11">
      <c r="A12889" s="29">
        <v>223</v>
      </c>
      <c r="B12889" s="29">
        <v>2014</v>
      </c>
      <c r="C12889" s="29" t="s">
        <v>118</v>
      </c>
      <c r="D12889" s="29">
        <v>0.30000001192092896</v>
      </c>
      <c r="I12889" s="29">
        <v>5.3042560819999993</v>
      </c>
      <c r="K12889" s="29">
        <v>2</v>
      </c>
    </row>
    <row r="12890" spans="1:11">
      <c r="A12890" s="29">
        <v>223</v>
      </c>
      <c r="B12890" s="29">
        <v>2014</v>
      </c>
      <c r="C12890" s="29" t="s">
        <v>119</v>
      </c>
      <c r="D12890" s="29">
        <v>0.30000001192092896</v>
      </c>
      <c r="I12890" s="29">
        <v>7.9540872569999994</v>
      </c>
      <c r="K12890" s="29">
        <v>1</v>
      </c>
    </row>
    <row r="12891" spans="1:11">
      <c r="A12891" s="29">
        <v>223</v>
      </c>
      <c r="B12891" s="29">
        <v>2014</v>
      </c>
      <c r="C12891" s="29" t="s">
        <v>120</v>
      </c>
      <c r="D12891" s="29">
        <v>0.30000001192092896</v>
      </c>
      <c r="I12891" s="29">
        <v>4.6528023479999998</v>
      </c>
      <c r="K12891" s="29">
        <v>2</v>
      </c>
    </row>
    <row r="12892" spans="1:11">
      <c r="A12892" s="29">
        <v>223</v>
      </c>
      <c r="B12892" s="29">
        <v>2014</v>
      </c>
      <c r="C12892" s="29" t="s">
        <v>121</v>
      </c>
      <c r="D12892" s="29">
        <v>0.30000001192092896</v>
      </c>
      <c r="I12892" s="29">
        <v>5.9689617159999999</v>
      </c>
      <c r="K12892" s="29">
        <v>1</v>
      </c>
    </row>
    <row r="12893" spans="1:11">
      <c r="A12893" s="29">
        <v>223</v>
      </c>
      <c r="B12893" s="29">
        <v>2014</v>
      </c>
      <c r="C12893" s="29" t="s">
        <v>122</v>
      </c>
      <c r="D12893" s="29">
        <v>0.30000001192092896</v>
      </c>
      <c r="I12893" s="29">
        <v>6.0005962850000003</v>
      </c>
      <c r="K12893" s="29">
        <v>1</v>
      </c>
    </row>
    <row r="12894" spans="1:11">
      <c r="A12894" s="29">
        <v>223</v>
      </c>
      <c r="B12894" s="29">
        <v>2014</v>
      </c>
      <c r="C12894" s="29" t="s">
        <v>123</v>
      </c>
      <c r="D12894" s="29">
        <v>0.30000001192092896</v>
      </c>
      <c r="I12894" s="29">
        <v>4.804994464</v>
      </c>
      <c r="K12894" s="29">
        <v>2</v>
      </c>
    </row>
    <row r="12895" spans="1:11">
      <c r="A12895" s="29">
        <v>223</v>
      </c>
      <c r="B12895" s="29">
        <v>2014</v>
      </c>
      <c r="C12895" s="29" t="s">
        <v>124</v>
      </c>
      <c r="D12895" s="29">
        <v>0.30000001192092896</v>
      </c>
      <c r="I12895" s="29">
        <v>4.4908028840000007</v>
      </c>
      <c r="K12895" s="29">
        <v>3</v>
      </c>
    </row>
    <row r="12896" spans="1:11">
      <c r="A12896" s="29">
        <v>223</v>
      </c>
      <c r="B12896" s="29">
        <v>2014</v>
      </c>
      <c r="C12896" s="29" t="s">
        <v>126</v>
      </c>
      <c r="D12896" s="29">
        <v>0.30000001192092896</v>
      </c>
      <c r="I12896" s="29">
        <v>5.9503668550000004</v>
      </c>
      <c r="K12896" s="29">
        <v>1</v>
      </c>
    </row>
    <row r="12897" spans="1:11">
      <c r="A12897" s="29">
        <v>223</v>
      </c>
      <c r="B12897" s="29">
        <v>2014</v>
      </c>
      <c r="C12897" s="29" t="s">
        <v>125</v>
      </c>
      <c r="D12897" s="29">
        <v>0.30000001192092896</v>
      </c>
      <c r="I12897" s="29">
        <v>5.8257699009999993</v>
      </c>
      <c r="K12897" s="29">
        <v>1</v>
      </c>
    </row>
    <row r="12898" spans="1:11">
      <c r="A12898" s="29">
        <v>223</v>
      </c>
      <c r="B12898" s="29">
        <v>2014</v>
      </c>
      <c r="C12898" s="29" t="s">
        <v>127</v>
      </c>
      <c r="D12898" s="29">
        <v>0.30000001192092896</v>
      </c>
      <c r="I12898" s="29">
        <v>5.7028323410000006</v>
      </c>
      <c r="K12898" s="29">
        <v>1</v>
      </c>
    </row>
    <row r="12899" spans="1:11">
      <c r="A12899" s="29">
        <v>223</v>
      </c>
      <c r="B12899" s="29">
        <v>2014</v>
      </c>
      <c r="C12899" s="29" t="s">
        <v>129</v>
      </c>
      <c r="D12899" s="29">
        <v>0.30000001192092896</v>
      </c>
      <c r="I12899" s="29">
        <v>5.7457542419999994</v>
      </c>
      <c r="K12899" s="29">
        <v>1</v>
      </c>
    </row>
    <row r="12900" spans="1:11">
      <c r="A12900" s="29">
        <v>223</v>
      </c>
      <c r="B12900" s="29">
        <v>2014</v>
      </c>
      <c r="C12900" s="29" t="s">
        <v>128</v>
      </c>
      <c r="D12900" s="29">
        <v>0.30000001192092896</v>
      </c>
      <c r="I12900" s="29">
        <v>4.7237202529999998</v>
      </c>
      <c r="K12900" s="29">
        <v>2</v>
      </c>
    </row>
    <row r="12901" spans="1:11">
      <c r="A12901" s="29">
        <v>223</v>
      </c>
      <c r="B12901" s="29">
        <v>2014</v>
      </c>
      <c r="C12901" s="29" t="s">
        <v>130</v>
      </c>
      <c r="D12901" s="29">
        <v>0.30000001192092896</v>
      </c>
      <c r="I12901" s="29">
        <v>3.2007330659999997</v>
      </c>
      <c r="K12901" s="29">
        <v>3</v>
      </c>
    </row>
    <row r="12902" spans="1:11">
      <c r="A12902" s="29">
        <v>224</v>
      </c>
      <c r="B12902" s="29">
        <v>2014</v>
      </c>
      <c r="C12902" s="29" t="s">
        <v>83</v>
      </c>
      <c r="D12902" s="29">
        <v>0.20785218477249146</v>
      </c>
      <c r="I12902" s="29">
        <v>77</v>
      </c>
    </row>
    <row r="12903" spans="1:11">
      <c r="A12903" s="29">
        <v>224</v>
      </c>
      <c r="B12903" s="29">
        <v>2014</v>
      </c>
      <c r="C12903" s="29" t="s">
        <v>82</v>
      </c>
      <c r="D12903" s="29">
        <v>0.20785218477249146</v>
      </c>
      <c r="I12903" s="29">
        <v>63.9</v>
      </c>
    </row>
    <row r="12904" spans="1:11">
      <c r="A12904" s="29">
        <v>224</v>
      </c>
      <c r="B12904" s="29">
        <v>2014</v>
      </c>
      <c r="C12904" s="29" t="s">
        <v>85</v>
      </c>
      <c r="D12904" s="29">
        <v>0.20785218477249146</v>
      </c>
      <c r="I12904" s="29">
        <v>65.099999999999994</v>
      </c>
    </row>
    <row r="12905" spans="1:11">
      <c r="A12905" s="29">
        <v>224</v>
      </c>
      <c r="B12905" s="29">
        <v>2014</v>
      </c>
      <c r="C12905" s="29" t="s">
        <v>84</v>
      </c>
      <c r="D12905" s="29">
        <v>0.20785218477249146</v>
      </c>
      <c r="I12905" s="29">
        <v>57.1</v>
      </c>
    </row>
    <row r="12906" spans="1:11">
      <c r="A12906" s="29">
        <v>224</v>
      </c>
      <c r="B12906" s="29">
        <v>2014</v>
      </c>
      <c r="C12906" s="29" t="s">
        <v>86</v>
      </c>
      <c r="D12906" s="29">
        <v>0.20785218477249146</v>
      </c>
      <c r="I12906" s="29">
        <v>69.3</v>
      </c>
    </row>
    <row r="12907" spans="1:11">
      <c r="A12907" s="29">
        <v>224</v>
      </c>
      <c r="B12907" s="29">
        <v>2014</v>
      </c>
      <c r="C12907" s="29" t="s">
        <v>87</v>
      </c>
      <c r="D12907" s="29">
        <v>0.20785218477249146</v>
      </c>
      <c r="I12907" s="29">
        <v>69.2</v>
      </c>
    </row>
    <row r="12908" spans="1:11">
      <c r="A12908" s="29">
        <v>224</v>
      </c>
      <c r="B12908" s="29">
        <v>2014</v>
      </c>
      <c r="C12908" s="29" t="s">
        <v>88</v>
      </c>
      <c r="D12908" s="29">
        <v>0.20785218477249146</v>
      </c>
      <c r="I12908" s="29">
        <v>78.2</v>
      </c>
    </row>
    <row r="12909" spans="1:11">
      <c r="A12909" s="29">
        <v>224</v>
      </c>
      <c r="B12909" s="29">
        <v>2014</v>
      </c>
      <c r="C12909" s="29" t="s">
        <v>89</v>
      </c>
      <c r="D12909" s="29">
        <v>0.20785218477249146</v>
      </c>
      <c r="I12909" s="29">
        <v>71.8</v>
      </c>
    </row>
    <row r="12910" spans="1:11">
      <c r="A12910" s="29">
        <v>224</v>
      </c>
      <c r="B12910" s="29">
        <v>2014</v>
      </c>
      <c r="C12910" s="29" t="s">
        <v>90</v>
      </c>
      <c r="D12910" s="29">
        <v>0.20785218477249146</v>
      </c>
      <c r="I12910" s="29">
        <v>70</v>
      </c>
    </row>
    <row r="12911" spans="1:11">
      <c r="A12911" s="29">
        <v>224</v>
      </c>
      <c r="B12911" s="29">
        <v>2014</v>
      </c>
      <c r="C12911" s="29" t="s">
        <v>91</v>
      </c>
      <c r="D12911" s="29">
        <v>0.20785218477249146</v>
      </c>
      <c r="I12911" s="29">
        <v>69.8</v>
      </c>
    </row>
    <row r="12912" spans="1:11">
      <c r="A12912" s="29">
        <v>224</v>
      </c>
      <c r="B12912" s="29">
        <v>2014</v>
      </c>
      <c r="C12912" s="29" t="s">
        <v>92</v>
      </c>
      <c r="D12912" s="29">
        <v>0.20785218477249146</v>
      </c>
      <c r="I12912" s="29">
        <v>66.5</v>
      </c>
    </row>
    <row r="12913" spans="1:9">
      <c r="A12913" s="29">
        <v>224</v>
      </c>
      <c r="B12913" s="29">
        <v>2014</v>
      </c>
      <c r="C12913" s="29" t="s">
        <v>94</v>
      </c>
      <c r="D12913" s="29">
        <v>0.20785218477249146</v>
      </c>
      <c r="I12913" s="29">
        <v>70.2</v>
      </c>
    </row>
    <row r="12914" spans="1:9">
      <c r="A12914" s="29">
        <v>224</v>
      </c>
      <c r="B12914" s="29">
        <v>2014</v>
      </c>
      <c r="C12914" s="29" t="s">
        <v>95</v>
      </c>
      <c r="D12914" s="29">
        <v>0.20785218477249146</v>
      </c>
      <c r="I12914" s="29">
        <v>66.8</v>
      </c>
    </row>
    <row r="12915" spans="1:9">
      <c r="A12915" s="29">
        <v>224</v>
      </c>
      <c r="B12915" s="29">
        <v>2014</v>
      </c>
      <c r="C12915" s="29" t="s">
        <v>96</v>
      </c>
      <c r="D12915" s="29">
        <v>0.20785218477249146</v>
      </c>
      <c r="I12915" s="29">
        <v>68.5</v>
      </c>
    </row>
    <row r="12916" spans="1:9">
      <c r="A12916" s="29">
        <v>224</v>
      </c>
      <c r="B12916" s="29">
        <v>2014</v>
      </c>
      <c r="C12916" s="29" t="s">
        <v>93</v>
      </c>
      <c r="D12916" s="29">
        <v>0.20785218477249146</v>
      </c>
      <c r="I12916" s="29">
        <v>78.3</v>
      </c>
    </row>
    <row r="12917" spans="1:9">
      <c r="A12917" s="29">
        <v>224</v>
      </c>
      <c r="B12917" s="29">
        <v>2014</v>
      </c>
      <c r="C12917" s="29" t="s">
        <v>97</v>
      </c>
      <c r="D12917" s="29">
        <v>0.20785218477249146</v>
      </c>
      <c r="I12917" s="29">
        <v>68.7</v>
      </c>
    </row>
    <row r="12918" spans="1:9">
      <c r="A12918" s="29">
        <v>224</v>
      </c>
      <c r="B12918" s="29">
        <v>2014</v>
      </c>
      <c r="C12918" s="29" t="s">
        <v>98</v>
      </c>
      <c r="D12918" s="29">
        <v>0.20785218477249146</v>
      </c>
      <c r="I12918" s="29">
        <v>72.7</v>
      </c>
    </row>
    <row r="12919" spans="1:9">
      <c r="A12919" s="29">
        <v>224</v>
      </c>
      <c r="B12919" s="29">
        <v>2014</v>
      </c>
      <c r="C12919" s="29" t="s">
        <v>13</v>
      </c>
      <c r="D12919" s="29">
        <v>0.20785218477249146</v>
      </c>
      <c r="I12919" s="29">
        <v>69.099999999999994</v>
      </c>
    </row>
    <row r="12920" spans="1:9">
      <c r="A12920" s="29">
        <v>224</v>
      </c>
      <c r="B12920" s="29">
        <v>2014</v>
      </c>
      <c r="C12920" s="29" t="s">
        <v>101</v>
      </c>
      <c r="D12920" s="29">
        <v>0.20785218477249146</v>
      </c>
      <c r="I12920" s="29">
        <v>68</v>
      </c>
    </row>
    <row r="12921" spans="1:9">
      <c r="A12921" s="29">
        <v>224</v>
      </c>
      <c r="B12921" s="29">
        <v>2014</v>
      </c>
      <c r="C12921" s="29" t="s">
        <v>100</v>
      </c>
      <c r="D12921" s="29">
        <v>0.20785218477249146</v>
      </c>
      <c r="I12921" s="29">
        <v>75.8</v>
      </c>
    </row>
    <row r="12922" spans="1:9">
      <c r="A12922" s="29">
        <v>224</v>
      </c>
      <c r="B12922" s="29">
        <v>2014</v>
      </c>
      <c r="C12922" s="29" t="s">
        <v>99</v>
      </c>
      <c r="D12922" s="29">
        <v>0.20785218477249146</v>
      </c>
      <c r="I12922" s="29">
        <v>78.5</v>
      </c>
    </row>
    <row r="12923" spans="1:9">
      <c r="A12923" s="29">
        <v>224</v>
      </c>
      <c r="B12923" s="29">
        <v>2014</v>
      </c>
      <c r="C12923" s="29" t="s">
        <v>102</v>
      </c>
      <c r="D12923" s="29">
        <v>0.20785218477249146</v>
      </c>
      <c r="I12923" s="29">
        <v>70</v>
      </c>
    </row>
    <row r="12924" spans="1:9">
      <c r="A12924" s="29">
        <v>224</v>
      </c>
      <c r="B12924" s="29">
        <v>2014</v>
      </c>
      <c r="C12924" s="29" t="s">
        <v>103</v>
      </c>
      <c r="D12924" s="29">
        <v>0.20785218477249146</v>
      </c>
      <c r="I12924" s="29">
        <v>74.099999999999994</v>
      </c>
    </row>
    <row r="12925" spans="1:9">
      <c r="A12925" s="29">
        <v>224</v>
      </c>
      <c r="B12925" s="29">
        <v>2014</v>
      </c>
      <c r="C12925" s="29" t="s">
        <v>105</v>
      </c>
      <c r="D12925" s="29">
        <v>0.20785218477249146</v>
      </c>
      <c r="I12925" s="29">
        <v>74.599999999999994</v>
      </c>
    </row>
    <row r="12926" spans="1:9">
      <c r="A12926" s="29">
        <v>224</v>
      </c>
      <c r="B12926" s="29">
        <v>2014</v>
      </c>
      <c r="C12926" s="29" t="s">
        <v>104</v>
      </c>
      <c r="D12926" s="29">
        <v>0.20785218477249146</v>
      </c>
      <c r="I12926" s="29">
        <v>67.900000000000006</v>
      </c>
    </row>
    <row r="12927" spans="1:9">
      <c r="A12927" s="29">
        <v>224</v>
      </c>
      <c r="B12927" s="29">
        <v>2014</v>
      </c>
      <c r="C12927" s="29" t="s">
        <v>106</v>
      </c>
      <c r="D12927" s="29">
        <v>0.20785218477249146</v>
      </c>
      <c r="I12927" s="29">
        <v>65.400000000000006</v>
      </c>
    </row>
    <row r="12928" spans="1:9">
      <c r="A12928" s="29">
        <v>224</v>
      </c>
      <c r="B12928" s="29">
        <v>2014</v>
      </c>
      <c r="C12928" s="29" t="s">
        <v>109</v>
      </c>
      <c r="D12928" s="29">
        <v>0.20785218477249146</v>
      </c>
      <c r="I12928" s="29">
        <v>79</v>
      </c>
    </row>
    <row r="12929" spans="1:9">
      <c r="A12929" s="29">
        <v>224</v>
      </c>
      <c r="B12929" s="29">
        <v>2014</v>
      </c>
      <c r="C12929" s="29" t="s">
        <v>113</v>
      </c>
      <c r="D12929" s="29">
        <v>0.20785218477249146</v>
      </c>
      <c r="I12929" s="29">
        <v>60.6</v>
      </c>
    </row>
    <row r="12930" spans="1:9">
      <c r="A12930" s="29">
        <v>224</v>
      </c>
      <c r="B12930" s="29">
        <v>2014</v>
      </c>
      <c r="C12930" s="29" t="s">
        <v>110</v>
      </c>
      <c r="D12930" s="29">
        <v>0.20785218477249146</v>
      </c>
      <c r="I12930" s="29">
        <v>74.900000000000006</v>
      </c>
    </row>
    <row r="12931" spans="1:9">
      <c r="A12931" s="29">
        <v>224</v>
      </c>
      <c r="B12931" s="29">
        <v>2014</v>
      </c>
      <c r="C12931" s="29" t="s">
        <v>111</v>
      </c>
      <c r="D12931" s="29">
        <v>0.20785218477249146</v>
      </c>
      <c r="I12931" s="29">
        <v>72.900000000000006</v>
      </c>
    </row>
    <row r="12932" spans="1:9">
      <c r="A12932" s="29">
        <v>224</v>
      </c>
      <c r="B12932" s="29">
        <v>2014</v>
      </c>
      <c r="C12932" s="29" t="s">
        <v>112</v>
      </c>
      <c r="D12932" s="29">
        <v>0.20785218477249146</v>
      </c>
      <c r="I12932" s="29">
        <v>65.7</v>
      </c>
    </row>
    <row r="12933" spans="1:9">
      <c r="A12933" s="29">
        <v>224</v>
      </c>
      <c r="B12933" s="29">
        <v>2014</v>
      </c>
      <c r="C12933" s="29" t="s">
        <v>114</v>
      </c>
      <c r="D12933" s="29">
        <v>0.20785218477249146</v>
      </c>
      <c r="I12933" s="29">
        <v>72.2</v>
      </c>
    </row>
    <row r="12934" spans="1:9">
      <c r="A12934" s="29">
        <v>224</v>
      </c>
      <c r="B12934" s="29">
        <v>2014</v>
      </c>
      <c r="C12934" s="29" t="s">
        <v>107</v>
      </c>
      <c r="D12934" s="29">
        <v>0.20785218477249146</v>
      </c>
      <c r="I12934" s="29">
        <v>72</v>
      </c>
    </row>
    <row r="12935" spans="1:9">
      <c r="A12935" s="29">
        <v>224</v>
      </c>
      <c r="B12935" s="29">
        <v>2014</v>
      </c>
      <c r="C12935" s="29" t="s">
        <v>108</v>
      </c>
      <c r="D12935" s="29">
        <v>0.20785218477249146</v>
      </c>
      <c r="I12935" s="29">
        <v>72</v>
      </c>
    </row>
    <row r="12936" spans="1:9">
      <c r="A12936" s="29">
        <v>224</v>
      </c>
      <c r="B12936" s="29">
        <v>2014</v>
      </c>
      <c r="C12936" s="29" t="s">
        <v>115</v>
      </c>
      <c r="D12936" s="29">
        <v>0.20785218477249146</v>
      </c>
      <c r="I12936" s="29">
        <v>61.7</v>
      </c>
    </row>
    <row r="12937" spans="1:9">
      <c r="A12937" s="29">
        <v>224</v>
      </c>
      <c r="B12937" s="29">
        <v>2014</v>
      </c>
      <c r="C12937" s="29" t="s">
        <v>116</v>
      </c>
      <c r="D12937" s="29">
        <v>0.20785218477249146</v>
      </c>
      <c r="I12937" s="29">
        <v>62.7</v>
      </c>
    </row>
    <row r="12938" spans="1:9">
      <c r="A12938" s="29">
        <v>224</v>
      </c>
      <c r="B12938" s="29">
        <v>2014</v>
      </c>
      <c r="C12938" s="29" t="s">
        <v>117</v>
      </c>
      <c r="D12938" s="29">
        <v>0.20785218477249146</v>
      </c>
      <c r="I12938" s="29">
        <v>66.599999999999994</v>
      </c>
    </row>
    <row r="12939" spans="1:9">
      <c r="A12939" s="29">
        <v>224</v>
      </c>
      <c r="B12939" s="29">
        <v>2014</v>
      </c>
      <c r="C12939" s="29" t="s">
        <v>118</v>
      </c>
      <c r="D12939" s="29">
        <v>0.20785218477249146</v>
      </c>
      <c r="I12939" s="29">
        <v>75.5</v>
      </c>
    </row>
    <row r="12940" spans="1:9">
      <c r="A12940" s="29">
        <v>224</v>
      </c>
      <c r="B12940" s="29">
        <v>2014</v>
      </c>
      <c r="C12940" s="29" t="s">
        <v>119</v>
      </c>
      <c r="D12940" s="29">
        <v>0.20785218477249146</v>
      </c>
      <c r="I12940" s="29">
        <v>82.1</v>
      </c>
    </row>
    <row r="12941" spans="1:9">
      <c r="A12941" s="29">
        <v>224</v>
      </c>
      <c r="B12941" s="29">
        <v>2014</v>
      </c>
      <c r="C12941" s="29" t="s">
        <v>120</v>
      </c>
      <c r="D12941" s="29">
        <v>0.20785218477249146</v>
      </c>
      <c r="I12941" s="29">
        <v>66.5</v>
      </c>
    </row>
    <row r="12942" spans="1:9">
      <c r="A12942" s="29">
        <v>224</v>
      </c>
      <c r="B12942" s="29">
        <v>2014</v>
      </c>
      <c r="C12942" s="29" t="s">
        <v>121</v>
      </c>
      <c r="D12942" s="29">
        <v>0.20785218477249146</v>
      </c>
      <c r="I12942" s="29">
        <v>73.8</v>
      </c>
    </row>
    <row r="12943" spans="1:9">
      <c r="A12943" s="29">
        <v>224</v>
      </c>
      <c r="B12943" s="29">
        <v>2014</v>
      </c>
      <c r="C12943" s="29" t="s">
        <v>122</v>
      </c>
      <c r="D12943" s="29">
        <v>0.20785218477249146</v>
      </c>
      <c r="I12943" s="29">
        <v>68.5</v>
      </c>
    </row>
    <row r="12944" spans="1:9">
      <c r="A12944" s="29">
        <v>224</v>
      </c>
      <c r="B12944" s="29">
        <v>2014</v>
      </c>
      <c r="C12944" s="29" t="s">
        <v>123</v>
      </c>
      <c r="D12944" s="29">
        <v>0.20785218477249146</v>
      </c>
      <c r="I12944" s="29">
        <v>72.5</v>
      </c>
    </row>
    <row r="12945" spans="1:10">
      <c r="A12945" s="29">
        <v>224</v>
      </c>
      <c r="B12945" s="29">
        <v>2014</v>
      </c>
      <c r="C12945" s="29" t="s">
        <v>124</v>
      </c>
      <c r="D12945" s="29">
        <v>0.20785218477249146</v>
      </c>
      <c r="I12945" s="29">
        <v>75.2</v>
      </c>
    </row>
    <row r="12946" spans="1:10">
      <c r="A12946" s="29">
        <v>224</v>
      </c>
      <c r="B12946" s="29">
        <v>2014</v>
      </c>
      <c r="C12946" s="29" t="s">
        <v>126</v>
      </c>
      <c r="D12946" s="29">
        <v>0.20785218477249146</v>
      </c>
      <c r="I12946" s="29">
        <v>66.900000000000006</v>
      </c>
    </row>
    <row r="12947" spans="1:10">
      <c r="A12947" s="29">
        <v>224</v>
      </c>
      <c r="B12947" s="29">
        <v>2014</v>
      </c>
      <c r="C12947" s="29" t="s">
        <v>125</v>
      </c>
      <c r="D12947" s="29">
        <v>0.20785218477249146</v>
      </c>
      <c r="I12947" s="29">
        <v>69.2</v>
      </c>
    </row>
    <row r="12948" spans="1:10">
      <c r="A12948" s="29">
        <v>224</v>
      </c>
      <c r="B12948" s="29">
        <v>2014</v>
      </c>
      <c r="C12948" s="29" t="s">
        <v>127</v>
      </c>
      <c r="D12948" s="29">
        <v>0.20785218477249146</v>
      </c>
      <c r="I12948" s="29">
        <v>70.8</v>
      </c>
    </row>
    <row r="12949" spans="1:10">
      <c r="A12949" s="29">
        <v>224</v>
      </c>
      <c r="B12949" s="29">
        <v>2014</v>
      </c>
      <c r="C12949" s="29" t="s">
        <v>129</v>
      </c>
      <c r="D12949" s="29">
        <v>0.20785218477249146</v>
      </c>
      <c r="I12949" s="29">
        <v>65.5</v>
      </c>
    </row>
    <row r="12950" spans="1:10">
      <c r="A12950" s="29">
        <v>224</v>
      </c>
      <c r="B12950" s="29">
        <v>2014</v>
      </c>
      <c r="C12950" s="29" t="s">
        <v>128</v>
      </c>
      <c r="D12950" s="29">
        <v>0.20785218477249146</v>
      </c>
      <c r="I12950" s="29">
        <v>72.8</v>
      </c>
    </row>
    <row r="12951" spans="1:10">
      <c r="A12951" s="29">
        <v>224</v>
      </c>
      <c r="B12951" s="29">
        <v>2014</v>
      </c>
      <c r="C12951" s="29" t="s">
        <v>130</v>
      </c>
      <c r="D12951" s="29">
        <v>0.20785218477249146</v>
      </c>
      <c r="I12951" s="29">
        <v>70</v>
      </c>
    </row>
    <row r="12952" spans="1:10">
      <c r="A12952" s="29">
        <v>225</v>
      </c>
      <c r="B12952" s="29">
        <v>2014</v>
      </c>
      <c r="C12952" s="29" t="s">
        <v>83</v>
      </c>
      <c r="D12952" s="29">
        <v>0.19630484282970428</v>
      </c>
      <c r="I12952" s="29">
        <v>70.599999999999994</v>
      </c>
    </row>
    <row r="12953" spans="1:10">
      <c r="A12953" s="29">
        <v>225</v>
      </c>
      <c r="B12953" s="29">
        <v>2014</v>
      </c>
      <c r="C12953" s="29" t="s">
        <v>82</v>
      </c>
      <c r="D12953" s="29">
        <v>0.19630484282970428</v>
      </c>
      <c r="I12953" s="29">
        <v>54.3</v>
      </c>
    </row>
    <row r="12954" spans="1:10">
      <c r="A12954" s="29">
        <v>225</v>
      </c>
      <c r="B12954" s="29">
        <v>2014</v>
      </c>
      <c r="C12954" s="29" t="s">
        <v>85</v>
      </c>
      <c r="D12954" s="29">
        <v>0.19630484282970428</v>
      </c>
      <c r="I12954" s="29">
        <v>60.5</v>
      </c>
    </row>
    <row r="12955" spans="1:10">
      <c r="A12955" s="29">
        <v>225</v>
      </c>
      <c r="B12955" s="29">
        <v>2014</v>
      </c>
      <c r="C12955" s="29" t="s">
        <v>84</v>
      </c>
      <c r="D12955" s="29">
        <v>0.19630484282970428</v>
      </c>
      <c r="I12955" s="29">
        <v>66.599999999999994</v>
      </c>
    </row>
    <row r="12956" spans="1:10">
      <c r="A12956" s="29">
        <v>225</v>
      </c>
      <c r="B12956" s="29">
        <v>2014</v>
      </c>
      <c r="C12956" s="29" t="s">
        <v>86</v>
      </c>
      <c r="D12956" s="29">
        <v>0.19630484282970428</v>
      </c>
      <c r="J12956" s="29">
        <v>1</v>
      </c>
    </row>
    <row r="12957" spans="1:10">
      <c r="A12957" s="29">
        <v>225</v>
      </c>
      <c r="B12957" s="29">
        <v>2014</v>
      </c>
      <c r="C12957" s="29" t="s">
        <v>87</v>
      </c>
      <c r="D12957" s="29">
        <v>0.19630484282970428</v>
      </c>
      <c r="I12957" s="29">
        <v>72.099999999999994</v>
      </c>
    </row>
    <row r="12958" spans="1:10">
      <c r="A12958" s="29">
        <v>225</v>
      </c>
      <c r="B12958" s="29">
        <v>2014</v>
      </c>
      <c r="C12958" s="29" t="s">
        <v>88</v>
      </c>
      <c r="D12958" s="29">
        <v>0.19630484282970428</v>
      </c>
      <c r="I12958" s="29">
        <v>67.5</v>
      </c>
    </row>
    <row r="12959" spans="1:10">
      <c r="A12959" s="29">
        <v>225</v>
      </c>
      <c r="B12959" s="29">
        <v>2014</v>
      </c>
      <c r="C12959" s="29" t="s">
        <v>89</v>
      </c>
      <c r="D12959" s="29">
        <v>0.19630484282970428</v>
      </c>
      <c r="I12959" s="29">
        <v>70</v>
      </c>
    </row>
    <row r="12960" spans="1:10">
      <c r="A12960" s="29">
        <v>225</v>
      </c>
      <c r="B12960" s="29">
        <v>2014</v>
      </c>
      <c r="C12960" s="29" t="s">
        <v>90</v>
      </c>
      <c r="D12960" s="29">
        <v>0.19630484282970428</v>
      </c>
      <c r="I12960" s="29">
        <v>58.7</v>
      </c>
    </row>
    <row r="12961" spans="1:10">
      <c r="A12961" s="29">
        <v>225</v>
      </c>
      <c r="B12961" s="29">
        <v>2014</v>
      </c>
      <c r="C12961" s="29" t="s">
        <v>91</v>
      </c>
      <c r="D12961" s="29">
        <v>0.19630484282970428</v>
      </c>
      <c r="I12961" s="29">
        <v>59.3</v>
      </c>
    </row>
    <row r="12962" spans="1:10">
      <c r="A12962" s="29">
        <v>225</v>
      </c>
      <c r="B12962" s="29">
        <v>2014</v>
      </c>
      <c r="C12962" s="29" t="s">
        <v>92</v>
      </c>
      <c r="D12962" s="29">
        <v>0.19630484282970428</v>
      </c>
      <c r="I12962" s="29">
        <v>73.2</v>
      </c>
    </row>
    <row r="12963" spans="1:10">
      <c r="A12963" s="29">
        <v>225</v>
      </c>
      <c r="B12963" s="29">
        <v>2014</v>
      </c>
      <c r="C12963" s="29" t="s">
        <v>94</v>
      </c>
      <c r="D12963" s="29">
        <v>0.19630484282970428</v>
      </c>
      <c r="I12963" s="29">
        <v>57.4</v>
      </c>
    </row>
    <row r="12964" spans="1:10">
      <c r="A12964" s="29">
        <v>225</v>
      </c>
      <c r="B12964" s="29">
        <v>2014</v>
      </c>
      <c r="C12964" s="29" t="s">
        <v>95</v>
      </c>
      <c r="D12964" s="29">
        <v>0.19630484282970428</v>
      </c>
      <c r="I12964" s="29">
        <v>60.3</v>
      </c>
    </row>
    <row r="12965" spans="1:10">
      <c r="A12965" s="29">
        <v>225</v>
      </c>
      <c r="B12965" s="29">
        <v>2014</v>
      </c>
      <c r="C12965" s="29" t="s">
        <v>96</v>
      </c>
      <c r="D12965" s="29">
        <v>0.19630484282970428</v>
      </c>
      <c r="I12965" s="29">
        <v>61.1</v>
      </c>
    </row>
    <row r="12966" spans="1:10">
      <c r="A12966" s="29">
        <v>225</v>
      </c>
      <c r="B12966" s="29">
        <v>2014</v>
      </c>
      <c r="C12966" s="29" t="s">
        <v>93</v>
      </c>
      <c r="D12966" s="29">
        <v>0.19630484282970428</v>
      </c>
      <c r="I12966" s="29">
        <v>69.900000000000006</v>
      </c>
    </row>
    <row r="12967" spans="1:10">
      <c r="A12967" s="29">
        <v>225</v>
      </c>
      <c r="B12967" s="29">
        <v>2014</v>
      </c>
      <c r="C12967" s="29" t="s">
        <v>97</v>
      </c>
      <c r="D12967" s="29">
        <v>0.19630484282970428</v>
      </c>
      <c r="I12967" s="29">
        <v>64.900000000000006</v>
      </c>
    </row>
    <row r="12968" spans="1:10">
      <c r="A12968" s="29">
        <v>225</v>
      </c>
      <c r="B12968" s="29">
        <v>2014</v>
      </c>
      <c r="C12968" s="29" t="s">
        <v>98</v>
      </c>
      <c r="D12968" s="29">
        <v>0.19630484282970428</v>
      </c>
      <c r="I12968" s="29">
        <v>73.900000000000006</v>
      </c>
    </row>
    <row r="12969" spans="1:10">
      <c r="A12969" s="29">
        <v>225</v>
      </c>
      <c r="B12969" s="29">
        <v>2014</v>
      </c>
      <c r="C12969" s="29" t="s">
        <v>13</v>
      </c>
      <c r="D12969" s="29">
        <v>0.19630484282970428</v>
      </c>
      <c r="I12969" s="29">
        <v>68.099999999999994</v>
      </c>
    </row>
    <row r="12970" spans="1:10">
      <c r="A12970" s="29">
        <v>225</v>
      </c>
      <c r="B12970" s="29">
        <v>2014</v>
      </c>
      <c r="C12970" s="29" t="s">
        <v>101</v>
      </c>
      <c r="D12970" s="29">
        <v>0.19630484282970428</v>
      </c>
      <c r="I12970" s="29">
        <v>66.5</v>
      </c>
    </row>
    <row r="12971" spans="1:10">
      <c r="A12971" s="29">
        <v>225</v>
      </c>
      <c r="B12971" s="29">
        <v>2014</v>
      </c>
      <c r="C12971" s="29" t="s">
        <v>100</v>
      </c>
      <c r="D12971" s="29">
        <v>0.19630484282970428</v>
      </c>
      <c r="I12971" s="29">
        <v>67.900000000000006</v>
      </c>
    </row>
    <row r="12972" spans="1:10">
      <c r="A12972" s="29">
        <v>225</v>
      </c>
      <c r="B12972" s="29">
        <v>2014</v>
      </c>
      <c r="C12972" s="29" t="s">
        <v>99</v>
      </c>
      <c r="D12972" s="29">
        <v>0.19630484282970428</v>
      </c>
      <c r="I12972" s="29">
        <v>63.6</v>
      </c>
    </row>
    <row r="12973" spans="1:10">
      <c r="A12973" s="29">
        <v>225</v>
      </c>
      <c r="B12973" s="29">
        <v>2014</v>
      </c>
      <c r="C12973" s="29" t="s">
        <v>102</v>
      </c>
      <c r="D12973" s="29">
        <v>0.19630484282970428</v>
      </c>
      <c r="I12973" s="29">
        <v>62.7</v>
      </c>
    </row>
    <row r="12974" spans="1:10">
      <c r="A12974" s="29">
        <v>225</v>
      </c>
      <c r="B12974" s="29">
        <v>2014</v>
      </c>
      <c r="C12974" s="29" t="s">
        <v>103</v>
      </c>
      <c r="D12974" s="29">
        <v>0.19630484282970428</v>
      </c>
      <c r="I12974" s="29">
        <v>69.599999999999994</v>
      </c>
    </row>
    <row r="12975" spans="1:10">
      <c r="A12975" s="29">
        <v>225</v>
      </c>
      <c r="B12975" s="29">
        <v>2014</v>
      </c>
      <c r="C12975" s="29" t="s">
        <v>105</v>
      </c>
      <c r="D12975" s="29">
        <v>0.19630484282970428</v>
      </c>
      <c r="J12975" s="29">
        <v>1</v>
      </c>
    </row>
    <row r="12976" spans="1:10">
      <c r="A12976" s="29">
        <v>225</v>
      </c>
      <c r="B12976" s="29">
        <v>2014</v>
      </c>
      <c r="C12976" s="29" t="s">
        <v>104</v>
      </c>
      <c r="D12976" s="29">
        <v>0.19630484282970428</v>
      </c>
      <c r="I12976" s="29">
        <v>72.599999999999994</v>
      </c>
    </row>
    <row r="12977" spans="1:9">
      <c r="A12977" s="29">
        <v>225</v>
      </c>
      <c r="B12977" s="29">
        <v>2014</v>
      </c>
      <c r="C12977" s="29" t="s">
        <v>106</v>
      </c>
      <c r="D12977" s="29">
        <v>0.19630484282970428</v>
      </c>
      <c r="I12977" s="29">
        <v>65.5</v>
      </c>
    </row>
    <row r="12978" spans="1:9">
      <c r="A12978" s="29">
        <v>225</v>
      </c>
      <c r="B12978" s="29">
        <v>2014</v>
      </c>
      <c r="C12978" s="29" t="s">
        <v>109</v>
      </c>
      <c r="D12978" s="29">
        <v>0.19630484282970428</v>
      </c>
      <c r="I12978" s="29">
        <v>69.900000000000006</v>
      </c>
    </row>
    <row r="12979" spans="1:9">
      <c r="A12979" s="29">
        <v>225</v>
      </c>
      <c r="B12979" s="29">
        <v>2014</v>
      </c>
      <c r="C12979" s="29" t="s">
        <v>113</v>
      </c>
      <c r="D12979" s="29">
        <v>0.19630484282970428</v>
      </c>
      <c r="I12979" s="29">
        <v>53.6</v>
      </c>
    </row>
    <row r="12980" spans="1:9">
      <c r="A12980" s="29">
        <v>225</v>
      </c>
      <c r="B12980" s="29">
        <v>2014</v>
      </c>
      <c r="C12980" s="29" t="s">
        <v>110</v>
      </c>
      <c r="D12980" s="29">
        <v>0.19630484282970428</v>
      </c>
      <c r="I12980" s="29">
        <v>64.5</v>
      </c>
    </row>
    <row r="12981" spans="1:9">
      <c r="A12981" s="29">
        <v>225</v>
      </c>
      <c r="B12981" s="29">
        <v>2014</v>
      </c>
      <c r="C12981" s="29" t="s">
        <v>111</v>
      </c>
      <c r="D12981" s="29">
        <v>0.19630484282970428</v>
      </c>
      <c r="I12981" s="29">
        <v>65</v>
      </c>
    </row>
    <row r="12982" spans="1:9">
      <c r="A12982" s="29">
        <v>225</v>
      </c>
      <c r="B12982" s="29">
        <v>2014</v>
      </c>
      <c r="C12982" s="29" t="s">
        <v>112</v>
      </c>
      <c r="D12982" s="29">
        <v>0.19630484282970428</v>
      </c>
      <c r="I12982" s="29">
        <v>58.4</v>
      </c>
    </row>
    <row r="12983" spans="1:9">
      <c r="A12983" s="29">
        <v>225</v>
      </c>
      <c r="B12983" s="29">
        <v>2014</v>
      </c>
      <c r="C12983" s="29" t="s">
        <v>114</v>
      </c>
      <c r="D12983" s="29">
        <v>0.19630484282970428</v>
      </c>
      <c r="I12983" s="29">
        <v>65.5</v>
      </c>
    </row>
    <row r="12984" spans="1:9">
      <c r="A12984" s="29">
        <v>225</v>
      </c>
      <c r="B12984" s="29">
        <v>2014</v>
      </c>
      <c r="C12984" s="29" t="s">
        <v>107</v>
      </c>
      <c r="D12984" s="29">
        <v>0.19630484282970428</v>
      </c>
      <c r="I12984" s="29">
        <v>72.5</v>
      </c>
    </row>
    <row r="12985" spans="1:9">
      <c r="A12985" s="29">
        <v>225</v>
      </c>
      <c r="B12985" s="29">
        <v>2014</v>
      </c>
      <c r="C12985" s="29" t="s">
        <v>108</v>
      </c>
      <c r="D12985" s="29">
        <v>0.19630484282970428</v>
      </c>
      <c r="I12985" s="29">
        <v>63.6</v>
      </c>
    </row>
    <row r="12986" spans="1:9">
      <c r="A12986" s="29">
        <v>225</v>
      </c>
      <c r="B12986" s="29">
        <v>2014</v>
      </c>
      <c r="C12986" s="29" t="s">
        <v>115</v>
      </c>
      <c r="D12986" s="29">
        <v>0.19630484282970428</v>
      </c>
      <c r="I12986" s="29">
        <v>62.9</v>
      </c>
    </row>
    <row r="12987" spans="1:9">
      <c r="A12987" s="29">
        <v>225</v>
      </c>
      <c r="B12987" s="29">
        <v>2014</v>
      </c>
      <c r="C12987" s="29" t="s">
        <v>116</v>
      </c>
      <c r="D12987" s="29">
        <v>0.19630484282970428</v>
      </c>
      <c r="I12987" s="29">
        <v>69.099999999999994</v>
      </c>
    </row>
    <row r="12988" spans="1:9">
      <c r="A12988" s="29">
        <v>225</v>
      </c>
      <c r="B12988" s="29">
        <v>2014</v>
      </c>
      <c r="C12988" s="29" t="s">
        <v>117</v>
      </c>
      <c r="D12988" s="29">
        <v>0.19630484282970428</v>
      </c>
      <c r="I12988" s="29">
        <v>58.9</v>
      </c>
    </row>
    <row r="12989" spans="1:9">
      <c r="A12989" s="29">
        <v>225</v>
      </c>
      <c r="B12989" s="29">
        <v>2014</v>
      </c>
      <c r="C12989" s="29" t="s">
        <v>118</v>
      </c>
      <c r="D12989" s="29">
        <v>0.19630484282970428</v>
      </c>
      <c r="I12989" s="29">
        <v>65.400000000000006</v>
      </c>
    </row>
    <row r="12990" spans="1:9">
      <c r="A12990" s="29">
        <v>225</v>
      </c>
      <c r="B12990" s="29">
        <v>2014</v>
      </c>
      <c r="C12990" s="29" t="s">
        <v>119</v>
      </c>
      <c r="D12990" s="29">
        <v>0.19630484282970428</v>
      </c>
      <c r="I12990" s="29">
        <v>68.7</v>
      </c>
    </row>
    <row r="12991" spans="1:9">
      <c r="A12991" s="29">
        <v>225</v>
      </c>
      <c r="B12991" s="29">
        <v>2014</v>
      </c>
      <c r="C12991" s="29" t="s">
        <v>120</v>
      </c>
      <c r="D12991" s="29">
        <v>0.19630484282970428</v>
      </c>
      <c r="I12991" s="29">
        <v>67.400000000000006</v>
      </c>
    </row>
    <row r="12992" spans="1:9">
      <c r="A12992" s="29">
        <v>225</v>
      </c>
      <c r="B12992" s="29">
        <v>2014</v>
      </c>
      <c r="C12992" s="29" t="s">
        <v>121</v>
      </c>
      <c r="D12992" s="29">
        <v>0.19630484282970428</v>
      </c>
      <c r="I12992" s="29">
        <v>72.8</v>
      </c>
    </row>
    <row r="12993" spans="1:9">
      <c r="A12993" s="29">
        <v>225</v>
      </c>
      <c r="B12993" s="29">
        <v>2014</v>
      </c>
      <c r="C12993" s="29" t="s">
        <v>122</v>
      </c>
      <c r="D12993" s="29">
        <v>0.19630484282970428</v>
      </c>
      <c r="I12993" s="29">
        <v>73.3</v>
      </c>
    </row>
    <row r="12994" spans="1:9">
      <c r="A12994" s="29">
        <v>225</v>
      </c>
      <c r="B12994" s="29">
        <v>2014</v>
      </c>
      <c r="C12994" s="29" t="s">
        <v>123</v>
      </c>
      <c r="D12994" s="29">
        <v>0.19630484282970428</v>
      </c>
      <c r="I12994" s="29">
        <v>63.4</v>
      </c>
    </row>
    <row r="12995" spans="1:9">
      <c r="A12995" s="29">
        <v>225</v>
      </c>
      <c r="B12995" s="29">
        <v>2014</v>
      </c>
      <c r="C12995" s="29" t="s">
        <v>124</v>
      </c>
      <c r="D12995" s="29">
        <v>0.19630484282970428</v>
      </c>
      <c r="I12995" s="29">
        <v>60.1</v>
      </c>
    </row>
    <row r="12996" spans="1:9">
      <c r="A12996" s="29">
        <v>225</v>
      </c>
      <c r="B12996" s="29">
        <v>2014</v>
      </c>
      <c r="C12996" s="29" t="s">
        <v>126</v>
      </c>
      <c r="D12996" s="29">
        <v>0.19630484282970428</v>
      </c>
      <c r="I12996" s="29">
        <v>70.400000000000006</v>
      </c>
    </row>
    <row r="12997" spans="1:9">
      <c r="A12997" s="29">
        <v>225</v>
      </c>
      <c r="B12997" s="29">
        <v>2014</v>
      </c>
      <c r="C12997" s="29" t="s">
        <v>125</v>
      </c>
      <c r="D12997" s="29">
        <v>0.19630484282970428</v>
      </c>
      <c r="I12997" s="29">
        <v>69.099999999999994</v>
      </c>
    </row>
    <row r="12998" spans="1:9">
      <c r="A12998" s="29">
        <v>225</v>
      </c>
      <c r="B12998" s="29">
        <v>2014</v>
      </c>
      <c r="C12998" s="29" t="s">
        <v>127</v>
      </c>
      <c r="D12998" s="29">
        <v>0.19630484282970428</v>
      </c>
      <c r="I12998" s="29">
        <v>65.3</v>
      </c>
    </row>
    <row r="12999" spans="1:9">
      <c r="A12999" s="29">
        <v>225</v>
      </c>
      <c r="B12999" s="29">
        <v>2014</v>
      </c>
      <c r="C12999" s="29" t="s">
        <v>129</v>
      </c>
      <c r="D12999" s="29">
        <v>0.19630484282970428</v>
      </c>
      <c r="I12999" s="29">
        <v>75.400000000000006</v>
      </c>
    </row>
    <row r="13000" spans="1:9">
      <c r="A13000" s="29">
        <v>225</v>
      </c>
      <c r="B13000" s="29">
        <v>2014</v>
      </c>
      <c r="C13000" s="29" t="s">
        <v>128</v>
      </c>
      <c r="D13000" s="29">
        <v>0.19630484282970428</v>
      </c>
      <c r="I13000" s="29">
        <v>56.7</v>
      </c>
    </row>
    <row r="13001" spans="1:9">
      <c r="A13001" s="29">
        <v>225</v>
      </c>
      <c r="B13001" s="29">
        <v>2014</v>
      </c>
      <c r="C13001" s="29" t="s">
        <v>130</v>
      </c>
      <c r="D13001" s="29">
        <v>0.19630484282970428</v>
      </c>
      <c r="I13001" s="29">
        <v>61.6</v>
      </c>
    </row>
    <row r="13002" spans="1:9">
      <c r="A13002" s="29">
        <v>226</v>
      </c>
      <c r="B13002" s="29">
        <v>2014</v>
      </c>
      <c r="C13002" s="29" t="s">
        <v>83</v>
      </c>
      <c r="D13002" s="29">
        <v>0.19630484282970428</v>
      </c>
      <c r="I13002" s="29">
        <v>67.139780000000002</v>
      </c>
    </row>
    <row r="13003" spans="1:9">
      <c r="A13003" s="29">
        <v>226</v>
      </c>
      <c r="B13003" s="29">
        <v>2014</v>
      </c>
      <c r="C13003" s="29" t="s">
        <v>82</v>
      </c>
      <c r="D13003" s="29">
        <v>0.19630484282970428</v>
      </c>
      <c r="I13003" s="29">
        <v>63.348759999999999</v>
      </c>
    </row>
    <row r="13004" spans="1:9">
      <c r="A13004" s="29">
        <v>226</v>
      </c>
      <c r="B13004" s="29">
        <v>2014</v>
      </c>
      <c r="C13004" s="29" t="s">
        <v>85</v>
      </c>
      <c r="D13004" s="29">
        <v>0.19630484282970428</v>
      </c>
      <c r="I13004" s="29">
        <v>72.019459999999995</v>
      </c>
    </row>
    <row r="13005" spans="1:9">
      <c r="A13005" s="29">
        <v>226</v>
      </c>
      <c r="B13005" s="29">
        <v>2014</v>
      </c>
      <c r="C13005" s="29" t="s">
        <v>84</v>
      </c>
      <c r="D13005" s="29">
        <v>0.19630484282970428</v>
      </c>
      <c r="I13005" s="29">
        <v>67.823279999999997</v>
      </c>
    </row>
    <row r="13006" spans="1:9">
      <c r="A13006" s="29">
        <v>226</v>
      </c>
      <c r="B13006" s="29">
        <v>2014</v>
      </c>
      <c r="C13006" s="29" t="s">
        <v>86</v>
      </c>
      <c r="D13006" s="29">
        <v>0.19630484282970428</v>
      </c>
      <c r="I13006" s="29">
        <v>64.510170000000002</v>
      </c>
    </row>
    <row r="13007" spans="1:9">
      <c r="A13007" s="29">
        <v>226</v>
      </c>
      <c r="B13007" s="29">
        <v>2014</v>
      </c>
      <c r="C13007" s="29" t="s">
        <v>87</v>
      </c>
      <c r="D13007" s="29">
        <v>0.19630484282970428</v>
      </c>
      <c r="I13007" s="29">
        <v>73.934950000000001</v>
      </c>
    </row>
    <row r="13008" spans="1:9">
      <c r="A13008" s="29">
        <v>226</v>
      </c>
      <c r="B13008" s="29">
        <v>2014</v>
      </c>
      <c r="C13008" s="29" t="s">
        <v>88</v>
      </c>
      <c r="D13008" s="29">
        <v>0.19630484282970428</v>
      </c>
      <c r="I13008" s="29">
        <v>67.822100000000006</v>
      </c>
    </row>
    <row r="13009" spans="1:9">
      <c r="A13009" s="29">
        <v>226</v>
      </c>
      <c r="B13009" s="29">
        <v>2014</v>
      </c>
      <c r="C13009" s="29" t="s">
        <v>89</v>
      </c>
      <c r="D13009" s="29">
        <v>0.19630484282970428</v>
      </c>
      <c r="I13009" s="29">
        <v>72.442920000000001</v>
      </c>
    </row>
    <row r="13010" spans="1:9">
      <c r="A13010" s="29">
        <v>226</v>
      </c>
      <c r="B13010" s="29">
        <v>2014</v>
      </c>
      <c r="C13010" s="29" t="s">
        <v>90</v>
      </c>
      <c r="D13010" s="29">
        <v>0.19630484282970428</v>
      </c>
      <c r="I13010" s="29">
        <v>66.160049999999998</v>
      </c>
    </row>
    <row r="13011" spans="1:9">
      <c r="A13011" s="29">
        <v>226</v>
      </c>
      <c r="B13011" s="29">
        <v>2014</v>
      </c>
      <c r="C13011" s="29" t="s">
        <v>91</v>
      </c>
      <c r="D13011" s="29">
        <v>0.19630484282970428</v>
      </c>
      <c r="I13011" s="29">
        <v>66.446219999999997</v>
      </c>
    </row>
    <row r="13012" spans="1:9">
      <c r="A13012" s="29">
        <v>226</v>
      </c>
      <c r="B13012" s="29">
        <v>2014</v>
      </c>
      <c r="C13012" s="29" t="s">
        <v>92</v>
      </c>
      <c r="D13012" s="29">
        <v>0.19630484282970428</v>
      </c>
      <c r="I13012" s="29">
        <v>68.202560000000005</v>
      </c>
    </row>
    <row r="13013" spans="1:9">
      <c r="A13013" s="29">
        <v>226</v>
      </c>
      <c r="B13013" s="29">
        <v>2014</v>
      </c>
      <c r="C13013" s="29" t="s">
        <v>94</v>
      </c>
      <c r="D13013" s="29">
        <v>0.19630484282970428</v>
      </c>
      <c r="I13013" s="29">
        <v>68.662360000000007</v>
      </c>
    </row>
    <row r="13014" spans="1:9">
      <c r="A13014" s="29">
        <v>226</v>
      </c>
      <c r="B13014" s="29">
        <v>2014</v>
      </c>
      <c r="C13014" s="29" t="s">
        <v>95</v>
      </c>
      <c r="D13014" s="29">
        <v>0.19630484282970428</v>
      </c>
      <c r="I13014" s="29">
        <v>64.615930000000006</v>
      </c>
    </row>
    <row r="13015" spans="1:9">
      <c r="A13015" s="29">
        <v>226</v>
      </c>
      <c r="B13015" s="29">
        <v>2014</v>
      </c>
      <c r="C13015" s="29" t="s">
        <v>96</v>
      </c>
      <c r="D13015" s="29">
        <v>0.19630484282970428</v>
      </c>
      <c r="I13015" s="29">
        <v>69.986440000000002</v>
      </c>
    </row>
    <row r="13016" spans="1:9">
      <c r="A13016" s="29">
        <v>226</v>
      </c>
      <c r="B13016" s="29">
        <v>2014</v>
      </c>
      <c r="C13016" s="29" t="s">
        <v>93</v>
      </c>
      <c r="D13016" s="29">
        <v>0.19630484282970428</v>
      </c>
      <c r="I13016" s="29">
        <v>72.625219999999999</v>
      </c>
    </row>
    <row r="13017" spans="1:9">
      <c r="A13017" s="29">
        <v>226</v>
      </c>
      <c r="B13017" s="29">
        <v>2014</v>
      </c>
      <c r="C13017" s="29" t="s">
        <v>97</v>
      </c>
      <c r="D13017" s="29">
        <v>0.19630484282970428</v>
      </c>
      <c r="I13017" s="29">
        <v>70.039370000000005</v>
      </c>
    </row>
    <row r="13018" spans="1:9">
      <c r="A13018" s="29">
        <v>226</v>
      </c>
      <c r="B13018" s="29">
        <v>2014</v>
      </c>
      <c r="C13018" s="29" t="s">
        <v>98</v>
      </c>
      <c r="D13018" s="29">
        <v>0.19630484282970428</v>
      </c>
      <c r="I13018" s="29">
        <v>67.673199999999994</v>
      </c>
    </row>
    <row r="13019" spans="1:9">
      <c r="A13019" s="29">
        <v>226</v>
      </c>
      <c r="B13019" s="29">
        <v>2014</v>
      </c>
      <c r="C13019" s="29" t="s">
        <v>13</v>
      </c>
      <c r="D13019" s="29">
        <v>0.19630484282970428</v>
      </c>
      <c r="I13019" s="29">
        <v>68.138589999999994</v>
      </c>
    </row>
    <row r="13020" spans="1:9">
      <c r="A13020" s="29">
        <v>226</v>
      </c>
      <c r="B13020" s="29">
        <v>2014</v>
      </c>
      <c r="C13020" s="29" t="s">
        <v>101</v>
      </c>
      <c r="D13020" s="29">
        <v>0.19630484282970428</v>
      </c>
      <c r="I13020" s="29">
        <v>73.811710000000005</v>
      </c>
    </row>
    <row r="13021" spans="1:9">
      <c r="A13021" s="29">
        <v>226</v>
      </c>
      <c r="B13021" s="29">
        <v>2014</v>
      </c>
      <c r="C13021" s="29" t="s">
        <v>100</v>
      </c>
      <c r="D13021" s="29">
        <v>0.19630484282970428</v>
      </c>
      <c r="I13021" s="29">
        <v>69.272199999999998</v>
      </c>
    </row>
    <row r="13022" spans="1:9">
      <c r="A13022" s="29">
        <v>226</v>
      </c>
      <c r="B13022" s="29">
        <v>2014</v>
      </c>
      <c r="C13022" s="29" t="s">
        <v>99</v>
      </c>
      <c r="D13022" s="29">
        <v>0.19630484282970428</v>
      </c>
      <c r="I13022" s="29">
        <v>69.879040000000003</v>
      </c>
    </row>
    <row r="13023" spans="1:9">
      <c r="A13023" s="29">
        <v>226</v>
      </c>
      <c r="B13023" s="29">
        <v>2014</v>
      </c>
      <c r="C13023" s="29" t="s">
        <v>102</v>
      </c>
      <c r="D13023" s="29">
        <v>0.19630484282970428</v>
      </c>
      <c r="I13023" s="29">
        <v>68.563379999999995</v>
      </c>
    </row>
    <row r="13024" spans="1:9">
      <c r="A13024" s="29">
        <v>226</v>
      </c>
      <c r="B13024" s="29">
        <v>2014</v>
      </c>
      <c r="C13024" s="29" t="s">
        <v>103</v>
      </c>
      <c r="D13024" s="29">
        <v>0.19630484282970428</v>
      </c>
      <c r="I13024" s="29">
        <v>72.268039999999999</v>
      </c>
    </row>
    <row r="13025" spans="1:9">
      <c r="A13025" s="29">
        <v>226</v>
      </c>
      <c r="B13025" s="29">
        <v>2014</v>
      </c>
      <c r="C13025" s="29" t="s">
        <v>105</v>
      </c>
      <c r="D13025" s="29">
        <v>0.19630484282970428</v>
      </c>
      <c r="I13025" s="29">
        <v>66.154579999999996</v>
      </c>
    </row>
    <row r="13026" spans="1:9">
      <c r="A13026" s="29">
        <v>226</v>
      </c>
      <c r="B13026" s="29">
        <v>2014</v>
      </c>
      <c r="C13026" s="29" t="s">
        <v>104</v>
      </c>
      <c r="D13026" s="29">
        <v>0.19630484282970428</v>
      </c>
      <c r="I13026" s="29">
        <v>71.003810000000001</v>
      </c>
    </row>
    <row r="13027" spans="1:9">
      <c r="A13027" s="29">
        <v>226</v>
      </c>
      <c r="B13027" s="29">
        <v>2014</v>
      </c>
      <c r="C13027" s="29" t="s">
        <v>106</v>
      </c>
      <c r="D13027" s="29">
        <v>0.19630484282970428</v>
      </c>
      <c r="I13027" s="29">
        <v>69.887720000000002</v>
      </c>
    </row>
    <row r="13028" spans="1:9">
      <c r="A13028" s="29">
        <v>226</v>
      </c>
      <c r="B13028" s="29">
        <v>2014</v>
      </c>
      <c r="C13028" s="29" t="s">
        <v>109</v>
      </c>
      <c r="D13028" s="29">
        <v>0.19630484282970428</v>
      </c>
      <c r="I13028" s="29">
        <v>71.662310000000005</v>
      </c>
    </row>
    <row r="13029" spans="1:9">
      <c r="A13029" s="29">
        <v>226</v>
      </c>
      <c r="B13029" s="29">
        <v>2014</v>
      </c>
      <c r="C13029" s="29" t="s">
        <v>113</v>
      </c>
      <c r="D13029" s="29">
        <v>0.19630484282970428</v>
      </c>
      <c r="I13029" s="29">
        <v>66.755099999999999</v>
      </c>
    </row>
    <row r="13030" spans="1:9">
      <c r="A13030" s="29">
        <v>226</v>
      </c>
      <c r="B13030" s="29">
        <v>2014</v>
      </c>
      <c r="C13030" s="29" t="s">
        <v>110</v>
      </c>
      <c r="D13030" s="29">
        <v>0.19630484282970428</v>
      </c>
      <c r="I13030" s="29">
        <v>73.434759999999997</v>
      </c>
    </row>
    <row r="13031" spans="1:9">
      <c r="A13031" s="29">
        <v>226</v>
      </c>
      <c r="B13031" s="29">
        <v>2014</v>
      </c>
      <c r="C13031" s="29" t="s">
        <v>111</v>
      </c>
      <c r="D13031" s="29">
        <v>0.19630484282970428</v>
      </c>
      <c r="I13031" s="29">
        <v>61.905920000000002</v>
      </c>
    </row>
    <row r="13032" spans="1:9">
      <c r="A13032" s="29">
        <v>226</v>
      </c>
      <c r="B13032" s="29">
        <v>2014</v>
      </c>
      <c r="C13032" s="29" t="s">
        <v>112</v>
      </c>
      <c r="D13032" s="29">
        <v>0.19630484282970428</v>
      </c>
      <c r="I13032" s="29">
        <v>68.673000000000002</v>
      </c>
    </row>
    <row r="13033" spans="1:9">
      <c r="A13033" s="29">
        <v>226</v>
      </c>
      <c r="B13033" s="29">
        <v>2014</v>
      </c>
      <c r="C13033" s="29" t="s">
        <v>114</v>
      </c>
      <c r="D13033" s="29">
        <v>0.19630484282970428</v>
      </c>
      <c r="I13033" s="29">
        <v>65.060140000000004</v>
      </c>
    </row>
    <row r="13034" spans="1:9">
      <c r="A13034" s="29">
        <v>226</v>
      </c>
      <c r="B13034" s="29">
        <v>2014</v>
      </c>
      <c r="C13034" s="29" t="s">
        <v>107</v>
      </c>
      <c r="D13034" s="29">
        <v>0.19630484282970428</v>
      </c>
      <c r="I13034" s="29">
        <v>71.848039999999997</v>
      </c>
    </row>
    <row r="13035" spans="1:9">
      <c r="A13035" s="29">
        <v>226</v>
      </c>
      <c r="B13035" s="29">
        <v>2014</v>
      </c>
      <c r="C13035" s="29" t="s">
        <v>108</v>
      </c>
      <c r="D13035" s="29">
        <v>0.19630484282970428</v>
      </c>
      <c r="I13035" s="29">
        <v>70.389380000000003</v>
      </c>
    </row>
    <row r="13036" spans="1:9">
      <c r="A13036" s="29">
        <v>226</v>
      </c>
      <c r="B13036" s="29">
        <v>2014</v>
      </c>
      <c r="C13036" s="29" t="s">
        <v>115</v>
      </c>
      <c r="D13036" s="29">
        <v>0.19630484282970428</v>
      </c>
      <c r="I13036" s="29">
        <v>71.172280000000001</v>
      </c>
    </row>
    <row r="13037" spans="1:9">
      <c r="A13037" s="29">
        <v>226</v>
      </c>
      <c r="B13037" s="29">
        <v>2014</v>
      </c>
      <c r="C13037" s="29" t="s">
        <v>116</v>
      </c>
      <c r="D13037" s="29">
        <v>0.19630484282970428</v>
      </c>
      <c r="I13037" s="29">
        <v>74.366900000000001</v>
      </c>
    </row>
    <row r="13038" spans="1:9">
      <c r="A13038" s="29">
        <v>226</v>
      </c>
      <c r="B13038" s="29">
        <v>2014</v>
      </c>
      <c r="C13038" s="29" t="s">
        <v>117</v>
      </c>
      <c r="D13038" s="29">
        <v>0.19630484282970428</v>
      </c>
      <c r="I13038" s="29">
        <v>75.620019999999997</v>
      </c>
    </row>
    <row r="13039" spans="1:9">
      <c r="A13039" s="29">
        <v>226</v>
      </c>
      <c r="B13039" s="29">
        <v>2014</v>
      </c>
      <c r="C13039" s="29" t="s">
        <v>118</v>
      </c>
      <c r="D13039" s="29">
        <v>0.19630484282970428</v>
      </c>
      <c r="I13039" s="29">
        <v>68.755560000000003</v>
      </c>
    </row>
    <row r="13040" spans="1:9">
      <c r="A13040" s="29">
        <v>226</v>
      </c>
      <c r="B13040" s="29">
        <v>2014</v>
      </c>
      <c r="C13040" s="29" t="s">
        <v>119</v>
      </c>
      <c r="D13040" s="29">
        <v>0.19630484282970428</v>
      </c>
      <c r="I13040" s="29">
        <v>72.383390000000006</v>
      </c>
    </row>
    <row r="13041" spans="1:9">
      <c r="A13041" s="29">
        <v>226</v>
      </c>
      <c r="B13041" s="29">
        <v>2014</v>
      </c>
      <c r="C13041" s="29" t="s">
        <v>120</v>
      </c>
      <c r="D13041" s="29">
        <v>0.19630484282970428</v>
      </c>
      <c r="I13041" s="29">
        <v>70.684389999999993</v>
      </c>
    </row>
    <row r="13042" spans="1:9">
      <c r="A13042" s="29">
        <v>226</v>
      </c>
      <c r="B13042" s="29">
        <v>2014</v>
      </c>
      <c r="C13042" s="29" t="s">
        <v>121</v>
      </c>
      <c r="D13042" s="29">
        <v>0.19630484282970428</v>
      </c>
      <c r="I13042" s="29">
        <v>65.429689999999994</v>
      </c>
    </row>
    <row r="13043" spans="1:9">
      <c r="A13043" s="29">
        <v>226</v>
      </c>
      <c r="B13043" s="29">
        <v>2014</v>
      </c>
      <c r="C13043" s="29" t="s">
        <v>122</v>
      </c>
      <c r="D13043" s="29">
        <v>0.19630484282970428</v>
      </c>
      <c r="I13043" s="29">
        <v>69.684899999999999</v>
      </c>
    </row>
    <row r="13044" spans="1:9">
      <c r="A13044" s="29">
        <v>226</v>
      </c>
      <c r="B13044" s="29">
        <v>2014</v>
      </c>
      <c r="C13044" s="29" t="s">
        <v>123</v>
      </c>
      <c r="D13044" s="29">
        <v>0.19630484282970428</v>
      </c>
      <c r="I13044" s="29">
        <v>67.854709999999997</v>
      </c>
    </row>
    <row r="13045" spans="1:9">
      <c r="A13045" s="29">
        <v>226</v>
      </c>
      <c r="B13045" s="29">
        <v>2014</v>
      </c>
      <c r="C13045" s="29" t="s">
        <v>124</v>
      </c>
      <c r="D13045" s="29">
        <v>0.19630484282970428</v>
      </c>
      <c r="I13045" s="29">
        <v>69.417180000000002</v>
      </c>
    </row>
    <row r="13046" spans="1:9">
      <c r="A13046" s="29">
        <v>226</v>
      </c>
      <c r="B13046" s="29">
        <v>2014</v>
      </c>
      <c r="C13046" s="29" t="s">
        <v>126</v>
      </c>
      <c r="D13046" s="29">
        <v>0.19630484282970428</v>
      </c>
      <c r="I13046" s="29">
        <v>73.452269999999999</v>
      </c>
    </row>
    <row r="13047" spans="1:9">
      <c r="A13047" s="29">
        <v>226</v>
      </c>
      <c r="B13047" s="29">
        <v>2014</v>
      </c>
      <c r="C13047" s="29" t="s">
        <v>125</v>
      </c>
      <c r="D13047" s="29">
        <v>0.19630484282970428</v>
      </c>
      <c r="I13047" s="29">
        <v>70.949839999999995</v>
      </c>
    </row>
    <row r="13048" spans="1:9">
      <c r="A13048" s="29">
        <v>226</v>
      </c>
      <c r="B13048" s="29">
        <v>2014</v>
      </c>
      <c r="C13048" s="29" t="s">
        <v>127</v>
      </c>
      <c r="D13048" s="29">
        <v>0.19630484282970428</v>
      </c>
      <c r="I13048" s="29">
        <v>73.405879999999996</v>
      </c>
    </row>
    <row r="13049" spans="1:9">
      <c r="A13049" s="29">
        <v>226</v>
      </c>
      <c r="B13049" s="29">
        <v>2014</v>
      </c>
      <c r="C13049" s="29" t="s">
        <v>129</v>
      </c>
      <c r="D13049" s="29">
        <v>0.19630484282970428</v>
      </c>
      <c r="I13049" s="29">
        <v>69.498829999999998</v>
      </c>
    </row>
    <row r="13050" spans="1:9">
      <c r="A13050" s="29">
        <v>226</v>
      </c>
      <c r="B13050" s="29">
        <v>2014</v>
      </c>
      <c r="C13050" s="29" t="s">
        <v>128</v>
      </c>
      <c r="D13050" s="29">
        <v>0.19630484282970428</v>
      </c>
      <c r="I13050" s="29">
        <v>73.142219999999995</v>
      </c>
    </row>
    <row r="13051" spans="1:9">
      <c r="A13051" s="29">
        <v>226</v>
      </c>
      <c r="B13051" s="29">
        <v>2014</v>
      </c>
      <c r="C13051" s="29" t="s">
        <v>130</v>
      </c>
      <c r="D13051" s="29">
        <v>0.19630484282970428</v>
      </c>
      <c r="I13051" s="29">
        <v>68.858260000000001</v>
      </c>
    </row>
    <row r="13052" spans="1:9">
      <c r="A13052" s="29">
        <v>227</v>
      </c>
      <c r="B13052" s="29">
        <v>2014</v>
      </c>
      <c r="C13052" s="29" t="s">
        <v>83</v>
      </c>
      <c r="D13052" s="29">
        <v>0.20554271340370178</v>
      </c>
      <c r="I13052" s="29">
        <v>72.7</v>
      </c>
    </row>
    <row r="13053" spans="1:9">
      <c r="A13053" s="29">
        <v>227</v>
      </c>
      <c r="B13053" s="29">
        <v>2014</v>
      </c>
      <c r="C13053" s="29" t="s">
        <v>82</v>
      </c>
      <c r="D13053" s="29">
        <v>0.20554271340370178</v>
      </c>
      <c r="I13053" s="29">
        <v>63.5</v>
      </c>
    </row>
    <row r="13054" spans="1:9">
      <c r="A13054" s="29">
        <v>227</v>
      </c>
      <c r="B13054" s="29">
        <v>2014</v>
      </c>
      <c r="C13054" s="29" t="s">
        <v>85</v>
      </c>
      <c r="D13054" s="29">
        <v>0.20554271340370178</v>
      </c>
      <c r="I13054" s="29">
        <v>61.1</v>
      </c>
    </row>
    <row r="13055" spans="1:9">
      <c r="A13055" s="29">
        <v>227</v>
      </c>
      <c r="B13055" s="29">
        <v>2014</v>
      </c>
      <c r="C13055" s="29" t="s">
        <v>84</v>
      </c>
      <c r="D13055" s="29">
        <v>0.20554271340370178</v>
      </c>
      <c r="I13055" s="29">
        <v>70.7</v>
      </c>
    </row>
    <row r="13056" spans="1:9">
      <c r="A13056" s="29">
        <v>227</v>
      </c>
      <c r="B13056" s="29">
        <v>2014</v>
      </c>
      <c r="C13056" s="29" t="s">
        <v>86</v>
      </c>
      <c r="D13056" s="29">
        <v>0.20554271340370178</v>
      </c>
      <c r="I13056" s="29">
        <v>73.2</v>
      </c>
    </row>
    <row r="13057" spans="1:9">
      <c r="A13057" s="29">
        <v>227</v>
      </c>
      <c r="B13057" s="29">
        <v>2014</v>
      </c>
      <c r="C13057" s="29" t="s">
        <v>87</v>
      </c>
      <c r="D13057" s="29">
        <v>0.20554271340370178</v>
      </c>
      <c r="I13057" s="29">
        <v>78</v>
      </c>
    </row>
    <row r="13058" spans="1:9">
      <c r="A13058" s="29">
        <v>227</v>
      </c>
      <c r="B13058" s="29">
        <v>2014</v>
      </c>
      <c r="C13058" s="29" t="s">
        <v>88</v>
      </c>
      <c r="D13058" s="29">
        <v>0.20554271340370178</v>
      </c>
      <c r="I13058" s="29">
        <v>88</v>
      </c>
    </row>
    <row r="13059" spans="1:9">
      <c r="A13059" s="29">
        <v>227</v>
      </c>
      <c r="B13059" s="29">
        <v>2014</v>
      </c>
      <c r="C13059" s="29" t="s">
        <v>89</v>
      </c>
      <c r="D13059" s="29">
        <v>0.20554271340370178</v>
      </c>
      <c r="I13059" s="29">
        <v>76</v>
      </c>
    </row>
    <row r="13060" spans="1:9">
      <c r="A13060" s="29">
        <v>227</v>
      </c>
      <c r="B13060" s="29">
        <v>2014</v>
      </c>
      <c r="C13060" s="29" t="s">
        <v>90</v>
      </c>
      <c r="D13060" s="29">
        <v>0.20554271340370178</v>
      </c>
      <c r="I13060" s="29">
        <v>63.6</v>
      </c>
    </row>
    <row r="13061" spans="1:9">
      <c r="A13061" s="29">
        <v>227</v>
      </c>
      <c r="B13061" s="29">
        <v>2014</v>
      </c>
      <c r="C13061" s="29" t="s">
        <v>91</v>
      </c>
      <c r="D13061" s="29">
        <v>0.20554271340370178</v>
      </c>
      <c r="I13061" s="29">
        <v>61.1</v>
      </c>
    </row>
    <row r="13062" spans="1:9">
      <c r="A13062" s="29">
        <v>227</v>
      </c>
      <c r="B13062" s="29">
        <v>2014</v>
      </c>
      <c r="C13062" s="29" t="s">
        <v>92</v>
      </c>
      <c r="D13062" s="29">
        <v>0.20554271340370178</v>
      </c>
      <c r="I13062" s="29">
        <v>70.8</v>
      </c>
    </row>
    <row r="13063" spans="1:9">
      <c r="A13063" s="29">
        <v>227</v>
      </c>
      <c r="B13063" s="29">
        <v>2014</v>
      </c>
      <c r="C13063" s="29" t="s">
        <v>94</v>
      </c>
      <c r="D13063" s="29">
        <v>0.20554271340370178</v>
      </c>
      <c r="I13063" s="29">
        <v>57.9</v>
      </c>
    </row>
    <row r="13064" spans="1:9">
      <c r="A13064" s="29">
        <v>227</v>
      </c>
      <c r="B13064" s="29">
        <v>2014</v>
      </c>
      <c r="C13064" s="29" t="s">
        <v>95</v>
      </c>
      <c r="D13064" s="29">
        <v>0.20554271340370178</v>
      </c>
      <c r="I13064" s="29">
        <v>67.7</v>
      </c>
    </row>
    <row r="13065" spans="1:9">
      <c r="A13065" s="29">
        <v>227</v>
      </c>
      <c r="B13065" s="29">
        <v>2014</v>
      </c>
      <c r="C13065" s="29" t="s">
        <v>96</v>
      </c>
      <c r="D13065" s="29">
        <v>0.20554271340370178</v>
      </c>
      <c r="I13065" s="29">
        <v>65.5</v>
      </c>
    </row>
    <row r="13066" spans="1:9">
      <c r="A13066" s="29">
        <v>227</v>
      </c>
      <c r="B13066" s="29">
        <v>2014</v>
      </c>
      <c r="C13066" s="29" t="s">
        <v>93</v>
      </c>
      <c r="D13066" s="29">
        <v>0.20554271340370178</v>
      </c>
      <c r="I13066" s="29">
        <v>71.3</v>
      </c>
    </row>
    <row r="13067" spans="1:9">
      <c r="A13067" s="29">
        <v>227</v>
      </c>
      <c r="B13067" s="29">
        <v>2014</v>
      </c>
      <c r="C13067" s="29" t="s">
        <v>97</v>
      </c>
      <c r="D13067" s="29">
        <v>0.20554271340370178</v>
      </c>
      <c r="I13067" s="29">
        <v>73.7</v>
      </c>
    </row>
    <row r="13068" spans="1:9">
      <c r="A13068" s="29">
        <v>227</v>
      </c>
      <c r="B13068" s="29">
        <v>2014</v>
      </c>
      <c r="C13068" s="29" t="s">
        <v>98</v>
      </c>
      <c r="D13068" s="29">
        <v>0.20554271340370178</v>
      </c>
      <c r="I13068" s="29">
        <v>64</v>
      </c>
    </row>
    <row r="13069" spans="1:9">
      <c r="A13069" s="29">
        <v>227</v>
      </c>
      <c r="B13069" s="29">
        <v>2014</v>
      </c>
      <c r="C13069" s="29" t="s">
        <v>13</v>
      </c>
      <c r="D13069" s="29">
        <v>0.20554271340370178</v>
      </c>
      <c r="I13069" s="29">
        <v>67.2</v>
      </c>
    </row>
    <row r="13070" spans="1:9">
      <c r="A13070" s="29">
        <v>227</v>
      </c>
      <c r="B13070" s="29">
        <v>2014</v>
      </c>
      <c r="C13070" s="29" t="s">
        <v>101</v>
      </c>
      <c r="D13070" s="29">
        <v>0.20554271340370178</v>
      </c>
      <c r="I13070" s="29">
        <v>67.3</v>
      </c>
    </row>
    <row r="13071" spans="1:9">
      <c r="A13071" s="29">
        <v>227</v>
      </c>
      <c r="B13071" s="29">
        <v>2014</v>
      </c>
      <c r="C13071" s="29" t="s">
        <v>100</v>
      </c>
      <c r="D13071" s="29">
        <v>0.20554271340370178</v>
      </c>
      <c r="I13071" s="29">
        <v>78.7</v>
      </c>
    </row>
    <row r="13072" spans="1:9">
      <c r="A13072" s="29">
        <v>227</v>
      </c>
      <c r="B13072" s="29">
        <v>2014</v>
      </c>
      <c r="C13072" s="29" t="s">
        <v>99</v>
      </c>
      <c r="D13072" s="29">
        <v>0.20554271340370178</v>
      </c>
      <c r="I13072" s="29">
        <v>87</v>
      </c>
    </row>
    <row r="13073" spans="1:9">
      <c r="A13073" s="29">
        <v>227</v>
      </c>
      <c r="B13073" s="29">
        <v>2014</v>
      </c>
      <c r="C13073" s="29" t="s">
        <v>102</v>
      </c>
      <c r="D13073" s="29">
        <v>0.20554271340370178</v>
      </c>
      <c r="I13073" s="29">
        <v>65.7</v>
      </c>
    </row>
    <row r="13074" spans="1:9">
      <c r="A13074" s="29">
        <v>227</v>
      </c>
      <c r="B13074" s="29">
        <v>2014</v>
      </c>
      <c r="C13074" s="29" t="s">
        <v>103</v>
      </c>
      <c r="D13074" s="29">
        <v>0.20554271340370178</v>
      </c>
      <c r="I13074" s="29">
        <v>73.7</v>
      </c>
    </row>
    <row r="13075" spans="1:9">
      <c r="A13075" s="29">
        <v>227</v>
      </c>
      <c r="B13075" s="29">
        <v>2014</v>
      </c>
      <c r="C13075" s="29" t="s">
        <v>105</v>
      </c>
      <c r="D13075" s="29">
        <v>0.20554271340370178</v>
      </c>
      <c r="I13075" s="29">
        <v>52.9</v>
      </c>
    </row>
    <row r="13076" spans="1:9">
      <c r="A13076" s="29">
        <v>227</v>
      </c>
      <c r="B13076" s="29">
        <v>2014</v>
      </c>
      <c r="C13076" s="29" t="s">
        <v>104</v>
      </c>
      <c r="D13076" s="29">
        <v>0.20554271340370178</v>
      </c>
      <c r="I13076" s="29">
        <v>63.4</v>
      </c>
    </row>
    <row r="13077" spans="1:9">
      <c r="A13077" s="29">
        <v>227</v>
      </c>
      <c r="B13077" s="29">
        <v>2014</v>
      </c>
      <c r="C13077" s="29" t="s">
        <v>106</v>
      </c>
      <c r="D13077" s="29">
        <v>0.20554271340370178</v>
      </c>
      <c r="I13077" s="29">
        <v>72.2</v>
      </c>
    </row>
    <row r="13078" spans="1:9">
      <c r="A13078" s="29">
        <v>227</v>
      </c>
      <c r="B13078" s="29">
        <v>2014</v>
      </c>
      <c r="C13078" s="29" t="s">
        <v>109</v>
      </c>
      <c r="D13078" s="29">
        <v>0.20554271340370178</v>
      </c>
      <c r="I13078" s="29">
        <v>77.3</v>
      </c>
    </row>
    <row r="13079" spans="1:9">
      <c r="A13079" s="29">
        <v>227</v>
      </c>
      <c r="B13079" s="29">
        <v>2014</v>
      </c>
      <c r="C13079" s="29" t="s">
        <v>113</v>
      </c>
      <c r="D13079" s="29">
        <v>0.20554271340370178</v>
      </c>
      <c r="I13079" s="29">
        <v>61.8</v>
      </c>
    </row>
    <row r="13080" spans="1:9">
      <c r="A13080" s="29">
        <v>227</v>
      </c>
      <c r="B13080" s="29">
        <v>2014</v>
      </c>
      <c r="C13080" s="29" t="s">
        <v>110</v>
      </c>
      <c r="D13080" s="29">
        <v>0.20554271340370178</v>
      </c>
      <c r="I13080" s="29">
        <v>77.400000000000006</v>
      </c>
    </row>
    <row r="13081" spans="1:9">
      <c r="A13081" s="29">
        <v>227</v>
      </c>
      <c r="B13081" s="29">
        <v>2014</v>
      </c>
      <c r="C13081" s="29" t="s">
        <v>111</v>
      </c>
      <c r="D13081" s="29">
        <v>0.20554271340370178</v>
      </c>
      <c r="I13081" s="29">
        <v>86.3</v>
      </c>
    </row>
    <row r="13082" spans="1:9">
      <c r="A13082" s="29">
        <v>227</v>
      </c>
      <c r="B13082" s="29">
        <v>2014</v>
      </c>
      <c r="C13082" s="29" t="s">
        <v>112</v>
      </c>
      <c r="D13082" s="29">
        <v>0.20554271340370178</v>
      </c>
      <c r="I13082" s="29">
        <v>77.8</v>
      </c>
    </row>
    <row r="13083" spans="1:9">
      <c r="A13083" s="29">
        <v>227</v>
      </c>
      <c r="B13083" s="29">
        <v>2014</v>
      </c>
      <c r="C13083" s="29" t="s">
        <v>114</v>
      </c>
      <c r="D13083" s="29">
        <v>0.20554271340370178</v>
      </c>
      <c r="I13083" s="29">
        <v>74</v>
      </c>
    </row>
    <row r="13084" spans="1:9">
      <c r="A13084" s="29">
        <v>227</v>
      </c>
      <c r="B13084" s="29">
        <v>2014</v>
      </c>
      <c r="C13084" s="29" t="s">
        <v>107</v>
      </c>
      <c r="D13084" s="29">
        <v>0.20554271340370178</v>
      </c>
      <c r="I13084" s="29">
        <v>68.8</v>
      </c>
    </row>
    <row r="13085" spans="1:9">
      <c r="A13085" s="29">
        <v>227</v>
      </c>
      <c r="B13085" s="29">
        <v>2014</v>
      </c>
      <c r="C13085" s="29" t="s">
        <v>108</v>
      </c>
      <c r="D13085" s="29">
        <v>0.20554271340370178</v>
      </c>
      <c r="I13085" s="29">
        <v>71.099999999999994</v>
      </c>
    </row>
    <row r="13086" spans="1:9">
      <c r="A13086" s="29">
        <v>227</v>
      </c>
      <c r="B13086" s="29">
        <v>2014</v>
      </c>
      <c r="C13086" s="29" t="s">
        <v>115</v>
      </c>
      <c r="D13086" s="29">
        <v>0.20554271340370178</v>
      </c>
      <c r="I13086" s="29">
        <v>70.099999999999994</v>
      </c>
    </row>
    <row r="13087" spans="1:9">
      <c r="A13087" s="29">
        <v>227</v>
      </c>
      <c r="B13087" s="29">
        <v>2014</v>
      </c>
      <c r="C13087" s="29" t="s">
        <v>116</v>
      </c>
      <c r="D13087" s="29">
        <v>0.20554271340370178</v>
      </c>
      <c r="I13087" s="29">
        <v>64.8</v>
      </c>
    </row>
    <row r="13088" spans="1:9">
      <c r="A13088" s="29">
        <v>227</v>
      </c>
      <c r="B13088" s="29">
        <v>2014</v>
      </c>
      <c r="C13088" s="29" t="s">
        <v>117</v>
      </c>
      <c r="D13088" s="29">
        <v>0.20554271340370178</v>
      </c>
      <c r="I13088" s="29">
        <v>64.900000000000006</v>
      </c>
    </row>
    <row r="13089" spans="1:9">
      <c r="A13089" s="29">
        <v>227</v>
      </c>
      <c r="B13089" s="29">
        <v>2014</v>
      </c>
      <c r="C13089" s="29" t="s">
        <v>118</v>
      </c>
      <c r="D13089" s="29">
        <v>0.20554271340370178</v>
      </c>
      <c r="I13089" s="29">
        <v>71.2</v>
      </c>
    </row>
    <row r="13090" spans="1:9">
      <c r="A13090" s="29">
        <v>227</v>
      </c>
      <c r="B13090" s="29">
        <v>2014</v>
      </c>
      <c r="C13090" s="29" t="s">
        <v>119</v>
      </c>
      <c r="D13090" s="29">
        <v>0.20554271340370178</v>
      </c>
      <c r="I13090" s="29">
        <v>86.1</v>
      </c>
    </row>
    <row r="13091" spans="1:9">
      <c r="A13091" s="29">
        <v>227</v>
      </c>
      <c r="B13091" s="29">
        <v>2014</v>
      </c>
      <c r="C13091" s="29" t="s">
        <v>120</v>
      </c>
      <c r="D13091" s="29">
        <v>0.20554271340370178</v>
      </c>
      <c r="I13091" s="29">
        <v>66.400000000000006</v>
      </c>
    </row>
    <row r="13092" spans="1:9">
      <c r="A13092" s="29">
        <v>227</v>
      </c>
      <c r="B13092" s="29">
        <v>2014</v>
      </c>
      <c r="C13092" s="29" t="s">
        <v>121</v>
      </c>
      <c r="D13092" s="29">
        <v>0.20554271340370178</v>
      </c>
      <c r="I13092" s="29">
        <v>67.599999999999994</v>
      </c>
    </row>
    <row r="13093" spans="1:9">
      <c r="A13093" s="29">
        <v>227</v>
      </c>
      <c r="B13093" s="29">
        <v>2014</v>
      </c>
      <c r="C13093" s="29" t="s">
        <v>122</v>
      </c>
      <c r="D13093" s="29">
        <v>0.20554271340370178</v>
      </c>
      <c r="I13093" s="29">
        <v>69.900000000000006</v>
      </c>
    </row>
    <row r="13094" spans="1:9">
      <c r="A13094" s="29">
        <v>227</v>
      </c>
      <c r="B13094" s="29">
        <v>2014</v>
      </c>
      <c r="C13094" s="29" t="s">
        <v>123</v>
      </c>
      <c r="D13094" s="29">
        <v>0.20554271340370178</v>
      </c>
      <c r="I13094" s="29">
        <v>73.400000000000006</v>
      </c>
    </row>
    <row r="13095" spans="1:9">
      <c r="A13095" s="29">
        <v>227</v>
      </c>
      <c r="B13095" s="29">
        <v>2014</v>
      </c>
      <c r="C13095" s="29" t="s">
        <v>124</v>
      </c>
      <c r="D13095" s="29">
        <v>0.20554271340370178</v>
      </c>
      <c r="I13095" s="29">
        <v>63.9</v>
      </c>
    </row>
    <row r="13096" spans="1:9">
      <c r="A13096" s="29">
        <v>227</v>
      </c>
      <c r="B13096" s="29">
        <v>2014</v>
      </c>
      <c r="C13096" s="29" t="s">
        <v>126</v>
      </c>
      <c r="D13096" s="29">
        <v>0.20554271340370178</v>
      </c>
      <c r="I13096" s="29">
        <v>70.3</v>
      </c>
    </row>
    <row r="13097" spans="1:9">
      <c r="A13097" s="29">
        <v>227</v>
      </c>
      <c r="B13097" s="29">
        <v>2014</v>
      </c>
      <c r="C13097" s="29" t="s">
        <v>125</v>
      </c>
      <c r="D13097" s="29">
        <v>0.20554271340370178</v>
      </c>
      <c r="I13097" s="29">
        <v>72.3</v>
      </c>
    </row>
    <row r="13098" spans="1:9">
      <c r="A13098" s="29">
        <v>227</v>
      </c>
      <c r="B13098" s="29">
        <v>2014</v>
      </c>
      <c r="C13098" s="29" t="s">
        <v>127</v>
      </c>
      <c r="D13098" s="29">
        <v>0.20554271340370178</v>
      </c>
      <c r="I13098" s="29">
        <v>68.2</v>
      </c>
    </row>
    <row r="13099" spans="1:9">
      <c r="A13099" s="29">
        <v>227</v>
      </c>
      <c r="B13099" s="29">
        <v>2014</v>
      </c>
      <c r="C13099" s="29" t="s">
        <v>129</v>
      </c>
      <c r="D13099" s="29">
        <v>0.20554271340370178</v>
      </c>
      <c r="I13099" s="29">
        <v>66.099999999999994</v>
      </c>
    </row>
    <row r="13100" spans="1:9">
      <c r="A13100" s="29">
        <v>227</v>
      </c>
      <c r="B13100" s="29">
        <v>2014</v>
      </c>
      <c r="C13100" s="29" t="s">
        <v>128</v>
      </c>
      <c r="D13100" s="29">
        <v>0.20554271340370178</v>
      </c>
      <c r="I13100" s="29">
        <v>69.3</v>
      </c>
    </row>
    <row r="13101" spans="1:9">
      <c r="A13101" s="29">
        <v>227</v>
      </c>
      <c r="B13101" s="29">
        <v>2014</v>
      </c>
      <c r="C13101" s="29" t="s">
        <v>130</v>
      </c>
      <c r="D13101" s="29">
        <v>0.20554271340370178</v>
      </c>
      <c r="I13101" s="29">
        <v>48.5</v>
      </c>
    </row>
    <row r="13102" spans="1:9">
      <c r="A13102" s="29">
        <v>228</v>
      </c>
      <c r="B13102" s="29">
        <v>2014</v>
      </c>
      <c r="C13102" s="29" t="s">
        <v>83</v>
      </c>
      <c r="D13102" s="29">
        <v>0.19399537146091461</v>
      </c>
      <c r="I13102" s="29">
        <v>38.200000000000003</v>
      </c>
    </row>
    <row r="13103" spans="1:9">
      <c r="A13103" s="29">
        <v>228</v>
      </c>
      <c r="B13103" s="29">
        <v>2014</v>
      </c>
      <c r="C13103" s="29" t="s">
        <v>82</v>
      </c>
      <c r="D13103" s="29">
        <v>0.19399537146091461</v>
      </c>
      <c r="I13103" s="29">
        <v>36.5</v>
      </c>
    </row>
    <row r="13104" spans="1:9">
      <c r="A13104" s="29">
        <v>228</v>
      </c>
      <c r="B13104" s="29">
        <v>2014</v>
      </c>
      <c r="C13104" s="29" t="s">
        <v>85</v>
      </c>
      <c r="D13104" s="29">
        <v>0.19399537146091461</v>
      </c>
      <c r="I13104" s="29">
        <v>28.8</v>
      </c>
    </row>
    <row r="13105" spans="1:10">
      <c r="A13105" s="29">
        <v>228</v>
      </c>
      <c r="B13105" s="29">
        <v>2014</v>
      </c>
      <c r="C13105" s="29" t="s">
        <v>84</v>
      </c>
      <c r="D13105" s="29">
        <v>0.19399537146091461</v>
      </c>
      <c r="I13105" s="29">
        <v>38</v>
      </c>
    </row>
    <row r="13106" spans="1:10">
      <c r="A13106" s="29">
        <v>228</v>
      </c>
      <c r="B13106" s="29">
        <v>2014</v>
      </c>
      <c r="C13106" s="29" t="s">
        <v>86</v>
      </c>
      <c r="D13106" s="29">
        <v>0.19399537146091461</v>
      </c>
      <c r="J13106" s="29">
        <v>1</v>
      </c>
    </row>
    <row r="13107" spans="1:10">
      <c r="A13107" s="29">
        <v>228</v>
      </c>
      <c r="B13107" s="29">
        <v>2014</v>
      </c>
      <c r="C13107" s="29" t="s">
        <v>87</v>
      </c>
      <c r="D13107" s="29">
        <v>0.19399537146091461</v>
      </c>
      <c r="I13107" s="29">
        <v>44.3</v>
      </c>
    </row>
    <row r="13108" spans="1:10">
      <c r="A13108" s="29">
        <v>228</v>
      </c>
      <c r="B13108" s="29">
        <v>2014</v>
      </c>
      <c r="C13108" s="29" t="s">
        <v>88</v>
      </c>
      <c r="D13108" s="29">
        <v>0.19399537146091461</v>
      </c>
      <c r="I13108" s="29">
        <v>41.6</v>
      </c>
    </row>
    <row r="13109" spans="1:10">
      <c r="A13109" s="29">
        <v>228</v>
      </c>
      <c r="B13109" s="29">
        <v>2014</v>
      </c>
      <c r="C13109" s="29" t="s">
        <v>89</v>
      </c>
      <c r="D13109" s="29">
        <v>0.19399537146091461</v>
      </c>
      <c r="I13109" s="29">
        <v>39.1</v>
      </c>
    </row>
    <row r="13110" spans="1:10">
      <c r="A13110" s="29">
        <v>228</v>
      </c>
      <c r="B13110" s="29">
        <v>2014</v>
      </c>
      <c r="C13110" s="29" t="s">
        <v>90</v>
      </c>
      <c r="D13110" s="29">
        <v>0.19399537146091461</v>
      </c>
      <c r="I13110" s="29">
        <v>26.7</v>
      </c>
    </row>
    <row r="13111" spans="1:10">
      <c r="A13111" s="29">
        <v>228</v>
      </c>
      <c r="B13111" s="29">
        <v>2014</v>
      </c>
      <c r="C13111" s="29" t="s">
        <v>91</v>
      </c>
      <c r="D13111" s="29">
        <v>0.19399537146091461</v>
      </c>
      <c r="I13111" s="29">
        <v>30.9</v>
      </c>
    </row>
    <row r="13112" spans="1:10">
      <c r="A13112" s="29">
        <v>228</v>
      </c>
      <c r="B13112" s="29">
        <v>2014</v>
      </c>
      <c r="C13112" s="29" t="s">
        <v>92</v>
      </c>
      <c r="D13112" s="29">
        <v>0.19399537146091461</v>
      </c>
      <c r="I13112" s="29">
        <v>44</v>
      </c>
    </row>
    <row r="13113" spans="1:10">
      <c r="A13113" s="29">
        <v>228</v>
      </c>
      <c r="B13113" s="29">
        <v>2014</v>
      </c>
      <c r="C13113" s="29" t="s">
        <v>94</v>
      </c>
      <c r="D13113" s="29">
        <v>0.19399537146091461</v>
      </c>
      <c r="I13113" s="29">
        <v>30.3</v>
      </c>
    </row>
    <row r="13114" spans="1:10">
      <c r="A13114" s="29">
        <v>228</v>
      </c>
      <c r="B13114" s="29">
        <v>2014</v>
      </c>
      <c r="C13114" s="29" t="s">
        <v>95</v>
      </c>
      <c r="D13114" s="29">
        <v>0.19399537146091461</v>
      </c>
      <c r="I13114" s="29">
        <v>35.700000000000003</v>
      </c>
    </row>
    <row r="13115" spans="1:10">
      <c r="A13115" s="29">
        <v>228</v>
      </c>
      <c r="B13115" s="29">
        <v>2014</v>
      </c>
      <c r="C13115" s="29" t="s">
        <v>96</v>
      </c>
      <c r="D13115" s="29">
        <v>0.19399537146091461</v>
      </c>
      <c r="I13115" s="29">
        <v>33.299999999999997</v>
      </c>
    </row>
    <row r="13116" spans="1:10">
      <c r="A13116" s="29">
        <v>228</v>
      </c>
      <c r="B13116" s="29">
        <v>2014</v>
      </c>
      <c r="C13116" s="29" t="s">
        <v>93</v>
      </c>
      <c r="D13116" s="29">
        <v>0.19399537146091461</v>
      </c>
      <c r="I13116" s="29">
        <v>40.799999999999997</v>
      </c>
    </row>
    <row r="13117" spans="1:10">
      <c r="A13117" s="29">
        <v>228</v>
      </c>
      <c r="B13117" s="29">
        <v>2014</v>
      </c>
      <c r="C13117" s="29" t="s">
        <v>97</v>
      </c>
      <c r="D13117" s="29">
        <v>0.19399537146091461</v>
      </c>
      <c r="I13117" s="29">
        <v>38.6</v>
      </c>
    </row>
    <row r="13118" spans="1:10">
      <c r="A13118" s="29">
        <v>228</v>
      </c>
      <c r="B13118" s="29">
        <v>2014</v>
      </c>
      <c r="C13118" s="29" t="s">
        <v>98</v>
      </c>
      <c r="D13118" s="29">
        <v>0.19399537146091461</v>
      </c>
      <c r="I13118" s="29">
        <v>38</v>
      </c>
    </row>
    <row r="13119" spans="1:10">
      <c r="A13119" s="29">
        <v>228</v>
      </c>
      <c r="B13119" s="29">
        <v>2014</v>
      </c>
      <c r="C13119" s="29" t="s">
        <v>13</v>
      </c>
      <c r="D13119" s="29">
        <v>0.19399537146091461</v>
      </c>
      <c r="I13119" s="29">
        <v>34.299999999999997</v>
      </c>
    </row>
    <row r="13120" spans="1:10">
      <c r="A13120" s="29">
        <v>228</v>
      </c>
      <c r="B13120" s="29">
        <v>2014</v>
      </c>
      <c r="C13120" s="29" t="s">
        <v>101</v>
      </c>
      <c r="D13120" s="29">
        <v>0.19399537146091461</v>
      </c>
      <c r="I13120" s="29">
        <v>38.4</v>
      </c>
    </row>
    <row r="13121" spans="1:10">
      <c r="A13121" s="29">
        <v>228</v>
      </c>
      <c r="B13121" s="29">
        <v>2014</v>
      </c>
      <c r="C13121" s="29" t="s">
        <v>100</v>
      </c>
      <c r="D13121" s="29">
        <v>0.19399537146091461</v>
      </c>
      <c r="I13121" s="29">
        <v>38.6</v>
      </c>
    </row>
    <row r="13122" spans="1:10">
      <c r="A13122" s="29">
        <v>228</v>
      </c>
      <c r="B13122" s="29">
        <v>2014</v>
      </c>
      <c r="C13122" s="29" t="s">
        <v>99</v>
      </c>
      <c r="D13122" s="29">
        <v>0.19399537146091461</v>
      </c>
      <c r="I13122" s="29">
        <v>44.7</v>
      </c>
    </row>
    <row r="13123" spans="1:10">
      <c r="A13123" s="29">
        <v>228</v>
      </c>
      <c r="B13123" s="29">
        <v>2014</v>
      </c>
      <c r="C13123" s="29" t="s">
        <v>102</v>
      </c>
      <c r="D13123" s="29">
        <v>0.19399537146091461</v>
      </c>
      <c r="I13123" s="29">
        <v>33.700000000000003</v>
      </c>
    </row>
    <row r="13124" spans="1:10">
      <c r="A13124" s="29">
        <v>228</v>
      </c>
      <c r="B13124" s="29">
        <v>2014</v>
      </c>
      <c r="C13124" s="29" t="s">
        <v>103</v>
      </c>
      <c r="D13124" s="29">
        <v>0.19399537146091461</v>
      </c>
      <c r="I13124" s="29">
        <v>43.6</v>
      </c>
    </row>
    <row r="13125" spans="1:10">
      <c r="A13125" s="29">
        <v>228</v>
      </c>
      <c r="B13125" s="29">
        <v>2014</v>
      </c>
      <c r="C13125" s="29" t="s">
        <v>105</v>
      </c>
      <c r="D13125" s="29">
        <v>0.19399537146091461</v>
      </c>
      <c r="J13125" s="29">
        <v>1</v>
      </c>
    </row>
    <row r="13126" spans="1:10">
      <c r="A13126" s="29">
        <v>228</v>
      </c>
      <c r="B13126" s="29">
        <v>2014</v>
      </c>
      <c r="C13126" s="29" t="s">
        <v>104</v>
      </c>
      <c r="D13126" s="29">
        <v>0.19399537146091461</v>
      </c>
      <c r="I13126" s="29">
        <v>40</v>
      </c>
    </row>
    <row r="13127" spans="1:10">
      <c r="A13127" s="29">
        <v>228</v>
      </c>
      <c r="B13127" s="29">
        <v>2014</v>
      </c>
      <c r="C13127" s="29" t="s">
        <v>106</v>
      </c>
      <c r="D13127" s="29">
        <v>0.19399537146091461</v>
      </c>
      <c r="I13127" s="29">
        <v>32.6</v>
      </c>
    </row>
    <row r="13128" spans="1:10">
      <c r="A13128" s="29">
        <v>228</v>
      </c>
      <c r="B13128" s="29">
        <v>2014</v>
      </c>
      <c r="C13128" s="29" t="s">
        <v>109</v>
      </c>
      <c r="D13128" s="29">
        <v>0.19399537146091461</v>
      </c>
      <c r="I13128" s="29">
        <v>41.8</v>
      </c>
    </row>
    <row r="13129" spans="1:10">
      <c r="A13129" s="29">
        <v>228</v>
      </c>
      <c r="B13129" s="29">
        <v>2014</v>
      </c>
      <c r="C13129" s="29" t="s">
        <v>113</v>
      </c>
      <c r="D13129" s="29">
        <v>0.19399537146091461</v>
      </c>
      <c r="I13129" s="29">
        <v>27.6</v>
      </c>
    </row>
    <row r="13130" spans="1:10">
      <c r="A13130" s="29">
        <v>228</v>
      </c>
      <c r="B13130" s="29">
        <v>2014</v>
      </c>
      <c r="C13130" s="29" t="s">
        <v>110</v>
      </c>
      <c r="D13130" s="29">
        <v>0.19399537146091461</v>
      </c>
      <c r="I13130" s="29">
        <v>38.700000000000003</v>
      </c>
    </row>
    <row r="13131" spans="1:10">
      <c r="A13131" s="29">
        <v>228</v>
      </c>
      <c r="B13131" s="29">
        <v>2014</v>
      </c>
      <c r="C13131" s="29" t="s">
        <v>111</v>
      </c>
      <c r="D13131" s="29">
        <v>0.19399537146091461</v>
      </c>
      <c r="I13131" s="29">
        <v>34.1</v>
      </c>
    </row>
    <row r="13132" spans="1:10">
      <c r="A13132" s="29">
        <v>228</v>
      </c>
      <c r="B13132" s="29">
        <v>2014</v>
      </c>
      <c r="C13132" s="29" t="s">
        <v>112</v>
      </c>
      <c r="D13132" s="29">
        <v>0.19399537146091461</v>
      </c>
      <c r="I13132" s="29">
        <v>35.799999999999997</v>
      </c>
    </row>
    <row r="13133" spans="1:10">
      <c r="A13133" s="29">
        <v>228</v>
      </c>
      <c r="B13133" s="29">
        <v>2014</v>
      </c>
      <c r="C13133" s="29" t="s">
        <v>114</v>
      </c>
      <c r="D13133" s="29">
        <v>0.19399537146091461</v>
      </c>
      <c r="I13133" s="29">
        <v>38.799999999999997</v>
      </c>
    </row>
    <row r="13134" spans="1:10">
      <c r="A13134" s="29">
        <v>228</v>
      </c>
      <c r="B13134" s="29">
        <v>2014</v>
      </c>
      <c r="C13134" s="29" t="s">
        <v>107</v>
      </c>
      <c r="D13134" s="29">
        <v>0.19399537146091461</v>
      </c>
      <c r="I13134" s="29">
        <v>41.9</v>
      </c>
    </row>
    <row r="13135" spans="1:10">
      <c r="A13135" s="29">
        <v>228</v>
      </c>
      <c r="B13135" s="29">
        <v>2014</v>
      </c>
      <c r="C13135" s="29" t="s">
        <v>108</v>
      </c>
      <c r="D13135" s="29">
        <v>0.19399537146091461</v>
      </c>
      <c r="I13135" s="29">
        <v>40.799999999999997</v>
      </c>
    </row>
    <row r="13136" spans="1:10">
      <c r="A13136" s="29">
        <v>228</v>
      </c>
      <c r="B13136" s="29">
        <v>2014</v>
      </c>
      <c r="C13136" s="29" t="s">
        <v>115</v>
      </c>
      <c r="D13136" s="29">
        <v>0.19399537146091461</v>
      </c>
      <c r="I13136" s="29">
        <v>36.6</v>
      </c>
    </row>
    <row r="13137" spans="1:13">
      <c r="A13137" s="29">
        <v>228</v>
      </c>
      <c r="B13137" s="29">
        <v>2014</v>
      </c>
      <c r="C13137" s="29" t="s">
        <v>116</v>
      </c>
      <c r="D13137" s="29">
        <v>0.19399537146091461</v>
      </c>
      <c r="I13137" s="29">
        <v>38.200000000000003</v>
      </c>
    </row>
    <row r="13138" spans="1:13">
      <c r="A13138" s="29">
        <v>228</v>
      </c>
      <c r="B13138" s="29">
        <v>2014</v>
      </c>
      <c r="C13138" s="29" t="s">
        <v>117</v>
      </c>
      <c r="D13138" s="29">
        <v>0.19399537146091461</v>
      </c>
      <c r="I13138" s="29">
        <v>34.200000000000003</v>
      </c>
    </row>
    <row r="13139" spans="1:13">
      <c r="A13139" s="29">
        <v>228</v>
      </c>
      <c r="B13139" s="29">
        <v>2014</v>
      </c>
      <c r="C13139" s="29" t="s">
        <v>118</v>
      </c>
      <c r="D13139" s="29">
        <v>0.19399537146091461</v>
      </c>
      <c r="I13139" s="29">
        <v>36.4</v>
      </c>
    </row>
    <row r="13140" spans="1:13">
      <c r="A13140" s="29">
        <v>228</v>
      </c>
      <c r="B13140" s="29">
        <v>2014</v>
      </c>
      <c r="C13140" s="29" t="s">
        <v>119</v>
      </c>
      <c r="D13140" s="29">
        <v>0.19399537146091461</v>
      </c>
      <c r="I13140" s="29">
        <v>48.4</v>
      </c>
    </row>
    <row r="13141" spans="1:13">
      <c r="A13141" s="29">
        <v>228</v>
      </c>
      <c r="B13141" s="29">
        <v>2014</v>
      </c>
      <c r="C13141" s="29" t="s">
        <v>120</v>
      </c>
      <c r="D13141" s="29">
        <v>0.19399537146091461</v>
      </c>
      <c r="I13141" s="29">
        <v>34</v>
      </c>
    </row>
    <row r="13142" spans="1:13">
      <c r="A13142" s="29">
        <v>228</v>
      </c>
      <c r="B13142" s="29">
        <v>2014</v>
      </c>
      <c r="C13142" s="29" t="s">
        <v>121</v>
      </c>
      <c r="D13142" s="29">
        <v>0.19399537146091461</v>
      </c>
      <c r="I13142" s="29">
        <v>49.2</v>
      </c>
    </row>
    <row r="13143" spans="1:13">
      <c r="A13143" s="29">
        <v>228</v>
      </c>
      <c r="B13143" s="29">
        <v>2014</v>
      </c>
      <c r="C13143" s="29" t="s">
        <v>122</v>
      </c>
      <c r="D13143" s="29">
        <v>0.19399537146091461</v>
      </c>
      <c r="I13143" s="29">
        <v>45.2</v>
      </c>
    </row>
    <row r="13144" spans="1:13">
      <c r="A13144" s="29">
        <v>228</v>
      </c>
      <c r="B13144" s="29">
        <v>2014</v>
      </c>
      <c r="C13144" s="29" t="s">
        <v>123</v>
      </c>
      <c r="D13144" s="29">
        <v>0.19399537146091461</v>
      </c>
      <c r="I13144" s="29">
        <v>34.700000000000003</v>
      </c>
    </row>
    <row r="13145" spans="1:13">
      <c r="A13145" s="29">
        <v>228</v>
      </c>
      <c r="B13145" s="29">
        <v>2014</v>
      </c>
      <c r="C13145" s="29" t="s">
        <v>124</v>
      </c>
      <c r="D13145" s="29">
        <v>0.19399537146091461</v>
      </c>
      <c r="I13145" s="29">
        <v>34.5</v>
      </c>
    </row>
    <row r="13146" spans="1:13">
      <c r="A13146" s="29">
        <v>228</v>
      </c>
      <c r="B13146" s="29">
        <v>2014</v>
      </c>
      <c r="C13146" s="29" t="s">
        <v>126</v>
      </c>
      <c r="D13146" s="29">
        <v>0.19399537146091461</v>
      </c>
      <c r="I13146" s="29">
        <v>42.1</v>
      </c>
    </row>
    <row r="13147" spans="1:13">
      <c r="A13147" s="29">
        <v>228</v>
      </c>
      <c r="B13147" s="29">
        <v>2014</v>
      </c>
      <c r="C13147" s="29" t="s">
        <v>125</v>
      </c>
      <c r="D13147" s="29">
        <v>0.19399537146091461</v>
      </c>
      <c r="I13147" s="29">
        <v>42.5</v>
      </c>
    </row>
    <row r="13148" spans="1:13">
      <c r="A13148" s="29">
        <v>228</v>
      </c>
      <c r="B13148" s="29">
        <v>2014</v>
      </c>
      <c r="C13148" s="29" t="s">
        <v>127</v>
      </c>
      <c r="D13148" s="29">
        <v>0.19399537146091461</v>
      </c>
      <c r="I13148" s="29">
        <v>41.5</v>
      </c>
    </row>
    <row r="13149" spans="1:13">
      <c r="A13149" s="29">
        <v>228</v>
      </c>
      <c r="B13149" s="29">
        <v>2014</v>
      </c>
      <c r="C13149" s="29" t="s">
        <v>129</v>
      </c>
      <c r="D13149" s="29">
        <v>0.19399537146091461</v>
      </c>
      <c r="I13149" s="29">
        <v>45.3</v>
      </c>
    </row>
    <row r="13150" spans="1:13">
      <c r="A13150" s="29">
        <v>228</v>
      </c>
      <c r="B13150" s="29">
        <v>2014</v>
      </c>
      <c r="C13150" s="29" t="s">
        <v>128</v>
      </c>
      <c r="D13150" s="29">
        <v>0.19399537146091461</v>
      </c>
      <c r="I13150" s="29">
        <v>33.9</v>
      </c>
    </row>
    <row r="13151" spans="1:13">
      <c r="A13151" s="29">
        <v>228</v>
      </c>
      <c r="B13151" s="29">
        <v>2014</v>
      </c>
      <c r="C13151" s="29" t="s">
        <v>130</v>
      </c>
      <c r="D13151" s="29">
        <v>0.19399537146091461</v>
      </c>
      <c r="I13151" s="29">
        <v>30.8</v>
      </c>
    </row>
    <row r="13152" spans="1:13">
      <c r="A13152" s="29">
        <v>230</v>
      </c>
      <c r="B13152" s="29">
        <v>2014</v>
      </c>
      <c r="C13152" s="29" t="s">
        <v>81</v>
      </c>
      <c r="D13152" s="29">
        <v>0.25</v>
      </c>
      <c r="I13152" s="29">
        <v>4.0535652639999995</v>
      </c>
      <c r="L13152" s="29">
        <v>4.447756290435791</v>
      </c>
      <c r="M13152" s="29">
        <v>3.6593742370605469</v>
      </c>
    </row>
    <row r="13153" spans="1:11">
      <c r="A13153" s="29">
        <v>230</v>
      </c>
      <c r="B13153" s="29">
        <v>2014</v>
      </c>
      <c r="C13153" s="29" t="s">
        <v>83</v>
      </c>
      <c r="D13153" s="29">
        <v>0.25</v>
      </c>
      <c r="I13153" s="29">
        <v>2.6929032800000003</v>
      </c>
      <c r="K13153" s="29">
        <v>3</v>
      </c>
    </row>
    <row r="13154" spans="1:11">
      <c r="A13154" s="29">
        <v>230</v>
      </c>
      <c r="B13154" s="29">
        <v>2014</v>
      </c>
      <c r="C13154" s="29" t="s">
        <v>82</v>
      </c>
      <c r="D13154" s="29">
        <v>0.25</v>
      </c>
      <c r="I13154" s="29">
        <v>4.9175983670000001</v>
      </c>
      <c r="K13154" s="29">
        <v>1</v>
      </c>
    </row>
    <row r="13155" spans="1:11">
      <c r="A13155" s="29">
        <v>230</v>
      </c>
      <c r="B13155" s="29">
        <v>2014</v>
      </c>
      <c r="C13155" s="29" t="s">
        <v>85</v>
      </c>
      <c r="D13155" s="29">
        <v>0.25</v>
      </c>
      <c r="I13155" s="29">
        <v>5.877357721000001</v>
      </c>
      <c r="K13155" s="29">
        <v>1</v>
      </c>
    </row>
    <row r="13156" spans="1:11">
      <c r="A13156" s="29">
        <v>230</v>
      </c>
      <c r="B13156" s="29">
        <v>2014</v>
      </c>
      <c r="C13156" s="29" t="s">
        <v>84</v>
      </c>
      <c r="D13156" s="29">
        <v>0.25</v>
      </c>
      <c r="I13156" s="29">
        <v>4.3076288700000003</v>
      </c>
      <c r="K13156" s="29">
        <v>2</v>
      </c>
    </row>
    <row r="13157" spans="1:11">
      <c r="A13157" s="29">
        <v>230</v>
      </c>
      <c r="B13157" s="29">
        <v>2014</v>
      </c>
      <c r="C13157" s="29" t="s">
        <v>86</v>
      </c>
      <c r="D13157" s="29">
        <v>0.25</v>
      </c>
      <c r="I13157" s="29">
        <v>5.0672513249999991</v>
      </c>
      <c r="K13157" s="29">
        <v>1</v>
      </c>
    </row>
    <row r="13158" spans="1:11">
      <c r="A13158" s="29">
        <v>230</v>
      </c>
      <c r="B13158" s="29">
        <v>2014</v>
      </c>
      <c r="C13158" s="29" t="s">
        <v>87</v>
      </c>
      <c r="D13158" s="29">
        <v>0.25</v>
      </c>
      <c r="I13158" s="29">
        <v>5.7480835910000003</v>
      </c>
      <c r="K13158" s="29">
        <v>1</v>
      </c>
    </row>
    <row r="13159" spans="1:11">
      <c r="A13159" s="29">
        <v>230</v>
      </c>
      <c r="B13159" s="29">
        <v>2014</v>
      </c>
      <c r="C13159" s="29" t="s">
        <v>88</v>
      </c>
      <c r="D13159" s="29">
        <v>0.25</v>
      </c>
      <c r="I13159" s="29">
        <v>4.1453999279999998</v>
      </c>
      <c r="K13159" s="29">
        <v>2</v>
      </c>
    </row>
    <row r="13160" spans="1:11">
      <c r="A13160" s="29">
        <v>230</v>
      </c>
      <c r="B13160" s="29">
        <v>2014</v>
      </c>
      <c r="C13160" s="29" t="s">
        <v>89</v>
      </c>
      <c r="D13160" s="29">
        <v>0.25</v>
      </c>
      <c r="I13160" s="29">
        <v>4.0481236579999997</v>
      </c>
      <c r="K13160" s="29">
        <v>2</v>
      </c>
    </row>
    <row r="13161" spans="1:11">
      <c r="A13161" s="29">
        <v>230</v>
      </c>
      <c r="B13161" s="29">
        <v>2014</v>
      </c>
      <c r="C13161" s="29" t="s">
        <v>90</v>
      </c>
      <c r="D13161" s="29">
        <v>0.25</v>
      </c>
      <c r="I13161" s="29">
        <v>5.961400867</v>
      </c>
      <c r="K13161" s="29">
        <v>1</v>
      </c>
    </row>
    <row r="13162" spans="1:11">
      <c r="A13162" s="29">
        <v>230</v>
      </c>
      <c r="B13162" s="29">
        <v>2014</v>
      </c>
      <c r="C13162" s="29" t="s">
        <v>91</v>
      </c>
      <c r="D13162" s="29">
        <v>0.25</v>
      </c>
      <c r="I13162" s="29">
        <v>5.4272299999999998</v>
      </c>
      <c r="K13162" s="29">
        <v>1</v>
      </c>
    </row>
    <row r="13163" spans="1:11">
      <c r="A13163" s="29">
        <v>230</v>
      </c>
      <c r="B13163" s="29">
        <v>2014</v>
      </c>
      <c r="C13163" s="29" t="s">
        <v>92</v>
      </c>
      <c r="D13163" s="29">
        <v>0.25</v>
      </c>
      <c r="I13163" s="29">
        <v>4.5744878049999995</v>
      </c>
      <c r="K13163" s="29">
        <v>1</v>
      </c>
    </row>
    <row r="13164" spans="1:11">
      <c r="A13164" s="29">
        <v>230</v>
      </c>
      <c r="B13164" s="29">
        <v>2014</v>
      </c>
      <c r="C13164" s="29" t="s">
        <v>94</v>
      </c>
      <c r="D13164" s="29">
        <v>0.25</v>
      </c>
      <c r="I13164" s="29">
        <v>4.3266659980000002</v>
      </c>
      <c r="K13164" s="29">
        <v>2</v>
      </c>
    </row>
    <row r="13165" spans="1:11">
      <c r="A13165" s="29">
        <v>230</v>
      </c>
      <c r="B13165" s="29">
        <v>2014</v>
      </c>
      <c r="C13165" s="29" t="s">
        <v>95</v>
      </c>
      <c r="D13165" s="29">
        <v>0.25</v>
      </c>
      <c r="I13165" s="29">
        <v>3.7321650979999998</v>
      </c>
      <c r="K13165" s="29">
        <v>2</v>
      </c>
    </row>
    <row r="13166" spans="1:11">
      <c r="A13166" s="29">
        <v>230</v>
      </c>
      <c r="B13166" s="29">
        <v>2014</v>
      </c>
      <c r="C13166" s="29" t="s">
        <v>96</v>
      </c>
      <c r="D13166" s="29">
        <v>0.25</v>
      </c>
      <c r="I13166" s="29">
        <v>1.541469395</v>
      </c>
      <c r="K13166" s="29">
        <v>3</v>
      </c>
    </row>
    <row r="13167" spans="1:11">
      <c r="A13167" s="29">
        <v>230</v>
      </c>
      <c r="B13167" s="29">
        <v>2014</v>
      </c>
      <c r="C13167" s="29" t="s">
        <v>93</v>
      </c>
      <c r="D13167" s="29">
        <v>0.25</v>
      </c>
      <c r="I13167" s="29">
        <v>4.321055114</v>
      </c>
      <c r="K13167" s="29">
        <v>2</v>
      </c>
    </row>
    <row r="13168" spans="1:11">
      <c r="A13168" s="29">
        <v>230</v>
      </c>
      <c r="B13168" s="29">
        <v>2014</v>
      </c>
      <c r="C13168" s="29" t="s">
        <v>97</v>
      </c>
      <c r="D13168" s="29">
        <v>0.25</v>
      </c>
      <c r="I13168" s="29">
        <v>3.778811395</v>
      </c>
      <c r="K13168" s="29">
        <v>2</v>
      </c>
    </row>
    <row r="13169" spans="1:11">
      <c r="A13169" s="29">
        <v>230</v>
      </c>
      <c r="B13169" s="29">
        <v>2014</v>
      </c>
      <c r="C13169" s="29" t="s">
        <v>98</v>
      </c>
      <c r="D13169" s="29">
        <v>0.25</v>
      </c>
      <c r="I13169" s="29">
        <v>3.5631150009999999</v>
      </c>
      <c r="K13169" s="29">
        <v>3</v>
      </c>
    </row>
    <row r="13170" spans="1:11">
      <c r="A13170" s="29">
        <v>230</v>
      </c>
      <c r="B13170" s="29">
        <v>2014</v>
      </c>
      <c r="C13170" s="29" t="s">
        <v>13</v>
      </c>
      <c r="D13170" s="29">
        <v>0.25</v>
      </c>
      <c r="I13170" s="29">
        <v>2.9624074700000005</v>
      </c>
      <c r="K13170" s="29">
        <v>3</v>
      </c>
    </row>
    <row r="13171" spans="1:11">
      <c r="A13171" s="29">
        <v>230</v>
      </c>
      <c r="B13171" s="29">
        <v>2014</v>
      </c>
      <c r="C13171" s="29" t="s">
        <v>101</v>
      </c>
      <c r="D13171" s="29">
        <v>0.25</v>
      </c>
      <c r="I13171" s="29">
        <v>4.3608313799999996</v>
      </c>
      <c r="K13171" s="29">
        <v>2</v>
      </c>
    </row>
    <row r="13172" spans="1:11">
      <c r="A13172" s="29">
        <v>230</v>
      </c>
      <c r="B13172" s="29">
        <v>2014</v>
      </c>
      <c r="C13172" s="29" t="s">
        <v>100</v>
      </c>
      <c r="D13172" s="29">
        <v>0.25</v>
      </c>
      <c r="I13172" s="29">
        <v>4.2488402130000003</v>
      </c>
      <c r="K13172" s="29">
        <v>2</v>
      </c>
    </row>
    <row r="13173" spans="1:11">
      <c r="A13173" s="29">
        <v>230</v>
      </c>
      <c r="B13173" s="29">
        <v>2014</v>
      </c>
      <c r="C13173" s="29" t="s">
        <v>99</v>
      </c>
      <c r="D13173" s="29">
        <v>0.25</v>
      </c>
      <c r="I13173" s="29">
        <v>4.488446712</v>
      </c>
      <c r="K13173" s="29">
        <v>1</v>
      </c>
    </row>
    <row r="13174" spans="1:11">
      <c r="A13174" s="29">
        <v>230</v>
      </c>
      <c r="B13174" s="29">
        <v>2014</v>
      </c>
      <c r="C13174" s="29" t="s">
        <v>102</v>
      </c>
      <c r="D13174" s="29">
        <v>0.25</v>
      </c>
      <c r="I13174" s="29">
        <v>3.3897319440000002</v>
      </c>
      <c r="K13174" s="29">
        <v>3</v>
      </c>
    </row>
    <row r="13175" spans="1:11">
      <c r="A13175" s="29">
        <v>230</v>
      </c>
      <c r="B13175" s="29">
        <v>2014</v>
      </c>
      <c r="C13175" s="29" t="s">
        <v>103</v>
      </c>
      <c r="D13175" s="29">
        <v>0.25</v>
      </c>
      <c r="I13175" s="29">
        <v>4.1131329540000001</v>
      </c>
      <c r="K13175" s="29">
        <v>2</v>
      </c>
    </row>
    <row r="13176" spans="1:11">
      <c r="A13176" s="29">
        <v>230</v>
      </c>
      <c r="B13176" s="29">
        <v>2014</v>
      </c>
      <c r="C13176" s="29" t="s">
        <v>105</v>
      </c>
      <c r="D13176" s="29">
        <v>0.25</v>
      </c>
      <c r="I13176" s="29">
        <v>2.8591603040000004</v>
      </c>
      <c r="K13176" s="29">
        <v>3</v>
      </c>
    </row>
    <row r="13177" spans="1:11">
      <c r="A13177" s="29">
        <v>230</v>
      </c>
      <c r="B13177" s="29">
        <v>2014</v>
      </c>
      <c r="C13177" s="29" t="s">
        <v>104</v>
      </c>
      <c r="D13177" s="29">
        <v>0.25</v>
      </c>
      <c r="I13177" s="29">
        <v>4.8287838700000005</v>
      </c>
      <c r="K13177" s="29">
        <v>1</v>
      </c>
    </row>
    <row r="13178" spans="1:11">
      <c r="A13178" s="29">
        <v>230</v>
      </c>
      <c r="B13178" s="29">
        <v>2014</v>
      </c>
      <c r="C13178" s="29" t="s">
        <v>106</v>
      </c>
      <c r="D13178" s="29">
        <v>0.25</v>
      </c>
      <c r="I13178" s="29">
        <v>4.0132284159999996</v>
      </c>
      <c r="K13178" s="29">
        <v>2</v>
      </c>
    </row>
    <row r="13179" spans="1:11">
      <c r="A13179" s="29">
        <v>230</v>
      </c>
      <c r="B13179" s="29">
        <v>2014</v>
      </c>
      <c r="C13179" s="29" t="s">
        <v>109</v>
      </c>
      <c r="D13179" s="29">
        <v>0.25</v>
      </c>
      <c r="I13179" s="29">
        <v>3.5009253029999998</v>
      </c>
      <c r="K13179" s="29">
        <v>3</v>
      </c>
    </row>
    <row r="13180" spans="1:11">
      <c r="A13180" s="29">
        <v>230</v>
      </c>
      <c r="B13180" s="29">
        <v>2014</v>
      </c>
      <c r="C13180" s="29" t="s">
        <v>113</v>
      </c>
      <c r="D13180" s="29">
        <v>0.25</v>
      </c>
      <c r="I13180" s="29">
        <v>3.457019329</v>
      </c>
      <c r="K13180" s="29">
        <v>3</v>
      </c>
    </row>
    <row r="13181" spans="1:11">
      <c r="A13181" s="29">
        <v>230</v>
      </c>
      <c r="B13181" s="29">
        <v>2014</v>
      </c>
      <c r="C13181" s="29" t="s">
        <v>110</v>
      </c>
      <c r="D13181" s="29">
        <v>0.25</v>
      </c>
      <c r="I13181" s="29">
        <v>4.8400688169999997</v>
      </c>
      <c r="K13181" s="29">
        <v>1</v>
      </c>
    </row>
    <row r="13182" spans="1:11">
      <c r="A13182" s="29">
        <v>230</v>
      </c>
      <c r="B13182" s="29">
        <v>2014</v>
      </c>
      <c r="C13182" s="29" t="s">
        <v>111</v>
      </c>
      <c r="D13182" s="29">
        <v>0.25</v>
      </c>
      <c r="I13182" s="29">
        <v>3.6704429979999995</v>
      </c>
      <c r="K13182" s="29">
        <v>2</v>
      </c>
    </row>
    <row r="13183" spans="1:11">
      <c r="A13183" s="29">
        <v>230</v>
      </c>
      <c r="B13183" s="29">
        <v>2014</v>
      </c>
      <c r="C13183" s="29" t="s">
        <v>112</v>
      </c>
      <c r="D13183" s="29">
        <v>0.25</v>
      </c>
      <c r="I13183" s="29">
        <v>2.4172951280000001</v>
      </c>
      <c r="K13183" s="29">
        <v>3</v>
      </c>
    </row>
    <row r="13184" spans="1:11">
      <c r="A13184" s="29">
        <v>230</v>
      </c>
      <c r="B13184" s="29">
        <v>2014</v>
      </c>
      <c r="C13184" s="29" t="s">
        <v>114</v>
      </c>
      <c r="D13184" s="29">
        <v>0.25</v>
      </c>
      <c r="I13184" s="29">
        <v>4.0339550380000002</v>
      </c>
      <c r="K13184" s="29">
        <v>2</v>
      </c>
    </row>
    <row r="13185" spans="1:11">
      <c r="A13185" s="29">
        <v>230</v>
      </c>
      <c r="B13185" s="29">
        <v>2014</v>
      </c>
      <c r="C13185" s="29" t="s">
        <v>107</v>
      </c>
      <c r="D13185" s="29">
        <v>0.25</v>
      </c>
      <c r="I13185" s="29">
        <v>4.2130759360000001</v>
      </c>
      <c r="K13185" s="29">
        <v>2</v>
      </c>
    </row>
    <row r="13186" spans="1:11">
      <c r="A13186" s="29">
        <v>230</v>
      </c>
      <c r="B13186" s="29">
        <v>2014</v>
      </c>
      <c r="C13186" s="29" t="s">
        <v>108</v>
      </c>
      <c r="D13186" s="29">
        <v>0.25</v>
      </c>
      <c r="I13186" s="29">
        <v>4.1105866429999995</v>
      </c>
      <c r="K13186" s="29">
        <v>2</v>
      </c>
    </row>
    <row r="13187" spans="1:11">
      <c r="A13187" s="29">
        <v>230</v>
      </c>
      <c r="B13187" s="29">
        <v>2014</v>
      </c>
      <c r="C13187" s="29" t="s">
        <v>115</v>
      </c>
      <c r="D13187" s="29">
        <v>0.25</v>
      </c>
      <c r="I13187" s="29">
        <v>3.0212327839999995</v>
      </c>
      <c r="K13187" s="29">
        <v>3</v>
      </c>
    </row>
    <row r="13188" spans="1:11">
      <c r="A13188" s="29">
        <v>230</v>
      </c>
      <c r="B13188" s="29">
        <v>2014</v>
      </c>
      <c r="C13188" s="29" t="s">
        <v>116</v>
      </c>
      <c r="D13188" s="29">
        <v>0.25</v>
      </c>
      <c r="I13188" s="29">
        <v>2.3348504299999999</v>
      </c>
      <c r="K13188" s="29">
        <v>3</v>
      </c>
    </row>
    <row r="13189" spans="1:11">
      <c r="A13189" s="29">
        <v>230</v>
      </c>
      <c r="B13189" s="29">
        <v>2014</v>
      </c>
      <c r="C13189" s="29" t="s">
        <v>117</v>
      </c>
      <c r="D13189" s="29">
        <v>0.25</v>
      </c>
      <c r="I13189" s="29">
        <v>6.1914449930000002</v>
      </c>
      <c r="K13189" s="29">
        <v>1</v>
      </c>
    </row>
    <row r="13190" spans="1:11">
      <c r="A13190" s="29">
        <v>230</v>
      </c>
      <c r="B13190" s="29">
        <v>2014</v>
      </c>
      <c r="C13190" s="29" t="s">
        <v>118</v>
      </c>
      <c r="D13190" s="29">
        <v>0.25</v>
      </c>
      <c r="I13190" s="29">
        <v>3.4961646800000001</v>
      </c>
      <c r="K13190" s="29">
        <v>3</v>
      </c>
    </row>
    <row r="13191" spans="1:11">
      <c r="A13191" s="29">
        <v>230</v>
      </c>
      <c r="B13191" s="29">
        <v>2014</v>
      </c>
      <c r="C13191" s="29" t="s">
        <v>119</v>
      </c>
      <c r="D13191" s="29">
        <v>0.25</v>
      </c>
      <c r="I13191" s="29">
        <v>3.5444676879999997</v>
      </c>
      <c r="K13191" s="29">
        <v>3</v>
      </c>
    </row>
    <row r="13192" spans="1:11">
      <c r="A13192" s="29">
        <v>230</v>
      </c>
      <c r="B13192" s="29">
        <v>2014</v>
      </c>
      <c r="C13192" s="29" t="s">
        <v>120</v>
      </c>
      <c r="D13192" s="29">
        <v>0.25</v>
      </c>
      <c r="I13192" s="29">
        <v>3.698377013</v>
      </c>
      <c r="K13192" s="29">
        <v>2</v>
      </c>
    </row>
    <row r="13193" spans="1:11">
      <c r="A13193" s="29">
        <v>230</v>
      </c>
      <c r="B13193" s="29">
        <v>2014</v>
      </c>
      <c r="C13193" s="29" t="s">
        <v>121</v>
      </c>
      <c r="D13193" s="29">
        <v>0.25</v>
      </c>
      <c r="I13193" s="29">
        <v>3.6338979010000001</v>
      </c>
      <c r="K13193" s="29">
        <v>3</v>
      </c>
    </row>
    <row r="13194" spans="1:11">
      <c r="A13194" s="29">
        <v>230</v>
      </c>
      <c r="B13194" s="29">
        <v>2014</v>
      </c>
      <c r="C13194" s="29" t="s">
        <v>122</v>
      </c>
      <c r="D13194" s="29">
        <v>0.25</v>
      </c>
      <c r="I13194" s="29">
        <v>2.6658985019999997</v>
      </c>
      <c r="K13194" s="29">
        <v>3</v>
      </c>
    </row>
    <row r="13195" spans="1:11">
      <c r="A13195" s="29">
        <v>230</v>
      </c>
      <c r="B13195" s="29">
        <v>2014</v>
      </c>
      <c r="C13195" s="29" t="s">
        <v>123</v>
      </c>
      <c r="D13195" s="29">
        <v>0.25</v>
      </c>
      <c r="I13195" s="29">
        <v>5.5113804340000003</v>
      </c>
      <c r="K13195" s="29">
        <v>1</v>
      </c>
    </row>
    <row r="13196" spans="1:11">
      <c r="A13196" s="29">
        <v>230</v>
      </c>
      <c r="B13196" s="29">
        <v>2014</v>
      </c>
      <c r="C13196" s="29" t="s">
        <v>124</v>
      </c>
      <c r="D13196" s="29">
        <v>0.25</v>
      </c>
      <c r="I13196" s="29">
        <v>4.3678426740000003</v>
      </c>
      <c r="K13196" s="29">
        <v>2</v>
      </c>
    </row>
    <row r="13197" spans="1:11">
      <c r="A13197" s="29">
        <v>230</v>
      </c>
      <c r="B13197" s="29">
        <v>2014</v>
      </c>
      <c r="C13197" s="29" t="s">
        <v>126</v>
      </c>
      <c r="D13197" s="29">
        <v>0.25</v>
      </c>
      <c r="I13197" s="29">
        <v>5.3897988799999998</v>
      </c>
      <c r="K13197" s="29">
        <v>1</v>
      </c>
    </row>
    <row r="13198" spans="1:11">
      <c r="A13198" s="29">
        <v>230</v>
      </c>
      <c r="B13198" s="29">
        <v>2014</v>
      </c>
      <c r="C13198" s="29" t="s">
        <v>125</v>
      </c>
      <c r="D13198" s="29">
        <v>0.25</v>
      </c>
      <c r="I13198" s="29">
        <v>4.7014605999999999</v>
      </c>
      <c r="K13198" s="29">
        <v>1</v>
      </c>
    </row>
    <row r="13199" spans="1:11">
      <c r="A13199" s="29">
        <v>230</v>
      </c>
      <c r="B13199" s="29">
        <v>2014</v>
      </c>
      <c r="C13199" s="29" t="s">
        <v>127</v>
      </c>
      <c r="D13199" s="29">
        <v>0.25</v>
      </c>
      <c r="I13199" s="29">
        <v>4.7135555739999999</v>
      </c>
      <c r="K13199" s="29">
        <v>1</v>
      </c>
    </row>
    <row r="13200" spans="1:11">
      <c r="A13200" s="29">
        <v>230</v>
      </c>
      <c r="B13200" s="29">
        <v>2014</v>
      </c>
      <c r="C13200" s="29" t="s">
        <v>129</v>
      </c>
      <c r="D13200" s="29">
        <v>0.25</v>
      </c>
      <c r="I13200" s="29">
        <v>4.2258799079999996</v>
      </c>
      <c r="K13200" s="29">
        <v>2</v>
      </c>
    </row>
    <row r="13201" spans="1:11">
      <c r="A13201" s="29">
        <v>230</v>
      </c>
      <c r="B13201" s="29">
        <v>2014</v>
      </c>
      <c r="C13201" s="29" t="s">
        <v>128</v>
      </c>
      <c r="D13201" s="29">
        <v>0.25</v>
      </c>
      <c r="I13201" s="29">
        <v>4.0462449190000003</v>
      </c>
      <c r="K13201" s="29">
        <v>2</v>
      </c>
    </row>
    <row r="13202" spans="1:11">
      <c r="A13202" s="29">
        <v>230</v>
      </c>
      <c r="B13202" s="29">
        <v>2014</v>
      </c>
      <c r="C13202" s="29" t="s">
        <v>130</v>
      </c>
      <c r="D13202" s="29">
        <v>0.25</v>
      </c>
      <c r="I13202" s="29">
        <v>1.5970888729999999</v>
      </c>
      <c r="K13202" s="29">
        <v>3</v>
      </c>
    </row>
    <row r="13203" spans="1:11">
      <c r="A13203" s="29">
        <v>231</v>
      </c>
      <c r="B13203" s="29">
        <v>2014</v>
      </c>
      <c r="C13203" s="29" t="s">
        <v>83</v>
      </c>
      <c r="D13203" s="29">
        <v>0.42168673872947693</v>
      </c>
      <c r="I13203" s="29">
        <v>53.39696</v>
      </c>
    </row>
    <row r="13204" spans="1:11">
      <c r="A13204" s="29">
        <v>231</v>
      </c>
      <c r="B13204" s="29">
        <v>2014</v>
      </c>
      <c r="C13204" s="29" t="s">
        <v>82</v>
      </c>
      <c r="D13204" s="29">
        <v>0.42168673872947693</v>
      </c>
      <c r="I13204" s="29">
        <v>60.31532</v>
      </c>
    </row>
    <row r="13205" spans="1:11">
      <c r="A13205" s="29">
        <v>231</v>
      </c>
      <c r="B13205" s="29">
        <v>2014</v>
      </c>
      <c r="C13205" s="29" t="s">
        <v>85</v>
      </c>
      <c r="D13205" s="29">
        <v>0.42168673872947693</v>
      </c>
      <c r="I13205" s="29">
        <v>71.773660000000007</v>
      </c>
    </row>
    <row r="13206" spans="1:11">
      <c r="A13206" s="29">
        <v>231</v>
      </c>
      <c r="B13206" s="29">
        <v>2014</v>
      </c>
      <c r="C13206" s="29" t="s">
        <v>84</v>
      </c>
      <c r="D13206" s="29">
        <v>0.42168673872947693</v>
      </c>
      <c r="I13206" s="29">
        <v>68.911330000000007</v>
      </c>
    </row>
    <row r="13207" spans="1:11">
      <c r="A13207" s="29">
        <v>231</v>
      </c>
      <c r="B13207" s="29">
        <v>2014</v>
      </c>
      <c r="C13207" s="29" t="s">
        <v>86</v>
      </c>
      <c r="D13207" s="29">
        <v>0.42168673872947693</v>
      </c>
      <c r="I13207" s="29">
        <v>58.874920000000003</v>
      </c>
    </row>
    <row r="13208" spans="1:11">
      <c r="A13208" s="29">
        <v>231</v>
      </c>
      <c r="B13208" s="29">
        <v>2014</v>
      </c>
      <c r="C13208" s="29" t="s">
        <v>87</v>
      </c>
      <c r="D13208" s="29">
        <v>0.42168673872947693</v>
      </c>
      <c r="I13208" s="29">
        <v>54.165790000000001</v>
      </c>
    </row>
    <row r="13209" spans="1:11">
      <c r="A13209" s="29">
        <v>231</v>
      </c>
      <c r="B13209" s="29">
        <v>2014</v>
      </c>
      <c r="C13209" s="29" t="s">
        <v>88</v>
      </c>
      <c r="D13209" s="29">
        <v>0.42168673872947693</v>
      </c>
      <c r="I13209" s="29">
        <v>53.829189999999997</v>
      </c>
    </row>
    <row r="13210" spans="1:11">
      <c r="A13210" s="29">
        <v>231</v>
      </c>
      <c r="B13210" s="29">
        <v>2014</v>
      </c>
      <c r="C13210" s="29" t="s">
        <v>89</v>
      </c>
      <c r="D13210" s="29">
        <v>0.42168673872947693</v>
      </c>
      <c r="I13210" s="29">
        <v>59.531799999999997</v>
      </c>
    </row>
    <row r="13211" spans="1:11">
      <c r="A13211" s="29">
        <v>231</v>
      </c>
      <c r="B13211" s="29">
        <v>2014</v>
      </c>
      <c r="C13211" s="29" t="s">
        <v>90</v>
      </c>
      <c r="D13211" s="29">
        <v>0.42168673872947693</v>
      </c>
      <c r="I13211" s="29">
        <v>70.890640000000005</v>
      </c>
    </row>
    <row r="13212" spans="1:11">
      <c r="A13212" s="29">
        <v>231</v>
      </c>
      <c r="B13212" s="29">
        <v>2014</v>
      </c>
      <c r="C13212" s="29" t="s">
        <v>91</v>
      </c>
      <c r="D13212" s="29">
        <v>0.42168673872947693</v>
      </c>
      <c r="I13212" s="29">
        <v>70.334239999999994</v>
      </c>
    </row>
    <row r="13213" spans="1:11">
      <c r="A13213" s="29">
        <v>231</v>
      </c>
      <c r="B13213" s="29">
        <v>2014</v>
      </c>
      <c r="C13213" s="29" t="s">
        <v>92</v>
      </c>
      <c r="D13213" s="29">
        <v>0.42168673872947693</v>
      </c>
      <c r="I13213" s="29">
        <v>59.789949999999997</v>
      </c>
    </row>
    <row r="13214" spans="1:11">
      <c r="A13214" s="29">
        <v>231</v>
      </c>
      <c r="B13214" s="29">
        <v>2014</v>
      </c>
      <c r="C13214" s="29" t="s">
        <v>94</v>
      </c>
      <c r="D13214" s="29">
        <v>0.42168673872947693</v>
      </c>
      <c r="I13214" s="29">
        <v>49.171340000000001</v>
      </c>
    </row>
    <row r="13215" spans="1:11">
      <c r="A13215" s="29">
        <v>231</v>
      </c>
      <c r="B13215" s="29">
        <v>2014</v>
      </c>
      <c r="C13215" s="29" t="s">
        <v>95</v>
      </c>
      <c r="D13215" s="29">
        <v>0.42168673872947693</v>
      </c>
      <c r="I13215" s="29">
        <v>49.838090000000001</v>
      </c>
    </row>
    <row r="13216" spans="1:11">
      <c r="A13216" s="29">
        <v>231</v>
      </c>
      <c r="B13216" s="29">
        <v>2014</v>
      </c>
      <c r="C13216" s="29" t="s">
        <v>96</v>
      </c>
      <c r="D13216" s="29">
        <v>0.42168673872947693</v>
      </c>
      <c r="I13216" s="29">
        <v>32.12332</v>
      </c>
    </row>
    <row r="13217" spans="1:9">
      <c r="A13217" s="29">
        <v>231</v>
      </c>
      <c r="B13217" s="29">
        <v>2014</v>
      </c>
      <c r="C13217" s="29" t="s">
        <v>93</v>
      </c>
      <c r="D13217" s="29">
        <v>0.42168673872947693</v>
      </c>
      <c r="I13217" s="29">
        <v>57.366160000000001</v>
      </c>
    </row>
    <row r="13218" spans="1:9">
      <c r="A13218" s="29">
        <v>231</v>
      </c>
      <c r="B13218" s="29">
        <v>2014</v>
      </c>
      <c r="C13218" s="29" t="s">
        <v>97</v>
      </c>
      <c r="D13218" s="29">
        <v>0.42168673872947693</v>
      </c>
      <c r="I13218" s="29">
        <v>52.280720000000002</v>
      </c>
    </row>
    <row r="13219" spans="1:9">
      <c r="A13219" s="29">
        <v>231</v>
      </c>
      <c r="B13219" s="29">
        <v>2014</v>
      </c>
      <c r="C13219" s="29" t="s">
        <v>98</v>
      </c>
      <c r="D13219" s="29">
        <v>0.42168673872947693</v>
      </c>
      <c r="I13219" s="29">
        <v>56.913519999999998</v>
      </c>
    </row>
    <row r="13220" spans="1:9">
      <c r="A13220" s="29">
        <v>231</v>
      </c>
      <c r="B13220" s="29">
        <v>2014</v>
      </c>
      <c r="C13220" s="29" t="s">
        <v>13</v>
      </c>
      <c r="D13220" s="29">
        <v>0.42168673872947693</v>
      </c>
      <c r="I13220" s="29">
        <v>52.968029999999999</v>
      </c>
    </row>
    <row r="13221" spans="1:9">
      <c r="A13221" s="29">
        <v>231</v>
      </c>
      <c r="B13221" s="29">
        <v>2014</v>
      </c>
      <c r="C13221" s="29" t="s">
        <v>101</v>
      </c>
      <c r="D13221" s="29">
        <v>0.42168673872947693</v>
      </c>
      <c r="I13221" s="29">
        <v>48.21687</v>
      </c>
    </row>
    <row r="13222" spans="1:9">
      <c r="A13222" s="29">
        <v>231</v>
      </c>
      <c r="B13222" s="29">
        <v>2014</v>
      </c>
      <c r="C13222" s="29" t="s">
        <v>100</v>
      </c>
      <c r="D13222" s="29">
        <v>0.42168673872947693</v>
      </c>
      <c r="I13222" s="29">
        <v>52.84928</v>
      </c>
    </row>
    <row r="13223" spans="1:9">
      <c r="A13223" s="29">
        <v>231</v>
      </c>
      <c r="B13223" s="29">
        <v>2014</v>
      </c>
      <c r="C13223" s="29" t="s">
        <v>99</v>
      </c>
      <c r="D13223" s="29">
        <v>0.42168673872947693</v>
      </c>
      <c r="I13223" s="29">
        <v>56.993679999999998</v>
      </c>
    </row>
    <row r="13224" spans="1:9">
      <c r="A13224" s="29">
        <v>231</v>
      </c>
      <c r="B13224" s="29">
        <v>2014</v>
      </c>
      <c r="C13224" s="29" t="s">
        <v>102</v>
      </c>
      <c r="D13224" s="29">
        <v>0.42168673872947693</v>
      </c>
      <c r="I13224" s="29">
        <v>49.680639999999997</v>
      </c>
    </row>
    <row r="13225" spans="1:9">
      <c r="A13225" s="29">
        <v>231</v>
      </c>
      <c r="B13225" s="29">
        <v>2014</v>
      </c>
      <c r="C13225" s="29" t="s">
        <v>103</v>
      </c>
      <c r="D13225" s="29">
        <v>0.42168673872947693</v>
      </c>
      <c r="I13225" s="29">
        <v>51.79495</v>
      </c>
    </row>
    <row r="13226" spans="1:9">
      <c r="A13226" s="29">
        <v>231</v>
      </c>
      <c r="B13226" s="29">
        <v>2014</v>
      </c>
      <c r="C13226" s="29" t="s">
        <v>105</v>
      </c>
      <c r="D13226" s="29">
        <v>0.42168673872947693</v>
      </c>
      <c r="I13226" s="29">
        <v>55.34798</v>
      </c>
    </row>
    <row r="13227" spans="1:9">
      <c r="A13227" s="29">
        <v>231</v>
      </c>
      <c r="B13227" s="29">
        <v>2014</v>
      </c>
      <c r="C13227" s="29" t="s">
        <v>104</v>
      </c>
      <c r="D13227" s="29">
        <v>0.42168673872947693</v>
      </c>
      <c r="I13227" s="29">
        <v>64.363079999999997</v>
      </c>
    </row>
    <row r="13228" spans="1:9">
      <c r="A13228" s="29">
        <v>231</v>
      </c>
      <c r="B13228" s="29">
        <v>2014</v>
      </c>
      <c r="C13228" s="29" t="s">
        <v>106</v>
      </c>
      <c r="D13228" s="29">
        <v>0.42168673872947693</v>
      </c>
      <c r="I13228" s="29">
        <v>43.878770000000003</v>
      </c>
    </row>
    <row r="13229" spans="1:9">
      <c r="A13229" s="29">
        <v>231</v>
      </c>
      <c r="B13229" s="29">
        <v>2014</v>
      </c>
      <c r="C13229" s="29" t="s">
        <v>109</v>
      </c>
      <c r="D13229" s="29">
        <v>0.42168673872947693</v>
      </c>
      <c r="I13229" s="29">
        <v>44.413269999999997</v>
      </c>
    </row>
    <row r="13230" spans="1:9">
      <c r="A13230" s="29">
        <v>231</v>
      </c>
      <c r="B13230" s="29">
        <v>2014</v>
      </c>
      <c r="C13230" s="29" t="s">
        <v>113</v>
      </c>
      <c r="D13230" s="29">
        <v>0.42168673872947693</v>
      </c>
      <c r="I13230" s="29">
        <v>50.244610000000002</v>
      </c>
    </row>
    <row r="13231" spans="1:9">
      <c r="A13231" s="29">
        <v>231</v>
      </c>
      <c r="B13231" s="29">
        <v>2014</v>
      </c>
      <c r="C13231" s="29" t="s">
        <v>110</v>
      </c>
      <c r="D13231" s="29">
        <v>0.42168673872947693</v>
      </c>
      <c r="I13231" s="29">
        <v>54.898420000000002</v>
      </c>
    </row>
    <row r="13232" spans="1:9">
      <c r="A13232" s="29">
        <v>231</v>
      </c>
      <c r="B13232" s="29">
        <v>2014</v>
      </c>
      <c r="C13232" s="29" t="s">
        <v>111</v>
      </c>
      <c r="D13232" s="29">
        <v>0.42168673872947693</v>
      </c>
      <c r="I13232" s="29">
        <v>50.81785</v>
      </c>
    </row>
    <row r="13233" spans="1:9">
      <c r="A13233" s="29">
        <v>231</v>
      </c>
      <c r="B13233" s="29">
        <v>2014</v>
      </c>
      <c r="C13233" s="29" t="s">
        <v>112</v>
      </c>
      <c r="D13233" s="29">
        <v>0.42168673872947693</v>
      </c>
      <c r="I13233" s="29">
        <v>36.873130000000003</v>
      </c>
    </row>
    <row r="13234" spans="1:9">
      <c r="A13234" s="29">
        <v>231</v>
      </c>
      <c r="B13234" s="29">
        <v>2014</v>
      </c>
      <c r="C13234" s="29" t="s">
        <v>114</v>
      </c>
      <c r="D13234" s="29">
        <v>0.42168673872947693</v>
      </c>
      <c r="I13234" s="29">
        <v>55.080489999999998</v>
      </c>
    </row>
    <row r="13235" spans="1:9">
      <c r="A13235" s="29">
        <v>231</v>
      </c>
      <c r="B13235" s="29">
        <v>2014</v>
      </c>
      <c r="C13235" s="29" t="s">
        <v>107</v>
      </c>
      <c r="D13235" s="29">
        <v>0.42168673872947693</v>
      </c>
      <c r="I13235" s="29">
        <v>54.16854</v>
      </c>
    </row>
    <row r="13236" spans="1:9">
      <c r="A13236" s="29">
        <v>231</v>
      </c>
      <c r="B13236" s="29">
        <v>2014</v>
      </c>
      <c r="C13236" s="29" t="s">
        <v>108</v>
      </c>
      <c r="D13236" s="29">
        <v>0.42168673872947693</v>
      </c>
      <c r="I13236" s="29">
        <v>51.745890000000003</v>
      </c>
    </row>
    <row r="13237" spans="1:9">
      <c r="A13237" s="29">
        <v>231</v>
      </c>
      <c r="B13237" s="29">
        <v>2014</v>
      </c>
      <c r="C13237" s="29" t="s">
        <v>115</v>
      </c>
      <c r="D13237" s="29">
        <v>0.42168673872947693</v>
      </c>
      <c r="I13237" s="29">
        <v>50.00676</v>
      </c>
    </row>
    <row r="13238" spans="1:9">
      <c r="A13238" s="29">
        <v>231</v>
      </c>
      <c r="B13238" s="29">
        <v>2014</v>
      </c>
      <c r="C13238" s="29" t="s">
        <v>116</v>
      </c>
      <c r="D13238" s="29">
        <v>0.42168673872947693</v>
      </c>
      <c r="I13238" s="29">
        <v>38.550609999999999</v>
      </c>
    </row>
    <row r="13239" spans="1:9">
      <c r="A13239" s="29">
        <v>231</v>
      </c>
      <c r="B13239" s="29">
        <v>2014</v>
      </c>
      <c r="C13239" s="29" t="s">
        <v>117</v>
      </c>
      <c r="D13239" s="29">
        <v>0.42168673872947693</v>
      </c>
      <c r="I13239" s="29">
        <v>64.826530000000005</v>
      </c>
    </row>
    <row r="13240" spans="1:9">
      <c r="A13240" s="29">
        <v>231</v>
      </c>
      <c r="B13240" s="29">
        <v>2014</v>
      </c>
      <c r="C13240" s="29" t="s">
        <v>118</v>
      </c>
      <c r="D13240" s="29">
        <v>0.42168673872947693</v>
      </c>
      <c r="I13240" s="29">
        <v>52.886290000000002</v>
      </c>
    </row>
    <row r="13241" spans="1:9">
      <c r="A13241" s="29">
        <v>231</v>
      </c>
      <c r="B13241" s="29">
        <v>2014</v>
      </c>
      <c r="C13241" s="29" t="s">
        <v>119</v>
      </c>
      <c r="D13241" s="29">
        <v>0.42168673872947693</v>
      </c>
      <c r="I13241" s="29">
        <v>56.744680000000002</v>
      </c>
    </row>
    <row r="13242" spans="1:9">
      <c r="A13242" s="29">
        <v>231</v>
      </c>
      <c r="B13242" s="29">
        <v>2014</v>
      </c>
      <c r="C13242" s="29" t="s">
        <v>120</v>
      </c>
      <c r="D13242" s="29">
        <v>0.42168673872947693</v>
      </c>
      <c r="I13242" s="29">
        <v>56.990839999999999</v>
      </c>
    </row>
    <row r="13243" spans="1:9">
      <c r="A13243" s="29">
        <v>231</v>
      </c>
      <c r="B13243" s="29">
        <v>2014</v>
      </c>
      <c r="C13243" s="29" t="s">
        <v>121</v>
      </c>
      <c r="D13243" s="29">
        <v>0.42168673872947693</v>
      </c>
      <c r="I13243" s="29">
        <v>42.18327</v>
      </c>
    </row>
    <row r="13244" spans="1:9">
      <c r="A13244" s="29">
        <v>231</v>
      </c>
      <c r="B13244" s="29">
        <v>2014</v>
      </c>
      <c r="C13244" s="29" t="s">
        <v>122</v>
      </c>
      <c r="D13244" s="29">
        <v>0.42168673872947693</v>
      </c>
      <c r="I13244" s="29">
        <v>49.521500000000003</v>
      </c>
    </row>
    <row r="13245" spans="1:9">
      <c r="A13245" s="29">
        <v>231</v>
      </c>
      <c r="B13245" s="29">
        <v>2014</v>
      </c>
      <c r="C13245" s="29" t="s">
        <v>123</v>
      </c>
      <c r="D13245" s="29">
        <v>0.42168673872947693</v>
      </c>
      <c r="I13245" s="29">
        <v>72.790589999999995</v>
      </c>
    </row>
    <row r="13246" spans="1:9">
      <c r="A13246" s="29">
        <v>231</v>
      </c>
      <c r="B13246" s="29">
        <v>2014</v>
      </c>
      <c r="C13246" s="29" t="s">
        <v>124</v>
      </c>
      <c r="D13246" s="29">
        <v>0.42168673872947693</v>
      </c>
      <c r="I13246" s="29">
        <v>52.387160000000002</v>
      </c>
    </row>
    <row r="13247" spans="1:9">
      <c r="A13247" s="29">
        <v>231</v>
      </c>
      <c r="B13247" s="29">
        <v>2014</v>
      </c>
      <c r="C13247" s="29" t="s">
        <v>126</v>
      </c>
      <c r="D13247" s="29">
        <v>0.42168673872947693</v>
      </c>
      <c r="I13247" s="29">
        <v>50.957639999999998</v>
      </c>
    </row>
    <row r="13248" spans="1:9">
      <c r="A13248" s="29">
        <v>231</v>
      </c>
      <c r="B13248" s="29">
        <v>2014</v>
      </c>
      <c r="C13248" s="29" t="s">
        <v>125</v>
      </c>
      <c r="D13248" s="29">
        <v>0.42168673872947693</v>
      </c>
      <c r="I13248" s="29">
        <v>60.012599999999999</v>
      </c>
    </row>
    <row r="13249" spans="1:9">
      <c r="A13249" s="29">
        <v>231</v>
      </c>
      <c r="B13249" s="29">
        <v>2014</v>
      </c>
      <c r="C13249" s="29" t="s">
        <v>127</v>
      </c>
      <c r="D13249" s="29">
        <v>0.42168673872947693</v>
      </c>
      <c r="I13249" s="29">
        <v>52.976190000000003</v>
      </c>
    </row>
    <row r="13250" spans="1:9">
      <c r="A13250" s="29">
        <v>231</v>
      </c>
      <c r="B13250" s="29">
        <v>2014</v>
      </c>
      <c r="C13250" s="29" t="s">
        <v>129</v>
      </c>
      <c r="D13250" s="29">
        <v>0.42168673872947693</v>
      </c>
      <c r="I13250" s="29">
        <v>68.799040000000005</v>
      </c>
    </row>
    <row r="13251" spans="1:9">
      <c r="A13251" s="29">
        <v>231</v>
      </c>
      <c r="B13251" s="29">
        <v>2014</v>
      </c>
      <c r="C13251" s="29" t="s">
        <v>128</v>
      </c>
      <c r="D13251" s="29">
        <v>0.42168673872947693</v>
      </c>
      <c r="I13251" s="29">
        <v>54.158189999999998</v>
      </c>
    </row>
    <row r="13252" spans="1:9">
      <c r="A13252" s="29">
        <v>231</v>
      </c>
      <c r="B13252" s="29">
        <v>2014</v>
      </c>
      <c r="C13252" s="29" t="s">
        <v>130</v>
      </c>
      <c r="D13252" s="29">
        <v>0.42168673872947693</v>
      </c>
      <c r="I13252" s="29">
        <v>29.09891</v>
      </c>
    </row>
    <row r="13253" spans="1:9">
      <c r="A13253" s="29">
        <v>232</v>
      </c>
      <c r="B13253" s="29">
        <v>2014</v>
      </c>
      <c r="C13253" s="29" t="s">
        <v>83</v>
      </c>
      <c r="D13253" s="29">
        <v>0.28915661573410034</v>
      </c>
      <c r="I13253" s="29">
        <v>5.4411500000000004</v>
      </c>
    </row>
    <row r="13254" spans="1:9">
      <c r="A13254" s="29">
        <v>232</v>
      </c>
      <c r="B13254" s="29">
        <v>2014</v>
      </c>
      <c r="C13254" s="29" t="s">
        <v>82</v>
      </c>
      <c r="D13254" s="29">
        <v>0.28915661573410034</v>
      </c>
      <c r="I13254" s="29">
        <v>9.9946800000000007</v>
      </c>
    </row>
    <row r="13255" spans="1:9">
      <c r="A13255" s="29">
        <v>232</v>
      </c>
      <c r="B13255" s="29">
        <v>2014</v>
      </c>
      <c r="C13255" s="29" t="s">
        <v>85</v>
      </c>
      <c r="D13255" s="29">
        <v>0.28915661573410034</v>
      </c>
      <c r="I13255" s="29">
        <v>6.0622600000000002</v>
      </c>
    </row>
    <row r="13256" spans="1:9">
      <c r="A13256" s="29">
        <v>232</v>
      </c>
      <c r="B13256" s="29">
        <v>2014</v>
      </c>
      <c r="C13256" s="29" t="s">
        <v>84</v>
      </c>
      <c r="D13256" s="29">
        <v>0.28915661573410034</v>
      </c>
      <c r="I13256" s="29">
        <v>6.6288200000000002</v>
      </c>
    </row>
    <row r="13257" spans="1:9">
      <c r="A13257" s="29">
        <v>232</v>
      </c>
      <c r="B13257" s="29">
        <v>2014</v>
      </c>
      <c r="C13257" s="29" t="s">
        <v>86</v>
      </c>
      <c r="D13257" s="29">
        <v>0.28915661573410034</v>
      </c>
      <c r="I13257" s="29">
        <v>8.40639</v>
      </c>
    </row>
    <row r="13258" spans="1:9">
      <c r="A13258" s="29">
        <v>232</v>
      </c>
      <c r="B13258" s="29">
        <v>2014</v>
      </c>
      <c r="C13258" s="29" t="s">
        <v>87</v>
      </c>
      <c r="D13258" s="29">
        <v>0.28915661573410034</v>
      </c>
      <c r="I13258" s="29">
        <v>9.5309600000000003</v>
      </c>
    </row>
    <row r="13259" spans="1:9">
      <c r="A13259" s="29">
        <v>232</v>
      </c>
      <c r="B13259" s="29">
        <v>2014</v>
      </c>
      <c r="C13259" s="29" t="s">
        <v>88</v>
      </c>
      <c r="D13259" s="29">
        <v>0.28915661573410034</v>
      </c>
      <c r="I13259" s="29">
        <v>8.3102199999999993</v>
      </c>
    </row>
    <row r="13260" spans="1:9">
      <c r="A13260" s="29">
        <v>232</v>
      </c>
      <c r="B13260" s="29">
        <v>2014</v>
      </c>
      <c r="C13260" s="29" t="s">
        <v>89</v>
      </c>
      <c r="D13260" s="29">
        <v>0.28915661573410034</v>
      </c>
      <c r="I13260" s="29">
        <v>6.7102300000000001</v>
      </c>
    </row>
    <row r="13261" spans="1:9">
      <c r="A13261" s="29">
        <v>232</v>
      </c>
      <c r="B13261" s="29">
        <v>2014</v>
      </c>
      <c r="C13261" s="29" t="s">
        <v>90</v>
      </c>
      <c r="D13261" s="29">
        <v>0.28915661573410034</v>
      </c>
      <c r="I13261" s="29">
        <v>8.4148499999999995</v>
      </c>
    </row>
    <row r="13262" spans="1:9">
      <c r="A13262" s="29">
        <v>232</v>
      </c>
      <c r="B13262" s="29">
        <v>2014</v>
      </c>
      <c r="C13262" s="29" t="s">
        <v>91</v>
      </c>
      <c r="D13262" s="29">
        <v>0.28915661573410034</v>
      </c>
      <c r="I13262" s="29">
        <v>6.0136700000000003</v>
      </c>
    </row>
    <row r="13263" spans="1:9">
      <c r="A13263" s="29">
        <v>232</v>
      </c>
      <c r="B13263" s="29">
        <v>2014</v>
      </c>
      <c r="C13263" s="29" t="s">
        <v>92</v>
      </c>
      <c r="D13263" s="29">
        <v>0.28915661573410034</v>
      </c>
      <c r="I13263" s="29">
        <v>7.6620699999999999</v>
      </c>
    </row>
    <row r="13264" spans="1:9">
      <c r="A13264" s="29">
        <v>232</v>
      </c>
      <c r="B13264" s="29">
        <v>2014</v>
      </c>
      <c r="C13264" s="29" t="s">
        <v>94</v>
      </c>
      <c r="D13264" s="29">
        <v>0.28915661573410034</v>
      </c>
      <c r="I13264" s="29">
        <v>7.8140000000000001</v>
      </c>
    </row>
    <row r="13265" spans="1:9">
      <c r="A13265" s="29">
        <v>232</v>
      </c>
      <c r="B13265" s="29">
        <v>2014</v>
      </c>
      <c r="C13265" s="29" t="s">
        <v>95</v>
      </c>
      <c r="D13265" s="29">
        <v>0.28915661573410034</v>
      </c>
      <c r="I13265" s="29">
        <v>8.1869800000000001</v>
      </c>
    </row>
    <row r="13266" spans="1:9">
      <c r="A13266" s="29">
        <v>232</v>
      </c>
      <c r="B13266" s="29">
        <v>2014</v>
      </c>
      <c r="C13266" s="29" t="s">
        <v>96</v>
      </c>
      <c r="D13266" s="29">
        <v>0.28915661573410034</v>
      </c>
      <c r="I13266" s="29">
        <v>6.4666699999999997</v>
      </c>
    </row>
    <row r="13267" spans="1:9">
      <c r="A13267" s="29">
        <v>232</v>
      </c>
      <c r="B13267" s="29">
        <v>2014</v>
      </c>
      <c r="C13267" s="29" t="s">
        <v>93</v>
      </c>
      <c r="D13267" s="29">
        <v>0.28915661573410034</v>
      </c>
      <c r="I13267" s="29">
        <v>8.1565399999999997</v>
      </c>
    </row>
    <row r="13268" spans="1:9">
      <c r="A13268" s="29">
        <v>232</v>
      </c>
      <c r="B13268" s="29">
        <v>2014</v>
      </c>
      <c r="C13268" s="29" t="s">
        <v>97</v>
      </c>
      <c r="D13268" s="29">
        <v>0.28915661573410034</v>
      </c>
      <c r="I13268" s="29">
        <v>7.9396500000000003</v>
      </c>
    </row>
    <row r="13269" spans="1:9">
      <c r="A13269" s="29">
        <v>232</v>
      </c>
      <c r="B13269" s="29">
        <v>2014</v>
      </c>
      <c r="C13269" s="29" t="s">
        <v>98</v>
      </c>
      <c r="D13269" s="29">
        <v>0.28915661573410034</v>
      </c>
      <c r="I13269" s="29">
        <v>6.8461999999999996</v>
      </c>
    </row>
    <row r="13270" spans="1:9">
      <c r="A13270" s="29">
        <v>232</v>
      </c>
      <c r="B13270" s="29">
        <v>2014</v>
      </c>
      <c r="C13270" s="29" t="s">
        <v>13</v>
      </c>
      <c r="D13270" s="29">
        <v>0.28915661573410034</v>
      </c>
      <c r="I13270" s="29">
        <v>7.8998200000000001</v>
      </c>
    </row>
    <row r="13271" spans="1:9">
      <c r="A13271" s="29">
        <v>232</v>
      </c>
      <c r="B13271" s="29">
        <v>2014</v>
      </c>
      <c r="C13271" s="29" t="s">
        <v>101</v>
      </c>
      <c r="D13271" s="29">
        <v>0.28915661573410034</v>
      </c>
      <c r="I13271" s="29">
        <v>7.8185799999999999</v>
      </c>
    </row>
    <row r="13272" spans="1:9">
      <c r="A13272" s="29">
        <v>232</v>
      </c>
      <c r="B13272" s="29">
        <v>2014</v>
      </c>
      <c r="C13272" s="29" t="s">
        <v>100</v>
      </c>
      <c r="D13272" s="29">
        <v>0.28915661573410034</v>
      </c>
      <c r="I13272" s="29">
        <v>9.8090499999999992</v>
      </c>
    </row>
    <row r="13273" spans="1:9">
      <c r="A13273" s="29">
        <v>232</v>
      </c>
      <c r="B13273" s="29">
        <v>2014</v>
      </c>
      <c r="C13273" s="29" t="s">
        <v>99</v>
      </c>
      <c r="D13273" s="29">
        <v>0.28915661573410034</v>
      </c>
      <c r="I13273" s="29">
        <v>8.4843200000000003</v>
      </c>
    </row>
    <row r="13274" spans="1:9">
      <c r="A13274" s="29">
        <v>232</v>
      </c>
      <c r="B13274" s="29">
        <v>2014</v>
      </c>
      <c r="C13274" s="29" t="s">
        <v>102</v>
      </c>
      <c r="D13274" s="29">
        <v>0.28915661573410034</v>
      </c>
      <c r="I13274" s="29">
        <v>7.2854000000000001</v>
      </c>
    </row>
    <row r="13275" spans="1:9">
      <c r="A13275" s="29">
        <v>232</v>
      </c>
      <c r="B13275" s="29">
        <v>2014</v>
      </c>
      <c r="C13275" s="29" t="s">
        <v>103</v>
      </c>
      <c r="D13275" s="29">
        <v>0.28915661573410034</v>
      </c>
      <c r="I13275" s="29">
        <v>7.2278399999999996</v>
      </c>
    </row>
    <row r="13276" spans="1:9">
      <c r="A13276" s="29">
        <v>232</v>
      </c>
      <c r="B13276" s="29">
        <v>2014</v>
      </c>
      <c r="C13276" s="29" t="s">
        <v>105</v>
      </c>
      <c r="D13276" s="29">
        <v>0.28915661573410034</v>
      </c>
      <c r="I13276" s="29">
        <v>7.5755699999999999</v>
      </c>
    </row>
    <row r="13277" spans="1:9">
      <c r="A13277" s="29">
        <v>232</v>
      </c>
      <c r="B13277" s="29">
        <v>2014</v>
      </c>
      <c r="C13277" s="29" t="s">
        <v>104</v>
      </c>
      <c r="D13277" s="29">
        <v>0.28915661573410034</v>
      </c>
      <c r="I13277" s="29">
        <v>7.9003800000000002</v>
      </c>
    </row>
    <row r="13278" spans="1:9">
      <c r="A13278" s="29">
        <v>232</v>
      </c>
      <c r="B13278" s="29">
        <v>2014</v>
      </c>
      <c r="C13278" s="29" t="s">
        <v>106</v>
      </c>
      <c r="D13278" s="29">
        <v>0.28915661573410034</v>
      </c>
      <c r="I13278" s="29">
        <v>6.8821899999999996</v>
      </c>
    </row>
    <row r="13279" spans="1:9">
      <c r="A13279" s="29">
        <v>232</v>
      </c>
      <c r="B13279" s="29">
        <v>2014</v>
      </c>
      <c r="C13279" s="29" t="s">
        <v>109</v>
      </c>
      <c r="D13279" s="29">
        <v>0.28915661573410034</v>
      </c>
      <c r="I13279" s="29">
        <v>8.9417399999999994</v>
      </c>
    </row>
    <row r="13280" spans="1:9">
      <c r="A13280" s="29">
        <v>232</v>
      </c>
      <c r="B13280" s="29">
        <v>2014</v>
      </c>
      <c r="C13280" s="29" t="s">
        <v>113</v>
      </c>
      <c r="D13280" s="29">
        <v>0.28915661573410034</v>
      </c>
      <c r="I13280" s="29">
        <v>8.4366500000000002</v>
      </c>
    </row>
    <row r="13281" spans="1:9">
      <c r="A13281" s="29">
        <v>232</v>
      </c>
      <c r="B13281" s="29">
        <v>2014</v>
      </c>
      <c r="C13281" s="29" t="s">
        <v>110</v>
      </c>
      <c r="D13281" s="29">
        <v>0.28915661573410034</v>
      </c>
      <c r="I13281" s="29">
        <v>8.4192699999999991</v>
      </c>
    </row>
    <row r="13282" spans="1:9">
      <c r="A13282" s="29">
        <v>232</v>
      </c>
      <c r="B13282" s="29">
        <v>2014</v>
      </c>
      <c r="C13282" s="29" t="s">
        <v>111</v>
      </c>
      <c r="D13282" s="29">
        <v>0.28915661573410034</v>
      </c>
      <c r="I13282" s="29">
        <v>7.9972799999999999</v>
      </c>
    </row>
    <row r="13283" spans="1:9">
      <c r="A13283" s="29">
        <v>232</v>
      </c>
      <c r="B13283" s="29">
        <v>2014</v>
      </c>
      <c r="C13283" s="29" t="s">
        <v>112</v>
      </c>
      <c r="D13283" s="29">
        <v>0.28915661573410034</v>
      </c>
      <c r="I13283" s="29">
        <v>5.9314600000000004</v>
      </c>
    </row>
    <row r="13284" spans="1:9">
      <c r="A13284" s="29">
        <v>232</v>
      </c>
      <c r="B13284" s="29">
        <v>2014</v>
      </c>
      <c r="C13284" s="29" t="s">
        <v>114</v>
      </c>
      <c r="D13284" s="29">
        <v>0.28915661573410034</v>
      </c>
      <c r="I13284" s="29">
        <v>8.0975900000000003</v>
      </c>
    </row>
    <row r="13285" spans="1:9">
      <c r="A13285" s="29">
        <v>232</v>
      </c>
      <c r="B13285" s="29">
        <v>2014</v>
      </c>
      <c r="C13285" s="29" t="s">
        <v>107</v>
      </c>
      <c r="D13285" s="29">
        <v>0.28915661573410034</v>
      </c>
      <c r="I13285" s="29">
        <v>7.8674499999999998</v>
      </c>
    </row>
    <row r="13286" spans="1:9">
      <c r="A13286" s="29">
        <v>232</v>
      </c>
      <c r="B13286" s="29">
        <v>2014</v>
      </c>
      <c r="C13286" s="29" t="s">
        <v>108</v>
      </c>
      <c r="D13286" s="29">
        <v>0.28915661573410034</v>
      </c>
      <c r="I13286" s="29">
        <v>9.0631599999999999</v>
      </c>
    </row>
    <row r="13287" spans="1:9">
      <c r="A13287" s="29">
        <v>232</v>
      </c>
      <c r="B13287" s="29">
        <v>2014</v>
      </c>
      <c r="C13287" s="29" t="s">
        <v>115</v>
      </c>
      <c r="D13287" s="29">
        <v>0.28915661573410034</v>
      </c>
      <c r="I13287" s="29">
        <v>5.99369</v>
      </c>
    </row>
    <row r="13288" spans="1:9">
      <c r="A13288" s="29">
        <v>232</v>
      </c>
      <c r="B13288" s="29">
        <v>2014</v>
      </c>
      <c r="C13288" s="29" t="s">
        <v>116</v>
      </c>
      <c r="D13288" s="29">
        <v>0.28915661573410034</v>
      </c>
      <c r="I13288" s="29">
        <v>8.0592199999999998</v>
      </c>
    </row>
    <row r="13289" spans="1:9">
      <c r="A13289" s="29">
        <v>232</v>
      </c>
      <c r="B13289" s="29">
        <v>2014</v>
      </c>
      <c r="C13289" s="29" t="s">
        <v>117</v>
      </c>
      <c r="D13289" s="29">
        <v>0.28915661573410034</v>
      </c>
      <c r="I13289" s="29">
        <v>8.7622499999999999</v>
      </c>
    </row>
    <row r="13290" spans="1:9">
      <c r="A13290" s="29">
        <v>232</v>
      </c>
      <c r="B13290" s="29">
        <v>2014</v>
      </c>
      <c r="C13290" s="29" t="s">
        <v>118</v>
      </c>
      <c r="D13290" s="29">
        <v>0.28915661573410034</v>
      </c>
      <c r="I13290" s="29">
        <v>6.1578299999999997</v>
      </c>
    </row>
    <row r="13291" spans="1:9">
      <c r="A13291" s="29">
        <v>232</v>
      </c>
      <c r="B13291" s="29">
        <v>2014</v>
      </c>
      <c r="C13291" s="29" t="s">
        <v>119</v>
      </c>
      <c r="D13291" s="29">
        <v>0.28915661573410034</v>
      </c>
      <c r="I13291" s="29">
        <v>7.1124400000000003</v>
      </c>
    </row>
    <row r="13292" spans="1:9">
      <c r="A13292" s="29">
        <v>232</v>
      </c>
      <c r="B13292" s="29">
        <v>2014</v>
      </c>
      <c r="C13292" s="29" t="s">
        <v>120</v>
      </c>
      <c r="D13292" s="29">
        <v>0.28915661573410034</v>
      </c>
      <c r="I13292" s="29">
        <v>7.30525</v>
      </c>
    </row>
    <row r="13293" spans="1:9">
      <c r="A13293" s="29">
        <v>232</v>
      </c>
      <c r="B13293" s="29">
        <v>2014</v>
      </c>
      <c r="C13293" s="29" t="s">
        <v>121</v>
      </c>
      <c r="D13293" s="29">
        <v>0.28915661573410034</v>
      </c>
      <c r="I13293" s="29">
        <v>7.9569200000000002</v>
      </c>
    </row>
    <row r="13294" spans="1:9">
      <c r="A13294" s="29">
        <v>232</v>
      </c>
      <c r="B13294" s="29">
        <v>2014</v>
      </c>
      <c r="C13294" s="29" t="s">
        <v>122</v>
      </c>
      <c r="D13294" s="29">
        <v>0.28915661573410034</v>
      </c>
      <c r="I13294" s="29">
        <v>3.7216</v>
      </c>
    </row>
    <row r="13295" spans="1:9">
      <c r="A13295" s="29">
        <v>232</v>
      </c>
      <c r="B13295" s="29">
        <v>2014</v>
      </c>
      <c r="C13295" s="29" t="s">
        <v>123</v>
      </c>
      <c r="D13295" s="29">
        <v>0.28915661573410034</v>
      </c>
      <c r="I13295" s="29">
        <v>7.8724699999999999</v>
      </c>
    </row>
    <row r="13296" spans="1:9">
      <c r="A13296" s="29">
        <v>232</v>
      </c>
      <c r="B13296" s="29">
        <v>2014</v>
      </c>
      <c r="C13296" s="29" t="s">
        <v>124</v>
      </c>
      <c r="D13296" s="29">
        <v>0.28915661573410034</v>
      </c>
      <c r="I13296" s="29">
        <v>7.6641300000000001</v>
      </c>
    </row>
    <row r="13297" spans="1:9">
      <c r="A13297" s="29">
        <v>232</v>
      </c>
      <c r="B13297" s="29">
        <v>2014</v>
      </c>
      <c r="C13297" s="29" t="s">
        <v>126</v>
      </c>
      <c r="D13297" s="29">
        <v>0.28915661573410034</v>
      </c>
      <c r="I13297" s="29">
        <v>9.2150300000000005</v>
      </c>
    </row>
    <row r="13298" spans="1:9">
      <c r="A13298" s="29">
        <v>232</v>
      </c>
      <c r="B13298" s="29">
        <v>2014</v>
      </c>
      <c r="C13298" s="29" t="s">
        <v>125</v>
      </c>
      <c r="D13298" s="29">
        <v>0.28915661573410034</v>
      </c>
      <c r="I13298" s="29">
        <v>7.907</v>
      </c>
    </row>
    <row r="13299" spans="1:9">
      <c r="A13299" s="29">
        <v>232</v>
      </c>
      <c r="B13299" s="29">
        <v>2014</v>
      </c>
      <c r="C13299" s="29" t="s">
        <v>127</v>
      </c>
      <c r="D13299" s="29">
        <v>0.28915661573410034</v>
      </c>
      <c r="I13299" s="29">
        <v>8.9862500000000001</v>
      </c>
    </row>
    <row r="13300" spans="1:9">
      <c r="A13300" s="29">
        <v>232</v>
      </c>
      <c r="B13300" s="29">
        <v>2014</v>
      </c>
      <c r="C13300" s="29" t="s">
        <v>129</v>
      </c>
      <c r="D13300" s="29">
        <v>0.28915661573410034</v>
      </c>
      <c r="I13300" s="29">
        <v>5.2558400000000001</v>
      </c>
    </row>
    <row r="13301" spans="1:9">
      <c r="A13301" s="29">
        <v>232</v>
      </c>
      <c r="B13301" s="29">
        <v>2014</v>
      </c>
      <c r="C13301" s="29" t="s">
        <v>128</v>
      </c>
      <c r="D13301" s="29">
        <v>0.28915661573410034</v>
      </c>
      <c r="I13301" s="29">
        <v>8.4191400000000005</v>
      </c>
    </row>
    <row r="13302" spans="1:9">
      <c r="A13302" s="29">
        <v>232</v>
      </c>
      <c r="B13302" s="29">
        <v>2014</v>
      </c>
      <c r="C13302" s="29" t="s">
        <v>130</v>
      </c>
      <c r="D13302" s="29">
        <v>0.28915661573410034</v>
      </c>
      <c r="I13302" s="29">
        <v>7.0674999999999999</v>
      </c>
    </row>
    <row r="13303" spans="1:9">
      <c r="A13303" s="29">
        <v>233</v>
      </c>
      <c r="B13303" s="29">
        <v>2014</v>
      </c>
      <c r="C13303" s="29" t="s">
        <v>83</v>
      </c>
      <c r="D13303" s="29">
        <v>0.28915664553642273</v>
      </c>
      <c r="I13303" s="29">
        <v>2.5234295050000002</v>
      </c>
    </row>
    <row r="13304" spans="1:9">
      <c r="A13304" s="29">
        <v>233</v>
      </c>
      <c r="B13304" s="29">
        <v>2014</v>
      </c>
      <c r="C13304" s="29" t="s">
        <v>82</v>
      </c>
      <c r="D13304" s="29">
        <v>0.28915664553642273</v>
      </c>
      <c r="I13304" s="29">
        <v>4.2962635840000001</v>
      </c>
    </row>
    <row r="13305" spans="1:9">
      <c r="A13305" s="29">
        <v>233</v>
      </c>
      <c r="B13305" s="29">
        <v>2014</v>
      </c>
      <c r="C13305" s="29" t="s">
        <v>85</v>
      </c>
      <c r="D13305" s="29">
        <v>0.28915664553642273</v>
      </c>
      <c r="I13305" s="29">
        <v>5.4583290829999997</v>
      </c>
    </row>
    <row r="13306" spans="1:9">
      <c r="A13306" s="29">
        <v>233</v>
      </c>
      <c r="B13306" s="29">
        <v>2014</v>
      </c>
      <c r="C13306" s="29" t="s">
        <v>84</v>
      </c>
      <c r="D13306" s="29">
        <v>0.28915664553642273</v>
      </c>
      <c r="I13306" s="29">
        <v>2.8277145290000001</v>
      </c>
    </row>
    <row r="13307" spans="1:9">
      <c r="A13307" s="29">
        <v>233</v>
      </c>
      <c r="B13307" s="29">
        <v>2014</v>
      </c>
      <c r="C13307" s="29" t="s">
        <v>86</v>
      </c>
      <c r="D13307" s="29">
        <v>0.28915664553642273</v>
      </c>
      <c r="I13307" s="29">
        <v>5.2420950079999997</v>
      </c>
    </row>
    <row r="13308" spans="1:9">
      <c r="A13308" s="29">
        <v>233</v>
      </c>
      <c r="B13308" s="29">
        <v>2014</v>
      </c>
      <c r="C13308" s="29" t="s">
        <v>87</v>
      </c>
      <c r="D13308" s="29">
        <v>0.28915664553642273</v>
      </c>
      <c r="I13308" s="29">
        <v>6.8920185749999998</v>
      </c>
    </row>
    <row r="13309" spans="1:9">
      <c r="A13309" s="29">
        <v>233</v>
      </c>
      <c r="B13309" s="29">
        <v>2014</v>
      </c>
      <c r="C13309" s="29" t="s">
        <v>88</v>
      </c>
      <c r="D13309" s="29">
        <v>0.28915664553642273</v>
      </c>
      <c r="I13309" s="29">
        <v>4.3273185129999998</v>
      </c>
    </row>
    <row r="13310" spans="1:9">
      <c r="A13310" s="29">
        <v>233</v>
      </c>
      <c r="B13310" s="29">
        <v>2014</v>
      </c>
      <c r="C13310" s="29" t="s">
        <v>89</v>
      </c>
      <c r="D13310" s="29">
        <v>0.28915664553642273</v>
      </c>
      <c r="I13310" s="29">
        <v>3.7413054670000001</v>
      </c>
    </row>
    <row r="13311" spans="1:9">
      <c r="A13311" s="29">
        <v>233</v>
      </c>
      <c r="B13311" s="29">
        <v>2014</v>
      </c>
      <c r="C13311" s="29" t="s">
        <v>90</v>
      </c>
      <c r="D13311" s="29">
        <v>0.28915664553642273</v>
      </c>
      <c r="I13311" s="29">
        <v>5.0780275919999998</v>
      </c>
    </row>
    <row r="13312" spans="1:9">
      <c r="A13312" s="29">
        <v>233</v>
      </c>
      <c r="B13312" s="29">
        <v>2014</v>
      </c>
      <c r="C13312" s="29" t="s">
        <v>91</v>
      </c>
      <c r="D13312" s="29">
        <v>0.28915664553642273</v>
      </c>
      <c r="I13312" s="29">
        <v>4.8574277549999998</v>
      </c>
    </row>
    <row r="13313" spans="1:9">
      <c r="A13313" s="29">
        <v>233</v>
      </c>
      <c r="B13313" s="29">
        <v>2014</v>
      </c>
      <c r="C13313" s="29" t="s">
        <v>92</v>
      </c>
      <c r="D13313" s="29">
        <v>0.28915664553642273</v>
      </c>
      <c r="I13313" s="29">
        <v>4.4046659510000001</v>
      </c>
    </row>
    <row r="13314" spans="1:9">
      <c r="A13314" s="29">
        <v>233</v>
      </c>
      <c r="B13314" s="29">
        <v>2014</v>
      </c>
      <c r="C13314" s="29" t="s">
        <v>94</v>
      </c>
      <c r="D13314" s="29">
        <v>0.28915664553642273</v>
      </c>
      <c r="I13314" s="29">
        <v>5.506919881</v>
      </c>
    </row>
    <row r="13315" spans="1:9">
      <c r="A13315" s="29">
        <v>233</v>
      </c>
      <c r="B13315" s="29">
        <v>2014</v>
      </c>
      <c r="C13315" s="29" t="s">
        <v>95</v>
      </c>
      <c r="D13315" s="29">
        <v>0.28915664553642273</v>
      </c>
      <c r="I13315" s="29">
        <v>4.2011878600000001</v>
      </c>
    </row>
    <row r="13316" spans="1:9">
      <c r="A13316" s="29">
        <v>233</v>
      </c>
      <c r="B13316" s="29">
        <v>2014</v>
      </c>
      <c r="C13316" s="29" t="s">
        <v>96</v>
      </c>
      <c r="D13316" s="29">
        <v>0.28915664553642273</v>
      </c>
      <c r="I13316" s="29">
        <v>3.3159427539999999</v>
      </c>
    </row>
    <row r="13317" spans="1:9">
      <c r="A13317" s="29">
        <v>233</v>
      </c>
      <c r="B13317" s="29">
        <v>2014</v>
      </c>
      <c r="C13317" s="29" t="s">
        <v>93</v>
      </c>
      <c r="D13317" s="29">
        <v>0.28915664553642273</v>
      </c>
      <c r="I13317" s="29">
        <v>4.1615939949999996</v>
      </c>
    </row>
    <row r="13318" spans="1:9">
      <c r="A13318" s="29">
        <v>233</v>
      </c>
      <c r="B13318" s="29">
        <v>2014</v>
      </c>
      <c r="C13318" s="29" t="s">
        <v>97</v>
      </c>
      <c r="D13318" s="29">
        <v>0.28915664553642273</v>
      </c>
      <c r="I13318" s="29">
        <v>3.9888755539999998</v>
      </c>
    </row>
    <row r="13319" spans="1:9">
      <c r="A13319" s="29">
        <v>233</v>
      </c>
      <c r="B13319" s="29">
        <v>2014</v>
      </c>
      <c r="C13319" s="29" t="s">
        <v>98</v>
      </c>
      <c r="D13319" s="29">
        <v>0.28915664553642273</v>
      </c>
      <c r="I13319" s="29">
        <v>3.2014661360000001</v>
      </c>
    </row>
    <row r="13320" spans="1:9">
      <c r="A13320" s="29">
        <v>233</v>
      </c>
      <c r="B13320" s="29">
        <v>2014</v>
      </c>
      <c r="C13320" s="29" t="s">
        <v>13</v>
      </c>
      <c r="D13320" s="29">
        <v>0.28915664553642273</v>
      </c>
      <c r="I13320" s="29">
        <v>2.3872262009999998</v>
      </c>
    </row>
    <row r="13321" spans="1:9">
      <c r="A13321" s="29">
        <v>233</v>
      </c>
      <c r="B13321" s="29">
        <v>2014</v>
      </c>
      <c r="C13321" s="29" t="s">
        <v>101</v>
      </c>
      <c r="D13321" s="29">
        <v>0.28915664553642273</v>
      </c>
      <c r="I13321" s="29">
        <v>5.712914295</v>
      </c>
    </row>
    <row r="13322" spans="1:9">
      <c r="A13322" s="29">
        <v>233</v>
      </c>
      <c r="B13322" s="29">
        <v>2014</v>
      </c>
      <c r="C13322" s="29" t="s">
        <v>100</v>
      </c>
      <c r="D13322" s="29">
        <v>0.28915664553642273</v>
      </c>
      <c r="I13322" s="29">
        <v>4.2402913199999999</v>
      </c>
    </row>
    <row r="13323" spans="1:9">
      <c r="A13323" s="29">
        <v>233</v>
      </c>
      <c r="B13323" s="29">
        <v>2014</v>
      </c>
      <c r="C13323" s="29" t="s">
        <v>99</v>
      </c>
      <c r="D13323" s="29">
        <v>0.28915664553642273</v>
      </c>
      <c r="I13323" s="29">
        <v>4.434068592</v>
      </c>
    </row>
    <row r="13324" spans="1:9">
      <c r="A13324" s="29">
        <v>233</v>
      </c>
      <c r="B13324" s="29">
        <v>2014</v>
      </c>
      <c r="C13324" s="29" t="s">
        <v>102</v>
      </c>
      <c r="D13324" s="29">
        <v>0.28915664553642273</v>
      </c>
      <c r="I13324" s="29">
        <v>3.8483365009999999</v>
      </c>
    </row>
    <row r="13325" spans="1:9">
      <c r="A13325" s="29">
        <v>233</v>
      </c>
      <c r="B13325" s="29">
        <v>2014</v>
      </c>
      <c r="C13325" s="29" t="s">
        <v>103</v>
      </c>
      <c r="D13325" s="29">
        <v>0.28915664553642273</v>
      </c>
      <c r="I13325" s="29">
        <v>4.8826698339999997</v>
      </c>
    </row>
    <row r="13326" spans="1:9">
      <c r="A13326" s="29">
        <v>233</v>
      </c>
      <c r="B13326" s="29">
        <v>2014</v>
      </c>
      <c r="C13326" s="29" t="s">
        <v>105</v>
      </c>
      <c r="D13326" s="29">
        <v>0.28915664553642273</v>
      </c>
      <c r="I13326" s="29">
        <v>1.929164892</v>
      </c>
    </row>
    <row r="13327" spans="1:9">
      <c r="A13327" s="29">
        <v>233</v>
      </c>
      <c r="B13327" s="29">
        <v>2014</v>
      </c>
      <c r="C13327" s="29" t="s">
        <v>104</v>
      </c>
      <c r="D13327" s="29">
        <v>0.28915664553642273</v>
      </c>
      <c r="I13327" s="29">
        <v>4.1163682770000003</v>
      </c>
    </row>
    <row r="13328" spans="1:9">
      <c r="A13328" s="29">
        <v>233</v>
      </c>
      <c r="B13328" s="29">
        <v>2014</v>
      </c>
      <c r="C13328" s="29" t="s">
        <v>106</v>
      </c>
      <c r="D13328" s="29">
        <v>0.28915664553642273</v>
      </c>
      <c r="I13328" s="29">
        <v>5.9917481439999998</v>
      </c>
    </row>
    <row r="13329" spans="1:9">
      <c r="A13329" s="29">
        <v>233</v>
      </c>
      <c r="B13329" s="29">
        <v>2014</v>
      </c>
      <c r="C13329" s="29" t="s">
        <v>109</v>
      </c>
      <c r="D13329" s="29">
        <v>0.28915664553642273</v>
      </c>
      <c r="I13329" s="29">
        <v>4.3783238969999996</v>
      </c>
    </row>
    <row r="13330" spans="1:9">
      <c r="A13330" s="29">
        <v>233</v>
      </c>
      <c r="B13330" s="29">
        <v>2014</v>
      </c>
      <c r="C13330" s="29" t="s">
        <v>113</v>
      </c>
      <c r="D13330" s="29">
        <v>0.28915664553642273</v>
      </c>
      <c r="I13330" s="29">
        <v>3.5601714539999998</v>
      </c>
    </row>
    <row r="13331" spans="1:9">
      <c r="A13331" s="29">
        <v>233</v>
      </c>
      <c r="B13331" s="29">
        <v>2014</v>
      </c>
      <c r="C13331" s="29" t="s">
        <v>110</v>
      </c>
      <c r="D13331" s="29">
        <v>0.28915664553642273</v>
      </c>
      <c r="I13331" s="29">
        <v>5.4189823769999999</v>
      </c>
    </row>
    <row r="13332" spans="1:9">
      <c r="A13332" s="29">
        <v>233</v>
      </c>
      <c r="B13332" s="29">
        <v>2014</v>
      </c>
      <c r="C13332" s="29" t="s">
        <v>111</v>
      </c>
      <c r="D13332" s="29">
        <v>0.28915664553642273</v>
      </c>
      <c r="I13332" s="29">
        <v>3.993076807</v>
      </c>
    </row>
    <row r="13333" spans="1:9">
      <c r="A13333" s="29">
        <v>233</v>
      </c>
      <c r="B13333" s="29">
        <v>2014</v>
      </c>
      <c r="C13333" s="29" t="s">
        <v>112</v>
      </c>
      <c r="D13333" s="29">
        <v>0.28915664553642273</v>
      </c>
      <c r="I13333" s="29">
        <v>4.3698727809999998</v>
      </c>
    </row>
    <row r="13334" spans="1:9">
      <c r="A13334" s="29">
        <v>233</v>
      </c>
      <c r="B13334" s="29">
        <v>2014</v>
      </c>
      <c r="C13334" s="29" t="s">
        <v>114</v>
      </c>
      <c r="D13334" s="29">
        <v>0.28915664553642273</v>
      </c>
      <c r="I13334" s="29">
        <v>3.9928045239999999</v>
      </c>
    </row>
    <row r="13335" spans="1:9">
      <c r="A13335" s="29">
        <v>233</v>
      </c>
      <c r="B13335" s="29">
        <v>2014</v>
      </c>
      <c r="C13335" s="29" t="s">
        <v>107</v>
      </c>
      <c r="D13335" s="29">
        <v>0.28915664553642273</v>
      </c>
      <c r="I13335" s="29">
        <v>4.5270863339999998</v>
      </c>
    </row>
    <row r="13336" spans="1:9">
      <c r="A13336" s="29">
        <v>233</v>
      </c>
      <c r="B13336" s="29">
        <v>2014</v>
      </c>
      <c r="C13336" s="29" t="s">
        <v>108</v>
      </c>
      <c r="D13336" s="29">
        <v>0.28915664553642273</v>
      </c>
      <c r="I13336" s="29">
        <v>4.3634590930000003</v>
      </c>
    </row>
    <row r="13337" spans="1:9">
      <c r="A13337" s="29">
        <v>233</v>
      </c>
      <c r="B13337" s="29">
        <v>2014</v>
      </c>
      <c r="C13337" s="29" t="s">
        <v>115</v>
      </c>
      <c r="D13337" s="29">
        <v>0.28915664553642273</v>
      </c>
      <c r="I13337" s="29">
        <v>3.4852157680000002</v>
      </c>
    </row>
    <row r="13338" spans="1:9">
      <c r="A13338" s="29">
        <v>233</v>
      </c>
      <c r="B13338" s="29">
        <v>2014</v>
      </c>
      <c r="C13338" s="29" t="s">
        <v>116</v>
      </c>
      <c r="D13338" s="29">
        <v>0.28915664553642273</v>
      </c>
      <c r="I13338" s="29">
        <v>3.3590675569999999</v>
      </c>
    </row>
    <row r="13339" spans="1:9">
      <c r="A13339" s="29">
        <v>233</v>
      </c>
      <c r="B13339" s="29">
        <v>2014</v>
      </c>
      <c r="C13339" s="29" t="s">
        <v>117</v>
      </c>
      <c r="D13339" s="29">
        <v>0.28915664553642273</v>
      </c>
      <c r="I13339" s="29">
        <v>6.320264785</v>
      </c>
    </row>
    <row r="13340" spans="1:9">
      <c r="A13340" s="29">
        <v>233</v>
      </c>
      <c r="B13340" s="29">
        <v>2014</v>
      </c>
      <c r="C13340" s="29" t="s">
        <v>118</v>
      </c>
      <c r="D13340" s="29">
        <v>0.28915664553642273</v>
      </c>
      <c r="I13340" s="29">
        <v>3.8816312509999999</v>
      </c>
    </row>
    <row r="13341" spans="1:9">
      <c r="A13341" s="29">
        <v>233</v>
      </c>
      <c r="B13341" s="29">
        <v>2014</v>
      </c>
      <c r="C13341" s="29" t="s">
        <v>119</v>
      </c>
      <c r="D13341" s="29">
        <v>0.28915664553642273</v>
      </c>
      <c r="I13341" s="29">
        <v>3.1167818650000001</v>
      </c>
    </row>
    <row r="13342" spans="1:9">
      <c r="A13342" s="29">
        <v>233</v>
      </c>
      <c r="B13342" s="29">
        <v>2014</v>
      </c>
      <c r="C13342" s="29" t="s">
        <v>120</v>
      </c>
      <c r="D13342" s="29">
        <v>0.28915664553642273</v>
      </c>
      <c r="I13342" s="29">
        <v>3.3092907120000001</v>
      </c>
    </row>
    <row r="13343" spans="1:9">
      <c r="A13343" s="29">
        <v>233</v>
      </c>
      <c r="B13343" s="29">
        <v>2014</v>
      </c>
      <c r="C13343" s="29" t="s">
        <v>121</v>
      </c>
      <c r="D13343" s="29">
        <v>0.28915664553642273</v>
      </c>
      <c r="I13343" s="29">
        <v>5.2409527130000004</v>
      </c>
    </row>
    <row r="13344" spans="1:9">
      <c r="A13344" s="29">
        <v>233</v>
      </c>
      <c r="B13344" s="29">
        <v>2014</v>
      </c>
      <c r="C13344" s="29" t="s">
        <v>122</v>
      </c>
      <c r="D13344" s="29">
        <v>0.28915664553642273</v>
      </c>
      <c r="I13344" s="29">
        <v>3.5477549179999999</v>
      </c>
    </row>
    <row r="13345" spans="1:13">
      <c r="A13345" s="29">
        <v>233</v>
      </c>
      <c r="B13345" s="29">
        <v>2014</v>
      </c>
      <c r="C13345" s="29" t="s">
        <v>123</v>
      </c>
      <c r="D13345" s="29">
        <v>0.28915664553642273</v>
      </c>
      <c r="I13345" s="29">
        <v>4.1134491830000002</v>
      </c>
    </row>
    <row r="13346" spans="1:13">
      <c r="A13346" s="29">
        <v>233</v>
      </c>
      <c r="B13346" s="29">
        <v>2014</v>
      </c>
      <c r="C13346" s="29" t="s">
        <v>124</v>
      </c>
      <c r="D13346" s="29">
        <v>0.28915664553642273</v>
      </c>
      <c r="I13346" s="29">
        <v>5.1400174999999999</v>
      </c>
    </row>
    <row r="13347" spans="1:13">
      <c r="A13347" s="29">
        <v>233</v>
      </c>
      <c r="B13347" s="29">
        <v>2014</v>
      </c>
      <c r="C13347" s="29" t="s">
        <v>126</v>
      </c>
      <c r="D13347" s="29">
        <v>0.28915664553642273</v>
      </c>
      <c r="I13347" s="29">
        <v>6.804025373</v>
      </c>
    </row>
    <row r="13348" spans="1:13">
      <c r="A13348" s="29">
        <v>233</v>
      </c>
      <c r="B13348" s="29">
        <v>2014</v>
      </c>
      <c r="C13348" s="29" t="s">
        <v>125</v>
      </c>
      <c r="D13348" s="29">
        <v>0.28915664553642273</v>
      </c>
      <c r="I13348" s="29">
        <v>4.5361088990000002</v>
      </c>
    </row>
    <row r="13349" spans="1:13">
      <c r="A13349" s="29">
        <v>233</v>
      </c>
      <c r="B13349" s="29">
        <v>2014</v>
      </c>
      <c r="C13349" s="29" t="s">
        <v>127</v>
      </c>
      <c r="D13349" s="29">
        <v>0.28915664553642273</v>
      </c>
      <c r="I13349" s="29">
        <v>5.3141665959999997</v>
      </c>
    </row>
    <row r="13350" spans="1:13">
      <c r="A13350" s="29">
        <v>233</v>
      </c>
      <c r="B13350" s="29">
        <v>2014</v>
      </c>
      <c r="C13350" s="29" t="s">
        <v>129</v>
      </c>
      <c r="D13350" s="29">
        <v>0.28915664553642273</v>
      </c>
      <c r="I13350" s="29">
        <v>3.0839902119999998</v>
      </c>
    </row>
    <row r="13351" spans="1:13">
      <c r="A13351" s="29">
        <v>233</v>
      </c>
      <c r="B13351" s="29">
        <v>2014</v>
      </c>
      <c r="C13351" s="29" t="s">
        <v>128</v>
      </c>
      <c r="D13351" s="29">
        <v>0.28915664553642273</v>
      </c>
      <c r="I13351" s="29">
        <v>4.0633648349999998</v>
      </c>
    </row>
    <row r="13352" spans="1:13">
      <c r="A13352" s="29">
        <v>233</v>
      </c>
      <c r="B13352" s="29">
        <v>2014</v>
      </c>
      <c r="C13352" s="29" t="s">
        <v>130</v>
      </c>
      <c r="D13352" s="29">
        <v>0.28915664553642273</v>
      </c>
      <c r="I13352" s="29">
        <v>3.7046331119999998</v>
      </c>
    </row>
    <row r="13353" spans="1:13">
      <c r="A13353" s="29">
        <v>234</v>
      </c>
      <c r="B13353" s="29">
        <v>2014</v>
      </c>
      <c r="C13353" s="29" t="s">
        <v>81</v>
      </c>
      <c r="D13353" s="29">
        <v>8.860759437084198E-2</v>
      </c>
      <c r="I13353" s="29">
        <v>6.3926297430000005</v>
      </c>
      <c r="L13353" s="29">
        <v>7.017519474029541</v>
      </c>
      <c r="M13353" s="29">
        <v>5.7677402496337891</v>
      </c>
    </row>
    <row r="13354" spans="1:13">
      <c r="A13354" s="29">
        <v>234</v>
      </c>
      <c r="B13354" s="29">
        <v>2014</v>
      </c>
      <c r="C13354" s="29" t="s">
        <v>83</v>
      </c>
      <c r="D13354" s="29">
        <v>8.860759437084198E-2</v>
      </c>
      <c r="I13354" s="29">
        <v>4.6425077320000003</v>
      </c>
      <c r="K13354" s="29">
        <v>3</v>
      </c>
    </row>
    <row r="13355" spans="1:13">
      <c r="A13355" s="29">
        <v>234</v>
      </c>
      <c r="B13355" s="29">
        <v>2014</v>
      </c>
      <c r="C13355" s="29" t="s">
        <v>82</v>
      </c>
      <c r="D13355" s="29">
        <v>8.860759437084198E-2</v>
      </c>
      <c r="I13355" s="29">
        <v>2.8345203400000001</v>
      </c>
      <c r="K13355" s="29">
        <v>3</v>
      </c>
    </row>
    <row r="13356" spans="1:13">
      <c r="A13356" s="29">
        <v>234</v>
      </c>
      <c r="B13356" s="29">
        <v>2014</v>
      </c>
      <c r="C13356" s="29" t="s">
        <v>85</v>
      </c>
      <c r="D13356" s="29">
        <v>8.860759437084198E-2</v>
      </c>
      <c r="I13356" s="29">
        <v>5.0075083970000005</v>
      </c>
      <c r="K13356" s="29">
        <v>3</v>
      </c>
    </row>
    <row r="13357" spans="1:13">
      <c r="A13357" s="29">
        <v>234</v>
      </c>
      <c r="B13357" s="29">
        <v>2014</v>
      </c>
      <c r="C13357" s="29" t="s">
        <v>84</v>
      </c>
      <c r="D13357" s="29">
        <v>8.860759437084198E-2</v>
      </c>
      <c r="I13357" s="29">
        <v>6.167060137</v>
      </c>
      <c r="K13357" s="29">
        <v>2</v>
      </c>
    </row>
    <row r="13358" spans="1:13">
      <c r="A13358" s="29">
        <v>234</v>
      </c>
      <c r="B13358" s="29">
        <v>2014</v>
      </c>
      <c r="C13358" s="29" t="s">
        <v>86</v>
      </c>
      <c r="D13358" s="29">
        <v>8.860759437084198E-2</v>
      </c>
      <c r="I13358" s="29">
        <v>7.0108765360000005</v>
      </c>
      <c r="K13358" s="29">
        <v>2</v>
      </c>
    </row>
    <row r="13359" spans="1:13">
      <c r="A13359" s="29">
        <v>234</v>
      </c>
      <c r="B13359" s="29">
        <v>2014</v>
      </c>
      <c r="C13359" s="29" t="s">
        <v>87</v>
      </c>
      <c r="D13359" s="29">
        <v>8.860759437084198E-2</v>
      </c>
      <c r="I13359" s="29">
        <v>7.8817576169999999</v>
      </c>
      <c r="K13359" s="29">
        <v>1</v>
      </c>
    </row>
    <row r="13360" spans="1:13">
      <c r="A13360" s="29">
        <v>234</v>
      </c>
      <c r="B13360" s="29">
        <v>2014</v>
      </c>
      <c r="C13360" s="29" t="s">
        <v>88</v>
      </c>
      <c r="D13360" s="29">
        <v>8.860759437084198E-2</v>
      </c>
      <c r="I13360" s="29">
        <v>6.2461590769999997</v>
      </c>
      <c r="K13360" s="29">
        <v>2</v>
      </c>
    </row>
    <row r="13361" spans="1:11">
      <c r="A13361" s="29">
        <v>234</v>
      </c>
      <c r="B13361" s="29">
        <v>2014</v>
      </c>
      <c r="C13361" s="29" t="s">
        <v>89</v>
      </c>
      <c r="D13361" s="29">
        <v>8.860759437084198E-2</v>
      </c>
      <c r="I13361" s="29">
        <v>3.9755567909999998</v>
      </c>
      <c r="K13361" s="29">
        <v>3</v>
      </c>
    </row>
    <row r="13362" spans="1:11">
      <c r="A13362" s="29">
        <v>234</v>
      </c>
      <c r="B13362" s="29">
        <v>2014</v>
      </c>
      <c r="C13362" s="29" t="s">
        <v>90</v>
      </c>
      <c r="D13362" s="29">
        <v>8.860759437084198E-2</v>
      </c>
      <c r="I13362" s="29">
        <v>5.7026898859999999</v>
      </c>
      <c r="K13362" s="29">
        <v>3</v>
      </c>
    </row>
    <row r="13363" spans="1:11">
      <c r="A13363" s="29">
        <v>234</v>
      </c>
      <c r="B13363" s="29">
        <v>2014</v>
      </c>
      <c r="C13363" s="29" t="s">
        <v>91</v>
      </c>
      <c r="D13363" s="29">
        <v>8.860759437084198E-2</v>
      </c>
      <c r="I13363" s="29">
        <v>4.8731201889999998</v>
      </c>
      <c r="K13363" s="29">
        <v>3</v>
      </c>
    </row>
    <row r="13364" spans="1:11">
      <c r="A13364" s="29">
        <v>234</v>
      </c>
      <c r="B13364" s="29">
        <v>2014</v>
      </c>
      <c r="C13364" s="29" t="s">
        <v>92</v>
      </c>
      <c r="D13364" s="29">
        <v>8.860759437084198E-2</v>
      </c>
      <c r="I13364" s="29">
        <v>3.8974320890000005</v>
      </c>
      <c r="K13364" s="29">
        <v>3</v>
      </c>
    </row>
    <row r="13365" spans="1:11">
      <c r="A13365" s="29">
        <v>234</v>
      </c>
      <c r="B13365" s="29">
        <v>2014</v>
      </c>
      <c r="C13365" s="29" t="s">
        <v>94</v>
      </c>
      <c r="D13365" s="29">
        <v>8.860759437084198E-2</v>
      </c>
      <c r="I13365" s="29">
        <v>7.0953947309999998</v>
      </c>
      <c r="K13365" s="29">
        <v>1</v>
      </c>
    </row>
    <row r="13366" spans="1:11">
      <c r="A13366" s="29">
        <v>234</v>
      </c>
      <c r="B13366" s="29">
        <v>2014</v>
      </c>
      <c r="C13366" s="29" t="s">
        <v>95</v>
      </c>
      <c r="D13366" s="29">
        <v>8.860759437084198E-2</v>
      </c>
      <c r="I13366" s="29">
        <v>6.78514719</v>
      </c>
      <c r="K13366" s="29">
        <v>2</v>
      </c>
    </row>
    <row r="13367" spans="1:11">
      <c r="A13367" s="29">
        <v>234</v>
      </c>
      <c r="B13367" s="29">
        <v>2014</v>
      </c>
      <c r="C13367" s="29" t="s">
        <v>96</v>
      </c>
      <c r="D13367" s="29">
        <v>8.860759437084198E-2</v>
      </c>
      <c r="I13367" s="29">
        <v>7.3198401930000001</v>
      </c>
      <c r="K13367" s="29">
        <v>1</v>
      </c>
    </row>
    <row r="13368" spans="1:11">
      <c r="A13368" s="29">
        <v>234</v>
      </c>
      <c r="B13368" s="29">
        <v>2014</v>
      </c>
      <c r="C13368" s="29" t="s">
        <v>93</v>
      </c>
      <c r="D13368" s="29">
        <v>8.860759437084198E-2</v>
      </c>
      <c r="I13368" s="29">
        <v>8.0738228559999996</v>
      </c>
      <c r="K13368" s="29">
        <v>1</v>
      </c>
    </row>
    <row r="13369" spans="1:11">
      <c r="A13369" s="29">
        <v>234</v>
      </c>
      <c r="B13369" s="29">
        <v>2014</v>
      </c>
      <c r="C13369" s="29" t="s">
        <v>97</v>
      </c>
      <c r="D13369" s="29">
        <v>8.860759437084198E-2</v>
      </c>
      <c r="I13369" s="29">
        <v>7.1619975570000003</v>
      </c>
      <c r="K13369" s="29">
        <v>1</v>
      </c>
    </row>
    <row r="13370" spans="1:11">
      <c r="A13370" s="29">
        <v>234</v>
      </c>
      <c r="B13370" s="29">
        <v>2014</v>
      </c>
      <c r="C13370" s="29" t="s">
        <v>98</v>
      </c>
      <c r="D13370" s="29">
        <v>8.860759437084198E-2</v>
      </c>
      <c r="I13370" s="29">
        <v>8.3241826299999993</v>
      </c>
      <c r="K13370" s="29">
        <v>1</v>
      </c>
    </row>
    <row r="13371" spans="1:11">
      <c r="A13371" s="29">
        <v>234</v>
      </c>
      <c r="B13371" s="29">
        <v>2014</v>
      </c>
      <c r="C13371" s="29" t="s">
        <v>13</v>
      </c>
      <c r="D13371" s="29">
        <v>8.860759437084198E-2</v>
      </c>
      <c r="I13371" s="29">
        <v>5.1179653410000006</v>
      </c>
      <c r="K13371" s="29">
        <v>3</v>
      </c>
    </row>
    <row r="13372" spans="1:11">
      <c r="A13372" s="29">
        <v>234</v>
      </c>
      <c r="B13372" s="29">
        <v>2014</v>
      </c>
      <c r="C13372" s="29" t="s">
        <v>101</v>
      </c>
      <c r="D13372" s="29">
        <v>8.860759437084198E-2</v>
      </c>
      <c r="I13372" s="29">
        <v>7.456203103</v>
      </c>
      <c r="K13372" s="29">
        <v>1</v>
      </c>
    </row>
    <row r="13373" spans="1:11">
      <c r="A13373" s="29">
        <v>234</v>
      </c>
      <c r="B13373" s="29">
        <v>2014</v>
      </c>
      <c r="C13373" s="29" t="s">
        <v>100</v>
      </c>
      <c r="D13373" s="29">
        <v>8.860759437084198E-2</v>
      </c>
      <c r="I13373" s="29">
        <v>7.815820575</v>
      </c>
      <c r="K13373" s="29">
        <v>1</v>
      </c>
    </row>
    <row r="13374" spans="1:11">
      <c r="A13374" s="29">
        <v>234</v>
      </c>
      <c r="B13374" s="29">
        <v>2014</v>
      </c>
      <c r="C13374" s="29" t="s">
        <v>99</v>
      </c>
      <c r="D13374" s="29">
        <v>8.860759437084198E-2</v>
      </c>
      <c r="I13374" s="29">
        <v>3.8853189349999999</v>
      </c>
      <c r="K13374" s="29">
        <v>3</v>
      </c>
    </row>
    <row r="13375" spans="1:11">
      <c r="A13375" s="29">
        <v>234</v>
      </c>
      <c r="B13375" s="29">
        <v>2014</v>
      </c>
      <c r="C13375" s="29" t="s">
        <v>102</v>
      </c>
      <c r="D13375" s="29">
        <v>8.860759437084198E-2</v>
      </c>
      <c r="I13375" s="29">
        <v>6.5945345160000004</v>
      </c>
      <c r="K13375" s="29">
        <v>2</v>
      </c>
    </row>
    <row r="13376" spans="1:11">
      <c r="A13376" s="29">
        <v>234</v>
      </c>
      <c r="B13376" s="29">
        <v>2014</v>
      </c>
      <c r="C13376" s="29" t="s">
        <v>103</v>
      </c>
      <c r="D13376" s="29">
        <v>8.860759437084198E-2</v>
      </c>
      <c r="I13376" s="29">
        <v>9.5715856549999998</v>
      </c>
      <c r="K13376" s="29">
        <v>1</v>
      </c>
    </row>
    <row r="13377" spans="1:11">
      <c r="A13377" s="29">
        <v>234</v>
      </c>
      <c r="B13377" s="29">
        <v>2014</v>
      </c>
      <c r="C13377" s="29" t="s">
        <v>105</v>
      </c>
      <c r="D13377" s="29">
        <v>8.860759437084198E-2</v>
      </c>
      <c r="I13377" s="29">
        <v>5.0525760649999993</v>
      </c>
      <c r="K13377" s="29">
        <v>3</v>
      </c>
    </row>
    <row r="13378" spans="1:11">
      <c r="A13378" s="29">
        <v>234</v>
      </c>
      <c r="B13378" s="29">
        <v>2014</v>
      </c>
      <c r="C13378" s="29" t="s">
        <v>104</v>
      </c>
      <c r="D13378" s="29">
        <v>8.860759437084198E-2</v>
      </c>
      <c r="I13378" s="29">
        <v>6.1993485690000005</v>
      </c>
      <c r="K13378" s="29">
        <v>2</v>
      </c>
    </row>
    <row r="13379" spans="1:11">
      <c r="A13379" s="29">
        <v>234</v>
      </c>
      <c r="B13379" s="29">
        <v>2014</v>
      </c>
      <c r="C13379" s="29" t="s">
        <v>106</v>
      </c>
      <c r="D13379" s="29">
        <v>8.860759437084198E-2</v>
      </c>
      <c r="I13379" s="29">
        <v>5.4585933689999999</v>
      </c>
      <c r="K13379" s="29">
        <v>3</v>
      </c>
    </row>
    <row r="13380" spans="1:11">
      <c r="A13380" s="29">
        <v>234</v>
      </c>
      <c r="B13380" s="29">
        <v>2014</v>
      </c>
      <c r="C13380" s="29" t="s">
        <v>109</v>
      </c>
      <c r="D13380" s="29">
        <v>8.860759437084198E-2</v>
      </c>
      <c r="I13380" s="29">
        <v>8.4306782479999995</v>
      </c>
      <c r="K13380" s="29">
        <v>1</v>
      </c>
    </row>
    <row r="13381" spans="1:11">
      <c r="A13381" s="29">
        <v>234</v>
      </c>
      <c r="B13381" s="29">
        <v>2014</v>
      </c>
      <c r="C13381" s="29" t="s">
        <v>113</v>
      </c>
      <c r="D13381" s="29">
        <v>8.860759437084198E-2</v>
      </c>
      <c r="I13381" s="29">
        <v>5.5883640050000007</v>
      </c>
      <c r="K13381" s="29">
        <v>3</v>
      </c>
    </row>
    <row r="13382" spans="1:11">
      <c r="A13382" s="29">
        <v>234</v>
      </c>
      <c r="B13382" s="29">
        <v>2014</v>
      </c>
      <c r="C13382" s="29" t="s">
        <v>110</v>
      </c>
      <c r="D13382" s="29">
        <v>8.860759437084198E-2</v>
      </c>
      <c r="I13382" s="29">
        <v>8.2080590720000011</v>
      </c>
      <c r="K13382" s="29">
        <v>1</v>
      </c>
    </row>
    <row r="13383" spans="1:11">
      <c r="A13383" s="29">
        <v>234</v>
      </c>
      <c r="B13383" s="29">
        <v>2014</v>
      </c>
      <c r="C13383" s="29" t="s">
        <v>111</v>
      </c>
      <c r="D13383" s="29">
        <v>8.860759437084198E-2</v>
      </c>
      <c r="I13383" s="29">
        <v>5.5107098820000004</v>
      </c>
      <c r="K13383" s="29">
        <v>3</v>
      </c>
    </row>
    <row r="13384" spans="1:11">
      <c r="A13384" s="29">
        <v>234</v>
      </c>
      <c r="B13384" s="29">
        <v>2014</v>
      </c>
      <c r="C13384" s="29" t="s">
        <v>112</v>
      </c>
      <c r="D13384" s="29">
        <v>8.860759437084198E-2</v>
      </c>
      <c r="I13384" s="29">
        <v>8.6453908679999998</v>
      </c>
      <c r="K13384" s="29">
        <v>1</v>
      </c>
    </row>
    <row r="13385" spans="1:11">
      <c r="A13385" s="29">
        <v>234</v>
      </c>
      <c r="B13385" s="29">
        <v>2014</v>
      </c>
      <c r="C13385" s="29" t="s">
        <v>114</v>
      </c>
      <c r="D13385" s="29">
        <v>8.860759437084198E-2</v>
      </c>
      <c r="I13385" s="29">
        <v>9.4042450190000011</v>
      </c>
      <c r="K13385" s="29">
        <v>1</v>
      </c>
    </row>
    <row r="13386" spans="1:11">
      <c r="A13386" s="29">
        <v>234</v>
      </c>
      <c r="B13386" s="29">
        <v>2014</v>
      </c>
      <c r="C13386" s="29" t="s">
        <v>107</v>
      </c>
      <c r="D13386" s="29">
        <v>8.860759437084198E-2</v>
      </c>
      <c r="I13386" s="29">
        <v>7.7610403300000002</v>
      </c>
      <c r="K13386" s="29">
        <v>1</v>
      </c>
    </row>
    <row r="13387" spans="1:11">
      <c r="A13387" s="29">
        <v>234</v>
      </c>
      <c r="B13387" s="29">
        <v>2014</v>
      </c>
      <c r="C13387" s="29" t="s">
        <v>108</v>
      </c>
      <c r="D13387" s="29">
        <v>8.860759437084198E-2</v>
      </c>
      <c r="I13387" s="29">
        <v>5.7823801039999996</v>
      </c>
      <c r="K13387" s="29">
        <v>2</v>
      </c>
    </row>
    <row r="13388" spans="1:11">
      <c r="A13388" s="29">
        <v>234</v>
      </c>
      <c r="B13388" s="29">
        <v>2014</v>
      </c>
      <c r="C13388" s="29" t="s">
        <v>115</v>
      </c>
      <c r="D13388" s="29">
        <v>8.860759437084198E-2</v>
      </c>
      <c r="I13388" s="29">
        <v>4.6614965800000006</v>
      </c>
      <c r="K13388" s="29">
        <v>3</v>
      </c>
    </row>
    <row r="13389" spans="1:11">
      <c r="A13389" s="29">
        <v>234</v>
      </c>
      <c r="B13389" s="29">
        <v>2014</v>
      </c>
      <c r="C13389" s="29" t="s">
        <v>116</v>
      </c>
      <c r="D13389" s="29">
        <v>8.860759437084198E-2</v>
      </c>
      <c r="I13389" s="29">
        <v>4.3535503750000002</v>
      </c>
      <c r="K13389" s="29">
        <v>3</v>
      </c>
    </row>
    <row r="13390" spans="1:11">
      <c r="A13390" s="29">
        <v>234</v>
      </c>
      <c r="B13390" s="29">
        <v>2014</v>
      </c>
      <c r="C13390" s="29" t="s">
        <v>117</v>
      </c>
      <c r="D13390" s="29">
        <v>8.860759437084198E-2</v>
      </c>
      <c r="I13390" s="29">
        <v>6.0663765670000007</v>
      </c>
      <c r="K13390" s="29">
        <v>2</v>
      </c>
    </row>
    <row r="13391" spans="1:11">
      <c r="A13391" s="29">
        <v>234</v>
      </c>
      <c r="B13391" s="29">
        <v>2014</v>
      </c>
      <c r="C13391" s="29" t="s">
        <v>118</v>
      </c>
      <c r="D13391" s="29">
        <v>8.860759437084198E-2</v>
      </c>
      <c r="I13391" s="29">
        <v>4.7508415580000003</v>
      </c>
      <c r="K13391" s="29">
        <v>3</v>
      </c>
    </row>
    <row r="13392" spans="1:11">
      <c r="A13392" s="29">
        <v>234</v>
      </c>
      <c r="B13392" s="29">
        <v>2014</v>
      </c>
      <c r="C13392" s="29" t="s">
        <v>119</v>
      </c>
      <c r="D13392" s="29">
        <v>8.860759437084198E-2</v>
      </c>
      <c r="I13392" s="29">
        <v>5.6578421590000003</v>
      </c>
      <c r="K13392" s="29">
        <v>3</v>
      </c>
    </row>
    <row r="13393" spans="1:13">
      <c r="A13393" s="29">
        <v>234</v>
      </c>
      <c r="B13393" s="29">
        <v>2014</v>
      </c>
      <c r="C13393" s="29" t="s">
        <v>120</v>
      </c>
      <c r="D13393" s="29">
        <v>8.860759437084198E-2</v>
      </c>
      <c r="I13393" s="29">
        <v>3.6072087289999999</v>
      </c>
      <c r="K13393" s="29">
        <v>3</v>
      </c>
    </row>
    <row r="13394" spans="1:13">
      <c r="A13394" s="29">
        <v>234</v>
      </c>
      <c r="B13394" s="29">
        <v>2014</v>
      </c>
      <c r="C13394" s="29" t="s">
        <v>121</v>
      </c>
      <c r="D13394" s="29">
        <v>8.860759437084198E-2</v>
      </c>
      <c r="I13394" s="29">
        <v>6.3421678540000004</v>
      </c>
      <c r="K13394" s="29">
        <v>2</v>
      </c>
    </row>
    <row r="13395" spans="1:13">
      <c r="A13395" s="29">
        <v>234</v>
      </c>
      <c r="B13395" s="29">
        <v>2014</v>
      </c>
      <c r="C13395" s="29" t="s">
        <v>122</v>
      </c>
      <c r="D13395" s="29">
        <v>8.860759437084198E-2</v>
      </c>
      <c r="I13395" s="29">
        <v>8.8494658469999994</v>
      </c>
      <c r="K13395" s="29">
        <v>1</v>
      </c>
    </row>
    <row r="13396" spans="1:13">
      <c r="A13396" s="29">
        <v>234</v>
      </c>
      <c r="B13396" s="29">
        <v>2014</v>
      </c>
      <c r="C13396" s="29" t="s">
        <v>123</v>
      </c>
      <c r="D13396" s="29">
        <v>8.860759437084198E-2</v>
      </c>
      <c r="I13396" s="29">
        <v>6.3816154000000003</v>
      </c>
      <c r="K13396" s="29">
        <v>2</v>
      </c>
    </row>
    <row r="13397" spans="1:13">
      <c r="A13397" s="29">
        <v>234</v>
      </c>
      <c r="B13397" s="29">
        <v>2014</v>
      </c>
      <c r="C13397" s="29" t="s">
        <v>124</v>
      </c>
      <c r="D13397" s="29">
        <v>8.860759437084198E-2</v>
      </c>
      <c r="I13397" s="29">
        <v>7.0502287149999994</v>
      </c>
      <c r="K13397" s="29">
        <v>1</v>
      </c>
    </row>
    <row r="13398" spans="1:13">
      <c r="A13398" s="29">
        <v>234</v>
      </c>
      <c r="B13398" s="29">
        <v>2014</v>
      </c>
      <c r="C13398" s="29" t="s">
        <v>126</v>
      </c>
      <c r="D13398" s="29">
        <v>8.860759437084198E-2</v>
      </c>
      <c r="I13398" s="29">
        <v>6.3236325979999997</v>
      </c>
      <c r="K13398" s="29">
        <v>2</v>
      </c>
    </row>
    <row r="13399" spans="1:13">
      <c r="A13399" s="29">
        <v>234</v>
      </c>
      <c r="B13399" s="29">
        <v>2014</v>
      </c>
      <c r="C13399" s="29" t="s">
        <v>125</v>
      </c>
      <c r="D13399" s="29">
        <v>8.860759437084198E-2</v>
      </c>
      <c r="I13399" s="29">
        <v>9.0476924180000005</v>
      </c>
      <c r="K13399" s="29">
        <v>1</v>
      </c>
    </row>
    <row r="13400" spans="1:13">
      <c r="A13400" s="29">
        <v>234</v>
      </c>
      <c r="B13400" s="29">
        <v>2014</v>
      </c>
      <c r="C13400" s="29" t="s">
        <v>127</v>
      </c>
      <c r="D13400" s="29">
        <v>8.860759437084198E-2</v>
      </c>
      <c r="I13400" s="29">
        <v>6.1433619260000008</v>
      </c>
      <c r="K13400" s="29">
        <v>2</v>
      </c>
    </row>
    <row r="13401" spans="1:13">
      <c r="A13401" s="29">
        <v>234</v>
      </c>
      <c r="B13401" s="29">
        <v>2014</v>
      </c>
      <c r="C13401" s="29" t="s">
        <v>129</v>
      </c>
      <c r="D13401" s="29">
        <v>8.860759437084198E-2</v>
      </c>
      <c r="I13401" s="29">
        <v>6.244103312</v>
      </c>
      <c r="K13401" s="29">
        <v>2</v>
      </c>
    </row>
    <row r="13402" spans="1:13">
      <c r="A13402" s="29">
        <v>234</v>
      </c>
      <c r="B13402" s="29">
        <v>2014</v>
      </c>
      <c r="C13402" s="29" t="s">
        <v>128</v>
      </c>
      <c r="D13402" s="29">
        <v>8.860759437084198E-2</v>
      </c>
      <c r="I13402" s="29">
        <v>9.1454291340000005</v>
      </c>
      <c r="K13402" s="29">
        <v>1</v>
      </c>
    </row>
    <row r="13403" spans="1:13">
      <c r="A13403" s="29">
        <v>234</v>
      </c>
      <c r="B13403" s="29">
        <v>2014</v>
      </c>
      <c r="C13403" s="29" t="s">
        <v>130</v>
      </c>
      <c r="D13403" s="29">
        <v>8.860759437084198E-2</v>
      </c>
      <c r="I13403" s="29">
        <v>5.5240815880000005</v>
      </c>
      <c r="K13403" s="29">
        <v>3</v>
      </c>
    </row>
    <row r="13404" spans="1:13">
      <c r="A13404" s="29">
        <v>235</v>
      </c>
      <c r="B13404" s="29">
        <v>2014</v>
      </c>
      <c r="C13404" s="29" t="s">
        <v>81</v>
      </c>
      <c r="D13404" s="29">
        <v>0.60000002384185791</v>
      </c>
      <c r="I13404" s="29">
        <v>6.3418340679999998</v>
      </c>
      <c r="L13404" s="29">
        <v>7.1164541244506836</v>
      </c>
      <c r="M13404" s="29">
        <v>5.5672144889831543</v>
      </c>
    </row>
    <row r="13405" spans="1:13">
      <c r="A13405" s="29">
        <v>235</v>
      </c>
      <c r="B13405" s="29">
        <v>2014</v>
      </c>
      <c r="C13405" s="29" t="s">
        <v>83</v>
      </c>
      <c r="D13405" s="29">
        <v>0.60000002384185791</v>
      </c>
      <c r="I13405" s="29">
        <v>5.2422511580000002</v>
      </c>
      <c r="K13405" s="29">
        <v>3</v>
      </c>
    </row>
    <row r="13406" spans="1:13">
      <c r="A13406" s="29">
        <v>235</v>
      </c>
      <c r="B13406" s="29">
        <v>2014</v>
      </c>
      <c r="C13406" s="29" t="s">
        <v>82</v>
      </c>
      <c r="D13406" s="29">
        <v>0.60000002384185791</v>
      </c>
      <c r="I13406" s="29">
        <v>1.9426879289999999</v>
      </c>
      <c r="K13406" s="29">
        <v>3</v>
      </c>
    </row>
    <row r="13407" spans="1:13">
      <c r="A13407" s="29">
        <v>235</v>
      </c>
      <c r="B13407" s="29">
        <v>2014</v>
      </c>
      <c r="C13407" s="29" t="s">
        <v>85</v>
      </c>
      <c r="D13407" s="29">
        <v>0.60000002384185791</v>
      </c>
      <c r="I13407" s="29">
        <v>5.9922719000000004</v>
      </c>
      <c r="K13407" s="29">
        <v>2</v>
      </c>
    </row>
    <row r="13408" spans="1:13">
      <c r="A13408" s="29">
        <v>235</v>
      </c>
      <c r="B13408" s="29">
        <v>2014</v>
      </c>
      <c r="C13408" s="29" t="s">
        <v>84</v>
      </c>
      <c r="D13408" s="29">
        <v>0.60000002384185791</v>
      </c>
      <c r="I13408" s="29">
        <v>5.6351482869999998</v>
      </c>
      <c r="K13408" s="29">
        <v>2</v>
      </c>
    </row>
    <row r="13409" spans="1:11">
      <c r="A13409" s="29">
        <v>235</v>
      </c>
      <c r="B13409" s="29">
        <v>2014</v>
      </c>
      <c r="C13409" s="29" t="s">
        <v>86</v>
      </c>
      <c r="D13409" s="29">
        <v>0.60000002384185791</v>
      </c>
      <c r="I13409" s="29">
        <v>6.5379071240000002</v>
      </c>
      <c r="K13409" s="29">
        <v>2</v>
      </c>
    </row>
    <row r="13410" spans="1:11">
      <c r="A13410" s="29">
        <v>235</v>
      </c>
      <c r="B13410" s="29">
        <v>2014</v>
      </c>
      <c r="C13410" s="29" t="s">
        <v>87</v>
      </c>
      <c r="D13410" s="29">
        <v>0.60000002384185791</v>
      </c>
      <c r="I13410" s="29">
        <v>9.1585922239999995</v>
      </c>
      <c r="K13410" s="29">
        <v>1</v>
      </c>
    </row>
    <row r="13411" spans="1:11">
      <c r="A13411" s="29">
        <v>235</v>
      </c>
      <c r="B13411" s="29">
        <v>2014</v>
      </c>
      <c r="C13411" s="29" t="s">
        <v>88</v>
      </c>
      <c r="D13411" s="29">
        <v>0.60000002384185791</v>
      </c>
      <c r="I13411" s="29">
        <v>6.6960287090000001</v>
      </c>
      <c r="K13411" s="29">
        <v>2</v>
      </c>
    </row>
    <row r="13412" spans="1:11">
      <c r="A13412" s="29">
        <v>235</v>
      </c>
      <c r="B13412" s="29">
        <v>2014</v>
      </c>
      <c r="C13412" s="29" t="s">
        <v>89</v>
      </c>
      <c r="D13412" s="29">
        <v>0.60000002384185791</v>
      </c>
      <c r="I13412" s="29">
        <v>3.4561899299999999</v>
      </c>
      <c r="K13412" s="29">
        <v>3</v>
      </c>
    </row>
    <row r="13413" spans="1:11">
      <c r="A13413" s="29">
        <v>235</v>
      </c>
      <c r="B13413" s="29">
        <v>2014</v>
      </c>
      <c r="C13413" s="29" t="s">
        <v>90</v>
      </c>
      <c r="D13413" s="29">
        <v>0.60000002384185791</v>
      </c>
      <c r="I13413" s="29">
        <v>5.6912636760000002</v>
      </c>
      <c r="K13413" s="29">
        <v>2</v>
      </c>
    </row>
    <row r="13414" spans="1:11">
      <c r="A13414" s="29">
        <v>235</v>
      </c>
      <c r="B13414" s="29">
        <v>2014</v>
      </c>
      <c r="C13414" s="29" t="s">
        <v>91</v>
      </c>
      <c r="D13414" s="29">
        <v>0.60000002384185791</v>
      </c>
      <c r="I13414" s="29">
        <v>5.7161247729999998</v>
      </c>
      <c r="K13414" s="29">
        <v>2</v>
      </c>
    </row>
    <row r="13415" spans="1:11">
      <c r="A13415" s="29">
        <v>235</v>
      </c>
      <c r="B13415" s="29">
        <v>2014</v>
      </c>
      <c r="C13415" s="29" t="s">
        <v>92</v>
      </c>
      <c r="D13415" s="29">
        <v>0.60000002384185791</v>
      </c>
      <c r="I13415" s="29">
        <v>2.397309989</v>
      </c>
      <c r="K13415" s="29">
        <v>3</v>
      </c>
    </row>
    <row r="13416" spans="1:11">
      <c r="A13416" s="29">
        <v>235</v>
      </c>
      <c r="B13416" s="29">
        <v>2014</v>
      </c>
      <c r="C13416" s="29" t="s">
        <v>94</v>
      </c>
      <c r="D13416" s="29">
        <v>0.60000002384185791</v>
      </c>
      <c r="I13416" s="29">
        <v>6.2586736680000001</v>
      </c>
      <c r="K13416" s="29">
        <v>2</v>
      </c>
    </row>
    <row r="13417" spans="1:11">
      <c r="A13417" s="29">
        <v>235</v>
      </c>
      <c r="B13417" s="29">
        <v>2014</v>
      </c>
      <c r="C13417" s="29" t="s">
        <v>95</v>
      </c>
      <c r="D13417" s="29">
        <v>0.60000002384185791</v>
      </c>
      <c r="I13417" s="29">
        <v>8.8138949870000012</v>
      </c>
      <c r="K13417" s="29">
        <v>1</v>
      </c>
    </row>
    <row r="13418" spans="1:11">
      <c r="A13418" s="29">
        <v>235</v>
      </c>
      <c r="B13418" s="29">
        <v>2014</v>
      </c>
      <c r="C13418" s="29" t="s">
        <v>96</v>
      </c>
      <c r="D13418" s="29">
        <v>0.60000002384185791</v>
      </c>
      <c r="I13418" s="29">
        <v>6.3042962550000006</v>
      </c>
      <c r="K13418" s="29">
        <v>2</v>
      </c>
    </row>
    <row r="13419" spans="1:11">
      <c r="A13419" s="29">
        <v>235</v>
      </c>
      <c r="B13419" s="29">
        <v>2014</v>
      </c>
      <c r="C13419" s="29" t="s">
        <v>93</v>
      </c>
      <c r="D13419" s="29">
        <v>0.60000002384185791</v>
      </c>
      <c r="I13419" s="29">
        <v>6.0419976709999998</v>
      </c>
      <c r="K13419" s="29">
        <v>2</v>
      </c>
    </row>
    <row r="13420" spans="1:11">
      <c r="A13420" s="29">
        <v>235</v>
      </c>
      <c r="B13420" s="29">
        <v>2014</v>
      </c>
      <c r="C13420" s="29" t="s">
        <v>97</v>
      </c>
      <c r="D13420" s="29">
        <v>0.60000002384185791</v>
      </c>
      <c r="I13420" s="29">
        <v>6.3955330850000003</v>
      </c>
      <c r="K13420" s="29">
        <v>2</v>
      </c>
    </row>
    <row r="13421" spans="1:11">
      <c r="A13421" s="29">
        <v>235</v>
      </c>
      <c r="B13421" s="29">
        <v>2014</v>
      </c>
      <c r="C13421" s="29" t="s">
        <v>98</v>
      </c>
      <c r="D13421" s="29">
        <v>0.60000002384185791</v>
      </c>
      <c r="I13421" s="29">
        <v>8.368068933</v>
      </c>
      <c r="K13421" s="29">
        <v>1</v>
      </c>
    </row>
    <row r="13422" spans="1:11">
      <c r="A13422" s="29">
        <v>235</v>
      </c>
      <c r="B13422" s="29">
        <v>2014</v>
      </c>
      <c r="C13422" s="29" t="s">
        <v>13</v>
      </c>
      <c r="D13422" s="29">
        <v>0.60000002384185791</v>
      </c>
      <c r="I13422" s="29">
        <v>4.3777611849999998</v>
      </c>
      <c r="K13422" s="29">
        <v>3</v>
      </c>
    </row>
    <row r="13423" spans="1:11">
      <c r="A13423" s="29">
        <v>235</v>
      </c>
      <c r="B13423" s="29">
        <v>2014</v>
      </c>
      <c r="C13423" s="29" t="s">
        <v>101</v>
      </c>
      <c r="D13423" s="29">
        <v>0.60000002384185791</v>
      </c>
      <c r="I13423" s="29">
        <v>6.5845012660000002</v>
      </c>
      <c r="K13423" s="29">
        <v>2</v>
      </c>
    </row>
    <row r="13424" spans="1:11">
      <c r="A13424" s="29">
        <v>235</v>
      </c>
      <c r="B13424" s="29">
        <v>2014</v>
      </c>
      <c r="C13424" s="29" t="s">
        <v>100</v>
      </c>
      <c r="D13424" s="29">
        <v>0.60000002384185791</v>
      </c>
      <c r="I13424" s="29">
        <v>7.7390396599999995</v>
      </c>
      <c r="K13424" s="29">
        <v>1</v>
      </c>
    </row>
    <row r="13425" spans="1:11">
      <c r="A13425" s="29">
        <v>235</v>
      </c>
      <c r="B13425" s="29">
        <v>2014</v>
      </c>
      <c r="C13425" s="29" t="s">
        <v>99</v>
      </c>
      <c r="D13425" s="29">
        <v>0.60000002384185791</v>
      </c>
      <c r="I13425" s="29">
        <v>3.6863425370000003</v>
      </c>
      <c r="K13425" s="29">
        <v>3</v>
      </c>
    </row>
    <row r="13426" spans="1:11">
      <c r="A13426" s="29">
        <v>235</v>
      </c>
      <c r="B13426" s="29">
        <v>2014</v>
      </c>
      <c r="C13426" s="29" t="s">
        <v>102</v>
      </c>
      <c r="D13426" s="29">
        <v>0.60000002384185791</v>
      </c>
      <c r="I13426" s="29">
        <v>6.6553866859999999</v>
      </c>
      <c r="K13426" s="29">
        <v>2</v>
      </c>
    </row>
    <row r="13427" spans="1:11">
      <c r="A13427" s="29">
        <v>235</v>
      </c>
      <c r="B13427" s="29">
        <v>2014</v>
      </c>
      <c r="C13427" s="29" t="s">
        <v>103</v>
      </c>
      <c r="D13427" s="29">
        <v>0.60000002384185791</v>
      </c>
      <c r="I13427" s="29">
        <v>9.950828551999999</v>
      </c>
      <c r="K13427" s="29">
        <v>1</v>
      </c>
    </row>
    <row r="13428" spans="1:11">
      <c r="A13428" s="29">
        <v>235</v>
      </c>
      <c r="B13428" s="29">
        <v>2014</v>
      </c>
      <c r="C13428" s="29" t="s">
        <v>105</v>
      </c>
      <c r="D13428" s="29">
        <v>0.60000002384185791</v>
      </c>
      <c r="I13428" s="29">
        <v>4.658974111</v>
      </c>
      <c r="K13428" s="29">
        <v>3</v>
      </c>
    </row>
    <row r="13429" spans="1:11">
      <c r="A13429" s="29">
        <v>235</v>
      </c>
      <c r="B13429" s="29">
        <v>2014</v>
      </c>
      <c r="C13429" s="29" t="s">
        <v>104</v>
      </c>
      <c r="D13429" s="29">
        <v>0.60000002384185791</v>
      </c>
      <c r="I13429" s="29">
        <v>5.2859187129999992</v>
      </c>
      <c r="K13429" s="29">
        <v>3</v>
      </c>
    </row>
    <row r="13430" spans="1:11">
      <c r="A13430" s="29">
        <v>235</v>
      </c>
      <c r="B13430" s="29">
        <v>2014</v>
      </c>
      <c r="C13430" s="29" t="s">
        <v>106</v>
      </c>
      <c r="D13430" s="29">
        <v>0.60000002384185791</v>
      </c>
      <c r="I13430" s="29">
        <v>5.493278503</v>
      </c>
      <c r="K13430" s="29">
        <v>3</v>
      </c>
    </row>
    <row r="13431" spans="1:11">
      <c r="A13431" s="29">
        <v>235</v>
      </c>
      <c r="B13431" s="29">
        <v>2014</v>
      </c>
      <c r="C13431" s="29" t="s">
        <v>109</v>
      </c>
      <c r="D13431" s="29">
        <v>0.60000002384185791</v>
      </c>
      <c r="I13431" s="29">
        <v>9.4180583949999992</v>
      </c>
      <c r="K13431" s="29">
        <v>1</v>
      </c>
    </row>
    <row r="13432" spans="1:11">
      <c r="A13432" s="29">
        <v>235</v>
      </c>
      <c r="B13432" s="29">
        <v>2014</v>
      </c>
      <c r="C13432" s="29" t="s">
        <v>113</v>
      </c>
      <c r="D13432" s="29">
        <v>0.60000002384185791</v>
      </c>
      <c r="I13432" s="29">
        <v>4.4758769869999995</v>
      </c>
      <c r="K13432" s="29">
        <v>3</v>
      </c>
    </row>
    <row r="13433" spans="1:11">
      <c r="A13433" s="29">
        <v>235</v>
      </c>
      <c r="B13433" s="29">
        <v>2014</v>
      </c>
      <c r="C13433" s="29" t="s">
        <v>110</v>
      </c>
      <c r="D13433" s="29">
        <v>0.60000002384185791</v>
      </c>
      <c r="I13433" s="29">
        <v>8.5450303549999997</v>
      </c>
      <c r="K13433" s="29">
        <v>1</v>
      </c>
    </row>
    <row r="13434" spans="1:11">
      <c r="A13434" s="29">
        <v>235</v>
      </c>
      <c r="B13434" s="29">
        <v>2014</v>
      </c>
      <c r="C13434" s="29" t="s">
        <v>111</v>
      </c>
      <c r="D13434" s="29">
        <v>0.60000002384185791</v>
      </c>
      <c r="I13434" s="29">
        <v>5.6003701689999996</v>
      </c>
      <c r="K13434" s="29">
        <v>2</v>
      </c>
    </row>
    <row r="13435" spans="1:11">
      <c r="A13435" s="29">
        <v>235</v>
      </c>
      <c r="B13435" s="29">
        <v>2014</v>
      </c>
      <c r="C13435" s="29" t="s">
        <v>112</v>
      </c>
      <c r="D13435" s="29">
        <v>0.60000002384185791</v>
      </c>
      <c r="I13435" s="29">
        <v>9.4436824319999992</v>
      </c>
      <c r="K13435" s="29">
        <v>1</v>
      </c>
    </row>
    <row r="13436" spans="1:11">
      <c r="A13436" s="29">
        <v>235</v>
      </c>
      <c r="B13436" s="29">
        <v>2014</v>
      </c>
      <c r="C13436" s="29" t="s">
        <v>114</v>
      </c>
      <c r="D13436" s="29">
        <v>0.60000002384185791</v>
      </c>
      <c r="I13436" s="29">
        <v>9.1913902759999999</v>
      </c>
      <c r="K13436" s="29">
        <v>1</v>
      </c>
    </row>
    <row r="13437" spans="1:11">
      <c r="A13437" s="29">
        <v>235</v>
      </c>
      <c r="B13437" s="29">
        <v>2014</v>
      </c>
      <c r="C13437" s="29" t="s">
        <v>107</v>
      </c>
      <c r="D13437" s="29">
        <v>0.60000002384185791</v>
      </c>
      <c r="I13437" s="29">
        <v>8.4949576849999993</v>
      </c>
      <c r="K13437" s="29">
        <v>1</v>
      </c>
    </row>
    <row r="13438" spans="1:11">
      <c r="A13438" s="29">
        <v>235</v>
      </c>
      <c r="B13438" s="29">
        <v>2014</v>
      </c>
      <c r="C13438" s="29" t="s">
        <v>108</v>
      </c>
      <c r="D13438" s="29">
        <v>0.60000002384185791</v>
      </c>
      <c r="I13438" s="29">
        <v>6.3004553320000003</v>
      </c>
      <c r="K13438" s="29">
        <v>2</v>
      </c>
    </row>
    <row r="13439" spans="1:11">
      <c r="A13439" s="29">
        <v>235</v>
      </c>
      <c r="B13439" s="29">
        <v>2014</v>
      </c>
      <c r="C13439" s="29" t="s">
        <v>115</v>
      </c>
      <c r="D13439" s="29">
        <v>0.60000002384185791</v>
      </c>
      <c r="I13439" s="29">
        <v>2.9570198060000004</v>
      </c>
      <c r="K13439" s="29">
        <v>3</v>
      </c>
    </row>
    <row r="13440" spans="1:11">
      <c r="A13440" s="29">
        <v>235</v>
      </c>
      <c r="B13440" s="29">
        <v>2014</v>
      </c>
      <c r="C13440" s="29" t="s">
        <v>116</v>
      </c>
      <c r="D13440" s="29">
        <v>0.60000002384185791</v>
      </c>
      <c r="I13440" s="29">
        <v>5.0640648600000002</v>
      </c>
      <c r="K13440" s="29">
        <v>3</v>
      </c>
    </row>
    <row r="13441" spans="1:11">
      <c r="A13441" s="29">
        <v>235</v>
      </c>
      <c r="B13441" s="29">
        <v>2014</v>
      </c>
      <c r="C13441" s="29" t="s">
        <v>117</v>
      </c>
      <c r="D13441" s="29">
        <v>0.60000002384185791</v>
      </c>
      <c r="I13441" s="29">
        <v>8.1680870060000004</v>
      </c>
      <c r="K13441" s="29">
        <v>1</v>
      </c>
    </row>
    <row r="13442" spans="1:11">
      <c r="A13442" s="29">
        <v>235</v>
      </c>
      <c r="B13442" s="29">
        <v>2014</v>
      </c>
      <c r="C13442" s="29" t="s">
        <v>118</v>
      </c>
      <c r="D13442" s="29">
        <v>0.60000002384185791</v>
      </c>
      <c r="I13442" s="29">
        <v>5.8804386849999997</v>
      </c>
      <c r="K13442" s="29">
        <v>2</v>
      </c>
    </row>
    <row r="13443" spans="1:11">
      <c r="A13443" s="29">
        <v>235</v>
      </c>
      <c r="B13443" s="29">
        <v>2014</v>
      </c>
      <c r="C13443" s="29" t="s">
        <v>119</v>
      </c>
      <c r="D13443" s="29">
        <v>0.60000002384185791</v>
      </c>
      <c r="I13443" s="29">
        <v>4.5887818930000002</v>
      </c>
      <c r="K13443" s="29">
        <v>3</v>
      </c>
    </row>
    <row r="13444" spans="1:11">
      <c r="A13444" s="29">
        <v>235</v>
      </c>
      <c r="B13444" s="29">
        <v>2014</v>
      </c>
      <c r="C13444" s="29" t="s">
        <v>120</v>
      </c>
      <c r="D13444" s="29">
        <v>0.60000002384185791</v>
      </c>
      <c r="I13444" s="29">
        <v>3.1148678060000003</v>
      </c>
      <c r="K13444" s="29">
        <v>3</v>
      </c>
    </row>
    <row r="13445" spans="1:11">
      <c r="A13445" s="29">
        <v>235</v>
      </c>
      <c r="B13445" s="29">
        <v>2014</v>
      </c>
      <c r="C13445" s="29" t="s">
        <v>121</v>
      </c>
      <c r="D13445" s="29">
        <v>0.60000002384185791</v>
      </c>
      <c r="I13445" s="29">
        <v>5.9949672220000005</v>
      </c>
      <c r="K13445" s="29">
        <v>2</v>
      </c>
    </row>
    <row r="13446" spans="1:11">
      <c r="A13446" s="29">
        <v>235</v>
      </c>
      <c r="B13446" s="29">
        <v>2014</v>
      </c>
      <c r="C13446" s="29" t="s">
        <v>122</v>
      </c>
      <c r="D13446" s="29">
        <v>0.60000002384185791</v>
      </c>
      <c r="I13446" s="29">
        <v>9.8630237580000006</v>
      </c>
      <c r="K13446" s="29">
        <v>1</v>
      </c>
    </row>
    <row r="13447" spans="1:11">
      <c r="A13447" s="29">
        <v>235</v>
      </c>
      <c r="B13447" s="29">
        <v>2014</v>
      </c>
      <c r="C13447" s="29" t="s">
        <v>123</v>
      </c>
      <c r="D13447" s="29">
        <v>0.60000002384185791</v>
      </c>
      <c r="I13447" s="29">
        <v>5.6604480739999996</v>
      </c>
      <c r="K13447" s="29">
        <v>2</v>
      </c>
    </row>
    <row r="13448" spans="1:11">
      <c r="A13448" s="29">
        <v>235</v>
      </c>
      <c r="B13448" s="29">
        <v>2014</v>
      </c>
      <c r="C13448" s="29" t="s">
        <v>124</v>
      </c>
      <c r="D13448" s="29">
        <v>0.60000002384185791</v>
      </c>
      <c r="I13448" s="29">
        <v>6.1658644679999997</v>
      </c>
      <c r="K13448" s="29">
        <v>2</v>
      </c>
    </row>
    <row r="13449" spans="1:11">
      <c r="A13449" s="29">
        <v>235</v>
      </c>
      <c r="B13449" s="29">
        <v>2014</v>
      </c>
      <c r="C13449" s="29" t="s">
        <v>126</v>
      </c>
      <c r="D13449" s="29">
        <v>0.60000002384185791</v>
      </c>
      <c r="I13449" s="29">
        <v>5.5413019659999998</v>
      </c>
      <c r="K13449" s="29">
        <v>3</v>
      </c>
    </row>
    <row r="13450" spans="1:11">
      <c r="A13450" s="29">
        <v>235</v>
      </c>
      <c r="B13450" s="29">
        <v>2014</v>
      </c>
      <c r="C13450" s="29" t="s">
        <v>125</v>
      </c>
      <c r="D13450" s="29">
        <v>0.60000002384185791</v>
      </c>
      <c r="I13450" s="29">
        <v>9.854772091000001</v>
      </c>
      <c r="K13450" s="29">
        <v>1</v>
      </c>
    </row>
    <row r="13451" spans="1:11">
      <c r="A13451" s="29">
        <v>235</v>
      </c>
      <c r="B13451" s="29">
        <v>2014</v>
      </c>
      <c r="C13451" s="29" t="s">
        <v>127</v>
      </c>
      <c r="D13451" s="29">
        <v>0.60000002384185791</v>
      </c>
      <c r="I13451" s="29">
        <v>5.5864512919999996</v>
      </c>
      <c r="K13451" s="29">
        <v>2</v>
      </c>
    </row>
    <row r="13452" spans="1:11">
      <c r="A13452" s="29">
        <v>235</v>
      </c>
      <c r="B13452" s="29">
        <v>2014</v>
      </c>
      <c r="C13452" s="29" t="s">
        <v>129</v>
      </c>
      <c r="D13452" s="29">
        <v>0.60000002384185791</v>
      </c>
      <c r="I13452" s="29">
        <v>5.4077446460000003</v>
      </c>
      <c r="K13452" s="29">
        <v>3</v>
      </c>
    </row>
    <row r="13453" spans="1:11">
      <c r="A13453" s="29">
        <v>235</v>
      </c>
      <c r="B13453" s="29">
        <v>2014</v>
      </c>
      <c r="C13453" s="29" t="s">
        <v>128</v>
      </c>
      <c r="D13453" s="29">
        <v>0.60000002384185791</v>
      </c>
      <c r="I13453" s="29">
        <v>9.6400272850000004</v>
      </c>
      <c r="K13453" s="29">
        <v>1</v>
      </c>
    </row>
    <row r="13454" spans="1:11">
      <c r="A13454" s="29">
        <v>235</v>
      </c>
      <c r="B13454" s="29">
        <v>2014</v>
      </c>
      <c r="C13454" s="29" t="s">
        <v>130</v>
      </c>
      <c r="D13454" s="29">
        <v>0.60000002384185791</v>
      </c>
      <c r="I13454" s="29">
        <v>7.0537525419999998</v>
      </c>
      <c r="K13454" s="29">
        <v>2</v>
      </c>
    </row>
    <row r="13455" spans="1:11">
      <c r="A13455" s="29">
        <v>237</v>
      </c>
      <c r="B13455" s="29">
        <v>2014</v>
      </c>
      <c r="C13455" s="29" t="s">
        <v>83</v>
      </c>
      <c r="D13455" s="29">
        <v>5.4458409547805786E-2</v>
      </c>
      <c r="I13455" s="29">
        <v>1</v>
      </c>
    </row>
    <row r="13456" spans="1:11">
      <c r="A13456" s="29">
        <v>237</v>
      </c>
      <c r="B13456" s="29">
        <v>2014</v>
      </c>
      <c r="C13456" s="29" t="s">
        <v>82</v>
      </c>
      <c r="D13456" s="29">
        <v>5.4458409547805786E-2</v>
      </c>
      <c r="I13456" s="29">
        <v>0</v>
      </c>
    </row>
    <row r="13457" spans="1:9">
      <c r="A13457" s="29">
        <v>237</v>
      </c>
      <c r="B13457" s="29">
        <v>2014</v>
      </c>
      <c r="C13457" s="29" t="s">
        <v>85</v>
      </c>
      <c r="D13457" s="29">
        <v>5.4458409547805786E-2</v>
      </c>
      <c r="I13457" s="29">
        <v>1</v>
      </c>
    </row>
    <row r="13458" spans="1:9">
      <c r="A13458" s="29">
        <v>237</v>
      </c>
      <c r="B13458" s="29">
        <v>2014</v>
      </c>
      <c r="C13458" s="29" t="s">
        <v>84</v>
      </c>
      <c r="D13458" s="29">
        <v>5.4458409547805786E-2</v>
      </c>
      <c r="I13458" s="29">
        <v>1</v>
      </c>
    </row>
    <row r="13459" spans="1:9">
      <c r="A13459" s="29">
        <v>237</v>
      </c>
      <c r="B13459" s="29">
        <v>2014</v>
      </c>
      <c r="C13459" s="29" t="s">
        <v>86</v>
      </c>
      <c r="D13459" s="29">
        <v>5.4458409547805786E-2</v>
      </c>
      <c r="I13459" s="29">
        <v>1</v>
      </c>
    </row>
    <row r="13460" spans="1:9">
      <c r="A13460" s="29">
        <v>237</v>
      </c>
      <c r="B13460" s="29">
        <v>2014</v>
      </c>
      <c r="C13460" s="29" t="s">
        <v>87</v>
      </c>
      <c r="D13460" s="29">
        <v>5.4458409547805786E-2</v>
      </c>
      <c r="I13460" s="29">
        <v>1</v>
      </c>
    </row>
    <row r="13461" spans="1:9">
      <c r="A13461" s="29">
        <v>237</v>
      </c>
      <c r="B13461" s="29">
        <v>2014</v>
      </c>
      <c r="C13461" s="29" t="s">
        <v>88</v>
      </c>
      <c r="D13461" s="29">
        <v>5.4458409547805786E-2</v>
      </c>
      <c r="I13461" s="29">
        <v>1</v>
      </c>
    </row>
    <row r="13462" spans="1:9">
      <c r="A13462" s="29">
        <v>237</v>
      </c>
      <c r="B13462" s="29">
        <v>2014</v>
      </c>
      <c r="C13462" s="29" t="s">
        <v>89</v>
      </c>
      <c r="D13462" s="29">
        <v>5.4458409547805786E-2</v>
      </c>
      <c r="I13462" s="29">
        <v>1</v>
      </c>
    </row>
    <row r="13463" spans="1:9">
      <c r="A13463" s="29">
        <v>237</v>
      </c>
      <c r="B13463" s="29">
        <v>2014</v>
      </c>
      <c r="C13463" s="29" t="s">
        <v>90</v>
      </c>
      <c r="D13463" s="29">
        <v>5.4458409547805786E-2</v>
      </c>
      <c r="I13463" s="29">
        <v>1</v>
      </c>
    </row>
    <row r="13464" spans="1:9">
      <c r="A13464" s="29">
        <v>237</v>
      </c>
      <c r="B13464" s="29">
        <v>2014</v>
      </c>
      <c r="C13464" s="29" t="s">
        <v>91</v>
      </c>
      <c r="D13464" s="29">
        <v>5.4458409547805786E-2</v>
      </c>
      <c r="I13464" s="29">
        <v>0</v>
      </c>
    </row>
    <row r="13465" spans="1:9">
      <c r="A13465" s="29">
        <v>237</v>
      </c>
      <c r="B13465" s="29">
        <v>2014</v>
      </c>
      <c r="C13465" s="29" t="s">
        <v>92</v>
      </c>
      <c r="D13465" s="29">
        <v>5.4458409547805786E-2</v>
      </c>
      <c r="I13465" s="29">
        <v>1</v>
      </c>
    </row>
    <row r="13466" spans="1:9">
      <c r="A13466" s="29">
        <v>237</v>
      </c>
      <c r="B13466" s="29">
        <v>2014</v>
      </c>
      <c r="C13466" s="29" t="s">
        <v>94</v>
      </c>
      <c r="D13466" s="29">
        <v>5.4458409547805786E-2</v>
      </c>
      <c r="I13466" s="29">
        <v>1</v>
      </c>
    </row>
    <row r="13467" spans="1:9">
      <c r="A13467" s="29">
        <v>237</v>
      </c>
      <c r="B13467" s="29">
        <v>2014</v>
      </c>
      <c r="C13467" s="29" t="s">
        <v>95</v>
      </c>
      <c r="D13467" s="29">
        <v>5.4458409547805786E-2</v>
      </c>
      <c r="I13467" s="29">
        <v>1</v>
      </c>
    </row>
    <row r="13468" spans="1:9">
      <c r="A13468" s="29">
        <v>237</v>
      </c>
      <c r="B13468" s="29">
        <v>2014</v>
      </c>
      <c r="C13468" s="29" t="s">
        <v>96</v>
      </c>
      <c r="D13468" s="29">
        <v>5.4458409547805786E-2</v>
      </c>
      <c r="I13468" s="29">
        <v>1</v>
      </c>
    </row>
    <row r="13469" spans="1:9">
      <c r="A13469" s="29">
        <v>237</v>
      </c>
      <c r="B13469" s="29">
        <v>2014</v>
      </c>
      <c r="C13469" s="29" t="s">
        <v>93</v>
      </c>
      <c r="D13469" s="29">
        <v>5.4458409547805786E-2</v>
      </c>
      <c r="I13469" s="29">
        <v>1</v>
      </c>
    </row>
    <row r="13470" spans="1:9">
      <c r="A13470" s="29">
        <v>237</v>
      </c>
      <c r="B13470" s="29">
        <v>2014</v>
      </c>
      <c r="C13470" s="29" t="s">
        <v>97</v>
      </c>
      <c r="D13470" s="29">
        <v>5.4458409547805786E-2</v>
      </c>
      <c r="I13470" s="29">
        <v>1</v>
      </c>
    </row>
    <row r="13471" spans="1:9">
      <c r="A13471" s="29">
        <v>237</v>
      </c>
      <c r="B13471" s="29">
        <v>2014</v>
      </c>
      <c r="C13471" s="29" t="s">
        <v>98</v>
      </c>
      <c r="D13471" s="29">
        <v>5.4458409547805786E-2</v>
      </c>
      <c r="I13471" s="29">
        <v>1</v>
      </c>
    </row>
    <row r="13472" spans="1:9">
      <c r="A13472" s="29">
        <v>237</v>
      </c>
      <c r="B13472" s="29">
        <v>2014</v>
      </c>
      <c r="C13472" s="29" t="s">
        <v>13</v>
      </c>
      <c r="D13472" s="29">
        <v>5.4458409547805786E-2</v>
      </c>
      <c r="I13472" s="29">
        <v>1</v>
      </c>
    </row>
    <row r="13473" spans="1:10">
      <c r="A13473" s="29">
        <v>237</v>
      </c>
      <c r="B13473" s="29">
        <v>2014</v>
      </c>
      <c r="C13473" s="29" t="s">
        <v>101</v>
      </c>
      <c r="D13473" s="29">
        <v>5.4458409547805786E-2</v>
      </c>
      <c r="I13473" s="29">
        <v>1</v>
      </c>
    </row>
    <row r="13474" spans="1:10">
      <c r="A13474" s="29">
        <v>237</v>
      </c>
      <c r="B13474" s="29">
        <v>2014</v>
      </c>
      <c r="C13474" s="29" t="s">
        <v>100</v>
      </c>
      <c r="D13474" s="29">
        <v>5.4458409547805786E-2</v>
      </c>
      <c r="I13474" s="29">
        <v>1</v>
      </c>
    </row>
    <row r="13475" spans="1:10">
      <c r="A13475" s="29">
        <v>237</v>
      </c>
      <c r="B13475" s="29">
        <v>2014</v>
      </c>
      <c r="C13475" s="29" t="s">
        <v>99</v>
      </c>
      <c r="D13475" s="29">
        <v>5.4458409547805786E-2</v>
      </c>
      <c r="I13475" s="29">
        <v>1</v>
      </c>
    </row>
    <row r="13476" spans="1:10">
      <c r="A13476" s="29">
        <v>237</v>
      </c>
      <c r="B13476" s="29">
        <v>2014</v>
      </c>
      <c r="C13476" s="29" t="s">
        <v>102</v>
      </c>
      <c r="D13476" s="29">
        <v>5.4458409547805786E-2</v>
      </c>
      <c r="I13476" s="29">
        <v>1</v>
      </c>
    </row>
    <row r="13477" spans="1:10">
      <c r="A13477" s="29">
        <v>237</v>
      </c>
      <c r="B13477" s="29">
        <v>2014</v>
      </c>
      <c r="C13477" s="29" t="s">
        <v>103</v>
      </c>
      <c r="D13477" s="29">
        <v>5.4458409547805786E-2</v>
      </c>
      <c r="I13477" s="29">
        <v>1</v>
      </c>
    </row>
    <row r="13478" spans="1:10">
      <c r="A13478" s="29">
        <v>237</v>
      </c>
      <c r="B13478" s="29">
        <v>2014</v>
      </c>
      <c r="C13478" s="29" t="s">
        <v>105</v>
      </c>
      <c r="D13478" s="29">
        <v>5.4458409547805786E-2</v>
      </c>
      <c r="I13478" s="29">
        <v>1</v>
      </c>
    </row>
    <row r="13479" spans="1:10">
      <c r="A13479" s="29">
        <v>237</v>
      </c>
      <c r="B13479" s="29">
        <v>2014</v>
      </c>
      <c r="C13479" s="29" t="s">
        <v>104</v>
      </c>
      <c r="D13479" s="29">
        <v>5.4458409547805786E-2</v>
      </c>
      <c r="I13479" s="29">
        <v>1</v>
      </c>
    </row>
    <row r="13480" spans="1:10">
      <c r="A13480" s="29">
        <v>237</v>
      </c>
      <c r="B13480" s="29">
        <v>2014</v>
      </c>
      <c r="C13480" s="29" t="s">
        <v>106</v>
      </c>
      <c r="D13480" s="29">
        <v>5.4458409547805786E-2</v>
      </c>
      <c r="I13480" s="29">
        <v>1</v>
      </c>
    </row>
    <row r="13481" spans="1:10">
      <c r="A13481" s="29">
        <v>237</v>
      </c>
      <c r="B13481" s="29">
        <v>2014</v>
      </c>
      <c r="C13481" s="29" t="s">
        <v>109</v>
      </c>
      <c r="D13481" s="29">
        <v>5.4458409547805786E-2</v>
      </c>
      <c r="I13481" s="29">
        <v>1</v>
      </c>
    </row>
    <row r="13482" spans="1:10">
      <c r="A13482" s="29">
        <v>237</v>
      </c>
      <c r="B13482" s="29">
        <v>2014</v>
      </c>
      <c r="C13482" s="29" t="s">
        <v>113</v>
      </c>
      <c r="D13482" s="29">
        <v>5.4458409547805786E-2</v>
      </c>
      <c r="J13482" s="29">
        <v>1</v>
      </c>
    </row>
    <row r="13483" spans="1:10">
      <c r="A13483" s="29">
        <v>237</v>
      </c>
      <c r="B13483" s="29">
        <v>2014</v>
      </c>
      <c r="C13483" s="29" t="s">
        <v>110</v>
      </c>
      <c r="D13483" s="29">
        <v>5.4458409547805786E-2</v>
      </c>
      <c r="I13483" s="29">
        <v>1</v>
      </c>
    </row>
    <row r="13484" spans="1:10">
      <c r="A13484" s="29">
        <v>237</v>
      </c>
      <c r="B13484" s="29">
        <v>2014</v>
      </c>
      <c r="C13484" s="29" t="s">
        <v>111</v>
      </c>
      <c r="D13484" s="29">
        <v>5.4458409547805786E-2</v>
      </c>
      <c r="I13484" s="29">
        <v>1</v>
      </c>
    </row>
    <row r="13485" spans="1:10">
      <c r="A13485" s="29">
        <v>237</v>
      </c>
      <c r="B13485" s="29">
        <v>2014</v>
      </c>
      <c r="C13485" s="29" t="s">
        <v>112</v>
      </c>
      <c r="D13485" s="29">
        <v>5.4458409547805786E-2</v>
      </c>
      <c r="I13485" s="29">
        <v>1</v>
      </c>
    </row>
    <row r="13486" spans="1:10">
      <c r="A13486" s="29">
        <v>237</v>
      </c>
      <c r="B13486" s="29">
        <v>2014</v>
      </c>
      <c r="C13486" s="29" t="s">
        <v>114</v>
      </c>
      <c r="D13486" s="29">
        <v>5.4458409547805786E-2</v>
      </c>
      <c r="I13486" s="29">
        <v>1</v>
      </c>
    </row>
    <row r="13487" spans="1:10">
      <c r="A13487" s="29">
        <v>237</v>
      </c>
      <c r="B13487" s="29">
        <v>2014</v>
      </c>
      <c r="C13487" s="29" t="s">
        <v>107</v>
      </c>
      <c r="D13487" s="29">
        <v>5.4458409547805786E-2</v>
      </c>
      <c r="I13487" s="29">
        <v>1</v>
      </c>
    </row>
    <row r="13488" spans="1:10">
      <c r="A13488" s="29">
        <v>237</v>
      </c>
      <c r="B13488" s="29">
        <v>2014</v>
      </c>
      <c r="C13488" s="29" t="s">
        <v>108</v>
      </c>
      <c r="D13488" s="29">
        <v>5.4458409547805786E-2</v>
      </c>
      <c r="I13488" s="29">
        <v>1</v>
      </c>
    </row>
    <row r="13489" spans="1:10">
      <c r="A13489" s="29">
        <v>237</v>
      </c>
      <c r="B13489" s="29">
        <v>2014</v>
      </c>
      <c r="C13489" s="29" t="s">
        <v>115</v>
      </c>
      <c r="D13489" s="29">
        <v>5.4458409547805786E-2</v>
      </c>
      <c r="I13489" s="29">
        <v>0</v>
      </c>
    </row>
    <row r="13490" spans="1:10">
      <c r="A13490" s="29">
        <v>237</v>
      </c>
      <c r="B13490" s="29">
        <v>2014</v>
      </c>
      <c r="C13490" s="29" t="s">
        <v>116</v>
      </c>
      <c r="D13490" s="29">
        <v>5.4458409547805786E-2</v>
      </c>
      <c r="I13490" s="29">
        <v>0</v>
      </c>
    </row>
    <row r="13491" spans="1:10">
      <c r="A13491" s="29">
        <v>237</v>
      </c>
      <c r="B13491" s="29">
        <v>2014</v>
      </c>
      <c r="C13491" s="29" t="s">
        <v>117</v>
      </c>
      <c r="D13491" s="29">
        <v>5.4458409547805786E-2</v>
      </c>
      <c r="I13491" s="29">
        <v>1</v>
      </c>
    </row>
    <row r="13492" spans="1:10">
      <c r="A13492" s="29">
        <v>237</v>
      </c>
      <c r="B13492" s="29">
        <v>2014</v>
      </c>
      <c r="C13492" s="29" t="s">
        <v>118</v>
      </c>
      <c r="D13492" s="29">
        <v>5.4458409547805786E-2</v>
      </c>
      <c r="I13492" s="29">
        <v>0</v>
      </c>
    </row>
    <row r="13493" spans="1:10">
      <c r="A13493" s="29">
        <v>237</v>
      </c>
      <c r="B13493" s="29">
        <v>2014</v>
      </c>
      <c r="C13493" s="29" t="s">
        <v>119</v>
      </c>
      <c r="D13493" s="29">
        <v>5.4458409547805786E-2</v>
      </c>
      <c r="I13493" s="29">
        <v>1</v>
      </c>
    </row>
    <row r="13494" spans="1:10">
      <c r="A13494" s="29">
        <v>237</v>
      </c>
      <c r="B13494" s="29">
        <v>2014</v>
      </c>
      <c r="C13494" s="29" t="s">
        <v>120</v>
      </c>
      <c r="D13494" s="29">
        <v>5.4458409547805786E-2</v>
      </c>
      <c r="I13494" s="29">
        <v>0</v>
      </c>
    </row>
    <row r="13495" spans="1:10">
      <c r="A13495" s="29">
        <v>237</v>
      </c>
      <c r="B13495" s="29">
        <v>2014</v>
      </c>
      <c r="C13495" s="29" t="s">
        <v>121</v>
      </c>
      <c r="D13495" s="29">
        <v>5.4458409547805786E-2</v>
      </c>
      <c r="I13495" s="29">
        <v>1</v>
      </c>
    </row>
    <row r="13496" spans="1:10">
      <c r="A13496" s="29">
        <v>237</v>
      </c>
      <c r="B13496" s="29">
        <v>2014</v>
      </c>
      <c r="C13496" s="29" t="s">
        <v>122</v>
      </c>
      <c r="D13496" s="29">
        <v>5.4458409547805786E-2</v>
      </c>
      <c r="I13496" s="29">
        <v>1</v>
      </c>
    </row>
    <row r="13497" spans="1:10">
      <c r="A13497" s="29">
        <v>237</v>
      </c>
      <c r="B13497" s="29">
        <v>2014</v>
      </c>
      <c r="C13497" s="29" t="s">
        <v>123</v>
      </c>
      <c r="D13497" s="29">
        <v>5.4458409547805786E-2</v>
      </c>
      <c r="I13497" s="29">
        <v>1</v>
      </c>
    </row>
    <row r="13498" spans="1:10">
      <c r="A13498" s="29">
        <v>237</v>
      </c>
      <c r="B13498" s="29">
        <v>2014</v>
      </c>
      <c r="C13498" s="29" t="s">
        <v>124</v>
      </c>
      <c r="D13498" s="29">
        <v>5.4458409547805786E-2</v>
      </c>
      <c r="I13498" s="29">
        <v>1</v>
      </c>
    </row>
    <row r="13499" spans="1:10">
      <c r="A13499" s="29">
        <v>237</v>
      </c>
      <c r="B13499" s="29">
        <v>2014</v>
      </c>
      <c r="C13499" s="29" t="s">
        <v>126</v>
      </c>
      <c r="D13499" s="29">
        <v>5.4458409547805786E-2</v>
      </c>
      <c r="I13499" s="29">
        <v>1</v>
      </c>
    </row>
    <row r="13500" spans="1:10">
      <c r="A13500" s="29">
        <v>237</v>
      </c>
      <c r="B13500" s="29">
        <v>2014</v>
      </c>
      <c r="C13500" s="29" t="s">
        <v>125</v>
      </c>
      <c r="D13500" s="29">
        <v>5.4458409547805786E-2</v>
      </c>
      <c r="I13500" s="29">
        <v>1</v>
      </c>
    </row>
    <row r="13501" spans="1:10">
      <c r="A13501" s="29">
        <v>237</v>
      </c>
      <c r="B13501" s="29">
        <v>2014</v>
      </c>
      <c r="C13501" s="29" t="s">
        <v>127</v>
      </c>
      <c r="D13501" s="29">
        <v>5.4458409547805786E-2</v>
      </c>
      <c r="I13501" s="29">
        <v>1</v>
      </c>
    </row>
    <row r="13502" spans="1:10">
      <c r="A13502" s="29">
        <v>237</v>
      </c>
      <c r="B13502" s="29">
        <v>2014</v>
      </c>
      <c r="C13502" s="29" t="s">
        <v>129</v>
      </c>
      <c r="D13502" s="29">
        <v>5.4458409547805786E-2</v>
      </c>
      <c r="J13502" s="29">
        <v>1</v>
      </c>
    </row>
    <row r="13503" spans="1:10">
      <c r="A13503" s="29">
        <v>237</v>
      </c>
      <c r="B13503" s="29">
        <v>2014</v>
      </c>
      <c r="C13503" s="29" t="s">
        <v>128</v>
      </c>
      <c r="D13503" s="29">
        <v>5.4458409547805786E-2</v>
      </c>
      <c r="I13503" s="29">
        <v>1</v>
      </c>
    </row>
    <row r="13504" spans="1:10">
      <c r="A13504" s="29">
        <v>237</v>
      </c>
      <c r="B13504" s="29">
        <v>2014</v>
      </c>
      <c r="C13504" s="29" t="s">
        <v>130</v>
      </c>
      <c r="D13504" s="29">
        <v>5.4458409547805786E-2</v>
      </c>
      <c r="I13504" s="29">
        <v>1</v>
      </c>
    </row>
    <row r="13505" spans="1:9">
      <c r="A13505" s="29">
        <v>238</v>
      </c>
      <c r="B13505" s="29">
        <v>2014</v>
      </c>
      <c r="C13505" s="29" t="s">
        <v>83</v>
      </c>
      <c r="D13505" s="29">
        <v>5.4458409547805786E-2</v>
      </c>
      <c r="I13505" s="29">
        <v>1</v>
      </c>
    </row>
    <row r="13506" spans="1:9">
      <c r="A13506" s="29">
        <v>238</v>
      </c>
      <c r="B13506" s="29">
        <v>2014</v>
      </c>
      <c r="C13506" s="29" t="s">
        <v>82</v>
      </c>
      <c r="D13506" s="29">
        <v>5.4458409547805786E-2</v>
      </c>
      <c r="I13506" s="29">
        <v>0</v>
      </c>
    </row>
    <row r="13507" spans="1:9">
      <c r="A13507" s="29">
        <v>238</v>
      </c>
      <c r="B13507" s="29">
        <v>2014</v>
      </c>
      <c r="C13507" s="29" t="s">
        <v>85</v>
      </c>
      <c r="D13507" s="29">
        <v>5.4458409547805786E-2</v>
      </c>
      <c r="I13507" s="29">
        <v>1</v>
      </c>
    </row>
    <row r="13508" spans="1:9">
      <c r="A13508" s="29">
        <v>238</v>
      </c>
      <c r="B13508" s="29">
        <v>2014</v>
      </c>
      <c r="C13508" s="29" t="s">
        <v>84</v>
      </c>
      <c r="D13508" s="29">
        <v>5.4458409547805786E-2</v>
      </c>
      <c r="I13508" s="29">
        <v>1</v>
      </c>
    </row>
    <row r="13509" spans="1:9">
      <c r="A13509" s="29">
        <v>238</v>
      </c>
      <c r="B13509" s="29">
        <v>2014</v>
      </c>
      <c r="C13509" s="29" t="s">
        <v>86</v>
      </c>
      <c r="D13509" s="29">
        <v>5.4458409547805786E-2</v>
      </c>
      <c r="I13509" s="29">
        <v>1</v>
      </c>
    </row>
    <row r="13510" spans="1:9">
      <c r="A13510" s="29">
        <v>238</v>
      </c>
      <c r="B13510" s="29">
        <v>2014</v>
      </c>
      <c r="C13510" s="29" t="s">
        <v>87</v>
      </c>
      <c r="D13510" s="29">
        <v>5.4458409547805786E-2</v>
      </c>
      <c r="I13510" s="29">
        <v>1</v>
      </c>
    </row>
    <row r="13511" spans="1:9">
      <c r="A13511" s="29">
        <v>238</v>
      </c>
      <c r="B13511" s="29">
        <v>2014</v>
      </c>
      <c r="C13511" s="29" t="s">
        <v>88</v>
      </c>
      <c r="D13511" s="29">
        <v>5.4458409547805786E-2</v>
      </c>
      <c r="I13511" s="29">
        <v>1</v>
      </c>
    </row>
    <row r="13512" spans="1:9">
      <c r="A13512" s="29">
        <v>238</v>
      </c>
      <c r="B13512" s="29">
        <v>2014</v>
      </c>
      <c r="C13512" s="29" t="s">
        <v>89</v>
      </c>
      <c r="D13512" s="29">
        <v>5.4458409547805786E-2</v>
      </c>
      <c r="I13512" s="29">
        <v>1</v>
      </c>
    </row>
    <row r="13513" spans="1:9">
      <c r="A13513" s="29">
        <v>238</v>
      </c>
      <c r="B13513" s="29">
        <v>2014</v>
      </c>
      <c r="C13513" s="29" t="s">
        <v>90</v>
      </c>
      <c r="D13513" s="29">
        <v>5.4458409547805786E-2</v>
      </c>
      <c r="I13513" s="29">
        <v>1</v>
      </c>
    </row>
    <row r="13514" spans="1:9">
      <c r="A13514" s="29">
        <v>238</v>
      </c>
      <c r="B13514" s="29">
        <v>2014</v>
      </c>
      <c r="C13514" s="29" t="s">
        <v>91</v>
      </c>
      <c r="D13514" s="29">
        <v>5.4458409547805786E-2</v>
      </c>
      <c r="I13514" s="29">
        <v>0</v>
      </c>
    </row>
    <row r="13515" spans="1:9">
      <c r="A13515" s="29">
        <v>238</v>
      </c>
      <c r="B13515" s="29">
        <v>2014</v>
      </c>
      <c r="C13515" s="29" t="s">
        <v>92</v>
      </c>
      <c r="D13515" s="29">
        <v>5.4458409547805786E-2</v>
      </c>
      <c r="I13515" s="29">
        <v>0</v>
      </c>
    </row>
    <row r="13516" spans="1:9">
      <c r="A13516" s="29">
        <v>238</v>
      </c>
      <c r="B13516" s="29">
        <v>2014</v>
      </c>
      <c r="C13516" s="29" t="s">
        <v>94</v>
      </c>
      <c r="D13516" s="29">
        <v>5.4458409547805786E-2</v>
      </c>
      <c r="I13516" s="29">
        <v>1</v>
      </c>
    </row>
    <row r="13517" spans="1:9">
      <c r="A13517" s="29">
        <v>238</v>
      </c>
      <c r="B13517" s="29">
        <v>2014</v>
      </c>
      <c r="C13517" s="29" t="s">
        <v>95</v>
      </c>
      <c r="D13517" s="29">
        <v>5.4458409547805786E-2</v>
      </c>
      <c r="I13517" s="29">
        <v>1</v>
      </c>
    </row>
    <row r="13518" spans="1:9">
      <c r="A13518" s="29">
        <v>238</v>
      </c>
      <c r="B13518" s="29">
        <v>2014</v>
      </c>
      <c r="C13518" s="29" t="s">
        <v>96</v>
      </c>
      <c r="D13518" s="29">
        <v>5.4458409547805786E-2</v>
      </c>
      <c r="I13518" s="29">
        <v>1</v>
      </c>
    </row>
    <row r="13519" spans="1:9">
      <c r="A13519" s="29">
        <v>238</v>
      </c>
      <c r="B13519" s="29">
        <v>2014</v>
      </c>
      <c r="C13519" s="29" t="s">
        <v>93</v>
      </c>
      <c r="D13519" s="29">
        <v>5.4458409547805786E-2</v>
      </c>
      <c r="I13519" s="29">
        <v>1</v>
      </c>
    </row>
    <row r="13520" spans="1:9">
      <c r="A13520" s="29">
        <v>238</v>
      </c>
      <c r="B13520" s="29">
        <v>2014</v>
      </c>
      <c r="C13520" s="29" t="s">
        <v>97</v>
      </c>
      <c r="D13520" s="29">
        <v>5.4458409547805786E-2</v>
      </c>
      <c r="I13520" s="29">
        <v>1</v>
      </c>
    </row>
    <row r="13521" spans="1:10">
      <c r="A13521" s="29">
        <v>238</v>
      </c>
      <c r="B13521" s="29">
        <v>2014</v>
      </c>
      <c r="C13521" s="29" t="s">
        <v>98</v>
      </c>
      <c r="D13521" s="29">
        <v>5.4458409547805786E-2</v>
      </c>
      <c r="I13521" s="29">
        <v>1</v>
      </c>
    </row>
    <row r="13522" spans="1:10">
      <c r="A13522" s="29">
        <v>238</v>
      </c>
      <c r="B13522" s="29">
        <v>2014</v>
      </c>
      <c r="C13522" s="29" t="s">
        <v>13</v>
      </c>
      <c r="D13522" s="29">
        <v>5.4458409547805786E-2</v>
      </c>
      <c r="I13522" s="29">
        <v>1</v>
      </c>
    </row>
    <row r="13523" spans="1:10">
      <c r="A13523" s="29">
        <v>238</v>
      </c>
      <c r="B13523" s="29">
        <v>2014</v>
      </c>
      <c r="C13523" s="29" t="s">
        <v>101</v>
      </c>
      <c r="D13523" s="29">
        <v>5.4458409547805786E-2</v>
      </c>
      <c r="I13523" s="29">
        <v>1</v>
      </c>
    </row>
    <row r="13524" spans="1:10">
      <c r="A13524" s="29">
        <v>238</v>
      </c>
      <c r="B13524" s="29">
        <v>2014</v>
      </c>
      <c r="C13524" s="29" t="s">
        <v>100</v>
      </c>
      <c r="D13524" s="29">
        <v>5.4458409547805786E-2</v>
      </c>
      <c r="I13524" s="29">
        <v>1</v>
      </c>
    </row>
    <row r="13525" spans="1:10">
      <c r="A13525" s="29">
        <v>238</v>
      </c>
      <c r="B13525" s="29">
        <v>2014</v>
      </c>
      <c r="C13525" s="29" t="s">
        <v>99</v>
      </c>
      <c r="D13525" s="29">
        <v>5.4458409547805786E-2</v>
      </c>
      <c r="I13525" s="29">
        <v>1</v>
      </c>
    </row>
    <row r="13526" spans="1:10">
      <c r="A13526" s="29">
        <v>238</v>
      </c>
      <c r="B13526" s="29">
        <v>2014</v>
      </c>
      <c r="C13526" s="29" t="s">
        <v>102</v>
      </c>
      <c r="D13526" s="29">
        <v>5.4458409547805786E-2</v>
      </c>
      <c r="I13526" s="29">
        <v>1</v>
      </c>
    </row>
    <row r="13527" spans="1:10">
      <c r="A13527" s="29">
        <v>238</v>
      </c>
      <c r="B13527" s="29">
        <v>2014</v>
      </c>
      <c r="C13527" s="29" t="s">
        <v>103</v>
      </c>
      <c r="D13527" s="29">
        <v>5.4458409547805786E-2</v>
      </c>
      <c r="I13527" s="29">
        <v>1</v>
      </c>
    </row>
    <row r="13528" spans="1:10">
      <c r="A13528" s="29">
        <v>238</v>
      </c>
      <c r="B13528" s="29">
        <v>2014</v>
      </c>
      <c r="C13528" s="29" t="s">
        <v>105</v>
      </c>
      <c r="D13528" s="29">
        <v>5.4458409547805786E-2</v>
      </c>
      <c r="I13528" s="29">
        <v>1</v>
      </c>
    </row>
    <row r="13529" spans="1:10">
      <c r="A13529" s="29">
        <v>238</v>
      </c>
      <c r="B13529" s="29">
        <v>2014</v>
      </c>
      <c r="C13529" s="29" t="s">
        <v>104</v>
      </c>
      <c r="D13529" s="29">
        <v>5.4458409547805786E-2</v>
      </c>
      <c r="I13529" s="29">
        <v>1</v>
      </c>
    </row>
    <row r="13530" spans="1:10">
      <c r="A13530" s="29">
        <v>238</v>
      </c>
      <c r="B13530" s="29">
        <v>2014</v>
      </c>
      <c r="C13530" s="29" t="s">
        <v>106</v>
      </c>
      <c r="D13530" s="29">
        <v>5.4458409547805786E-2</v>
      </c>
      <c r="I13530" s="29">
        <v>1</v>
      </c>
    </row>
    <row r="13531" spans="1:10">
      <c r="A13531" s="29">
        <v>238</v>
      </c>
      <c r="B13531" s="29">
        <v>2014</v>
      </c>
      <c r="C13531" s="29" t="s">
        <v>109</v>
      </c>
      <c r="D13531" s="29">
        <v>5.4458409547805786E-2</v>
      </c>
      <c r="I13531" s="29">
        <v>1</v>
      </c>
    </row>
    <row r="13532" spans="1:10">
      <c r="A13532" s="29">
        <v>238</v>
      </c>
      <c r="B13532" s="29">
        <v>2014</v>
      </c>
      <c r="C13532" s="29" t="s">
        <v>113</v>
      </c>
      <c r="D13532" s="29">
        <v>5.4458409547805786E-2</v>
      </c>
      <c r="J13532" s="29">
        <v>1</v>
      </c>
    </row>
    <row r="13533" spans="1:10">
      <c r="A13533" s="29">
        <v>238</v>
      </c>
      <c r="B13533" s="29">
        <v>2014</v>
      </c>
      <c r="C13533" s="29" t="s">
        <v>110</v>
      </c>
      <c r="D13533" s="29">
        <v>5.4458409547805786E-2</v>
      </c>
      <c r="I13533" s="29">
        <v>1</v>
      </c>
    </row>
    <row r="13534" spans="1:10">
      <c r="A13534" s="29">
        <v>238</v>
      </c>
      <c r="B13534" s="29">
        <v>2014</v>
      </c>
      <c r="C13534" s="29" t="s">
        <v>111</v>
      </c>
      <c r="D13534" s="29">
        <v>5.4458409547805786E-2</v>
      </c>
      <c r="I13534" s="29">
        <v>1</v>
      </c>
    </row>
    <row r="13535" spans="1:10">
      <c r="A13535" s="29">
        <v>238</v>
      </c>
      <c r="B13535" s="29">
        <v>2014</v>
      </c>
      <c r="C13535" s="29" t="s">
        <v>112</v>
      </c>
      <c r="D13535" s="29">
        <v>5.4458409547805786E-2</v>
      </c>
      <c r="I13535" s="29">
        <v>1</v>
      </c>
    </row>
    <row r="13536" spans="1:10">
      <c r="A13536" s="29">
        <v>238</v>
      </c>
      <c r="B13536" s="29">
        <v>2014</v>
      </c>
      <c r="C13536" s="29" t="s">
        <v>114</v>
      </c>
      <c r="D13536" s="29">
        <v>5.4458409547805786E-2</v>
      </c>
      <c r="I13536" s="29">
        <v>1</v>
      </c>
    </row>
    <row r="13537" spans="1:10">
      <c r="A13537" s="29">
        <v>238</v>
      </c>
      <c r="B13537" s="29">
        <v>2014</v>
      </c>
      <c r="C13537" s="29" t="s">
        <v>107</v>
      </c>
      <c r="D13537" s="29">
        <v>5.4458409547805786E-2</v>
      </c>
      <c r="I13537" s="29">
        <v>1</v>
      </c>
    </row>
    <row r="13538" spans="1:10">
      <c r="A13538" s="29">
        <v>238</v>
      </c>
      <c r="B13538" s="29">
        <v>2014</v>
      </c>
      <c r="C13538" s="29" t="s">
        <v>108</v>
      </c>
      <c r="D13538" s="29">
        <v>5.4458409547805786E-2</v>
      </c>
      <c r="I13538" s="29">
        <v>1</v>
      </c>
    </row>
    <row r="13539" spans="1:10">
      <c r="A13539" s="29">
        <v>238</v>
      </c>
      <c r="B13539" s="29">
        <v>2014</v>
      </c>
      <c r="C13539" s="29" t="s">
        <v>115</v>
      </c>
      <c r="D13539" s="29">
        <v>5.4458409547805786E-2</v>
      </c>
      <c r="I13539" s="29">
        <v>0</v>
      </c>
    </row>
    <row r="13540" spans="1:10">
      <c r="A13540" s="29">
        <v>238</v>
      </c>
      <c r="B13540" s="29">
        <v>2014</v>
      </c>
      <c r="C13540" s="29" t="s">
        <v>116</v>
      </c>
      <c r="D13540" s="29">
        <v>5.4458409547805786E-2</v>
      </c>
      <c r="I13540" s="29">
        <v>0</v>
      </c>
    </row>
    <row r="13541" spans="1:10">
      <c r="A13541" s="29">
        <v>238</v>
      </c>
      <c r="B13541" s="29">
        <v>2014</v>
      </c>
      <c r="C13541" s="29" t="s">
        <v>117</v>
      </c>
      <c r="D13541" s="29">
        <v>5.4458409547805786E-2</v>
      </c>
      <c r="I13541" s="29">
        <v>1</v>
      </c>
    </row>
    <row r="13542" spans="1:10">
      <c r="A13542" s="29">
        <v>238</v>
      </c>
      <c r="B13542" s="29">
        <v>2014</v>
      </c>
      <c r="C13542" s="29" t="s">
        <v>118</v>
      </c>
      <c r="D13542" s="29">
        <v>5.4458409547805786E-2</v>
      </c>
      <c r="I13542" s="29">
        <v>0</v>
      </c>
    </row>
    <row r="13543" spans="1:10">
      <c r="A13543" s="29">
        <v>238</v>
      </c>
      <c r="B13543" s="29">
        <v>2014</v>
      </c>
      <c r="C13543" s="29" t="s">
        <v>119</v>
      </c>
      <c r="D13543" s="29">
        <v>5.4458409547805786E-2</v>
      </c>
      <c r="I13543" s="29">
        <v>1</v>
      </c>
    </row>
    <row r="13544" spans="1:10">
      <c r="A13544" s="29">
        <v>238</v>
      </c>
      <c r="B13544" s="29">
        <v>2014</v>
      </c>
      <c r="C13544" s="29" t="s">
        <v>120</v>
      </c>
      <c r="D13544" s="29">
        <v>5.4458409547805786E-2</v>
      </c>
      <c r="I13544" s="29">
        <v>0</v>
      </c>
    </row>
    <row r="13545" spans="1:10">
      <c r="A13545" s="29">
        <v>238</v>
      </c>
      <c r="B13545" s="29">
        <v>2014</v>
      </c>
      <c r="C13545" s="29" t="s">
        <v>121</v>
      </c>
      <c r="D13545" s="29">
        <v>5.4458409547805786E-2</v>
      </c>
      <c r="I13545" s="29">
        <v>1</v>
      </c>
    </row>
    <row r="13546" spans="1:10">
      <c r="A13546" s="29">
        <v>238</v>
      </c>
      <c r="B13546" s="29">
        <v>2014</v>
      </c>
      <c r="C13546" s="29" t="s">
        <v>122</v>
      </c>
      <c r="D13546" s="29">
        <v>5.4458409547805786E-2</v>
      </c>
      <c r="I13546" s="29">
        <v>1</v>
      </c>
    </row>
    <row r="13547" spans="1:10">
      <c r="A13547" s="29">
        <v>238</v>
      </c>
      <c r="B13547" s="29">
        <v>2014</v>
      </c>
      <c r="C13547" s="29" t="s">
        <v>123</v>
      </c>
      <c r="D13547" s="29">
        <v>5.4458409547805786E-2</v>
      </c>
      <c r="I13547" s="29">
        <v>1</v>
      </c>
    </row>
    <row r="13548" spans="1:10">
      <c r="A13548" s="29">
        <v>238</v>
      </c>
      <c r="B13548" s="29">
        <v>2014</v>
      </c>
      <c r="C13548" s="29" t="s">
        <v>124</v>
      </c>
      <c r="D13548" s="29">
        <v>5.4458409547805786E-2</v>
      </c>
      <c r="I13548" s="29">
        <v>1</v>
      </c>
    </row>
    <row r="13549" spans="1:10">
      <c r="A13549" s="29">
        <v>238</v>
      </c>
      <c r="B13549" s="29">
        <v>2014</v>
      </c>
      <c r="C13549" s="29" t="s">
        <v>126</v>
      </c>
      <c r="D13549" s="29">
        <v>5.4458409547805786E-2</v>
      </c>
      <c r="I13549" s="29">
        <v>1</v>
      </c>
    </row>
    <row r="13550" spans="1:10">
      <c r="A13550" s="29">
        <v>238</v>
      </c>
      <c r="B13550" s="29">
        <v>2014</v>
      </c>
      <c r="C13550" s="29" t="s">
        <v>125</v>
      </c>
      <c r="D13550" s="29">
        <v>5.4458409547805786E-2</v>
      </c>
      <c r="I13550" s="29">
        <v>1</v>
      </c>
    </row>
    <row r="13551" spans="1:10">
      <c r="A13551" s="29">
        <v>238</v>
      </c>
      <c r="B13551" s="29">
        <v>2014</v>
      </c>
      <c r="C13551" s="29" t="s">
        <v>127</v>
      </c>
      <c r="D13551" s="29">
        <v>5.4458409547805786E-2</v>
      </c>
      <c r="I13551" s="29">
        <v>1</v>
      </c>
    </row>
    <row r="13552" spans="1:10">
      <c r="A13552" s="29">
        <v>238</v>
      </c>
      <c r="B13552" s="29">
        <v>2014</v>
      </c>
      <c r="C13552" s="29" t="s">
        <v>129</v>
      </c>
      <c r="D13552" s="29">
        <v>5.4458409547805786E-2</v>
      </c>
      <c r="J13552" s="29">
        <v>1</v>
      </c>
    </row>
    <row r="13553" spans="1:9">
      <c r="A13553" s="29">
        <v>238</v>
      </c>
      <c r="B13553" s="29">
        <v>2014</v>
      </c>
      <c r="C13553" s="29" t="s">
        <v>128</v>
      </c>
      <c r="D13553" s="29">
        <v>5.4458409547805786E-2</v>
      </c>
      <c r="I13553" s="29">
        <v>1</v>
      </c>
    </row>
    <row r="13554" spans="1:9">
      <c r="A13554" s="29">
        <v>238</v>
      </c>
      <c r="B13554" s="29">
        <v>2014</v>
      </c>
      <c r="C13554" s="29" t="s">
        <v>130</v>
      </c>
      <c r="D13554" s="29">
        <v>5.4458409547805786E-2</v>
      </c>
      <c r="I13554" s="29">
        <v>1</v>
      </c>
    </row>
    <row r="13555" spans="1:9">
      <c r="A13555" s="29">
        <v>239</v>
      </c>
      <c r="B13555" s="29">
        <v>2014</v>
      </c>
      <c r="C13555" s="29" t="s">
        <v>83</v>
      </c>
      <c r="D13555" s="29">
        <v>5.4458409547805786E-2</v>
      </c>
      <c r="I13555" s="29">
        <v>1</v>
      </c>
    </row>
    <row r="13556" spans="1:9">
      <c r="A13556" s="29">
        <v>239</v>
      </c>
      <c r="B13556" s="29">
        <v>2014</v>
      </c>
      <c r="C13556" s="29" t="s">
        <v>82</v>
      </c>
      <c r="D13556" s="29">
        <v>5.4458409547805786E-2</v>
      </c>
      <c r="I13556" s="29">
        <v>0</v>
      </c>
    </row>
    <row r="13557" spans="1:9">
      <c r="A13557" s="29">
        <v>239</v>
      </c>
      <c r="B13557" s="29">
        <v>2014</v>
      </c>
      <c r="C13557" s="29" t="s">
        <v>85</v>
      </c>
      <c r="D13557" s="29">
        <v>5.4458409547805786E-2</v>
      </c>
      <c r="I13557" s="29">
        <v>1</v>
      </c>
    </row>
    <row r="13558" spans="1:9">
      <c r="A13558" s="29">
        <v>239</v>
      </c>
      <c r="B13558" s="29">
        <v>2014</v>
      </c>
      <c r="C13558" s="29" t="s">
        <v>84</v>
      </c>
      <c r="D13558" s="29">
        <v>5.4458409547805786E-2</v>
      </c>
      <c r="I13558" s="29">
        <v>1</v>
      </c>
    </row>
    <row r="13559" spans="1:9">
      <c r="A13559" s="29">
        <v>239</v>
      </c>
      <c r="B13559" s="29">
        <v>2014</v>
      </c>
      <c r="C13559" s="29" t="s">
        <v>86</v>
      </c>
      <c r="D13559" s="29">
        <v>5.4458409547805786E-2</v>
      </c>
      <c r="I13559" s="29">
        <v>1</v>
      </c>
    </row>
    <row r="13560" spans="1:9">
      <c r="A13560" s="29">
        <v>239</v>
      </c>
      <c r="B13560" s="29">
        <v>2014</v>
      </c>
      <c r="C13560" s="29" t="s">
        <v>87</v>
      </c>
      <c r="D13560" s="29">
        <v>5.4458409547805786E-2</v>
      </c>
      <c r="I13560" s="29">
        <v>1</v>
      </c>
    </row>
    <row r="13561" spans="1:9">
      <c r="A13561" s="29">
        <v>239</v>
      </c>
      <c r="B13561" s="29">
        <v>2014</v>
      </c>
      <c r="C13561" s="29" t="s">
        <v>88</v>
      </c>
      <c r="D13561" s="29">
        <v>5.4458409547805786E-2</v>
      </c>
      <c r="I13561" s="29">
        <v>1</v>
      </c>
    </row>
    <row r="13562" spans="1:9">
      <c r="A13562" s="29">
        <v>239</v>
      </c>
      <c r="B13562" s="29">
        <v>2014</v>
      </c>
      <c r="C13562" s="29" t="s">
        <v>89</v>
      </c>
      <c r="D13562" s="29">
        <v>5.4458409547805786E-2</v>
      </c>
      <c r="I13562" s="29">
        <v>0</v>
      </c>
    </row>
    <row r="13563" spans="1:9">
      <c r="A13563" s="29">
        <v>239</v>
      </c>
      <c r="B13563" s="29">
        <v>2014</v>
      </c>
      <c r="C13563" s="29" t="s">
        <v>90</v>
      </c>
      <c r="D13563" s="29">
        <v>5.4458409547805786E-2</v>
      </c>
      <c r="I13563" s="29">
        <v>1</v>
      </c>
    </row>
    <row r="13564" spans="1:9">
      <c r="A13564" s="29">
        <v>239</v>
      </c>
      <c r="B13564" s="29">
        <v>2014</v>
      </c>
      <c r="C13564" s="29" t="s">
        <v>91</v>
      </c>
      <c r="D13564" s="29">
        <v>5.4458409547805786E-2</v>
      </c>
      <c r="I13564" s="29">
        <v>0</v>
      </c>
    </row>
    <row r="13565" spans="1:9">
      <c r="A13565" s="29">
        <v>239</v>
      </c>
      <c r="B13565" s="29">
        <v>2014</v>
      </c>
      <c r="C13565" s="29" t="s">
        <v>92</v>
      </c>
      <c r="D13565" s="29">
        <v>5.4458409547805786E-2</v>
      </c>
      <c r="I13565" s="29">
        <v>1</v>
      </c>
    </row>
    <row r="13566" spans="1:9">
      <c r="A13566" s="29">
        <v>239</v>
      </c>
      <c r="B13566" s="29">
        <v>2014</v>
      </c>
      <c r="C13566" s="29" t="s">
        <v>94</v>
      </c>
      <c r="D13566" s="29">
        <v>5.4458409547805786E-2</v>
      </c>
      <c r="I13566" s="29">
        <v>1</v>
      </c>
    </row>
    <row r="13567" spans="1:9">
      <c r="A13567" s="29">
        <v>239</v>
      </c>
      <c r="B13567" s="29">
        <v>2014</v>
      </c>
      <c r="C13567" s="29" t="s">
        <v>95</v>
      </c>
      <c r="D13567" s="29">
        <v>5.4458409547805786E-2</v>
      </c>
      <c r="I13567" s="29">
        <v>1</v>
      </c>
    </row>
    <row r="13568" spans="1:9">
      <c r="A13568" s="29">
        <v>239</v>
      </c>
      <c r="B13568" s="29">
        <v>2014</v>
      </c>
      <c r="C13568" s="29" t="s">
        <v>96</v>
      </c>
      <c r="D13568" s="29">
        <v>5.4458409547805786E-2</v>
      </c>
      <c r="I13568" s="29">
        <v>1</v>
      </c>
    </row>
    <row r="13569" spans="1:10">
      <c r="A13569" s="29">
        <v>239</v>
      </c>
      <c r="B13569" s="29">
        <v>2014</v>
      </c>
      <c r="C13569" s="29" t="s">
        <v>93</v>
      </c>
      <c r="D13569" s="29">
        <v>5.4458409547805786E-2</v>
      </c>
      <c r="I13569" s="29">
        <v>1</v>
      </c>
    </row>
    <row r="13570" spans="1:10">
      <c r="A13570" s="29">
        <v>239</v>
      </c>
      <c r="B13570" s="29">
        <v>2014</v>
      </c>
      <c r="C13570" s="29" t="s">
        <v>97</v>
      </c>
      <c r="D13570" s="29">
        <v>5.4458409547805786E-2</v>
      </c>
      <c r="I13570" s="29">
        <v>1</v>
      </c>
    </row>
    <row r="13571" spans="1:10">
      <c r="A13571" s="29">
        <v>239</v>
      </c>
      <c r="B13571" s="29">
        <v>2014</v>
      </c>
      <c r="C13571" s="29" t="s">
        <v>98</v>
      </c>
      <c r="D13571" s="29">
        <v>5.4458409547805786E-2</v>
      </c>
      <c r="I13571" s="29">
        <v>1</v>
      </c>
    </row>
    <row r="13572" spans="1:10">
      <c r="A13572" s="29">
        <v>239</v>
      </c>
      <c r="B13572" s="29">
        <v>2014</v>
      </c>
      <c r="C13572" s="29" t="s">
        <v>13</v>
      </c>
      <c r="D13572" s="29">
        <v>5.4458409547805786E-2</v>
      </c>
      <c r="I13572" s="29">
        <v>1</v>
      </c>
    </row>
    <row r="13573" spans="1:10">
      <c r="A13573" s="29">
        <v>239</v>
      </c>
      <c r="B13573" s="29">
        <v>2014</v>
      </c>
      <c r="C13573" s="29" t="s">
        <v>101</v>
      </c>
      <c r="D13573" s="29">
        <v>5.4458409547805786E-2</v>
      </c>
      <c r="I13573" s="29">
        <v>1</v>
      </c>
    </row>
    <row r="13574" spans="1:10">
      <c r="A13574" s="29">
        <v>239</v>
      </c>
      <c r="B13574" s="29">
        <v>2014</v>
      </c>
      <c r="C13574" s="29" t="s">
        <v>100</v>
      </c>
      <c r="D13574" s="29">
        <v>5.4458409547805786E-2</v>
      </c>
      <c r="I13574" s="29">
        <v>1</v>
      </c>
    </row>
    <row r="13575" spans="1:10">
      <c r="A13575" s="29">
        <v>239</v>
      </c>
      <c r="B13575" s="29">
        <v>2014</v>
      </c>
      <c r="C13575" s="29" t="s">
        <v>99</v>
      </c>
      <c r="D13575" s="29">
        <v>5.4458409547805786E-2</v>
      </c>
      <c r="I13575" s="29">
        <v>0</v>
      </c>
    </row>
    <row r="13576" spans="1:10">
      <c r="A13576" s="29">
        <v>239</v>
      </c>
      <c r="B13576" s="29">
        <v>2014</v>
      </c>
      <c r="C13576" s="29" t="s">
        <v>102</v>
      </c>
      <c r="D13576" s="29">
        <v>5.4458409547805786E-2</v>
      </c>
      <c r="I13576" s="29">
        <v>1</v>
      </c>
    </row>
    <row r="13577" spans="1:10">
      <c r="A13577" s="29">
        <v>239</v>
      </c>
      <c r="B13577" s="29">
        <v>2014</v>
      </c>
      <c r="C13577" s="29" t="s">
        <v>103</v>
      </c>
      <c r="D13577" s="29">
        <v>5.4458409547805786E-2</v>
      </c>
      <c r="I13577" s="29">
        <v>1</v>
      </c>
    </row>
    <row r="13578" spans="1:10">
      <c r="A13578" s="29">
        <v>239</v>
      </c>
      <c r="B13578" s="29">
        <v>2014</v>
      </c>
      <c r="C13578" s="29" t="s">
        <v>105</v>
      </c>
      <c r="D13578" s="29">
        <v>5.4458409547805786E-2</v>
      </c>
      <c r="I13578" s="29">
        <v>0</v>
      </c>
    </row>
    <row r="13579" spans="1:10">
      <c r="A13579" s="29">
        <v>239</v>
      </c>
      <c r="B13579" s="29">
        <v>2014</v>
      </c>
      <c r="C13579" s="29" t="s">
        <v>104</v>
      </c>
      <c r="D13579" s="29">
        <v>5.4458409547805786E-2</v>
      </c>
      <c r="I13579" s="29">
        <v>1</v>
      </c>
    </row>
    <row r="13580" spans="1:10">
      <c r="A13580" s="29">
        <v>239</v>
      </c>
      <c r="B13580" s="29">
        <v>2014</v>
      </c>
      <c r="C13580" s="29" t="s">
        <v>106</v>
      </c>
      <c r="D13580" s="29">
        <v>5.4458409547805786E-2</v>
      </c>
      <c r="I13580" s="29">
        <v>1</v>
      </c>
    </row>
    <row r="13581" spans="1:10">
      <c r="A13581" s="29">
        <v>239</v>
      </c>
      <c r="B13581" s="29">
        <v>2014</v>
      </c>
      <c r="C13581" s="29" t="s">
        <v>109</v>
      </c>
      <c r="D13581" s="29">
        <v>5.4458409547805786E-2</v>
      </c>
      <c r="I13581" s="29">
        <v>1</v>
      </c>
    </row>
    <row r="13582" spans="1:10">
      <c r="A13582" s="29">
        <v>239</v>
      </c>
      <c r="B13582" s="29">
        <v>2014</v>
      </c>
      <c r="C13582" s="29" t="s">
        <v>113</v>
      </c>
      <c r="D13582" s="29">
        <v>5.4458409547805786E-2</v>
      </c>
      <c r="J13582" s="29">
        <v>1</v>
      </c>
    </row>
    <row r="13583" spans="1:10">
      <c r="A13583" s="29">
        <v>239</v>
      </c>
      <c r="B13583" s="29">
        <v>2014</v>
      </c>
      <c r="C13583" s="29" t="s">
        <v>110</v>
      </c>
      <c r="D13583" s="29">
        <v>5.4458409547805786E-2</v>
      </c>
      <c r="I13583" s="29">
        <v>1</v>
      </c>
    </row>
    <row r="13584" spans="1:10">
      <c r="A13584" s="29">
        <v>239</v>
      </c>
      <c r="B13584" s="29">
        <v>2014</v>
      </c>
      <c r="C13584" s="29" t="s">
        <v>111</v>
      </c>
      <c r="D13584" s="29">
        <v>5.4458409547805786E-2</v>
      </c>
      <c r="I13584" s="29">
        <v>1</v>
      </c>
    </row>
    <row r="13585" spans="1:9">
      <c r="A13585" s="29">
        <v>239</v>
      </c>
      <c r="B13585" s="29">
        <v>2014</v>
      </c>
      <c r="C13585" s="29" t="s">
        <v>112</v>
      </c>
      <c r="D13585" s="29">
        <v>5.4458409547805786E-2</v>
      </c>
      <c r="I13585" s="29">
        <v>1</v>
      </c>
    </row>
    <row r="13586" spans="1:9">
      <c r="A13586" s="29">
        <v>239</v>
      </c>
      <c r="B13586" s="29">
        <v>2014</v>
      </c>
      <c r="C13586" s="29" t="s">
        <v>114</v>
      </c>
      <c r="D13586" s="29">
        <v>5.4458409547805786E-2</v>
      </c>
      <c r="I13586" s="29">
        <v>1</v>
      </c>
    </row>
    <row r="13587" spans="1:9">
      <c r="A13587" s="29">
        <v>239</v>
      </c>
      <c r="B13587" s="29">
        <v>2014</v>
      </c>
      <c r="C13587" s="29" t="s">
        <v>107</v>
      </c>
      <c r="D13587" s="29">
        <v>5.4458409547805786E-2</v>
      </c>
      <c r="I13587" s="29">
        <v>1</v>
      </c>
    </row>
    <row r="13588" spans="1:9">
      <c r="A13588" s="29">
        <v>239</v>
      </c>
      <c r="B13588" s="29">
        <v>2014</v>
      </c>
      <c r="C13588" s="29" t="s">
        <v>108</v>
      </c>
      <c r="D13588" s="29">
        <v>5.4458409547805786E-2</v>
      </c>
      <c r="I13588" s="29">
        <v>1</v>
      </c>
    </row>
    <row r="13589" spans="1:9">
      <c r="A13589" s="29">
        <v>239</v>
      </c>
      <c r="B13589" s="29">
        <v>2014</v>
      </c>
      <c r="C13589" s="29" t="s">
        <v>115</v>
      </c>
      <c r="D13589" s="29">
        <v>5.4458409547805786E-2</v>
      </c>
      <c r="I13589" s="29">
        <v>0</v>
      </c>
    </row>
    <row r="13590" spans="1:9">
      <c r="A13590" s="29">
        <v>239</v>
      </c>
      <c r="B13590" s="29">
        <v>2014</v>
      </c>
      <c r="C13590" s="29" t="s">
        <v>116</v>
      </c>
      <c r="D13590" s="29">
        <v>5.4458409547805786E-2</v>
      </c>
      <c r="I13590" s="29">
        <v>0</v>
      </c>
    </row>
    <row r="13591" spans="1:9">
      <c r="A13591" s="29">
        <v>239</v>
      </c>
      <c r="B13591" s="29">
        <v>2014</v>
      </c>
      <c r="C13591" s="29" t="s">
        <v>117</v>
      </c>
      <c r="D13591" s="29">
        <v>5.4458409547805786E-2</v>
      </c>
      <c r="I13591" s="29">
        <v>1</v>
      </c>
    </row>
    <row r="13592" spans="1:9">
      <c r="A13592" s="29">
        <v>239</v>
      </c>
      <c r="B13592" s="29">
        <v>2014</v>
      </c>
      <c r="C13592" s="29" t="s">
        <v>118</v>
      </c>
      <c r="D13592" s="29">
        <v>5.4458409547805786E-2</v>
      </c>
      <c r="I13592" s="29">
        <v>0</v>
      </c>
    </row>
    <row r="13593" spans="1:9">
      <c r="A13593" s="29">
        <v>239</v>
      </c>
      <c r="B13593" s="29">
        <v>2014</v>
      </c>
      <c r="C13593" s="29" t="s">
        <v>119</v>
      </c>
      <c r="D13593" s="29">
        <v>5.4458409547805786E-2</v>
      </c>
      <c r="I13593" s="29">
        <v>1</v>
      </c>
    </row>
    <row r="13594" spans="1:9">
      <c r="A13594" s="29">
        <v>239</v>
      </c>
      <c r="B13594" s="29">
        <v>2014</v>
      </c>
      <c r="C13594" s="29" t="s">
        <v>120</v>
      </c>
      <c r="D13594" s="29">
        <v>5.4458409547805786E-2</v>
      </c>
      <c r="I13594" s="29">
        <v>0</v>
      </c>
    </row>
    <row r="13595" spans="1:9">
      <c r="A13595" s="29">
        <v>239</v>
      </c>
      <c r="B13595" s="29">
        <v>2014</v>
      </c>
      <c r="C13595" s="29" t="s">
        <v>121</v>
      </c>
      <c r="D13595" s="29">
        <v>5.4458409547805786E-2</v>
      </c>
      <c r="I13595" s="29">
        <v>1</v>
      </c>
    </row>
    <row r="13596" spans="1:9">
      <c r="A13596" s="29">
        <v>239</v>
      </c>
      <c r="B13596" s="29">
        <v>2014</v>
      </c>
      <c r="C13596" s="29" t="s">
        <v>122</v>
      </c>
      <c r="D13596" s="29">
        <v>5.4458409547805786E-2</v>
      </c>
      <c r="I13596" s="29">
        <v>1</v>
      </c>
    </row>
    <row r="13597" spans="1:9">
      <c r="A13597" s="29">
        <v>239</v>
      </c>
      <c r="B13597" s="29">
        <v>2014</v>
      </c>
      <c r="C13597" s="29" t="s">
        <v>123</v>
      </c>
      <c r="D13597" s="29">
        <v>5.4458409547805786E-2</v>
      </c>
      <c r="I13597" s="29">
        <v>1</v>
      </c>
    </row>
    <row r="13598" spans="1:9">
      <c r="A13598" s="29">
        <v>239</v>
      </c>
      <c r="B13598" s="29">
        <v>2014</v>
      </c>
      <c r="C13598" s="29" t="s">
        <v>124</v>
      </c>
      <c r="D13598" s="29">
        <v>5.4458409547805786E-2</v>
      </c>
      <c r="I13598" s="29">
        <v>1</v>
      </c>
    </row>
    <row r="13599" spans="1:9">
      <c r="A13599" s="29">
        <v>239</v>
      </c>
      <c r="B13599" s="29">
        <v>2014</v>
      </c>
      <c r="C13599" s="29" t="s">
        <v>126</v>
      </c>
      <c r="D13599" s="29">
        <v>5.4458409547805786E-2</v>
      </c>
      <c r="I13599" s="29">
        <v>1</v>
      </c>
    </row>
    <row r="13600" spans="1:9">
      <c r="A13600" s="29">
        <v>239</v>
      </c>
      <c r="B13600" s="29">
        <v>2014</v>
      </c>
      <c r="C13600" s="29" t="s">
        <v>125</v>
      </c>
      <c r="D13600" s="29">
        <v>5.4458409547805786E-2</v>
      </c>
      <c r="I13600" s="29">
        <v>1</v>
      </c>
    </row>
    <row r="13601" spans="1:10">
      <c r="A13601" s="29">
        <v>239</v>
      </c>
      <c r="B13601" s="29">
        <v>2014</v>
      </c>
      <c r="C13601" s="29" t="s">
        <v>127</v>
      </c>
      <c r="D13601" s="29">
        <v>5.4458409547805786E-2</v>
      </c>
      <c r="I13601" s="29">
        <v>0</v>
      </c>
    </row>
    <row r="13602" spans="1:10">
      <c r="A13602" s="29">
        <v>239</v>
      </c>
      <c r="B13602" s="29">
        <v>2014</v>
      </c>
      <c r="C13602" s="29" t="s">
        <v>129</v>
      </c>
      <c r="D13602" s="29">
        <v>5.4458409547805786E-2</v>
      </c>
      <c r="J13602" s="29">
        <v>1</v>
      </c>
    </row>
    <row r="13603" spans="1:10">
      <c r="A13603" s="29">
        <v>239</v>
      </c>
      <c r="B13603" s="29">
        <v>2014</v>
      </c>
      <c r="C13603" s="29" t="s">
        <v>128</v>
      </c>
      <c r="D13603" s="29">
        <v>5.4458409547805786E-2</v>
      </c>
      <c r="I13603" s="29">
        <v>1</v>
      </c>
    </row>
    <row r="13604" spans="1:10">
      <c r="A13604" s="29">
        <v>239</v>
      </c>
      <c r="B13604" s="29">
        <v>2014</v>
      </c>
      <c r="C13604" s="29" t="s">
        <v>130</v>
      </c>
      <c r="D13604" s="29">
        <v>5.4458409547805786E-2</v>
      </c>
      <c r="I13604" s="29">
        <v>0</v>
      </c>
    </row>
    <row r="13605" spans="1:10">
      <c r="A13605" s="29">
        <v>240</v>
      </c>
      <c r="B13605" s="29">
        <v>2014</v>
      </c>
      <c r="C13605" s="29" t="s">
        <v>83</v>
      </c>
      <c r="D13605" s="29">
        <v>5.4458409547805786E-2</v>
      </c>
      <c r="I13605" s="29">
        <v>1</v>
      </c>
    </row>
    <row r="13606" spans="1:10">
      <c r="A13606" s="29">
        <v>240</v>
      </c>
      <c r="B13606" s="29">
        <v>2014</v>
      </c>
      <c r="C13606" s="29" t="s">
        <v>82</v>
      </c>
      <c r="D13606" s="29">
        <v>5.4458409547805786E-2</v>
      </c>
      <c r="I13606" s="29">
        <v>0</v>
      </c>
    </row>
    <row r="13607" spans="1:10">
      <c r="A13607" s="29">
        <v>240</v>
      </c>
      <c r="B13607" s="29">
        <v>2014</v>
      </c>
      <c r="C13607" s="29" t="s">
        <v>85</v>
      </c>
      <c r="D13607" s="29">
        <v>5.4458409547805786E-2</v>
      </c>
      <c r="I13607" s="29">
        <v>1</v>
      </c>
    </row>
    <row r="13608" spans="1:10">
      <c r="A13608" s="29">
        <v>240</v>
      </c>
      <c r="B13608" s="29">
        <v>2014</v>
      </c>
      <c r="C13608" s="29" t="s">
        <v>84</v>
      </c>
      <c r="D13608" s="29">
        <v>5.4458409547805786E-2</v>
      </c>
      <c r="I13608" s="29">
        <v>1</v>
      </c>
    </row>
    <row r="13609" spans="1:10">
      <c r="A13609" s="29">
        <v>240</v>
      </c>
      <c r="B13609" s="29">
        <v>2014</v>
      </c>
      <c r="C13609" s="29" t="s">
        <v>86</v>
      </c>
      <c r="D13609" s="29">
        <v>5.4458409547805786E-2</v>
      </c>
      <c r="I13609" s="29">
        <v>1</v>
      </c>
    </row>
    <row r="13610" spans="1:10">
      <c r="A13610" s="29">
        <v>240</v>
      </c>
      <c r="B13610" s="29">
        <v>2014</v>
      </c>
      <c r="C13610" s="29" t="s">
        <v>87</v>
      </c>
      <c r="D13610" s="29">
        <v>5.4458409547805786E-2</v>
      </c>
      <c r="I13610" s="29">
        <v>1</v>
      </c>
    </row>
    <row r="13611" spans="1:10">
      <c r="A13611" s="29">
        <v>240</v>
      </c>
      <c r="B13611" s="29">
        <v>2014</v>
      </c>
      <c r="C13611" s="29" t="s">
        <v>88</v>
      </c>
      <c r="D13611" s="29">
        <v>5.4458409547805786E-2</v>
      </c>
      <c r="I13611" s="29">
        <v>1</v>
      </c>
    </row>
    <row r="13612" spans="1:10">
      <c r="A13612" s="29">
        <v>240</v>
      </c>
      <c r="B13612" s="29">
        <v>2014</v>
      </c>
      <c r="C13612" s="29" t="s">
        <v>89</v>
      </c>
      <c r="D13612" s="29">
        <v>5.4458409547805786E-2</v>
      </c>
      <c r="I13612" s="29">
        <v>0</v>
      </c>
    </row>
    <row r="13613" spans="1:10">
      <c r="A13613" s="29">
        <v>240</v>
      </c>
      <c r="B13613" s="29">
        <v>2014</v>
      </c>
      <c r="C13613" s="29" t="s">
        <v>90</v>
      </c>
      <c r="D13613" s="29">
        <v>5.4458409547805786E-2</v>
      </c>
      <c r="I13613" s="29">
        <v>1</v>
      </c>
    </row>
    <row r="13614" spans="1:10">
      <c r="A13614" s="29">
        <v>240</v>
      </c>
      <c r="B13614" s="29">
        <v>2014</v>
      </c>
      <c r="C13614" s="29" t="s">
        <v>91</v>
      </c>
      <c r="D13614" s="29">
        <v>5.4458409547805786E-2</v>
      </c>
      <c r="I13614" s="29">
        <v>0</v>
      </c>
    </row>
    <row r="13615" spans="1:10">
      <c r="A13615" s="29">
        <v>240</v>
      </c>
      <c r="B13615" s="29">
        <v>2014</v>
      </c>
      <c r="C13615" s="29" t="s">
        <v>92</v>
      </c>
      <c r="D13615" s="29">
        <v>5.4458409547805786E-2</v>
      </c>
      <c r="I13615" s="29">
        <v>1</v>
      </c>
    </row>
    <row r="13616" spans="1:10">
      <c r="A13616" s="29">
        <v>240</v>
      </c>
      <c r="B13616" s="29">
        <v>2014</v>
      </c>
      <c r="C13616" s="29" t="s">
        <v>94</v>
      </c>
      <c r="D13616" s="29">
        <v>5.4458409547805786E-2</v>
      </c>
      <c r="I13616" s="29">
        <v>1</v>
      </c>
    </row>
    <row r="13617" spans="1:10">
      <c r="A13617" s="29">
        <v>240</v>
      </c>
      <c r="B13617" s="29">
        <v>2014</v>
      </c>
      <c r="C13617" s="29" t="s">
        <v>95</v>
      </c>
      <c r="D13617" s="29">
        <v>5.4458409547805786E-2</v>
      </c>
      <c r="I13617" s="29">
        <v>1</v>
      </c>
    </row>
    <row r="13618" spans="1:10">
      <c r="A13618" s="29">
        <v>240</v>
      </c>
      <c r="B13618" s="29">
        <v>2014</v>
      </c>
      <c r="C13618" s="29" t="s">
        <v>96</v>
      </c>
      <c r="D13618" s="29">
        <v>5.4458409547805786E-2</v>
      </c>
      <c r="I13618" s="29">
        <v>1</v>
      </c>
    </row>
    <row r="13619" spans="1:10">
      <c r="A13619" s="29">
        <v>240</v>
      </c>
      <c r="B13619" s="29">
        <v>2014</v>
      </c>
      <c r="C13619" s="29" t="s">
        <v>93</v>
      </c>
      <c r="D13619" s="29">
        <v>5.4458409547805786E-2</v>
      </c>
      <c r="I13619" s="29">
        <v>1</v>
      </c>
    </row>
    <row r="13620" spans="1:10">
      <c r="A13620" s="29">
        <v>240</v>
      </c>
      <c r="B13620" s="29">
        <v>2014</v>
      </c>
      <c r="C13620" s="29" t="s">
        <v>97</v>
      </c>
      <c r="D13620" s="29">
        <v>5.4458409547805786E-2</v>
      </c>
      <c r="I13620" s="29">
        <v>1</v>
      </c>
    </row>
    <row r="13621" spans="1:10">
      <c r="A13621" s="29">
        <v>240</v>
      </c>
      <c r="B13621" s="29">
        <v>2014</v>
      </c>
      <c r="C13621" s="29" t="s">
        <v>98</v>
      </c>
      <c r="D13621" s="29">
        <v>5.4458409547805786E-2</v>
      </c>
      <c r="I13621" s="29">
        <v>1</v>
      </c>
    </row>
    <row r="13622" spans="1:10">
      <c r="A13622" s="29">
        <v>240</v>
      </c>
      <c r="B13622" s="29">
        <v>2014</v>
      </c>
      <c r="C13622" s="29" t="s">
        <v>13</v>
      </c>
      <c r="D13622" s="29">
        <v>5.4458409547805786E-2</v>
      </c>
      <c r="I13622" s="29">
        <v>1</v>
      </c>
    </row>
    <row r="13623" spans="1:10">
      <c r="A13623" s="29">
        <v>240</v>
      </c>
      <c r="B13623" s="29">
        <v>2014</v>
      </c>
      <c r="C13623" s="29" t="s">
        <v>101</v>
      </c>
      <c r="D13623" s="29">
        <v>5.4458409547805786E-2</v>
      </c>
      <c r="I13623" s="29">
        <v>1</v>
      </c>
    </row>
    <row r="13624" spans="1:10">
      <c r="A13624" s="29">
        <v>240</v>
      </c>
      <c r="B13624" s="29">
        <v>2014</v>
      </c>
      <c r="C13624" s="29" t="s">
        <v>100</v>
      </c>
      <c r="D13624" s="29">
        <v>5.4458409547805786E-2</v>
      </c>
      <c r="I13624" s="29">
        <v>1</v>
      </c>
    </row>
    <row r="13625" spans="1:10">
      <c r="A13625" s="29">
        <v>240</v>
      </c>
      <c r="B13625" s="29">
        <v>2014</v>
      </c>
      <c r="C13625" s="29" t="s">
        <v>99</v>
      </c>
      <c r="D13625" s="29">
        <v>5.4458409547805786E-2</v>
      </c>
      <c r="I13625" s="29">
        <v>0</v>
      </c>
    </row>
    <row r="13626" spans="1:10">
      <c r="A13626" s="29">
        <v>240</v>
      </c>
      <c r="B13626" s="29">
        <v>2014</v>
      </c>
      <c r="C13626" s="29" t="s">
        <v>102</v>
      </c>
      <c r="D13626" s="29">
        <v>5.4458409547805786E-2</v>
      </c>
      <c r="I13626" s="29">
        <v>1</v>
      </c>
    </row>
    <row r="13627" spans="1:10">
      <c r="A13627" s="29">
        <v>240</v>
      </c>
      <c r="B13627" s="29">
        <v>2014</v>
      </c>
      <c r="C13627" s="29" t="s">
        <v>103</v>
      </c>
      <c r="D13627" s="29">
        <v>5.4458409547805786E-2</v>
      </c>
      <c r="I13627" s="29">
        <v>1</v>
      </c>
    </row>
    <row r="13628" spans="1:10">
      <c r="A13628" s="29">
        <v>240</v>
      </c>
      <c r="B13628" s="29">
        <v>2014</v>
      </c>
      <c r="C13628" s="29" t="s">
        <v>105</v>
      </c>
      <c r="D13628" s="29">
        <v>5.4458409547805786E-2</v>
      </c>
      <c r="I13628" s="29">
        <v>1</v>
      </c>
    </row>
    <row r="13629" spans="1:10">
      <c r="A13629" s="29">
        <v>240</v>
      </c>
      <c r="B13629" s="29">
        <v>2014</v>
      </c>
      <c r="C13629" s="29" t="s">
        <v>104</v>
      </c>
      <c r="D13629" s="29">
        <v>5.4458409547805786E-2</v>
      </c>
      <c r="I13629" s="29">
        <v>1</v>
      </c>
    </row>
    <row r="13630" spans="1:10">
      <c r="A13630" s="29">
        <v>240</v>
      </c>
      <c r="B13630" s="29">
        <v>2014</v>
      </c>
      <c r="C13630" s="29" t="s">
        <v>106</v>
      </c>
      <c r="D13630" s="29">
        <v>5.4458409547805786E-2</v>
      </c>
      <c r="I13630" s="29">
        <v>1</v>
      </c>
    </row>
    <row r="13631" spans="1:10">
      <c r="A13631" s="29">
        <v>240</v>
      </c>
      <c r="B13631" s="29">
        <v>2014</v>
      </c>
      <c r="C13631" s="29" t="s">
        <v>109</v>
      </c>
      <c r="D13631" s="29">
        <v>5.4458409547805786E-2</v>
      </c>
      <c r="I13631" s="29">
        <v>1</v>
      </c>
    </row>
    <row r="13632" spans="1:10">
      <c r="A13632" s="29">
        <v>240</v>
      </c>
      <c r="B13632" s="29">
        <v>2014</v>
      </c>
      <c r="C13632" s="29" t="s">
        <v>113</v>
      </c>
      <c r="D13632" s="29">
        <v>5.4458409547805786E-2</v>
      </c>
      <c r="J13632" s="29">
        <v>1</v>
      </c>
    </row>
    <row r="13633" spans="1:9">
      <c r="A13633" s="29">
        <v>240</v>
      </c>
      <c r="B13633" s="29">
        <v>2014</v>
      </c>
      <c r="C13633" s="29" t="s">
        <v>110</v>
      </c>
      <c r="D13633" s="29">
        <v>5.4458409547805786E-2</v>
      </c>
      <c r="I13633" s="29">
        <v>1</v>
      </c>
    </row>
    <row r="13634" spans="1:9">
      <c r="A13634" s="29">
        <v>240</v>
      </c>
      <c r="B13634" s="29">
        <v>2014</v>
      </c>
      <c r="C13634" s="29" t="s">
        <v>111</v>
      </c>
      <c r="D13634" s="29">
        <v>5.4458409547805786E-2</v>
      </c>
      <c r="I13634" s="29">
        <v>1</v>
      </c>
    </row>
    <row r="13635" spans="1:9">
      <c r="A13635" s="29">
        <v>240</v>
      </c>
      <c r="B13635" s="29">
        <v>2014</v>
      </c>
      <c r="C13635" s="29" t="s">
        <v>112</v>
      </c>
      <c r="D13635" s="29">
        <v>5.4458409547805786E-2</v>
      </c>
      <c r="I13635" s="29">
        <v>1</v>
      </c>
    </row>
    <row r="13636" spans="1:9">
      <c r="A13636" s="29">
        <v>240</v>
      </c>
      <c r="B13636" s="29">
        <v>2014</v>
      </c>
      <c r="C13636" s="29" t="s">
        <v>114</v>
      </c>
      <c r="D13636" s="29">
        <v>5.4458409547805786E-2</v>
      </c>
      <c r="I13636" s="29">
        <v>1</v>
      </c>
    </row>
    <row r="13637" spans="1:9">
      <c r="A13637" s="29">
        <v>240</v>
      </c>
      <c r="B13637" s="29">
        <v>2014</v>
      </c>
      <c r="C13637" s="29" t="s">
        <v>107</v>
      </c>
      <c r="D13637" s="29">
        <v>5.4458409547805786E-2</v>
      </c>
      <c r="I13637" s="29">
        <v>1</v>
      </c>
    </row>
    <row r="13638" spans="1:9">
      <c r="A13638" s="29">
        <v>240</v>
      </c>
      <c r="B13638" s="29">
        <v>2014</v>
      </c>
      <c r="C13638" s="29" t="s">
        <v>108</v>
      </c>
      <c r="D13638" s="29">
        <v>5.4458409547805786E-2</v>
      </c>
      <c r="I13638" s="29">
        <v>1</v>
      </c>
    </row>
    <row r="13639" spans="1:9">
      <c r="A13639" s="29">
        <v>240</v>
      </c>
      <c r="B13639" s="29">
        <v>2014</v>
      </c>
      <c r="C13639" s="29" t="s">
        <v>115</v>
      </c>
      <c r="D13639" s="29">
        <v>5.4458409547805786E-2</v>
      </c>
      <c r="I13639" s="29">
        <v>0</v>
      </c>
    </row>
    <row r="13640" spans="1:9">
      <c r="A13640" s="29">
        <v>240</v>
      </c>
      <c r="B13640" s="29">
        <v>2014</v>
      </c>
      <c r="C13640" s="29" t="s">
        <v>116</v>
      </c>
      <c r="D13640" s="29">
        <v>5.4458409547805786E-2</v>
      </c>
      <c r="I13640" s="29">
        <v>0</v>
      </c>
    </row>
    <row r="13641" spans="1:9">
      <c r="A13641" s="29">
        <v>240</v>
      </c>
      <c r="B13641" s="29">
        <v>2014</v>
      </c>
      <c r="C13641" s="29" t="s">
        <v>117</v>
      </c>
      <c r="D13641" s="29">
        <v>5.4458409547805786E-2</v>
      </c>
      <c r="I13641" s="29">
        <v>1</v>
      </c>
    </row>
    <row r="13642" spans="1:9">
      <c r="A13642" s="29">
        <v>240</v>
      </c>
      <c r="B13642" s="29">
        <v>2014</v>
      </c>
      <c r="C13642" s="29" t="s">
        <v>118</v>
      </c>
      <c r="D13642" s="29">
        <v>5.4458409547805786E-2</v>
      </c>
      <c r="I13642" s="29">
        <v>0</v>
      </c>
    </row>
    <row r="13643" spans="1:9">
      <c r="A13643" s="29">
        <v>240</v>
      </c>
      <c r="B13643" s="29">
        <v>2014</v>
      </c>
      <c r="C13643" s="29" t="s">
        <v>119</v>
      </c>
      <c r="D13643" s="29">
        <v>5.4458409547805786E-2</v>
      </c>
      <c r="I13643" s="29">
        <v>1</v>
      </c>
    </row>
    <row r="13644" spans="1:9">
      <c r="A13644" s="29">
        <v>240</v>
      </c>
      <c r="B13644" s="29">
        <v>2014</v>
      </c>
      <c r="C13644" s="29" t="s">
        <v>120</v>
      </c>
      <c r="D13644" s="29">
        <v>5.4458409547805786E-2</v>
      </c>
      <c r="I13644" s="29">
        <v>0</v>
      </c>
    </row>
    <row r="13645" spans="1:9">
      <c r="A13645" s="29">
        <v>240</v>
      </c>
      <c r="B13645" s="29">
        <v>2014</v>
      </c>
      <c r="C13645" s="29" t="s">
        <v>121</v>
      </c>
      <c r="D13645" s="29">
        <v>5.4458409547805786E-2</v>
      </c>
      <c r="I13645" s="29">
        <v>1</v>
      </c>
    </row>
    <row r="13646" spans="1:9">
      <c r="A13646" s="29">
        <v>240</v>
      </c>
      <c r="B13646" s="29">
        <v>2014</v>
      </c>
      <c r="C13646" s="29" t="s">
        <v>122</v>
      </c>
      <c r="D13646" s="29">
        <v>5.4458409547805786E-2</v>
      </c>
      <c r="I13646" s="29">
        <v>1</v>
      </c>
    </row>
    <row r="13647" spans="1:9">
      <c r="A13647" s="29">
        <v>240</v>
      </c>
      <c r="B13647" s="29">
        <v>2014</v>
      </c>
      <c r="C13647" s="29" t="s">
        <v>123</v>
      </c>
      <c r="D13647" s="29">
        <v>5.4458409547805786E-2</v>
      </c>
      <c r="I13647" s="29">
        <v>1</v>
      </c>
    </row>
    <row r="13648" spans="1:9">
      <c r="A13648" s="29">
        <v>240</v>
      </c>
      <c r="B13648" s="29">
        <v>2014</v>
      </c>
      <c r="C13648" s="29" t="s">
        <v>124</v>
      </c>
      <c r="D13648" s="29">
        <v>5.4458409547805786E-2</v>
      </c>
      <c r="I13648" s="29">
        <v>1</v>
      </c>
    </row>
    <row r="13649" spans="1:10">
      <c r="A13649" s="29">
        <v>240</v>
      </c>
      <c r="B13649" s="29">
        <v>2014</v>
      </c>
      <c r="C13649" s="29" t="s">
        <v>126</v>
      </c>
      <c r="D13649" s="29">
        <v>5.4458409547805786E-2</v>
      </c>
      <c r="I13649" s="29">
        <v>1</v>
      </c>
    </row>
    <row r="13650" spans="1:10">
      <c r="A13650" s="29">
        <v>240</v>
      </c>
      <c r="B13650" s="29">
        <v>2014</v>
      </c>
      <c r="C13650" s="29" t="s">
        <v>125</v>
      </c>
      <c r="D13650" s="29">
        <v>5.4458409547805786E-2</v>
      </c>
      <c r="I13650" s="29">
        <v>1</v>
      </c>
    </row>
    <row r="13651" spans="1:10">
      <c r="A13651" s="29">
        <v>240</v>
      </c>
      <c r="B13651" s="29">
        <v>2014</v>
      </c>
      <c r="C13651" s="29" t="s">
        <v>127</v>
      </c>
      <c r="D13651" s="29">
        <v>5.4458409547805786E-2</v>
      </c>
      <c r="I13651" s="29">
        <v>1</v>
      </c>
    </row>
    <row r="13652" spans="1:10">
      <c r="A13652" s="29">
        <v>240</v>
      </c>
      <c r="B13652" s="29">
        <v>2014</v>
      </c>
      <c r="C13652" s="29" t="s">
        <v>129</v>
      </c>
      <c r="D13652" s="29">
        <v>5.4458409547805786E-2</v>
      </c>
      <c r="J13652" s="29">
        <v>1</v>
      </c>
    </row>
    <row r="13653" spans="1:10">
      <c r="A13653" s="29">
        <v>240</v>
      </c>
      <c r="B13653" s="29">
        <v>2014</v>
      </c>
      <c r="C13653" s="29" t="s">
        <v>128</v>
      </c>
      <c r="D13653" s="29">
        <v>5.4458409547805786E-2</v>
      </c>
      <c r="I13653" s="29">
        <v>1</v>
      </c>
    </row>
    <row r="13654" spans="1:10">
      <c r="A13654" s="29">
        <v>240</v>
      </c>
      <c r="B13654" s="29">
        <v>2014</v>
      </c>
      <c r="C13654" s="29" t="s">
        <v>130</v>
      </c>
      <c r="D13654" s="29">
        <v>5.4458409547805786E-2</v>
      </c>
      <c r="I13654" s="29">
        <v>0</v>
      </c>
    </row>
    <row r="13655" spans="1:10">
      <c r="A13655" s="29">
        <v>241</v>
      </c>
      <c r="B13655" s="29">
        <v>2014</v>
      </c>
      <c r="C13655" s="29" t="s">
        <v>83</v>
      </c>
      <c r="D13655" s="29">
        <v>5.4458409547805786E-2</v>
      </c>
      <c r="I13655" s="29">
        <v>0</v>
      </c>
    </row>
    <row r="13656" spans="1:10">
      <c r="A13656" s="29">
        <v>241</v>
      </c>
      <c r="B13656" s="29">
        <v>2014</v>
      </c>
      <c r="C13656" s="29" t="s">
        <v>82</v>
      </c>
      <c r="D13656" s="29">
        <v>5.4458409547805786E-2</v>
      </c>
      <c r="I13656" s="29">
        <v>0</v>
      </c>
    </row>
    <row r="13657" spans="1:10">
      <c r="A13657" s="29">
        <v>241</v>
      </c>
      <c r="B13657" s="29">
        <v>2014</v>
      </c>
      <c r="C13657" s="29" t="s">
        <v>85</v>
      </c>
      <c r="D13657" s="29">
        <v>5.4458409547805786E-2</v>
      </c>
      <c r="I13657" s="29">
        <v>0</v>
      </c>
    </row>
    <row r="13658" spans="1:10">
      <c r="A13658" s="29">
        <v>241</v>
      </c>
      <c r="B13658" s="29">
        <v>2014</v>
      </c>
      <c r="C13658" s="29" t="s">
        <v>84</v>
      </c>
      <c r="D13658" s="29">
        <v>5.4458409547805786E-2</v>
      </c>
      <c r="I13658" s="29">
        <v>1</v>
      </c>
    </row>
    <row r="13659" spans="1:10">
      <c r="A13659" s="29">
        <v>241</v>
      </c>
      <c r="B13659" s="29">
        <v>2014</v>
      </c>
      <c r="C13659" s="29" t="s">
        <v>86</v>
      </c>
      <c r="D13659" s="29">
        <v>5.4458409547805786E-2</v>
      </c>
      <c r="I13659" s="29">
        <v>1</v>
      </c>
    </row>
    <row r="13660" spans="1:10">
      <c r="A13660" s="29">
        <v>241</v>
      </c>
      <c r="B13660" s="29">
        <v>2014</v>
      </c>
      <c r="C13660" s="29" t="s">
        <v>87</v>
      </c>
      <c r="D13660" s="29">
        <v>5.4458409547805786E-2</v>
      </c>
      <c r="I13660" s="29">
        <v>0</v>
      </c>
    </row>
    <row r="13661" spans="1:10">
      <c r="A13661" s="29">
        <v>241</v>
      </c>
      <c r="B13661" s="29">
        <v>2014</v>
      </c>
      <c r="C13661" s="29" t="s">
        <v>88</v>
      </c>
      <c r="D13661" s="29">
        <v>5.4458409547805786E-2</v>
      </c>
      <c r="I13661" s="29">
        <v>1</v>
      </c>
    </row>
    <row r="13662" spans="1:10">
      <c r="A13662" s="29">
        <v>241</v>
      </c>
      <c r="B13662" s="29">
        <v>2014</v>
      </c>
      <c r="C13662" s="29" t="s">
        <v>89</v>
      </c>
      <c r="D13662" s="29">
        <v>5.4458409547805786E-2</v>
      </c>
      <c r="I13662" s="29">
        <v>0</v>
      </c>
    </row>
    <row r="13663" spans="1:10">
      <c r="A13663" s="29">
        <v>241</v>
      </c>
      <c r="B13663" s="29">
        <v>2014</v>
      </c>
      <c r="C13663" s="29" t="s">
        <v>90</v>
      </c>
      <c r="D13663" s="29">
        <v>5.4458409547805786E-2</v>
      </c>
      <c r="I13663" s="29">
        <v>0</v>
      </c>
    </row>
    <row r="13664" spans="1:10">
      <c r="A13664" s="29">
        <v>241</v>
      </c>
      <c r="B13664" s="29">
        <v>2014</v>
      </c>
      <c r="C13664" s="29" t="s">
        <v>91</v>
      </c>
      <c r="D13664" s="29">
        <v>5.4458409547805786E-2</v>
      </c>
      <c r="I13664" s="29">
        <v>0</v>
      </c>
    </row>
    <row r="13665" spans="1:9">
      <c r="A13665" s="29">
        <v>241</v>
      </c>
      <c r="B13665" s="29">
        <v>2014</v>
      </c>
      <c r="C13665" s="29" t="s">
        <v>92</v>
      </c>
      <c r="D13665" s="29">
        <v>5.4458409547805786E-2</v>
      </c>
      <c r="I13665" s="29">
        <v>0</v>
      </c>
    </row>
    <row r="13666" spans="1:9">
      <c r="A13666" s="29">
        <v>241</v>
      </c>
      <c r="B13666" s="29">
        <v>2014</v>
      </c>
      <c r="C13666" s="29" t="s">
        <v>94</v>
      </c>
      <c r="D13666" s="29">
        <v>5.4458409547805786E-2</v>
      </c>
      <c r="I13666" s="29">
        <v>1</v>
      </c>
    </row>
    <row r="13667" spans="1:9">
      <c r="A13667" s="29">
        <v>241</v>
      </c>
      <c r="B13667" s="29">
        <v>2014</v>
      </c>
      <c r="C13667" s="29" t="s">
        <v>95</v>
      </c>
      <c r="D13667" s="29">
        <v>5.4458409547805786E-2</v>
      </c>
      <c r="I13667" s="29">
        <v>0</v>
      </c>
    </row>
    <row r="13668" spans="1:9">
      <c r="A13668" s="29">
        <v>241</v>
      </c>
      <c r="B13668" s="29">
        <v>2014</v>
      </c>
      <c r="C13668" s="29" t="s">
        <v>96</v>
      </c>
      <c r="D13668" s="29">
        <v>5.4458409547805786E-2</v>
      </c>
      <c r="I13668" s="29">
        <v>1</v>
      </c>
    </row>
    <row r="13669" spans="1:9">
      <c r="A13669" s="29">
        <v>241</v>
      </c>
      <c r="B13669" s="29">
        <v>2014</v>
      </c>
      <c r="C13669" s="29" t="s">
        <v>93</v>
      </c>
      <c r="D13669" s="29">
        <v>5.4458409547805786E-2</v>
      </c>
      <c r="I13669" s="29">
        <v>1</v>
      </c>
    </row>
    <row r="13670" spans="1:9">
      <c r="A13670" s="29">
        <v>241</v>
      </c>
      <c r="B13670" s="29">
        <v>2014</v>
      </c>
      <c r="C13670" s="29" t="s">
        <v>97</v>
      </c>
      <c r="D13670" s="29">
        <v>5.4458409547805786E-2</v>
      </c>
      <c r="I13670" s="29">
        <v>1</v>
      </c>
    </row>
    <row r="13671" spans="1:9">
      <c r="A13671" s="29">
        <v>241</v>
      </c>
      <c r="B13671" s="29">
        <v>2014</v>
      </c>
      <c r="C13671" s="29" t="s">
        <v>98</v>
      </c>
      <c r="D13671" s="29">
        <v>5.4458409547805786E-2</v>
      </c>
      <c r="I13671" s="29">
        <v>0</v>
      </c>
    </row>
    <row r="13672" spans="1:9">
      <c r="A13672" s="29">
        <v>241</v>
      </c>
      <c r="B13672" s="29">
        <v>2014</v>
      </c>
      <c r="C13672" s="29" t="s">
        <v>13</v>
      </c>
      <c r="D13672" s="29">
        <v>5.4458409547805786E-2</v>
      </c>
      <c r="I13672" s="29">
        <v>0</v>
      </c>
    </row>
    <row r="13673" spans="1:9">
      <c r="A13673" s="29">
        <v>241</v>
      </c>
      <c r="B13673" s="29">
        <v>2014</v>
      </c>
      <c r="C13673" s="29" t="s">
        <v>101</v>
      </c>
      <c r="D13673" s="29">
        <v>5.4458409547805786E-2</v>
      </c>
      <c r="I13673" s="29">
        <v>1</v>
      </c>
    </row>
    <row r="13674" spans="1:9">
      <c r="A13674" s="29">
        <v>241</v>
      </c>
      <c r="B13674" s="29">
        <v>2014</v>
      </c>
      <c r="C13674" s="29" t="s">
        <v>100</v>
      </c>
      <c r="D13674" s="29">
        <v>5.4458409547805786E-2</v>
      </c>
      <c r="I13674" s="29">
        <v>1</v>
      </c>
    </row>
    <row r="13675" spans="1:9">
      <c r="A13675" s="29">
        <v>241</v>
      </c>
      <c r="B13675" s="29">
        <v>2014</v>
      </c>
      <c r="C13675" s="29" t="s">
        <v>99</v>
      </c>
      <c r="D13675" s="29">
        <v>5.4458409547805786E-2</v>
      </c>
      <c r="I13675" s="29">
        <v>0</v>
      </c>
    </row>
    <row r="13676" spans="1:9">
      <c r="A13676" s="29">
        <v>241</v>
      </c>
      <c r="B13676" s="29">
        <v>2014</v>
      </c>
      <c r="C13676" s="29" t="s">
        <v>102</v>
      </c>
      <c r="D13676" s="29">
        <v>5.4458409547805786E-2</v>
      </c>
      <c r="I13676" s="29">
        <v>1</v>
      </c>
    </row>
    <row r="13677" spans="1:9">
      <c r="A13677" s="29">
        <v>241</v>
      </c>
      <c r="B13677" s="29">
        <v>2014</v>
      </c>
      <c r="C13677" s="29" t="s">
        <v>103</v>
      </c>
      <c r="D13677" s="29">
        <v>5.4458409547805786E-2</v>
      </c>
      <c r="I13677" s="29">
        <v>1</v>
      </c>
    </row>
    <row r="13678" spans="1:9">
      <c r="A13678" s="29">
        <v>241</v>
      </c>
      <c r="B13678" s="29">
        <v>2014</v>
      </c>
      <c r="C13678" s="29" t="s">
        <v>105</v>
      </c>
      <c r="D13678" s="29">
        <v>5.4458409547805786E-2</v>
      </c>
      <c r="I13678" s="29">
        <v>0</v>
      </c>
    </row>
    <row r="13679" spans="1:9">
      <c r="A13679" s="29">
        <v>241</v>
      </c>
      <c r="B13679" s="29">
        <v>2014</v>
      </c>
      <c r="C13679" s="29" t="s">
        <v>104</v>
      </c>
      <c r="D13679" s="29">
        <v>5.4458409547805786E-2</v>
      </c>
      <c r="I13679" s="29">
        <v>0</v>
      </c>
    </row>
    <row r="13680" spans="1:9">
      <c r="A13680" s="29">
        <v>241</v>
      </c>
      <c r="B13680" s="29">
        <v>2014</v>
      </c>
      <c r="C13680" s="29" t="s">
        <v>106</v>
      </c>
      <c r="D13680" s="29">
        <v>5.4458409547805786E-2</v>
      </c>
      <c r="I13680" s="29">
        <v>0</v>
      </c>
    </row>
    <row r="13681" spans="1:10">
      <c r="A13681" s="29">
        <v>241</v>
      </c>
      <c r="B13681" s="29">
        <v>2014</v>
      </c>
      <c r="C13681" s="29" t="s">
        <v>109</v>
      </c>
      <c r="D13681" s="29">
        <v>5.4458409547805786E-2</v>
      </c>
      <c r="I13681" s="29">
        <v>1</v>
      </c>
    </row>
    <row r="13682" spans="1:10">
      <c r="A13682" s="29">
        <v>241</v>
      </c>
      <c r="B13682" s="29">
        <v>2014</v>
      </c>
      <c r="C13682" s="29" t="s">
        <v>113</v>
      </c>
      <c r="D13682" s="29">
        <v>5.4458409547805786E-2</v>
      </c>
      <c r="J13682" s="29">
        <v>1</v>
      </c>
    </row>
    <row r="13683" spans="1:10">
      <c r="A13683" s="29">
        <v>241</v>
      </c>
      <c r="B13683" s="29">
        <v>2014</v>
      </c>
      <c r="C13683" s="29" t="s">
        <v>110</v>
      </c>
      <c r="D13683" s="29">
        <v>5.4458409547805786E-2</v>
      </c>
      <c r="I13683" s="29">
        <v>1</v>
      </c>
    </row>
    <row r="13684" spans="1:10">
      <c r="A13684" s="29">
        <v>241</v>
      </c>
      <c r="B13684" s="29">
        <v>2014</v>
      </c>
      <c r="C13684" s="29" t="s">
        <v>111</v>
      </c>
      <c r="D13684" s="29">
        <v>5.4458409547805786E-2</v>
      </c>
      <c r="I13684" s="29">
        <v>0</v>
      </c>
    </row>
    <row r="13685" spans="1:10">
      <c r="A13685" s="29">
        <v>241</v>
      </c>
      <c r="B13685" s="29">
        <v>2014</v>
      </c>
      <c r="C13685" s="29" t="s">
        <v>112</v>
      </c>
      <c r="D13685" s="29">
        <v>5.4458409547805786E-2</v>
      </c>
      <c r="I13685" s="29">
        <v>1</v>
      </c>
    </row>
    <row r="13686" spans="1:10">
      <c r="A13686" s="29">
        <v>241</v>
      </c>
      <c r="B13686" s="29">
        <v>2014</v>
      </c>
      <c r="C13686" s="29" t="s">
        <v>114</v>
      </c>
      <c r="D13686" s="29">
        <v>5.4458409547805786E-2</v>
      </c>
      <c r="I13686" s="29">
        <v>0</v>
      </c>
    </row>
    <row r="13687" spans="1:10">
      <c r="A13687" s="29">
        <v>241</v>
      </c>
      <c r="B13687" s="29">
        <v>2014</v>
      </c>
      <c r="C13687" s="29" t="s">
        <v>107</v>
      </c>
      <c r="D13687" s="29">
        <v>5.4458409547805786E-2</v>
      </c>
      <c r="I13687" s="29">
        <v>0</v>
      </c>
    </row>
    <row r="13688" spans="1:10">
      <c r="A13688" s="29">
        <v>241</v>
      </c>
      <c r="B13688" s="29">
        <v>2014</v>
      </c>
      <c r="C13688" s="29" t="s">
        <v>108</v>
      </c>
      <c r="D13688" s="29">
        <v>5.4458409547805786E-2</v>
      </c>
      <c r="I13688" s="29">
        <v>1</v>
      </c>
    </row>
    <row r="13689" spans="1:10">
      <c r="A13689" s="29">
        <v>241</v>
      </c>
      <c r="B13689" s="29">
        <v>2014</v>
      </c>
      <c r="C13689" s="29" t="s">
        <v>115</v>
      </c>
      <c r="D13689" s="29">
        <v>5.4458409547805786E-2</v>
      </c>
      <c r="I13689" s="29">
        <v>0</v>
      </c>
    </row>
    <row r="13690" spans="1:10">
      <c r="A13690" s="29">
        <v>241</v>
      </c>
      <c r="B13690" s="29">
        <v>2014</v>
      </c>
      <c r="C13690" s="29" t="s">
        <v>116</v>
      </c>
      <c r="D13690" s="29">
        <v>5.4458409547805786E-2</v>
      </c>
      <c r="I13690" s="29">
        <v>0</v>
      </c>
    </row>
    <row r="13691" spans="1:10">
      <c r="A13691" s="29">
        <v>241</v>
      </c>
      <c r="B13691" s="29">
        <v>2014</v>
      </c>
      <c r="C13691" s="29" t="s">
        <v>117</v>
      </c>
      <c r="D13691" s="29">
        <v>5.4458409547805786E-2</v>
      </c>
      <c r="I13691" s="29">
        <v>0</v>
      </c>
    </row>
    <row r="13692" spans="1:10">
      <c r="A13692" s="29">
        <v>241</v>
      </c>
      <c r="B13692" s="29">
        <v>2014</v>
      </c>
      <c r="C13692" s="29" t="s">
        <v>118</v>
      </c>
      <c r="D13692" s="29">
        <v>5.4458409547805786E-2</v>
      </c>
      <c r="I13692" s="29">
        <v>0</v>
      </c>
    </row>
    <row r="13693" spans="1:10">
      <c r="A13693" s="29">
        <v>241</v>
      </c>
      <c r="B13693" s="29">
        <v>2014</v>
      </c>
      <c r="C13693" s="29" t="s">
        <v>119</v>
      </c>
      <c r="D13693" s="29">
        <v>5.4458409547805786E-2</v>
      </c>
      <c r="I13693" s="29">
        <v>0</v>
      </c>
    </row>
    <row r="13694" spans="1:10">
      <c r="A13694" s="29">
        <v>241</v>
      </c>
      <c r="B13694" s="29">
        <v>2014</v>
      </c>
      <c r="C13694" s="29" t="s">
        <v>120</v>
      </c>
      <c r="D13694" s="29">
        <v>5.4458409547805786E-2</v>
      </c>
      <c r="I13694" s="29">
        <v>0</v>
      </c>
    </row>
    <row r="13695" spans="1:10">
      <c r="A13695" s="29">
        <v>241</v>
      </c>
      <c r="B13695" s="29">
        <v>2014</v>
      </c>
      <c r="C13695" s="29" t="s">
        <v>121</v>
      </c>
      <c r="D13695" s="29">
        <v>5.4458409547805786E-2</v>
      </c>
      <c r="I13695" s="29">
        <v>0</v>
      </c>
    </row>
    <row r="13696" spans="1:10">
      <c r="A13696" s="29">
        <v>241</v>
      </c>
      <c r="B13696" s="29">
        <v>2014</v>
      </c>
      <c r="C13696" s="29" t="s">
        <v>122</v>
      </c>
      <c r="D13696" s="29">
        <v>5.4458409547805786E-2</v>
      </c>
      <c r="I13696" s="29">
        <v>1</v>
      </c>
    </row>
    <row r="13697" spans="1:10">
      <c r="A13697" s="29">
        <v>241</v>
      </c>
      <c r="B13697" s="29">
        <v>2014</v>
      </c>
      <c r="C13697" s="29" t="s">
        <v>123</v>
      </c>
      <c r="D13697" s="29">
        <v>5.4458409547805786E-2</v>
      </c>
      <c r="I13697" s="29">
        <v>0</v>
      </c>
    </row>
    <row r="13698" spans="1:10">
      <c r="A13698" s="29">
        <v>241</v>
      </c>
      <c r="B13698" s="29">
        <v>2014</v>
      </c>
      <c r="C13698" s="29" t="s">
        <v>124</v>
      </c>
      <c r="D13698" s="29">
        <v>5.4458409547805786E-2</v>
      </c>
      <c r="I13698" s="29">
        <v>1</v>
      </c>
    </row>
    <row r="13699" spans="1:10">
      <c r="A13699" s="29">
        <v>241</v>
      </c>
      <c r="B13699" s="29">
        <v>2014</v>
      </c>
      <c r="C13699" s="29" t="s">
        <v>126</v>
      </c>
      <c r="D13699" s="29">
        <v>5.4458409547805786E-2</v>
      </c>
      <c r="I13699" s="29">
        <v>1</v>
      </c>
    </row>
    <row r="13700" spans="1:10">
      <c r="A13700" s="29">
        <v>241</v>
      </c>
      <c r="B13700" s="29">
        <v>2014</v>
      </c>
      <c r="C13700" s="29" t="s">
        <v>125</v>
      </c>
      <c r="D13700" s="29">
        <v>5.4458409547805786E-2</v>
      </c>
      <c r="I13700" s="29">
        <v>1</v>
      </c>
    </row>
    <row r="13701" spans="1:10">
      <c r="A13701" s="29">
        <v>241</v>
      </c>
      <c r="B13701" s="29">
        <v>2014</v>
      </c>
      <c r="C13701" s="29" t="s">
        <v>127</v>
      </c>
      <c r="D13701" s="29">
        <v>5.4458409547805786E-2</v>
      </c>
      <c r="I13701" s="29">
        <v>0</v>
      </c>
    </row>
    <row r="13702" spans="1:10">
      <c r="A13702" s="29">
        <v>241</v>
      </c>
      <c r="B13702" s="29">
        <v>2014</v>
      </c>
      <c r="C13702" s="29" t="s">
        <v>129</v>
      </c>
      <c r="D13702" s="29">
        <v>5.4458409547805786E-2</v>
      </c>
      <c r="J13702" s="29">
        <v>1</v>
      </c>
    </row>
    <row r="13703" spans="1:10">
      <c r="A13703" s="29">
        <v>241</v>
      </c>
      <c r="B13703" s="29">
        <v>2014</v>
      </c>
      <c r="C13703" s="29" t="s">
        <v>128</v>
      </c>
      <c r="D13703" s="29">
        <v>5.4458409547805786E-2</v>
      </c>
      <c r="I13703" s="29">
        <v>1</v>
      </c>
    </row>
    <row r="13704" spans="1:10">
      <c r="A13704" s="29">
        <v>241</v>
      </c>
      <c r="B13704" s="29">
        <v>2014</v>
      </c>
      <c r="C13704" s="29" t="s">
        <v>130</v>
      </c>
      <c r="D13704" s="29">
        <v>5.4458409547805786E-2</v>
      </c>
      <c r="I13704" s="29">
        <v>0</v>
      </c>
    </row>
    <row r="13705" spans="1:10">
      <c r="A13705" s="29">
        <v>242</v>
      </c>
      <c r="B13705" s="29">
        <v>2014</v>
      </c>
      <c r="C13705" s="29" t="s">
        <v>83</v>
      </c>
      <c r="D13705" s="29">
        <v>5.4458409547805786E-2</v>
      </c>
      <c r="I13705" s="29">
        <v>0</v>
      </c>
    </row>
    <row r="13706" spans="1:10">
      <c r="A13706" s="29">
        <v>242</v>
      </c>
      <c r="B13706" s="29">
        <v>2014</v>
      </c>
      <c r="C13706" s="29" t="s">
        <v>82</v>
      </c>
      <c r="D13706" s="29">
        <v>5.4458409547805786E-2</v>
      </c>
      <c r="I13706" s="29">
        <v>0</v>
      </c>
    </row>
    <row r="13707" spans="1:10">
      <c r="A13707" s="29">
        <v>242</v>
      </c>
      <c r="B13707" s="29">
        <v>2014</v>
      </c>
      <c r="C13707" s="29" t="s">
        <v>85</v>
      </c>
      <c r="D13707" s="29">
        <v>5.4458409547805786E-2</v>
      </c>
      <c r="I13707" s="29">
        <v>1</v>
      </c>
    </row>
    <row r="13708" spans="1:10">
      <c r="A13708" s="29">
        <v>242</v>
      </c>
      <c r="B13708" s="29">
        <v>2014</v>
      </c>
      <c r="C13708" s="29" t="s">
        <v>84</v>
      </c>
      <c r="D13708" s="29">
        <v>5.4458409547805786E-2</v>
      </c>
      <c r="I13708" s="29">
        <v>0</v>
      </c>
    </row>
    <row r="13709" spans="1:10">
      <c r="A13709" s="29">
        <v>242</v>
      </c>
      <c r="B13709" s="29">
        <v>2014</v>
      </c>
      <c r="C13709" s="29" t="s">
        <v>86</v>
      </c>
      <c r="D13709" s="29">
        <v>5.4458409547805786E-2</v>
      </c>
      <c r="I13709" s="29">
        <v>1</v>
      </c>
    </row>
    <row r="13710" spans="1:10">
      <c r="A13710" s="29">
        <v>242</v>
      </c>
      <c r="B13710" s="29">
        <v>2014</v>
      </c>
      <c r="C13710" s="29" t="s">
        <v>87</v>
      </c>
      <c r="D13710" s="29">
        <v>5.4458409547805786E-2</v>
      </c>
      <c r="I13710" s="29">
        <v>1</v>
      </c>
    </row>
    <row r="13711" spans="1:10">
      <c r="A13711" s="29">
        <v>242</v>
      </c>
      <c r="B13711" s="29">
        <v>2014</v>
      </c>
      <c r="C13711" s="29" t="s">
        <v>88</v>
      </c>
      <c r="D13711" s="29">
        <v>5.4458409547805786E-2</v>
      </c>
      <c r="I13711" s="29">
        <v>1</v>
      </c>
    </row>
    <row r="13712" spans="1:10">
      <c r="A13712" s="29">
        <v>242</v>
      </c>
      <c r="B13712" s="29">
        <v>2014</v>
      </c>
      <c r="C13712" s="29" t="s">
        <v>89</v>
      </c>
      <c r="D13712" s="29">
        <v>5.4458409547805786E-2</v>
      </c>
      <c r="I13712" s="29">
        <v>0</v>
      </c>
    </row>
    <row r="13713" spans="1:9">
      <c r="A13713" s="29">
        <v>242</v>
      </c>
      <c r="B13713" s="29">
        <v>2014</v>
      </c>
      <c r="C13713" s="29" t="s">
        <v>90</v>
      </c>
      <c r="D13713" s="29">
        <v>5.4458409547805786E-2</v>
      </c>
      <c r="I13713" s="29">
        <v>1</v>
      </c>
    </row>
    <row r="13714" spans="1:9">
      <c r="A13714" s="29">
        <v>242</v>
      </c>
      <c r="B13714" s="29">
        <v>2014</v>
      </c>
      <c r="C13714" s="29" t="s">
        <v>91</v>
      </c>
      <c r="D13714" s="29">
        <v>5.4458409547805786E-2</v>
      </c>
      <c r="I13714" s="29">
        <v>0</v>
      </c>
    </row>
    <row r="13715" spans="1:9">
      <c r="A13715" s="29">
        <v>242</v>
      </c>
      <c r="B13715" s="29">
        <v>2014</v>
      </c>
      <c r="C13715" s="29" t="s">
        <v>92</v>
      </c>
      <c r="D13715" s="29">
        <v>5.4458409547805786E-2</v>
      </c>
      <c r="I13715" s="29">
        <v>1</v>
      </c>
    </row>
    <row r="13716" spans="1:9">
      <c r="A13716" s="29">
        <v>242</v>
      </c>
      <c r="B13716" s="29">
        <v>2014</v>
      </c>
      <c r="C13716" s="29" t="s">
        <v>94</v>
      </c>
      <c r="D13716" s="29">
        <v>5.4458409547805786E-2</v>
      </c>
      <c r="I13716" s="29">
        <v>1</v>
      </c>
    </row>
    <row r="13717" spans="1:9">
      <c r="A13717" s="29">
        <v>242</v>
      </c>
      <c r="B13717" s="29">
        <v>2014</v>
      </c>
      <c r="C13717" s="29" t="s">
        <v>95</v>
      </c>
      <c r="D13717" s="29">
        <v>5.4458409547805786E-2</v>
      </c>
      <c r="I13717" s="29">
        <v>0</v>
      </c>
    </row>
    <row r="13718" spans="1:9">
      <c r="A13718" s="29">
        <v>242</v>
      </c>
      <c r="B13718" s="29">
        <v>2014</v>
      </c>
      <c r="C13718" s="29" t="s">
        <v>96</v>
      </c>
      <c r="D13718" s="29">
        <v>5.4458409547805786E-2</v>
      </c>
      <c r="I13718" s="29">
        <v>1</v>
      </c>
    </row>
    <row r="13719" spans="1:9">
      <c r="A13719" s="29">
        <v>242</v>
      </c>
      <c r="B13719" s="29">
        <v>2014</v>
      </c>
      <c r="C13719" s="29" t="s">
        <v>93</v>
      </c>
      <c r="D13719" s="29">
        <v>5.4458409547805786E-2</v>
      </c>
      <c r="I13719" s="29">
        <v>1</v>
      </c>
    </row>
    <row r="13720" spans="1:9">
      <c r="A13720" s="29">
        <v>242</v>
      </c>
      <c r="B13720" s="29">
        <v>2014</v>
      </c>
      <c r="C13720" s="29" t="s">
        <v>97</v>
      </c>
      <c r="D13720" s="29">
        <v>5.4458409547805786E-2</v>
      </c>
      <c r="I13720" s="29">
        <v>1</v>
      </c>
    </row>
    <row r="13721" spans="1:9">
      <c r="A13721" s="29">
        <v>242</v>
      </c>
      <c r="B13721" s="29">
        <v>2014</v>
      </c>
      <c r="C13721" s="29" t="s">
        <v>98</v>
      </c>
      <c r="D13721" s="29">
        <v>5.4458409547805786E-2</v>
      </c>
      <c r="I13721" s="29">
        <v>1</v>
      </c>
    </row>
    <row r="13722" spans="1:9">
      <c r="A13722" s="29">
        <v>242</v>
      </c>
      <c r="B13722" s="29">
        <v>2014</v>
      </c>
      <c r="C13722" s="29" t="s">
        <v>13</v>
      </c>
      <c r="D13722" s="29">
        <v>5.4458409547805786E-2</v>
      </c>
      <c r="I13722" s="29">
        <v>0</v>
      </c>
    </row>
    <row r="13723" spans="1:9">
      <c r="A13723" s="29">
        <v>242</v>
      </c>
      <c r="B13723" s="29">
        <v>2014</v>
      </c>
      <c r="C13723" s="29" t="s">
        <v>101</v>
      </c>
      <c r="D13723" s="29">
        <v>5.4458409547805786E-2</v>
      </c>
      <c r="I13723" s="29">
        <v>1</v>
      </c>
    </row>
    <row r="13724" spans="1:9">
      <c r="A13724" s="29">
        <v>242</v>
      </c>
      <c r="B13724" s="29">
        <v>2014</v>
      </c>
      <c r="C13724" s="29" t="s">
        <v>100</v>
      </c>
      <c r="D13724" s="29">
        <v>5.4458409547805786E-2</v>
      </c>
      <c r="I13724" s="29">
        <v>1</v>
      </c>
    </row>
    <row r="13725" spans="1:9">
      <c r="A13725" s="29">
        <v>242</v>
      </c>
      <c r="B13725" s="29">
        <v>2014</v>
      </c>
      <c r="C13725" s="29" t="s">
        <v>99</v>
      </c>
      <c r="D13725" s="29">
        <v>5.4458409547805786E-2</v>
      </c>
      <c r="I13725" s="29">
        <v>0</v>
      </c>
    </row>
    <row r="13726" spans="1:9">
      <c r="A13726" s="29">
        <v>242</v>
      </c>
      <c r="B13726" s="29">
        <v>2014</v>
      </c>
      <c r="C13726" s="29" t="s">
        <v>102</v>
      </c>
      <c r="D13726" s="29">
        <v>5.4458409547805786E-2</v>
      </c>
      <c r="I13726" s="29">
        <v>1</v>
      </c>
    </row>
    <row r="13727" spans="1:9">
      <c r="A13727" s="29">
        <v>242</v>
      </c>
      <c r="B13727" s="29">
        <v>2014</v>
      </c>
      <c r="C13727" s="29" t="s">
        <v>103</v>
      </c>
      <c r="D13727" s="29">
        <v>5.4458409547805786E-2</v>
      </c>
      <c r="I13727" s="29">
        <v>1</v>
      </c>
    </row>
    <row r="13728" spans="1:9">
      <c r="A13728" s="29">
        <v>242</v>
      </c>
      <c r="B13728" s="29">
        <v>2014</v>
      </c>
      <c r="C13728" s="29" t="s">
        <v>105</v>
      </c>
      <c r="D13728" s="29">
        <v>5.4458409547805786E-2</v>
      </c>
      <c r="I13728" s="29">
        <v>0</v>
      </c>
    </row>
    <row r="13729" spans="1:10">
      <c r="A13729" s="29">
        <v>242</v>
      </c>
      <c r="B13729" s="29">
        <v>2014</v>
      </c>
      <c r="C13729" s="29" t="s">
        <v>104</v>
      </c>
      <c r="D13729" s="29">
        <v>5.4458409547805786E-2</v>
      </c>
      <c r="I13729" s="29">
        <v>0</v>
      </c>
    </row>
    <row r="13730" spans="1:10">
      <c r="A13730" s="29">
        <v>242</v>
      </c>
      <c r="B13730" s="29">
        <v>2014</v>
      </c>
      <c r="C13730" s="29" t="s">
        <v>106</v>
      </c>
      <c r="D13730" s="29">
        <v>5.4458409547805786E-2</v>
      </c>
      <c r="I13730" s="29">
        <v>1</v>
      </c>
    </row>
    <row r="13731" spans="1:10">
      <c r="A13731" s="29">
        <v>242</v>
      </c>
      <c r="B13731" s="29">
        <v>2014</v>
      </c>
      <c r="C13731" s="29" t="s">
        <v>109</v>
      </c>
      <c r="D13731" s="29">
        <v>5.4458409547805786E-2</v>
      </c>
      <c r="I13731" s="29">
        <v>1</v>
      </c>
    </row>
    <row r="13732" spans="1:10">
      <c r="A13732" s="29">
        <v>242</v>
      </c>
      <c r="B13732" s="29">
        <v>2014</v>
      </c>
      <c r="C13732" s="29" t="s">
        <v>113</v>
      </c>
      <c r="D13732" s="29">
        <v>5.4458409547805786E-2</v>
      </c>
      <c r="J13732" s="29">
        <v>1</v>
      </c>
    </row>
    <row r="13733" spans="1:10">
      <c r="A13733" s="29">
        <v>242</v>
      </c>
      <c r="B13733" s="29">
        <v>2014</v>
      </c>
      <c r="C13733" s="29" t="s">
        <v>110</v>
      </c>
      <c r="D13733" s="29">
        <v>5.4458409547805786E-2</v>
      </c>
      <c r="I13733" s="29">
        <v>1</v>
      </c>
    </row>
    <row r="13734" spans="1:10">
      <c r="A13734" s="29">
        <v>242</v>
      </c>
      <c r="B13734" s="29">
        <v>2014</v>
      </c>
      <c r="C13734" s="29" t="s">
        <v>111</v>
      </c>
      <c r="D13734" s="29">
        <v>5.4458409547805786E-2</v>
      </c>
      <c r="I13734" s="29">
        <v>1</v>
      </c>
    </row>
    <row r="13735" spans="1:10">
      <c r="A13735" s="29">
        <v>242</v>
      </c>
      <c r="B13735" s="29">
        <v>2014</v>
      </c>
      <c r="C13735" s="29" t="s">
        <v>112</v>
      </c>
      <c r="D13735" s="29">
        <v>5.4458409547805786E-2</v>
      </c>
      <c r="I13735" s="29">
        <v>1</v>
      </c>
    </row>
    <row r="13736" spans="1:10">
      <c r="A13736" s="29">
        <v>242</v>
      </c>
      <c r="B13736" s="29">
        <v>2014</v>
      </c>
      <c r="C13736" s="29" t="s">
        <v>114</v>
      </c>
      <c r="D13736" s="29">
        <v>5.4458409547805786E-2</v>
      </c>
      <c r="I13736" s="29">
        <v>1</v>
      </c>
    </row>
    <row r="13737" spans="1:10">
      <c r="A13737" s="29">
        <v>242</v>
      </c>
      <c r="B13737" s="29">
        <v>2014</v>
      </c>
      <c r="C13737" s="29" t="s">
        <v>107</v>
      </c>
      <c r="D13737" s="29">
        <v>5.4458409547805786E-2</v>
      </c>
      <c r="I13737" s="29">
        <v>0</v>
      </c>
    </row>
    <row r="13738" spans="1:10">
      <c r="A13738" s="29">
        <v>242</v>
      </c>
      <c r="B13738" s="29">
        <v>2014</v>
      </c>
      <c r="C13738" s="29" t="s">
        <v>108</v>
      </c>
      <c r="D13738" s="29">
        <v>5.4458409547805786E-2</v>
      </c>
      <c r="I13738" s="29">
        <v>1</v>
      </c>
    </row>
    <row r="13739" spans="1:10">
      <c r="A13739" s="29">
        <v>242</v>
      </c>
      <c r="B13739" s="29">
        <v>2014</v>
      </c>
      <c r="C13739" s="29" t="s">
        <v>115</v>
      </c>
      <c r="D13739" s="29">
        <v>5.4458409547805786E-2</v>
      </c>
      <c r="I13739" s="29">
        <v>0</v>
      </c>
    </row>
    <row r="13740" spans="1:10">
      <c r="A13740" s="29">
        <v>242</v>
      </c>
      <c r="B13740" s="29">
        <v>2014</v>
      </c>
      <c r="C13740" s="29" t="s">
        <v>116</v>
      </c>
      <c r="D13740" s="29">
        <v>5.4458409547805786E-2</v>
      </c>
      <c r="I13740" s="29">
        <v>0</v>
      </c>
    </row>
    <row r="13741" spans="1:10">
      <c r="A13741" s="29">
        <v>242</v>
      </c>
      <c r="B13741" s="29">
        <v>2014</v>
      </c>
      <c r="C13741" s="29" t="s">
        <v>117</v>
      </c>
      <c r="D13741" s="29">
        <v>5.4458409547805786E-2</v>
      </c>
      <c r="I13741" s="29">
        <v>1</v>
      </c>
    </row>
    <row r="13742" spans="1:10">
      <c r="A13742" s="29">
        <v>242</v>
      </c>
      <c r="B13742" s="29">
        <v>2014</v>
      </c>
      <c r="C13742" s="29" t="s">
        <v>118</v>
      </c>
      <c r="D13742" s="29">
        <v>5.4458409547805786E-2</v>
      </c>
      <c r="I13742" s="29">
        <v>0</v>
      </c>
    </row>
    <row r="13743" spans="1:10">
      <c r="A13743" s="29">
        <v>242</v>
      </c>
      <c r="B13743" s="29">
        <v>2014</v>
      </c>
      <c r="C13743" s="29" t="s">
        <v>119</v>
      </c>
      <c r="D13743" s="29">
        <v>5.4458409547805786E-2</v>
      </c>
      <c r="I13743" s="29">
        <v>0</v>
      </c>
    </row>
    <row r="13744" spans="1:10">
      <c r="A13744" s="29">
        <v>242</v>
      </c>
      <c r="B13744" s="29">
        <v>2014</v>
      </c>
      <c r="C13744" s="29" t="s">
        <v>120</v>
      </c>
      <c r="D13744" s="29">
        <v>5.4458409547805786E-2</v>
      </c>
      <c r="I13744" s="29">
        <v>0</v>
      </c>
    </row>
    <row r="13745" spans="1:10">
      <c r="A13745" s="29">
        <v>242</v>
      </c>
      <c r="B13745" s="29">
        <v>2014</v>
      </c>
      <c r="C13745" s="29" t="s">
        <v>121</v>
      </c>
      <c r="D13745" s="29">
        <v>5.4458409547805786E-2</v>
      </c>
      <c r="I13745" s="29">
        <v>1</v>
      </c>
    </row>
    <row r="13746" spans="1:10">
      <c r="A13746" s="29">
        <v>242</v>
      </c>
      <c r="B13746" s="29">
        <v>2014</v>
      </c>
      <c r="C13746" s="29" t="s">
        <v>122</v>
      </c>
      <c r="D13746" s="29">
        <v>5.4458409547805786E-2</v>
      </c>
      <c r="I13746" s="29">
        <v>1</v>
      </c>
    </row>
    <row r="13747" spans="1:10">
      <c r="A13747" s="29">
        <v>242</v>
      </c>
      <c r="B13747" s="29">
        <v>2014</v>
      </c>
      <c r="C13747" s="29" t="s">
        <v>123</v>
      </c>
      <c r="D13747" s="29">
        <v>5.4458409547805786E-2</v>
      </c>
      <c r="I13747" s="29">
        <v>1</v>
      </c>
    </row>
    <row r="13748" spans="1:10">
      <c r="A13748" s="29">
        <v>242</v>
      </c>
      <c r="B13748" s="29">
        <v>2014</v>
      </c>
      <c r="C13748" s="29" t="s">
        <v>124</v>
      </c>
      <c r="D13748" s="29">
        <v>5.4458409547805786E-2</v>
      </c>
      <c r="I13748" s="29">
        <v>1</v>
      </c>
    </row>
    <row r="13749" spans="1:10">
      <c r="A13749" s="29">
        <v>242</v>
      </c>
      <c r="B13749" s="29">
        <v>2014</v>
      </c>
      <c r="C13749" s="29" t="s">
        <v>126</v>
      </c>
      <c r="D13749" s="29">
        <v>5.4458409547805786E-2</v>
      </c>
      <c r="I13749" s="29">
        <v>0</v>
      </c>
    </row>
    <row r="13750" spans="1:10">
      <c r="A13750" s="29">
        <v>242</v>
      </c>
      <c r="B13750" s="29">
        <v>2014</v>
      </c>
      <c r="C13750" s="29" t="s">
        <v>125</v>
      </c>
      <c r="D13750" s="29">
        <v>5.4458409547805786E-2</v>
      </c>
      <c r="I13750" s="29">
        <v>1</v>
      </c>
    </row>
    <row r="13751" spans="1:10">
      <c r="A13751" s="29">
        <v>242</v>
      </c>
      <c r="B13751" s="29">
        <v>2014</v>
      </c>
      <c r="C13751" s="29" t="s">
        <v>127</v>
      </c>
      <c r="D13751" s="29">
        <v>5.4458409547805786E-2</v>
      </c>
      <c r="I13751" s="29">
        <v>1</v>
      </c>
    </row>
    <row r="13752" spans="1:10">
      <c r="A13752" s="29">
        <v>242</v>
      </c>
      <c r="B13752" s="29">
        <v>2014</v>
      </c>
      <c r="C13752" s="29" t="s">
        <v>129</v>
      </c>
      <c r="D13752" s="29">
        <v>5.4458409547805786E-2</v>
      </c>
      <c r="J13752" s="29">
        <v>1</v>
      </c>
    </row>
    <row r="13753" spans="1:10">
      <c r="A13753" s="29">
        <v>242</v>
      </c>
      <c r="B13753" s="29">
        <v>2014</v>
      </c>
      <c r="C13753" s="29" t="s">
        <v>128</v>
      </c>
      <c r="D13753" s="29">
        <v>5.4458409547805786E-2</v>
      </c>
      <c r="I13753" s="29">
        <v>1</v>
      </c>
    </row>
    <row r="13754" spans="1:10">
      <c r="A13754" s="29">
        <v>242</v>
      </c>
      <c r="B13754" s="29">
        <v>2014</v>
      </c>
      <c r="C13754" s="29" t="s">
        <v>130</v>
      </c>
      <c r="D13754" s="29">
        <v>5.4458409547805786E-2</v>
      </c>
      <c r="I13754" s="29">
        <v>0</v>
      </c>
    </row>
    <row r="13755" spans="1:10">
      <c r="A13755" s="29">
        <v>243</v>
      </c>
      <c r="B13755" s="29">
        <v>2014</v>
      </c>
      <c r="C13755" s="29" t="s">
        <v>83</v>
      </c>
      <c r="D13755" s="29">
        <v>0.32854580879211426</v>
      </c>
      <c r="I13755" s="29">
        <v>0</v>
      </c>
    </row>
    <row r="13756" spans="1:10">
      <c r="A13756" s="29">
        <v>243</v>
      </c>
      <c r="B13756" s="29">
        <v>2014</v>
      </c>
      <c r="C13756" s="29" t="s">
        <v>82</v>
      </c>
      <c r="D13756" s="29">
        <v>0.32854580879211426</v>
      </c>
      <c r="I13756" s="29">
        <v>0</v>
      </c>
    </row>
    <row r="13757" spans="1:10">
      <c r="A13757" s="29">
        <v>243</v>
      </c>
      <c r="B13757" s="29">
        <v>2014</v>
      </c>
      <c r="C13757" s="29" t="s">
        <v>85</v>
      </c>
      <c r="D13757" s="29">
        <v>0.32854580879211426</v>
      </c>
      <c r="I13757" s="29">
        <v>0</v>
      </c>
    </row>
    <row r="13758" spans="1:10">
      <c r="A13758" s="29">
        <v>243</v>
      </c>
      <c r="B13758" s="29">
        <v>2014</v>
      </c>
      <c r="C13758" s="29" t="s">
        <v>84</v>
      </c>
      <c r="D13758" s="29">
        <v>0.32854580879211426</v>
      </c>
      <c r="I13758" s="29">
        <v>0</v>
      </c>
    </row>
    <row r="13759" spans="1:10">
      <c r="A13759" s="29">
        <v>243</v>
      </c>
      <c r="B13759" s="29">
        <v>2014</v>
      </c>
      <c r="C13759" s="29" t="s">
        <v>86</v>
      </c>
      <c r="D13759" s="29">
        <v>0.32854580879211426</v>
      </c>
      <c r="I13759" s="29">
        <v>0</v>
      </c>
    </row>
    <row r="13760" spans="1:10">
      <c r="A13760" s="29">
        <v>243</v>
      </c>
      <c r="B13760" s="29">
        <v>2014</v>
      </c>
      <c r="C13760" s="29" t="s">
        <v>87</v>
      </c>
      <c r="D13760" s="29">
        <v>0.32854580879211426</v>
      </c>
      <c r="I13760" s="29">
        <v>1</v>
      </c>
    </row>
    <row r="13761" spans="1:9">
      <c r="A13761" s="29">
        <v>243</v>
      </c>
      <c r="B13761" s="29">
        <v>2014</v>
      </c>
      <c r="C13761" s="29" t="s">
        <v>88</v>
      </c>
      <c r="D13761" s="29">
        <v>0.32854580879211426</v>
      </c>
      <c r="I13761" s="29">
        <v>0</v>
      </c>
    </row>
    <row r="13762" spans="1:9">
      <c r="A13762" s="29">
        <v>243</v>
      </c>
      <c r="B13762" s="29">
        <v>2014</v>
      </c>
      <c r="C13762" s="29" t="s">
        <v>89</v>
      </c>
      <c r="D13762" s="29">
        <v>0.32854580879211426</v>
      </c>
      <c r="I13762" s="29">
        <v>0</v>
      </c>
    </row>
    <row r="13763" spans="1:9">
      <c r="A13763" s="29">
        <v>243</v>
      </c>
      <c r="B13763" s="29">
        <v>2014</v>
      </c>
      <c r="C13763" s="29" t="s">
        <v>90</v>
      </c>
      <c r="D13763" s="29">
        <v>0.32854580879211426</v>
      </c>
      <c r="I13763" s="29">
        <v>0</v>
      </c>
    </row>
    <row r="13764" spans="1:9">
      <c r="A13764" s="29">
        <v>243</v>
      </c>
      <c r="B13764" s="29">
        <v>2014</v>
      </c>
      <c r="C13764" s="29" t="s">
        <v>91</v>
      </c>
      <c r="D13764" s="29">
        <v>0.32854580879211426</v>
      </c>
      <c r="I13764" s="29">
        <v>1</v>
      </c>
    </row>
    <row r="13765" spans="1:9">
      <c r="A13765" s="29">
        <v>243</v>
      </c>
      <c r="B13765" s="29">
        <v>2014</v>
      </c>
      <c r="C13765" s="29" t="s">
        <v>92</v>
      </c>
      <c r="D13765" s="29">
        <v>0.32854580879211426</v>
      </c>
      <c r="I13765" s="29">
        <v>0</v>
      </c>
    </row>
    <row r="13766" spans="1:9">
      <c r="A13766" s="29">
        <v>243</v>
      </c>
      <c r="B13766" s="29">
        <v>2014</v>
      </c>
      <c r="C13766" s="29" t="s">
        <v>94</v>
      </c>
      <c r="D13766" s="29">
        <v>0.32854580879211426</v>
      </c>
      <c r="I13766" s="29">
        <v>0</v>
      </c>
    </row>
    <row r="13767" spans="1:9">
      <c r="A13767" s="29">
        <v>243</v>
      </c>
      <c r="B13767" s="29">
        <v>2014</v>
      </c>
      <c r="C13767" s="29" t="s">
        <v>95</v>
      </c>
      <c r="D13767" s="29">
        <v>0.32854580879211426</v>
      </c>
      <c r="I13767" s="29">
        <v>1</v>
      </c>
    </row>
    <row r="13768" spans="1:9">
      <c r="A13768" s="29">
        <v>243</v>
      </c>
      <c r="B13768" s="29">
        <v>2014</v>
      </c>
      <c r="C13768" s="29" t="s">
        <v>96</v>
      </c>
      <c r="D13768" s="29">
        <v>0.32854580879211426</v>
      </c>
      <c r="I13768" s="29">
        <v>0</v>
      </c>
    </row>
    <row r="13769" spans="1:9">
      <c r="A13769" s="29">
        <v>243</v>
      </c>
      <c r="B13769" s="29">
        <v>2014</v>
      </c>
      <c r="C13769" s="29" t="s">
        <v>93</v>
      </c>
      <c r="D13769" s="29">
        <v>0.32854580879211426</v>
      </c>
      <c r="I13769" s="29">
        <v>0</v>
      </c>
    </row>
    <row r="13770" spans="1:9">
      <c r="A13770" s="29">
        <v>243</v>
      </c>
      <c r="B13770" s="29">
        <v>2014</v>
      </c>
      <c r="C13770" s="29" t="s">
        <v>97</v>
      </c>
      <c r="D13770" s="29">
        <v>0.32854580879211426</v>
      </c>
      <c r="I13770" s="29">
        <v>0</v>
      </c>
    </row>
    <row r="13771" spans="1:9">
      <c r="A13771" s="29">
        <v>243</v>
      </c>
      <c r="B13771" s="29">
        <v>2014</v>
      </c>
      <c r="C13771" s="29" t="s">
        <v>98</v>
      </c>
      <c r="D13771" s="29">
        <v>0.32854580879211426</v>
      </c>
      <c r="I13771" s="29">
        <v>1</v>
      </c>
    </row>
    <row r="13772" spans="1:9">
      <c r="A13772" s="29">
        <v>243</v>
      </c>
      <c r="B13772" s="29">
        <v>2014</v>
      </c>
      <c r="C13772" s="29" t="s">
        <v>13</v>
      </c>
      <c r="D13772" s="29">
        <v>0.32854580879211426</v>
      </c>
      <c r="I13772" s="29">
        <v>0</v>
      </c>
    </row>
    <row r="13773" spans="1:9">
      <c r="A13773" s="29">
        <v>243</v>
      </c>
      <c r="B13773" s="29">
        <v>2014</v>
      </c>
      <c r="C13773" s="29" t="s">
        <v>101</v>
      </c>
      <c r="D13773" s="29">
        <v>0.32854580879211426</v>
      </c>
      <c r="I13773" s="29">
        <v>0</v>
      </c>
    </row>
    <row r="13774" spans="1:9">
      <c r="A13774" s="29">
        <v>243</v>
      </c>
      <c r="B13774" s="29">
        <v>2014</v>
      </c>
      <c r="C13774" s="29" t="s">
        <v>100</v>
      </c>
      <c r="D13774" s="29">
        <v>0.32854580879211426</v>
      </c>
      <c r="I13774" s="29">
        <v>1</v>
      </c>
    </row>
    <row r="13775" spans="1:9">
      <c r="A13775" s="29">
        <v>243</v>
      </c>
      <c r="B13775" s="29">
        <v>2014</v>
      </c>
      <c r="C13775" s="29" t="s">
        <v>99</v>
      </c>
      <c r="D13775" s="29">
        <v>0.32854580879211426</v>
      </c>
      <c r="I13775" s="29">
        <v>0</v>
      </c>
    </row>
    <row r="13776" spans="1:9">
      <c r="A13776" s="29">
        <v>243</v>
      </c>
      <c r="B13776" s="29">
        <v>2014</v>
      </c>
      <c r="C13776" s="29" t="s">
        <v>102</v>
      </c>
      <c r="D13776" s="29">
        <v>0.32854580879211426</v>
      </c>
      <c r="I13776" s="29">
        <v>0</v>
      </c>
    </row>
    <row r="13777" spans="1:10">
      <c r="A13777" s="29">
        <v>243</v>
      </c>
      <c r="B13777" s="29">
        <v>2014</v>
      </c>
      <c r="C13777" s="29" t="s">
        <v>103</v>
      </c>
      <c r="D13777" s="29">
        <v>0.32854580879211426</v>
      </c>
      <c r="I13777" s="29">
        <v>1</v>
      </c>
    </row>
    <row r="13778" spans="1:10">
      <c r="A13778" s="29">
        <v>243</v>
      </c>
      <c r="B13778" s="29">
        <v>2014</v>
      </c>
      <c r="C13778" s="29" t="s">
        <v>105</v>
      </c>
      <c r="D13778" s="29">
        <v>0.32854580879211426</v>
      </c>
      <c r="I13778" s="29">
        <v>0</v>
      </c>
    </row>
    <row r="13779" spans="1:10">
      <c r="A13779" s="29">
        <v>243</v>
      </c>
      <c r="B13779" s="29">
        <v>2014</v>
      </c>
      <c r="C13779" s="29" t="s">
        <v>104</v>
      </c>
      <c r="D13779" s="29">
        <v>0.32854580879211426</v>
      </c>
      <c r="I13779" s="29">
        <v>0</v>
      </c>
    </row>
    <row r="13780" spans="1:10">
      <c r="A13780" s="29">
        <v>243</v>
      </c>
      <c r="B13780" s="29">
        <v>2014</v>
      </c>
      <c r="C13780" s="29" t="s">
        <v>106</v>
      </c>
      <c r="D13780" s="29">
        <v>0.32854580879211426</v>
      </c>
      <c r="I13780" s="29">
        <v>0</v>
      </c>
    </row>
    <row r="13781" spans="1:10">
      <c r="A13781" s="29">
        <v>243</v>
      </c>
      <c r="B13781" s="29">
        <v>2014</v>
      </c>
      <c r="C13781" s="29" t="s">
        <v>109</v>
      </c>
      <c r="D13781" s="29">
        <v>0.32854580879211426</v>
      </c>
      <c r="I13781" s="29">
        <v>1</v>
      </c>
    </row>
    <row r="13782" spans="1:10">
      <c r="A13782" s="29">
        <v>243</v>
      </c>
      <c r="B13782" s="29">
        <v>2014</v>
      </c>
      <c r="C13782" s="29" t="s">
        <v>113</v>
      </c>
      <c r="D13782" s="29">
        <v>0.32854580879211426</v>
      </c>
      <c r="J13782" s="29">
        <v>1</v>
      </c>
    </row>
    <row r="13783" spans="1:10">
      <c r="A13783" s="29">
        <v>243</v>
      </c>
      <c r="B13783" s="29">
        <v>2014</v>
      </c>
      <c r="C13783" s="29" t="s">
        <v>110</v>
      </c>
      <c r="D13783" s="29">
        <v>0.32854580879211426</v>
      </c>
      <c r="I13783" s="29">
        <v>1</v>
      </c>
    </row>
    <row r="13784" spans="1:10">
      <c r="A13784" s="29">
        <v>243</v>
      </c>
      <c r="B13784" s="29">
        <v>2014</v>
      </c>
      <c r="C13784" s="29" t="s">
        <v>111</v>
      </c>
      <c r="D13784" s="29">
        <v>0.32854580879211426</v>
      </c>
      <c r="I13784" s="29">
        <v>0</v>
      </c>
    </row>
    <row r="13785" spans="1:10">
      <c r="A13785" s="29">
        <v>243</v>
      </c>
      <c r="B13785" s="29">
        <v>2014</v>
      </c>
      <c r="C13785" s="29" t="s">
        <v>112</v>
      </c>
      <c r="D13785" s="29">
        <v>0.32854580879211426</v>
      </c>
      <c r="I13785" s="29">
        <v>1</v>
      </c>
    </row>
    <row r="13786" spans="1:10">
      <c r="A13786" s="29">
        <v>243</v>
      </c>
      <c r="B13786" s="29">
        <v>2014</v>
      </c>
      <c r="C13786" s="29" t="s">
        <v>114</v>
      </c>
      <c r="D13786" s="29">
        <v>0.32854580879211426</v>
      </c>
      <c r="I13786" s="29">
        <v>1</v>
      </c>
    </row>
    <row r="13787" spans="1:10">
      <c r="A13787" s="29">
        <v>243</v>
      </c>
      <c r="B13787" s="29">
        <v>2014</v>
      </c>
      <c r="C13787" s="29" t="s">
        <v>107</v>
      </c>
      <c r="D13787" s="29">
        <v>0.32854580879211426</v>
      </c>
      <c r="I13787" s="29">
        <v>1</v>
      </c>
    </row>
    <row r="13788" spans="1:10">
      <c r="A13788" s="29">
        <v>243</v>
      </c>
      <c r="B13788" s="29">
        <v>2014</v>
      </c>
      <c r="C13788" s="29" t="s">
        <v>108</v>
      </c>
      <c r="D13788" s="29">
        <v>0.32854580879211426</v>
      </c>
      <c r="I13788" s="29">
        <v>0</v>
      </c>
    </row>
    <row r="13789" spans="1:10">
      <c r="A13789" s="29">
        <v>243</v>
      </c>
      <c r="B13789" s="29">
        <v>2014</v>
      </c>
      <c r="C13789" s="29" t="s">
        <v>115</v>
      </c>
      <c r="D13789" s="29">
        <v>0.32854580879211426</v>
      </c>
      <c r="I13789" s="29">
        <v>0</v>
      </c>
    </row>
    <row r="13790" spans="1:10">
      <c r="A13790" s="29">
        <v>243</v>
      </c>
      <c r="B13790" s="29">
        <v>2014</v>
      </c>
      <c r="C13790" s="29" t="s">
        <v>116</v>
      </c>
      <c r="D13790" s="29">
        <v>0.32854580879211426</v>
      </c>
      <c r="I13790" s="29">
        <v>1</v>
      </c>
    </row>
    <row r="13791" spans="1:10">
      <c r="A13791" s="29">
        <v>243</v>
      </c>
      <c r="B13791" s="29">
        <v>2014</v>
      </c>
      <c r="C13791" s="29" t="s">
        <v>117</v>
      </c>
      <c r="D13791" s="29">
        <v>0.32854580879211426</v>
      </c>
      <c r="I13791" s="29">
        <v>1</v>
      </c>
    </row>
    <row r="13792" spans="1:10">
      <c r="A13792" s="29">
        <v>243</v>
      </c>
      <c r="B13792" s="29">
        <v>2014</v>
      </c>
      <c r="C13792" s="29" t="s">
        <v>118</v>
      </c>
      <c r="D13792" s="29">
        <v>0.32854580879211426</v>
      </c>
      <c r="I13792" s="29">
        <v>1</v>
      </c>
    </row>
    <row r="13793" spans="1:10">
      <c r="A13793" s="29">
        <v>243</v>
      </c>
      <c r="B13793" s="29">
        <v>2014</v>
      </c>
      <c r="C13793" s="29" t="s">
        <v>119</v>
      </c>
      <c r="D13793" s="29">
        <v>0.32854580879211426</v>
      </c>
      <c r="I13793" s="29">
        <v>0</v>
      </c>
    </row>
    <row r="13794" spans="1:10">
      <c r="A13794" s="29">
        <v>243</v>
      </c>
      <c r="B13794" s="29">
        <v>2014</v>
      </c>
      <c r="C13794" s="29" t="s">
        <v>120</v>
      </c>
      <c r="D13794" s="29">
        <v>0.32854580879211426</v>
      </c>
      <c r="I13794" s="29">
        <v>0</v>
      </c>
    </row>
    <row r="13795" spans="1:10">
      <c r="A13795" s="29">
        <v>243</v>
      </c>
      <c r="B13795" s="29">
        <v>2014</v>
      </c>
      <c r="C13795" s="29" t="s">
        <v>121</v>
      </c>
      <c r="D13795" s="29">
        <v>0.32854580879211426</v>
      </c>
      <c r="I13795" s="29">
        <v>0</v>
      </c>
    </row>
    <row r="13796" spans="1:10">
      <c r="A13796" s="29">
        <v>243</v>
      </c>
      <c r="B13796" s="29">
        <v>2014</v>
      </c>
      <c r="C13796" s="29" t="s">
        <v>122</v>
      </c>
      <c r="D13796" s="29">
        <v>0.32854580879211426</v>
      </c>
      <c r="I13796" s="29">
        <v>1</v>
      </c>
    </row>
    <row r="13797" spans="1:10">
      <c r="A13797" s="29">
        <v>243</v>
      </c>
      <c r="B13797" s="29">
        <v>2014</v>
      </c>
      <c r="C13797" s="29" t="s">
        <v>123</v>
      </c>
      <c r="D13797" s="29">
        <v>0.32854580879211426</v>
      </c>
      <c r="I13797" s="29">
        <v>0</v>
      </c>
    </row>
    <row r="13798" spans="1:10">
      <c r="A13798" s="29">
        <v>243</v>
      </c>
      <c r="B13798" s="29">
        <v>2014</v>
      </c>
      <c r="C13798" s="29" t="s">
        <v>124</v>
      </c>
      <c r="D13798" s="29">
        <v>0.32854580879211426</v>
      </c>
      <c r="I13798" s="29">
        <v>0</v>
      </c>
    </row>
    <row r="13799" spans="1:10">
      <c r="A13799" s="29">
        <v>243</v>
      </c>
      <c r="B13799" s="29">
        <v>2014</v>
      </c>
      <c r="C13799" s="29" t="s">
        <v>126</v>
      </c>
      <c r="D13799" s="29">
        <v>0.32854580879211426</v>
      </c>
      <c r="I13799" s="29">
        <v>0</v>
      </c>
    </row>
    <row r="13800" spans="1:10">
      <c r="A13800" s="29">
        <v>243</v>
      </c>
      <c r="B13800" s="29">
        <v>2014</v>
      </c>
      <c r="C13800" s="29" t="s">
        <v>125</v>
      </c>
      <c r="D13800" s="29">
        <v>0.32854580879211426</v>
      </c>
      <c r="I13800" s="29">
        <v>1</v>
      </c>
    </row>
    <row r="13801" spans="1:10">
      <c r="A13801" s="29">
        <v>243</v>
      </c>
      <c r="B13801" s="29">
        <v>2014</v>
      </c>
      <c r="C13801" s="29" t="s">
        <v>127</v>
      </c>
      <c r="D13801" s="29">
        <v>0.32854580879211426</v>
      </c>
      <c r="I13801" s="29">
        <v>0</v>
      </c>
    </row>
    <row r="13802" spans="1:10">
      <c r="A13802" s="29">
        <v>243</v>
      </c>
      <c r="B13802" s="29">
        <v>2014</v>
      </c>
      <c r="C13802" s="29" t="s">
        <v>129</v>
      </c>
      <c r="D13802" s="29">
        <v>0.32854580879211426</v>
      </c>
      <c r="J13802" s="29">
        <v>1</v>
      </c>
    </row>
    <row r="13803" spans="1:10">
      <c r="A13803" s="29">
        <v>243</v>
      </c>
      <c r="B13803" s="29">
        <v>2014</v>
      </c>
      <c r="C13803" s="29" t="s">
        <v>128</v>
      </c>
      <c r="D13803" s="29">
        <v>0.32854580879211426</v>
      </c>
      <c r="I13803" s="29">
        <v>1</v>
      </c>
    </row>
    <row r="13804" spans="1:10">
      <c r="A13804" s="29">
        <v>243</v>
      </c>
      <c r="B13804" s="29">
        <v>2014</v>
      </c>
      <c r="C13804" s="29" t="s">
        <v>130</v>
      </c>
      <c r="D13804" s="29">
        <v>0.32854580879211426</v>
      </c>
      <c r="I13804" s="29">
        <v>1</v>
      </c>
    </row>
    <row r="13805" spans="1:10">
      <c r="A13805" s="29">
        <v>244</v>
      </c>
      <c r="B13805" s="29">
        <v>2014</v>
      </c>
      <c r="C13805" s="29" t="s">
        <v>83</v>
      </c>
      <c r="D13805" s="29">
        <v>0.3447037935256958</v>
      </c>
      <c r="I13805" s="29">
        <v>94.610952859999998</v>
      </c>
    </row>
    <row r="13806" spans="1:10">
      <c r="A13806" s="29">
        <v>244</v>
      </c>
      <c r="B13806" s="29">
        <v>2014</v>
      </c>
      <c r="C13806" s="29" t="s">
        <v>82</v>
      </c>
      <c r="D13806" s="29">
        <v>0.3447037935256958</v>
      </c>
      <c r="I13806" s="29">
        <v>78.839684439999999</v>
      </c>
    </row>
    <row r="13807" spans="1:10">
      <c r="A13807" s="29">
        <v>244</v>
      </c>
      <c r="B13807" s="29">
        <v>2014</v>
      </c>
      <c r="C13807" s="29" t="s">
        <v>85</v>
      </c>
      <c r="D13807" s="29">
        <v>0.3447037935256958</v>
      </c>
      <c r="I13807" s="29">
        <v>97.500640020000006</v>
      </c>
    </row>
    <row r="13808" spans="1:10">
      <c r="A13808" s="29">
        <v>244</v>
      </c>
      <c r="B13808" s="29">
        <v>2014</v>
      </c>
      <c r="C13808" s="29" t="s">
        <v>84</v>
      </c>
      <c r="D13808" s="29">
        <v>0.3447037935256958</v>
      </c>
      <c r="I13808" s="29">
        <v>92.47731958</v>
      </c>
    </row>
    <row r="13809" spans="1:9">
      <c r="A13809" s="29">
        <v>244</v>
      </c>
      <c r="B13809" s="29">
        <v>2014</v>
      </c>
      <c r="C13809" s="29" t="s">
        <v>86</v>
      </c>
      <c r="D13809" s="29">
        <v>0.3447037935256958</v>
      </c>
      <c r="I13809" s="29">
        <v>97.515438790000005</v>
      </c>
    </row>
    <row r="13810" spans="1:9">
      <c r="A13810" s="29">
        <v>244</v>
      </c>
      <c r="B13810" s="29">
        <v>2014</v>
      </c>
      <c r="C13810" s="29" t="s">
        <v>87</v>
      </c>
      <c r="D13810" s="29">
        <v>0.3447037935256958</v>
      </c>
      <c r="I13810" s="29">
        <v>95.824846109999996</v>
      </c>
    </row>
    <row r="13811" spans="1:9">
      <c r="A13811" s="29">
        <v>244</v>
      </c>
      <c r="B13811" s="29">
        <v>2014</v>
      </c>
      <c r="C13811" s="29" t="s">
        <v>88</v>
      </c>
      <c r="D13811" s="29">
        <v>0.3447037935256958</v>
      </c>
      <c r="I13811" s="29">
        <v>99.739595940000001</v>
      </c>
    </row>
    <row r="13812" spans="1:9">
      <c r="A13812" s="29">
        <v>244</v>
      </c>
      <c r="B13812" s="29">
        <v>2014</v>
      </c>
      <c r="C13812" s="29" t="s">
        <v>89</v>
      </c>
      <c r="D13812" s="29">
        <v>0.3447037935256958</v>
      </c>
      <c r="I13812" s="29">
        <v>84.808397249999999</v>
      </c>
    </row>
    <row r="13813" spans="1:9">
      <c r="A13813" s="29">
        <v>244</v>
      </c>
      <c r="B13813" s="29">
        <v>2014</v>
      </c>
      <c r="C13813" s="29" t="s">
        <v>90</v>
      </c>
      <c r="D13813" s="29">
        <v>0.3447037935256958</v>
      </c>
      <c r="I13813" s="29">
        <v>93.26664006</v>
      </c>
    </row>
    <row r="13814" spans="1:9">
      <c r="A13814" s="29">
        <v>244</v>
      </c>
      <c r="B13814" s="29">
        <v>2014</v>
      </c>
      <c r="C13814" s="29" t="s">
        <v>91</v>
      </c>
      <c r="D13814" s="29">
        <v>0.3447037935256958</v>
      </c>
      <c r="I13814" s="29">
        <v>85.703631240000007</v>
      </c>
    </row>
    <row r="13815" spans="1:9">
      <c r="A13815" s="29">
        <v>244</v>
      </c>
      <c r="B13815" s="29">
        <v>2014</v>
      </c>
      <c r="C13815" s="29" t="s">
        <v>92</v>
      </c>
      <c r="D13815" s="29">
        <v>0.3447037935256958</v>
      </c>
      <c r="I13815" s="29">
        <v>54.593769129999998</v>
      </c>
    </row>
    <row r="13816" spans="1:9">
      <c r="A13816" s="29">
        <v>244</v>
      </c>
      <c r="B13816" s="29">
        <v>2014</v>
      </c>
      <c r="C13816" s="29" t="s">
        <v>94</v>
      </c>
      <c r="D13816" s="29">
        <v>0.3447037935256958</v>
      </c>
      <c r="I13816" s="29">
        <v>93.587711760000005</v>
      </c>
    </row>
    <row r="13817" spans="1:9">
      <c r="A13817" s="29">
        <v>244</v>
      </c>
      <c r="B13817" s="29">
        <v>2014</v>
      </c>
      <c r="C13817" s="29" t="s">
        <v>95</v>
      </c>
      <c r="D13817" s="29">
        <v>0.3447037935256958</v>
      </c>
      <c r="I13817" s="29">
        <v>98.636464549999999</v>
      </c>
    </row>
    <row r="13818" spans="1:9">
      <c r="A13818" s="29">
        <v>244</v>
      </c>
      <c r="B13818" s="29">
        <v>2014</v>
      </c>
      <c r="C13818" s="29" t="s">
        <v>96</v>
      </c>
      <c r="D13818" s="29">
        <v>0.3447037935256958</v>
      </c>
      <c r="I13818" s="29">
        <v>94.229451030000007</v>
      </c>
    </row>
    <row r="13819" spans="1:9">
      <c r="A13819" s="29">
        <v>244</v>
      </c>
      <c r="B13819" s="29">
        <v>2014</v>
      </c>
      <c r="C13819" s="29" t="s">
        <v>93</v>
      </c>
      <c r="D13819" s="29">
        <v>0.3447037935256958</v>
      </c>
      <c r="I13819" s="29">
        <v>90.539933840000003</v>
      </c>
    </row>
    <row r="13820" spans="1:9">
      <c r="A13820" s="29">
        <v>244</v>
      </c>
      <c r="B13820" s="29">
        <v>2014</v>
      </c>
      <c r="C13820" s="29" t="s">
        <v>97</v>
      </c>
      <c r="D13820" s="29">
        <v>0.3447037935256958</v>
      </c>
      <c r="I13820" s="29">
        <v>95.512786520000006</v>
      </c>
    </row>
    <row r="13821" spans="1:9">
      <c r="A13821" s="29">
        <v>244</v>
      </c>
      <c r="B13821" s="29">
        <v>2014</v>
      </c>
      <c r="C13821" s="29" t="s">
        <v>98</v>
      </c>
      <c r="D13821" s="29">
        <v>0.3447037935256958</v>
      </c>
      <c r="I13821" s="29">
        <v>84.705281679999999</v>
      </c>
    </row>
    <row r="13822" spans="1:9">
      <c r="A13822" s="29">
        <v>244</v>
      </c>
      <c r="B13822" s="29">
        <v>2014</v>
      </c>
      <c r="C13822" s="29" t="s">
        <v>13</v>
      </c>
      <c r="D13822" s="29">
        <v>0.3447037935256958</v>
      </c>
      <c r="I13822" s="29">
        <v>82.450966320000006</v>
      </c>
    </row>
    <row r="13823" spans="1:9">
      <c r="A13823" s="29">
        <v>244</v>
      </c>
      <c r="B13823" s="29">
        <v>2014</v>
      </c>
      <c r="C13823" s="29" t="s">
        <v>101</v>
      </c>
      <c r="D13823" s="29">
        <v>0.3447037935256958</v>
      </c>
      <c r="I13823" s="29">
        <v>98.170831730000003</v>
      </c>
    </row>
    <row r="13824" spans="1:9">
      <c r="A13824" s="29">
        <v>244</v>
      </c>
      <c r="B13824" s="29">
        <v>2014</v>
      </c>
      <c r="C13824" s="29" t="s">
        <v>100</v>
      </c>
      <c r="D13824" s="29">
        <v>0.3447037935256958</v>
      </c>
      <c r="I13824" s="29">
        <v>68.197131630000001</v>
      </c>
    </row>
    <row r="13825" spans="1:9">
      <c r="A13825" s="29">
        <v>244</v>
      </c>
      <c r="B13825" s="29">
        <v>2014</v>
      </c>
      <c r="C13825" s="29" t="s">
        <v>99</v>
      </c>
      <c r="D13825" s="29">
        <v>0.3447037935256958</v>
      </c>
      <c r="I13825" s="29">
        <v>88.045745069999995</v>
      </c>
    </row>
    <row r="13826" spans="1:9">
      <c r="A13826" s="29">
        <v>244</v>
      </c>
      <c r="B13826" s="29">
        <v>2014</v>
      </c>
      <c r="C13826" s="29" t="s">
        <v>102</v>
      </c>
      <c r="D13826" s="29">
        <v>0.3447037935256958</v>
      </c>
      <c r="I13826" s="29">
        <v>99.167922730000001</v>
      </c>
    </row>
    <row r="13827" spans="1:9">
      <c r="A13827" s="29">
        <v>244</v>
      </c>
      <c r="B13827" s="29">
        <v>2014</v>
      </c>
      <c r="C13827" s="29" t="s">
        <v>103</v>
      </c>
      <c r="D13827" s="29">
        <v>0.3447037935256958</v>
      </c>
      <c r="I13827" s="29">
        <v>99.308360059999998</v>
      </c>
    </row>
    <row r="13828" spans="1:9">
      <c r="A13828" s="29">
        <v>244</v>
      </c>
      <c r="B13828" s="29">
        <v>2014</v>
      </c>
      <c r="C13828" s="29" t="s">
        <v>105</v>
      </c>
      <c r="D13828" s="29">
        <v>0.3447037935256958</v>
      </c>
      <c r="I13828" s="29">
        <v>94.066698419999994</v>
      </c>
    </row>
    <row r="13829" spans="1:9">
      <c r="A13829" s="29">
        <v>244</v>
      </c>
      <c r="B13829" s="29">
        <v>2014</v>
      </c>
      <c r="C13829" s="29" t="s">
        <v>104</v>
      </c>
      <c r="D13829" s="29">
        <v>0.3447037935256958</v>
      </c>
      <c r="I13829" s="29">
        <v>95.225190459999993</v>
      </c>
    </row>
    <row r="13830" spans="1:9">
      <c r="A13830" s="29">
        <v>244</v>
      </c>
      <c r="B13830" s="29">
        <v>2014</v>
      </c>
      <c r="C13830" s="29" t="s">
        <v>106</v>
      </c>
      <c r="D13830" s="29">
        <v>0.3447037935256958</v>
      </c>
      <c r="I13830" s="29">
        <v>90.481759800000006</v>
      </c>
    </row>
    <row r="13831" spans="1:9">
      <c r="A13831" s="29">
        <v>244</v>
      </c>
      <c r="B13831" s="29">
        <v>2014</v>
      </c>
      <c r="C13831" s="29" t="s">
        <v>109</v>
      </c>
      <c r="D13831" s="29">
        <v>0.3447037935256958</v>
      </c>
      <c r="I13831" s="29">
        <v>91.814360320000006</v>
      </c>
    </row>
    <row r="13832" spans="1:9">
      <c r="A13832" s="29">
        <v>244</v>
      </c>
      <c r="B13832" s="29">
        <v>2014</v>
      </c>
      <c r="C13832" s="29" t="s">
        <v>113</v>
      </c>
      <c r="D13832" s="29">
        <v>0.3447037935256958</v>
      </c>
      <c r="I13832" s="29">
        <v>99.151407210000002</v>
      </c>
    </row>
    <row r="13833" spans="1:9">
      <c r="A13833" s="29">
        <v>244</v>
      </c>
      <c r="B13833" s="29">
        <v>2014</v>
      </c>
      <c r="C13833" s="29" t="s">
        <v>110</v>
      </c>
      <c r="D13833" s="29">
        <v>0.3447037935256958</v>
      </c>
      <c r="I13833" s="29">
        <v>79.534259770000006</v>
      </c>
    </row>
    <row r="13834" spans="1:9">
      <c r="A13834" s="29">
        <v>244</v>
      </c>
      <c r="B13834" s="29">
        <v>2014</v>
      </c>
      <c r="C13834" s="29" t="s">
        <v>111</v>
      </c>
      <c r="D13834" s="29">
        <v>0.3447037935256958</v>
      </c>
      <c r="I13834" s="29">
        <v>91.988121520000007</v>
      </c>
    </row>
    <row r="13835" spans="1:9">
      <c r="A13835" s="29">
        <v>244</v>
      </c>
      <c r="B13835" s="29">
        <v>2014</v>
      </c>
      <c r="C13835" s="29" t="s">
        <v>112</v>
      </c>
      <c r="D13835" s="29">
        <v>0.3447037935256958</v>
      </c>
      <c r="I13835" s="29">
        <v>92.174780479999995</v>
      </c>
    </row>
    <row r="13836" spans="1:9">
      <c r="A13836" s="29">
        <v>244</v>
      </c>
      <c r="B13836" s="29">
        <v>2014</v>
      </c>
      <c r="C13836" s="29" t="s">
        <v>114</v>
      </c>
      <c r="D13836" s="29">
        <v>0.3447037935256958</v>
      </c>
      <c r="I13836" s="29">
        <v>96.286181510000006</v>
      </c>
    </row>
    <row r="13837" spans="1:9">
      <c r="A13837" s="29">
        <v>244</v>
      </c>
      <c r="B13837" s="29">
        <v>2014</v>
      </c>
      <c r="C13837" s="29" t="s">
        <v>107</v>
      </c>
      <c r="D13837" s="29">
        <v>0.3447037935256958</v>
      </c>
      <c r="I13837" s="29">
        <v>94.150270770000006</v>
      </c>
    </row>
    <row r="13838" spans="1:9">
      <c r="A13838" s="29">
        <v>244</v>
      </c>
      <c r="B13838" s="29">
        <v>2014</v>
      </c>
      <c r="C13838" s="29" t="s">
        <v>108</v>
      </c>
      <c r="D13838" s="29">
        <v>0.3447037935256958</v>
      </c>
      <c r="I13838" s="29">
        <v>94.175421439999994</v>
      </c>
    </row>
    <row r="13839" spans="1:9">
      <c r="A13839" s="29">
        <v>244</v>
      </c>
      <c r="B13839" s="29">
        <v>2014</v>
      </c>
      <c r="C13839" s="29" t="s">
        <v>115</v>
      </c>
      <c r="D13839" s="29">
        <v>0.3447037935256958</v>
      </c>
      <c r="I13839" s="29">
        <v>93.107361679999997</v>
      </c>
    </row>
    <row r="13840" spans="1:9">
      <c r="A13840" s="29">
        <v>244</v>
      </c>
      <c r="B13840" s="29">
        <v>2014</v>
      </c>
      <c r="C13840" s="29" t="s">
        <v>116</v>
      </c>
      <c r="D13840" s="29">
        <v>0.3447037935256958</v>
      </c>
      <c r="I13840" s="29">
        <v>76.531706720000003</v>
      </c>
    </row>
    <row r="13841" spans="1:13">
      <c r="A13841" s="29">
        <v>244</v>
      </c>
      <c r="B13841" s="29">
        <v>2014</v>
      </c>
      <c r="C13841" s="29" t="s">
        <v>117</v>
      </c>
      <c r="D13841" s="29">
        <v>0.3447037935256958</v>
      </c>
      <c r="I13841" s="29">
        <v>81.892318119999999</v>
      </c>
    </row>
    <row r="13842" spans="1:13">
      <c r="A13842" s="29">
        <v>244</v>
      </c>
      <c r="B13842" s="29">
        <v>2014</v>
      </c>
      <c r="C13842" s="29" t="s">
        <v>118</v>
      </c>
      <c r="D13842" s="29">
        <v>0.3447037935256958</v>
      </c>
      <c r="I13842" s="29">
        <v>88.01488956</v>
      </c>
    </row>
    <row r="13843" spans="1:13">
      <c r="A13843" s="29">
        <v>244</v>
      </c>
      <c r="B13843" s="29">
        <v>2014</v>
      </c>
      <c r="C13843" s="29" t="s">
        <v>119</v>
      </c>
      <c r="D13843" s="29">
        <v>0.3447037935256958</v>
      </c>
      <c r="I13843" s="29">
        <v>85.419202690000006</v>
      </c>
    </row>
    <row r="13844" spans="1:13">
      <c r="A13844" s="29">
        <v>244</v>
      </c>
      <c r="B13844" s="29">
        <v>2014</v>
      </c>
      <c r="C13844" s="29" t="s">
        <v>120</v>
      </c>
      <c r="D13844" s="29">
        <v>0.3447037935256958</v>
      </c>
      <c r="I13844" s="29">
        <v>95.327664729999995</v>
      </c>
    </row>
    <row r="13845" spans="1:13">
      <c r="A13845" s="29">
        <v>244</v>
      </c>
      <c r="B13845" s="29">
        <v>2014</v>
      </c>
      <c r="C13845" s="29" t="s">
        <v>121</v>
      </c>
      <c r="D13845" s="29">
        <v>0.3447037935256958</v>
      </c>
      <c r="I13845" s="29">
        <v>97.538557819999994</v>
      </c>
    </row>
    <row r="13846" spans="1:13">
      <c r="A13846" s="29">
        <v>244</v>
      </c>
      <c r="B13846" s="29">
        <v>2014</v>
      </c>
      <c r="C13846" s="29" t="s">
        <v>122</v>
      </c>
      <c r="D13846" s="29">
        <v>0.3447037935256958</v>
      </c>
      <c r="I13846" s="29">
        <v>98.07327703</v>
      </c>
    </row>
    <row r="13847" spans="1:13">
      <c r="A13847" s="29">
        <v>244</v>
      </c>
      <c r="B13847" s="29">
        <v>2014</v>
      </c>
      <c r="C13847" s="29" t="s">
        <v>123</v>
      </c>
      <c r="D13847" s="29">
        <v>0.3447037935256958</v>
      </c>
      <c r="I13847" s="29">
        <v>92.833179369999996</v>
      </c>
    </row>
    <row r="13848" spans="1:13">
      <c r="A13848" s="29">
        <v>244</v>
      </c>
      <c r="B13848" s="29">
        <v>2014</v>
      </c>
      <c r="C13848" s="29" t="s">
        <v>124</v>
      </c>
      <c r="D13848" s="29">
        <v>0.3447037935256958</v>
      </c>
      <c r="I13848" s="29">
        <v>92.282247499999997</v>
      </c>
    </row>
    <row r="13849" spans="1:13">
      <c r="A13849" s="29">
        <v>244</v>
      </c>
      <c r="B13849" s="29">
        <v>2014</v>
      </c>
      <c r="C13849" s="29" t="s">
        <v>126</v>
      </c>
      <c r="D13849" s="29">
        <v>0.3447037935256958</v>
      </c>
      <c r="I13849" s="29">
        <v>91.157263959999995</v>
      </c>
    </row>
    <row r="13850" spans="1:13">
      <c r="A13850" s="29">
        <v>244</v>
      </c>
      <c r="B13850" s="29">
        <v>2014</v>
      </c>
      <c r="C13850" s="29" t="s">
        <v>125</v>
      </c>
      <c r="D13850" s="29">
        <v>0.3447037935256958</v>
      </c>
      <c r="I13850" s="29">
        <v>97.957211400000006</v>
      </c>
    </row>
    <row r="13851" spans="1:13">
      <c r="A13851" s="29">
        <v>244</v>
      </c>
      <c r="B13851" s="29">
        <v>2014</v>
      </c>
      <c r="C13851" s="29" t="s">
        <v>127</v>
      </c>
      <c r="D13851" s="29">
        <v>0.3447037935256958</v>
      </c>
      <c r="I13851" s="29">
        <v>99.452509359999993</v>
      </c>
    </row>
    <row r="13852" spans="1:13">
      <c r="A13852" s="29">
        <v>244</v>
      </c>
      <c r="B13852" s="29">
        <v>2014</v>
      </c>
      <c r="C13852" s="29" t="s">
        <v>129</v>
      </c>
      <c r="D13852" s="29">
        <v>0.3447037935256958</v>
      </c>
      <c r="I13852" s="29">
        <v>96.938804570000002</v>
      </c>
    </row>
    <row r="13853" spans="1:13">
      <c r="A13853" s="29">
        <v>244</v>
      </c>
      <c r="B13853" s="29">
        <v>2014</v>
      </c>
      <c r="C13853" s="29" t="s">
        <v>128</v>
      </c>
      <c r="D13853" s="29">
        <v>0.3447037935256958</v>
      </c>
      <c r="I13853" s="29">
        <v>94.936583909999996</v>
      </c>
    </row>
    <row r="13854" spans="1:13">
      <c r="A13854" s="29">
        <v>244</v>
      </c>
      <c r="B13854" s="29">
        <v>2014</v>
      </c>
      <c r="C13854" s="29" t="s">
        <v>130</v>
      </c>
      <c r="D13854" s="29">
        <v>0.3447037935256958</v>
      </c>
      <c r="I13854" s="29">
        <v>89.198486259999996</v>
      </c>
    </row>
    <row r="13855" spans="1:13">
      <c r="A13855" s="29">
        <v>248</v>
      </c>
      <c r="B13855" s="29">
        <v>2014</v>
      </c>
      <c r="C13855" s="29" t="s">
        <v>81</v>
      </c>
      <c r="D13855" s="29">
        <v>0.40000000596046448</v>
      </c>
      <c r="I13855" s="29">
        <v>4.3683463339999999</v>
      </c>
      <c r="L13855" s="29">
        <v>5.3944072723388672</v>
      </c>
      <c r="M13855" s="29">
        <v>3.3422853946685791</v>
      </c>
    </row>
    <row r="13856" spans="1:13">
      <c r="A13856" s="29">
        <v>248</v>
      </c>
      <c r="B13856" s="29">
        <v>2014</v>
      </c>
      <c r="C13856" s="29" t="s">
        <v>83</v>
      </c>
      <c r="D13856" s="29">
        <v>0.40000000596046448</v>
      </c>
      <c r="I13856" s="29">
        <v>0.62336694400000003</v>
      </c>
      <c r="K13856" s="29">
        <v>3</v>
      </c>
    </row>
    <row r="13857" spans="1:11">
      <c r="A13857" s="29">
        <v>248</v>
      </c>
      <c r="B13857" s="29">
        <v>2014</v>
      </c>
      <c r="C13857" s="29" t="s">
        <v>82</v>
      </c>
      <c r="D13857" s="29">
        <v>0.40000000596046448</v>
      </c>
      <c r="I13857" s="29">
        <v>0</v>
      </c>
      <c r="K13857" s="29">
        <v>3</v>
      </c>
    </row>
    <row r="13858" spans="1:11">
      <c r="A13858" s="29">
        <v>248</v>
      </c>
      <c r="B13858" s="29">
        <v>2014</v>
      </c>
      <c r="C13858" s="29" t="s">
        <v>85</v>
      </c>
      <c r="D13858" s="29">
        <v>0.40000000596046448</v>
      </c>
      <c r="I13858" s="29">
        <v>0.62336694400000003</v>
      </c>
      <c r="K13858" s="29">
        <v>3</v>
      </c>
    </row>
    <row r="13859" spans="1:11">
      <c r="A13859" s="29">
        <v>248</v>
      </c>
      <c r="B13859" s="29">
        <v>2014</v>
      </c>
      <c r="C13859" s="29" t="s">
        <v>84</v>
      </c>
      <c r="D13859" s="29">
        <v>0.40000000596046448</v>
      </c>
      <c r="I13859" s="29">
        <v>4.7331094739999999</v>
      </c>
      <c r="K13859" s="29">
        <v>2</v>
      </c>
    </row>
    <row r="13860" spans="1:11">
      <c r="A13860" s="29">
        <v>248</v>
      </c>
      <c r="B13860" s="29">
        <v>2014</v>
      </c>
      <c r="C13860" s="29" t="s">
        <v>86</v>
      </c>
      <c r="D13860" s="29">
        <v>0.40000000596046448</v>
      </c>
      <c r="I13860" s="29">
        <v>5.9798431399999998</v>
      </c>
      <c r="K13860" s="29">
        <v>1</v>
      </c>
    </row>
    <row r="13861" spans="1:11">
      <c r="A13861" s="29">
        <v>248</v>
      </c>
      <c r="B13861" s="29">
        <v>2014</v>
      </c>
      <c r="C13861" s="29" t="s">
        <v>87</v>
      </c>
      <c r="D13861" s="29">
        <v>0.40000000596046448</v>
      </c>
      <c r="I13861" s="29">
        <v>4.7331094739999999</v>
      </c>
      <c r="K13861" s="29">
        <v>2</v>
      </c>
    </row>
    <row r="13862" spans="1:11">
      <c r="A13862" s="29">
        <v>248</v>
      </c>
      <c r="B13862" s="29">
        <v>2014</v>
      </c>
      <c r="C13862" s="29" t="s">
        <v>88</v>
      </c>
      <c r="D13862" s="29">
        <v>0.40000000596046448</v>
      </c>
      <c r="I13862" s="29">
        <v>3.385591507</v>
      </c>
      <c r="K13862" s="29">
        <v>2</v>
      </c>
    </row>
    <row r="13863" spans="1:11">
      <c r="A13863" s="29">
        <v>248</v>
      </c>
      <c r="B13863" s="29">
        <v>2014</v>
      </c>
      <c r="C13863" s="29" t="s">
        <v>89</v>
      </c>
      <c r="D13863" s="29">
        <v>0.40000000596046448</v>
      </c>
      <c r="I13863" s="29">
        <v>1.2467338889999999</v>
      </c>
      <c r="K13863" s="29">
        <v>3</v>
      </c>
    </row>
    <row r="13864" spans="1:11">
      <c r="A13864" s="29">
        <v>248</v>
      </c>
      <c r="B13864" s="29">
        <v>2014</v>
      </c>
      <c r="C13864" s="29" t="s">
        <v>90</v>
      </c>
      <c r="D13864" s="29">
        <v>0.40000000596046448</v>
      </c>
      <c r="I13864" s="29">
        <v>3.2176184650000001</v>
      </c>
      <c r="K13864" s="29">
        <v>3</v>
      </c>
    </row>
    <row r="13865" spans="1:11">
      <c r="A13865" s="29">
        <v>248</v>
      </c>
      <c r="B13865" s="29">
        <v>2014</v>
      </c>
      <c r="C13865" s="29" t="s">
        <v>91</v>
      </c>
      <c r="D13865" s="29">
        <v>0.40000000596046448</v>
      </c>
      <c r="I13865" s="29">
        <v>0.62336694400000003</v>
      </c>
      <c r="K13865" s="29">
        <v>3</v>
      </c>
    </row>
    <row r="13866" spans="1:11">
      <c r="A13866" s="29">
        <v>248</v>
      </c>
      <c r="B13866" s="29">
        <v>2014</v>
      </c>
      <c r="C13866" s="29" t="s">
        <v>92</v>
      </c>
      <c r="D13866" s="29">
        <v>0.40000000596046448</v>
      </c>
      <c r="I13866" s="29">
        <v>2.5942516329999998</v>
      </c>
      <c r="K13866" s="29">
        <v>3</v>
      </c>
    </row>
    <row r="13867" spans="1:11">
      <c r="A13867" s="29">
        <v>248</v>
      </c>
      <c r="B13867" s="29">
        <v>2014</v>
      </c>
      <c r="C13867" s="29" t="s">
        <v>94</v>
      </c>
      <c r="D13867" s="29">
        <v>0.40000000596046448</v>
      </c>
      <c r="I13867" s="29">
        <v>6.6592013839999993</v>
      </c>
      <c r="K13867" s="29">
        <v>1</v>
      </c>
    </row>
    <row r="13868" spans="1:11">
      <c r="A13868" s="29">
        <v>248</v>
      </c>
      <c r="B13868" s="29">
        <v>2014</v>
      </c>
      <c r="C13868" s="29" t="s">
        <v>95</v>
      </c>
      <c r="D13868" s="29">
        <v>0.40000000596046448</v>
      </c>
      <c r="I13868" s="29">
        <v>1.870100796</v>
      </c>
      <c r="K13868" s="29">
        <v>3</v>
      </c>
    </row>
    <row r="13869" spans="1:11">
      <c r="A13869" s="29">
        <v>248</v>
      </c>
      <c r="B13869" s="29">
        <v>2014</v>
      </c>
      <c r="C13869" s="29" t="s">
        <v>96</v>
      </c>
      <c r="D13869" s="29">
        <v>0.40000000596046448</v>
      </c>
      <c r="I13869" s="29">
        <v>7.2825682160000005</v>
      </c>
      <c r="K13869" s="29">
        <v>1</v>
      </c>
    </row>
    <row r="13870" spans="1:11">
      <c r="A13870" s="29">
        <v>248</v>
      </c>
      <c r="B13870" s="29">
        <v>2014</v>
      </c>
      <c r="C13870" s="29" t="s">
        <v>93</v>
      </c>
      <c r="D13870" s="29">
        <v>0.40000000596046448</v>
      </c>
      <c r="I13870" s="29">
        <v>10</v>
      </c>
      <c r="K13870" s="29">
        <v>1</v>
      </c>
    </row>
    <row r="13871" spans="1:11">
      <c r="A13871" s="29">
        <v>248</v>
      </c>
      <c r="B13871" s="29">
        <v>2014</v>
      </c>
      <c r="C13871" s="29" t="s">
        <v>97</v>
      </c>
      <c r="D13871" s="29">
        <v>0.40000000596046448</v>
      </c>
      <c r="I13871" s="29">
        <v>6.6592013839999993</v>
      </c>
      <c r="K13871" s="29">
        <v>1</v>
      </c>
    </row>
    <row r="13872" spans="1:11">
      <c r="A13872" s="29">
        <v>248</v>
      </c>
      <c r="B13872" s="29">
        <v>2014</v>
      </c>
      <c r="C13872" s="29" t="s">
        <v>98</v>
      </c>
      <c r="D13872" s="29">
        <v>0.40000000596046448</v>
      </c>
      <c r="I13872" s="29">
        <v>7.2825682160000005</v>
      </c>
      <c r="K13872" s="29">
        <v>1</v>
      </c>
    </row>
    <row r="13873" spans="1:11">
      <c r="A13873" s="29">
        <v>248</v>
      </c>
      <c r="B13873" s="29">
        <v>2014</v>
      </c>
      <c r="C13873" s="29" t="s">
        <v>13</v>
      </c>
      <c r="D13873" s="29">
        <v>0.40000000596046448</v>
      </c>
      <c r="I13873" s="29">
        <v>3.385591507</v>
      </c>
      <c r="K13873" s="29">
        <v>2</v>
      </c>
    </row>
    <row r="13874" spans="1:11">
      <c r="A13874" s="29">
        <v>248</v>
      </c>
      <c r="B13874" s="29">
        <v>2014</v>
      </c>
      <c r="C13874" s="29" t="s">
        <v>101</v>
      </c>
      <c r="D13874" s="29">
        <v>0.40000000596046448</v>
      </c>
      <c r="I13874" s="29">
        <v>7.2825682160000005</v>
      </c>
      <c r="K13874" s="29">
        <v>1</v>
      </c>
    </row>
    <row r="13875" spans="1:11">
      <c r="A13875" s="29">
        <v>248</v>
      </c>
      <c r="B13875" s="29">
        <v>2014</v>
      </c>
      <c r="C13875" s="29" t="s">
        <v>100</v>
      </c>
      <c r="D13875" s="29">
        <v>0.40000000596046448</v>
      </c>
      <c r="I13875" s="29">
        <v>6.6592013839999993</v>
      </c>
      <c r="K13875" s="29">
        <v>1</v>
      </c>
    </row>
    <row r="13876" spans="1:11">
      <c r="A13876" s="29">
        <v>248</v>
      </c>
      <c r="B13876" s="29">
        <v>2014</v>
      </c>
      <c r="C13876" s="29" t="s">
        <v>99</v>
      </c>
      <c r="D13876" s="29">
        <v>0.40000000596046448</v>
      </c>
      <c r="I13876" s="29">
        <v>0.62336694400000003</v>
      </c>
      <c r="K13876" s="29">
        <v>3</v>
      </c>
    </row>
    <row r="13877" spans="1:11">
      <c r="A13877" s="29">
        <v>248</v>
      </c>
      <c r="B13877" s="29">
        <v>2014</v>
      </c>
      <c r="C13877" s="29" t="s">
        <v>102</v>
      </c>
      <c r="D13877" s="29">
        <v>0.40000000596046448</v>
      </c>
      <c r="I13877" s="29">
        <v>4.520343542</v>
      </c>
      <c r="K13877" s="29">
        <v>2</v>
      </c>
    </row>
    <row r="13878" spans="1:11">
      <c r="A13878" s="29">
        <v>248</v>
      </c>
      <c r="B13878" s="29">
        <v>2014</v>
      </c>
      <c r="C13878" s="29" t="s">
        <v>103</v>
      </c>
      <c r="D13878" s="29">
        <v>0.40000000596046448</v>
      </c>
      <c r="I13878" s="29">
        <v>8.7532663349999993</v>
      </c>
      <c r="K13878" s="29">
        <v>1</v>
      </c>
    </row>
    <row r="13879" spans="1:11">
      <c r="A13879" s="29">
        <v>248</v>
      </c>
      <c r="B13879" s="29">
        <v>2014</v>
      </c>
      <c r="C13879" s="29" t="s">
        <v>105</v>
      </c>
      <c r="D13879" s="29">
        <v>0.40000000596046448</v>
      </c>
      <c r="I13879" s="29">
        <v>2.762224674</v>
      </c>
      <c r="K13879" s="29">
        <v>3</v>
      </c>
    </row>
    <row r="13880" spans="1:11">
      <c r="A13880" s="29">
        <v>248</v>
      </c>
      <c r="B13880" s="29">
        <v>2014</v>
      </c>
      <c r="C13880" s="29" t="s">
        <v>104</v>
      </c>
      <c r="D13880" s="29">
        <v>0.40000000596046448</v>
      </c>
      <c r="I13880" s="29">
        <v>5.3564763069999994</v>
      </c>
      <c r="K13880" s="29">
        <v>2</v>
      </c>
    </row>
    <row r="13881" spans="1:11">
      <c r="A13881" s="29">
        <v>248</v>
      </c>
      <c r="B13881" s="29">
        <v>2014</v>
      </c>
      <c r="C13881" s="29" t="s">
        <v>106</v>
      </c>
      <c r="D13881" s="29">
        <v>0.40000000596046448</v>
      </c>
      <c r="I13881" s="29">
        <v>2.762224674</v>
      </c>
      <c r="K13881" s="29">
        <v>3</v>
      </c>
    </row>
    <row r="13882" spans="1:11">
      <c r="A13882" s="29">
        <v>248</v>
      </c>
      <c r="B13882" s="29">
        <v>2014</v>
      </c>
      <c r="C13882" s="29" t="s">
        <v>109</v>
      </c>
      <c r="D13882" s="29">
        <v>0.40000000596046448</v>
      </c>
      <c r="I13882" s="29">
        <v>6.0358345509999998</v>
      </c>
      <c r="K13882" s="29">
        <v>1</v>
      </c>
    </row>
    <row r="13883" spans="1:11">
      <c r="A13883" s="29">
        <v>248</v>
      </c>
      <c r="B13883" s="29">
        <v>2014</v>
      </c>
      <c r="C13883" s="29" t="s">
        <v>113</v>
      </c>
      <c r="D13883" s="29">
        <v>0.40000000596046448</v>
      </c>
      <c r="I13883" s="29">
        <v>4.6883165839999998</v>
      </c>
      <c r="K13883" s="29">
        <v>2</v>
      </c>
    </row>
    <row r="13884" spans="1:11">
      <c r="A13884" s="29">
        <v>248</v>
      </c>
      <c r="B13884" s="29">
        <v>2014</v>
      </c>
      <c r="C13884" s="29" t="s">
        <v>110</v>
      </c>
      <c r="D13884" s="29">
        <v>0.40000000596046448</v>
      </c>
      <c r="I13884" s="29">
        <v>6.6592013839999993</v>
      </c>
      <c r="K13884" s="29">
        <v>1</v>
      </c>
    </row>
    <row r="13885" spans="1:11">
      <c r="A13885" s="29">
        <v>248</v>
      </c>
      <c r="B13885" s="29">
        <v>2014</v>
      </c>
      <c r="C13885" s="29" t="s">
        <v>111</v>
      </c>
      <c r="D13885" s="29">
        <v>0.40000000596046448</v>
      </c>
      <c r="I13885" s="29">
        <v>2.762224674</v>
      </c>
      <c r="K13885" s="29">
        <v>3</v>
      </c>
    </row>
    <row r="13886" spans="1:11">
      <c r="A13886" s="29">
        <v>248</v>
      </c>
      <c r="B13886" s="29">
        <v>2014</v>
      </c>
      <c r="C13886" s="29" t="s">
        <v>112</v>
      </c>
      <c r="D13886" s="29">
        <v>0.40000000596046448</v>
      </c>
      <c r="I13886" s="29">
        <v>6.6592013839999993</v>
      </c>
      <c r="K13886" s="29">
        <v>1</v>
      </c>
    </row>
    <row r="13887" spans="1:11">
      <c r="A13887" s="29">
        <v>248</v>
      </c>
      <c r="B13887" s="29">
        <v>2014</v>
      </c>
      <c r="C13887" s="29" t="s">
        <v>114</v>
      </c>
      <c r="D13887" s="29">
        <v>0.40000000596046448</v>
      </c>
      <c r="I13887" s="29">
        <v>9.3766331669999996</v>
      </c>
      <c r="K13887" s="29">
        <v>1</v>
      </c>
    </row>
    <row r="13888" spans="1:11">
      <c r="A13888" s="29">
        <v>248</v>
      </c>
      <c r="B13888" s="29">
        <v>2014</v>
      </c>
      <c r="C13888" s="29" t="s">
        <v>107</v>
      </c>
      <c r="D13888" s="29">
        <v>0.40000000596046448</v>
      </c>
      <c r="I13888" s="29">
        <v>5.3564763069999994</v>
      </c>
      <c r="K13888" s="29">
        <v>2</v>
      </c>
    </row>
    <row r="13889" spans="1:11">
      <c r="A13889" s="29">
        <v>248</v>
      </c>
      <c r="B13889" s="29">
        <v>2014</v>
      </c>
      <c r="C13889" s="29" t="s">
        <v>108</v>
      </c>
      <c r="D13889" s="29">
        <v>0.40000000596046448</v>
      </c>
      <c r="I13889" s="29">
        <v>2.5494587419999997</v>
      </c>
      <c r="K13889" s="29">
        <v>3</v>
      </c>
    </row>
    <row r="13890" spans="1:11">
      <c r="A13890" s="29">
        <v>248</v>
      </c>
      <c r="B13890" s="29">
        <v>2014</v>
      </c>
      <c r="C13890" s="29" t="s">
        <v>115</v>
      </c>
      <c r="D13890" s="29">
        <v>0.40000000596046448</v>
      </c>
      <c r="I13890" s="29">
        <v>4.1097426409999995</v>
      </c>
      <c r="K13890" s="29">
        <v>2</v>
      </c>
    </row>
    <row r="13891" spans="1:11">
      <c r="A13891" s="29">
        <v>248</v>
      </c>
      <c r="B13891" s="29">
        <v>2014</v>
      </c>
      <c r="C13891" s="29" t="s">
        <v>116</v>
      </c>
      <c r="D13891" s="29">
        <v>0.40000000596046448</v>
      </c>
      <c r="I13891" s="29">
        <v>0</v>
      </c>
      <c r="K13891" s="29">
        <v>3</v>
      </c>
    </row>
    <row r="13892" spans="1:11">
      <c r="A13892" s="29">
        <v>248</v>
      </c>
      <c r="B13892" s="29">
        <v>2014</v>
      </c>
      <c r="C13892" s="29" t="s">
        <v>117</v>
      </c>
      <c r="D13892" s="29">
        <v>0.40000000596046448</v>
      </c>
      <c r="I13892" s="29">
        <v>0.62336694400000003</v>
      </c>
      <c r="K13892" s="29">
        <v>3</v>
      </c>
    </row>
    <row r="13893" spans="1:11">
      <c r="A13893" s="29">
        <v>248</v>
      </c>
      <c r="B13893" s="29">
        <v>2014</v>
      </c>
      <c r="C13893" s="29" t="s">
        <v>118</v>
      </c>
      <c r="D13893" s="29">
        <v>0.40000000596046448</v>
      </c>
      <c r="I13893" s="29">
        <v>0</v>
      </c>
      <c r="K13893" s="29">
        <v>3</v>
      </c>
    </row>
    <row r="13894" spans="1:11">
      <c r="A13894" s="29">
        <v>248</v>
      </c>
      <c r="B13894" s="29">
        <v>2014</v>
      </c>
      <c r="C13894" s="29" t="s">
        <v>119</v>
      </c>
      <c r="D13894" s="29">
        <v>0.40000000596046448</v>
      </c>
      <c r="I13894" s="29">
        <v>4.7331094739999999</v>
      </c>
      <c r="K13894" s="29">
        <v>2</v>
      </c>
    </row>
    <row r="13895" spans="1:11">
      <c r="A13895" s="29">
        <v>248</v>
      </c>
      <c r="B13895" s="29">
        <v>2014</v>
      </c>
      <c r="C13895" s="29" t="s">
        <v>120</v>
      </c>
      <c r="D13895" s="29">
        <v>0.40000000596046448</v>
      </c>
      <c r="I13895" s="29">
        <v>0.62336694400000003</v>
      </c>
      <c r="K13895" s="29">
        <v>3</v>
      </c>
    </row>
    <row r="13896" spans="1:11">
      <c r="A13896" s="29">
        <v>248</v>
      </c>
      <c r="B13896" s="29">
        <v>2014</v>
      </c>
      <c r="C13896" s="29" t="s">
        <v>121</v>
      </c>
      <c r="D13896" s="29">
        <v>0.40000000596046448</v>
      </c>
      <c r="I13896" s="29">
        <v>4.7331094739999999</v>
      </c>
      <c r="K13896" s="29">
        <v>2</v>
      </c>
    </row>
    <row r="13897" spans="1:11">
      <c r="A13897" s="29">
        <v>248</v>
      </c>
      <c r="B13897" s="29">
        <v>2014</v>
      </c>
      <c r="C13897" s="29" t="s">
        <v>122</v>
      </c>
      <c r="D13897" s="29">
        <v>0.40000000596046448</v>
      </c>
      <c r="I13897" s="29">
        <v>6.6592013839999993</v>
      </c>
      <c r="K13897" s="29">
        <v>1</v>
      </c>
    </row>
    <row r="13898" spans="1:11">
      <c r="A13898" s="29">
        <v>248</v>
      </c>
      <c r="B13898" s="29">
        <v>2014</v>
      </c>
      <c r="C13898" s="29" t="s">
        <v>123</v>
      </c>
      <c r="D13898" s="29">
        <v>0.40000000596046448</v>
      </c>
      <c r="I13898" s="29">
        <v>5.3564763069999994</v>
      </c>
      <c r="K13898" s="29">
        <v>2</v>
      </c>
    </row>
    <row r="13899" spans="1:11">
      <c r="A13899" s="29">
        <v>248</v>
      </c>
      <c r="B13899" s="29">
        <v>2014</v>
      </c>
      <c r="C13899" s="29" t="s">
        <v>124</v>
      </c>
      <c r="D13899" s="29">
        <v>0.40000000596046448</v>
      </c>
      <c r="I13899" s="29">
        <v>6.6592013839999993</v>
      </c>
      <c r="K13899" s="29">
        <v>1</v>
      </c>
    </row>
    <row r="13900" spans="1:11">
      <c r="A13900" s="29">
        <v>248</v>
      </c>
      <c r="B13900" s="29">
        <v>2014</v>
      </c>
      <c r="C13900" s="29" t="s">
        <v>126</v>
      </c>
      <c r="D13900" s="29">
        <v>0.40000000596046448</v>
      </c>
      <c r="I13900" s="29">
        <v>5.3564763069999994</v>
      </c>
      <c r="K13900" s="29">
        <v>2</v>
      </c>
    </row>
    <row r="13901" spans="1:11">
      <c r="A13901" s="29">
        <v>248</v>
      </c>
      <c r="B13901" s="29">
        <v>2014</v>
      </c>
      <c r="C13901" s="29" t="s">
        <v>125</v>
      </c>
      <c r="D13901" s="29">
        <v>0.40000000596046448</v>
      </c>
      <c r="I13901" s="29">
        <v>7.2825682160000005</v>
      </c>
      <c r="K13901" s="29">
        <v>1</v>
      </c>
    </row>
    <row r="13902" spans="1:11">
      <c r="A13902" s="29">
        <v>248</v>
      </c>
      <c r="B13902" s="29">
        <v>2014</v>
      </c>
      <c r="C13902" s="29" t="s">
        <v>127</v>
      </c>
      <c r="D13902" s="29">
        <v>0.40000000596046448</v>
      </c>
      <c r="I13902" s="29">
        <v>4.7331094739999999</v>
      </c>
      <c r="K13902" s="29">
        <v>2</v>
      </c>
    </row>
    <row r="13903" spans="1:11">
      <c r="A13903" s="29">
        <v>248</v>
      </c>
      <c r="B13903" s="29">
        <v>2014</v>
      </c>
      <c r="C13903" s="29" t="s">
        <v>129</v>
      </c>
      <c r="D13903" s="29">
        <v>0.40000000596046448</v>
      </c>
      <c r="I13903" s="29">
        <v>5.3116834160000002</v>
      </c>
      <c r="K13903" s="29">
        <v>2</v>
      </c>
    </row>
    <row r="13904" spans="1:11">
      <c r="A13904" s="29">
        <v>248</v>
      </c>
      <c r="B13904" s="29">
        <v>2014</v>
      </c>
      <c r="C13904" s="29" t="s">
        <v>128</v>
      </c>
      <c r="D13904" s="29">
        <v>0.40000000596046448</v>
      </c>
      <c r="I13904" s="29">
        <v>7.905935049</v>
      </c>
      <c r="K13904" s="29">
        <v>1</v>
      </c>
    </row>
    <row r="13905" spans="1:11">
      <c r="A13905" s="29">
        <v>248</v>
      </c>
      <c r="B13905" s="29">
        <v>2014</v>
      </c>
      <c r="C13905" s="29" t="s">
        <v>130</v>
      </c>
      <c r="D13905" s="29">
        <v>0.40000000596046448</v>
      </c>
      <c r="I13905" s="29">
        <v>0.62336694400000003</v>
      </c>
      <c r="K13905" s="29">
        <v>3</v>
      </c>
    </row>
    <row r="13906" spans="1:11">
      <c r="A13906" s="29">
        <v>249</v>
      </c>
      <c r="B13906" s="29">
        <v>2014</v>
      </c>
      <c r="C13906" s="29" t="s">
        <v>83</v>
      </c>
      <c r="D13906" s="29">
        <v>0.19708847999572754</v>
      </c>
      <c r="I13906" s="29">
        <v>0</v>
      </c>
    </row>
    <row r="13907" spans="1:11">
      <c r="A13907" s="29">
        <v>249</v>
      </c>
      <c r="B13907" s="29">
        <v>2014</v>
      </c>
      <c r="C13907" s="29" t="s">
        <v>82</v>
      </c>
      <c r="D13907" s="29">
        <v>0.19708847999572754</v>
      </c>
      <c r="I13907" s="29">
        <v>0</v>
      </c>
    </row>
    <row r="13908" spans="1:11">
      <c r="A13908" s="29">
        <v>249</v>
      </c>
      <c r="B13908" s="29">
        <v>2014</v>
      </c>
      <c r="C13908" s="29" t="s">
        <v>85</v>
      </c>
      <c r="D13908" s="29">
        <v>0.19708847999572754</v>
      </c>
      <c r="I13908" s="29">
        <v>0</v>
      </c>
    </row>
    <row r="13909" spans="1:11">
      <c r="A13909" s="29">
        <v>249</v>
      </c>
      <c r="B13909" s="29">
        <v>2014</v>
      </c>
      <c r="C13909" s="29" t="s">
        <v>84</v>
      </c>
      <c r="D13909" s="29">
        <v>0.19708847999572754</v>
      </c>
      <c r="I13909" s="29">
        <v>1</v>
      </c>
    </row>
    <row r="13910" spans="1:11">
      <c r="A13910" s="29">
        <v>249</v>
      </c>
      <c r="B13910" s="29">
        <v>2014</v>
      </c>
      <c r="C13910" s="29" t="s">
        <v>86</v>
      </c>
      <c r="D13910" s="29">
        <v>0.19708847999572754</v>
      </c>
      <c r="I13910" s="29">
        <v>1</v>
      </c>
    </row>
    <row r="13911" spans="1:11">
      <c r="A13911" s="29">
        <v>249</v>
      </c>
      <c r="B13911" s="29">
        <v>2014</v>
      </c>
      <c r="C13911" s="29" t="s">
        <v>87</v>
      </c>
      <c r="D13911" s="29">
        <v>0.19708847999572754</v>
      </c>
      <c r="I13911" s="29">
        <v>1</v>
      </c>
    </row>
    <row r="13912" spans="1:11">
      <c r="A13912" s="29">
        <v>249</v>
      </c>
      <c r="B13912" s="29">
        <v>2014</v>
      </c>
      <c r="C13912" s="29" t="s">
        <v>88</v>
      </c>
      <c r="D13912" s="29">
        <v>0.19708847999572754</v>
      </c>
      <c r="I13912" s="29">
        <v>0</v>
      </c>
    </row>
    <row r="13913" spans="1:11">
      <c r="A13913" s="29">
        <v>249</v>
      </c>
      <c r="B13913" s="29">
        <v>2014</v>
      </c>
      <c r="C13913" s="29" t="s">
        <v>89</v>
      </c>
      <c r="D13913" s="29">
        <v>0.19708847999572754</v>
      </c>
      <c r="I13913" s="29">
        <v>0</v>
      </c>
    </row>
    <row r="13914" spans="1:11">
      <c r="A13914" s="29">
        <v>249</v>
      </c>
      <c r="B13914" s="29">
        <v>2014</v>
      </c>
      <c r="C13914" s="29" t="s">
        <v>90</v>
      </c>
      <c r="D13914" s="29">
        <v>0.19708847999572754</v>
      </c>
      <c r="I13914" s="29">
        <v>1</v>
      </c>
    </row>
    <row r="13915" spans="1:11">
      <c r="A13915" s="29">
        <v>249</v>
      </c>
      <c r="B13915" s="29">
        <v>2014</v>
      </c>
      <c r="C13915" s="29" t="s">
        <v>91</v>
      </c>
      <c r="D13915" s="29">
        <v>0.19708847999572754</v>
      </c>
      <c r="I13915" s="29">
        <v>0</v>
      </c>
    </row>
    <row r="13916" spans="1:11">
      <c r="A13916" s="29">
        <v>249</v>
      </c>
      <c r="B13916" s="29">
        <v>2014</v>
      </c>
      <c r="C13916" s="29" t="s">
        <v>92</v>
      </c>
      <c r="D13916" s="29">
        <v>0.19708847999572754</v>
      </c>
      <c r="I13916" s="29">
        <v>1</v>
      </c>
    </row>
    <row r="13917" spans="1:11">
      <c r="A13917" s="29">
        <v>249</v>
      </c>
      <c r="B13917" s="29">
        <v>2014</v>
      </c>
      <c r="C13917" s="29" t="s">
        <v>94</v>
      </c>
      <c r="D13917" s="29">
        <v>0.19708847999572754</v>
      </c>
      <c r="I13917" s="29">
        <v>1</v>
      </c>
    </row>
    <row r="13918" spans="1:11">
      <c r="A13918" s="29">
        <v>249</v>
      </c>
      <c r="B13918" s="29">
        <v>2014</v>
      </c>
      <c r="C13918" s="29" t="s">
        <v>95</v>
      </c>
      <c r="D13918" s="29">
        <v>0.19708847999572754</v>
      </c>
      <c r="I13918" s="29">
        <v>0</v>
      </c>
    </row>
    <row r="13919" spans="1:11">
      <c r="A13919" s="29">
        <v>249</v>
      </c>
      <c r="B13919" s="29">
        <v>2014</v>
      </c>
      <c r="C13919" s="29" t="s">
        <v>96</v>
      </c>
      <c r="D13919" s="29">
        <v>0.19708847999572754</v>
      </c>
      <c r="I13919" s="29">
        <v>1</v>
      </c>
    </row>
    <row r="13920" spans="1:11">
      <c r="A13920" s="29">
        <v>249</v>
      </c>
      <c r="B13920" s="29">
        <v>2014</v>
      </c>
      <c r="C13920" s="29" t="s">
        <v>93</v>
      </c>
      <c r="D13920" s="29">
        <v>0.19708847999572754</v>
      </c>
      <c r="I13920" s="29">
        <v>1</v>
      </c>
    </row>
    <row r="13921" spans="1:10">
      <c r="A13921" s="29">
        <v>249</v>
      </c>
      <c r="B13921" s="29">
        <v>2014</v>
      </c>
      <c r="C13921" s="29" t="s">
        <v>97</v>
      </c>
      <c r="D13921" s="29">
        <v>0.19708847999572754</v>
      </c>
      <c r="I13921" s="29">
        <v>1</v>
      </c>
    </row>
    <row r="13922" spans="1:10">
      <c r="A13922" s="29">
        <v>249</v>
      </c>
      <c r="B13922" s="29">
        <v>2014</v>
      </c>
      <c r="C13922" s="29" t="s">
        <v>98</v>
      </c>
      <c r="D13922" s="29">
        <v>0.19708847999572754</v>
      </c>
      <c r="I13922" s="29">
        <v>1</v>
      </c>
    </row>
    <row r="13923" spans="1:10">
      <c r="A13923" s="29">
        <v>249</v>
      </c>
      <c r="B13923" s="29">
        <v>2014</v>
      </c>
      <c r="C13923" s="29" t="s">
        <v>13</v>
      </c>
      <c r="D13923" s="29">
        <v>0.19708847999572754</v>
      </c>
      <c r="I13923" s="29">
        <v>0</v>
      </c>
    </row>
    <row r="13924" spans="1:10">
      <c r="A13924" s="29">
        <v>249</v>
      </c>
      <c r="B13924" s="29">
        <v>2014</v>
      </c>
      <c r="C13924" s="29" t="s">
        <v>101</v>
      </c>
      <c r="D13924" s="29">
        <v>0.19708847999572754</v>
      </c>
      <c r="I13924" s="29">
        <v>1</v>
      </c>
    </row>
    <row r="13925" spans="1:10">
      <c r="A13925" s="29">
        <v>249</v>
      </c>
      <c r="B13925" s="29">
        <v>2014</v>
      </c>
      <c r="C13925" s="29" t="s">
        <v>100</v>
      </c>
      <c r="D13925" s="29">
        <v>0.19708847999572754</v>
      </c>
      <c r="I13925" s="29">
        <v>1</v>
      </c>
    </row>
    <row r="13926" spans="1:10">
      <c r="A13926" s="29">
        <v>249</v>
      </c>
      <c r="B13926" s="29">
        <v>2014</v>
      </c>
      <c r="C13926" s="29" t="s">
        <v>99</v>
      </c>
      <c r="D13926" s="29">
        <v>0.19708847999572754</v>
      </c>
      <c r="I13926" s="29">
        <v>0</v>
      </c>
    </row>
    <row r="13927" spans="1:10">
      <c r="A13927" s="29">
        <v>249</v>
      </c>
      <c r="B13927" s="29">
        <v>2014</v>
      </c>
      <c r="C13927" s="29" t="s">
        <v>102</v>
      </c>
      <c r="D13927" s="29">
        <v>0.19708847999572754</v>
      </c>
      <c r="I13927" s="29">
        <v>1</v>
      </c>
    </row>
    <row r="13928" spans="1:10">
      <c r="A13928" s="29">
        <v>249</v>
      </c>
      <c r="B13928" s="29">
        <v>2014</v>
      </c>
      <c r="C13928" s="29" t="s">
        <v>103</v>
      </c>
      <c r="D13928" s="29">
        <v>0.19708847999572754</v>
      </c>
      <c r="I13928" s="29">
        <v>1</v>
      </c>
    </row>
    <row r="13929" spans="1:10">
      <c r="A13929" s="29">
        <v>249</v>
      </c>
      <c r="B13929" s="29">
        <v>2014</v>
      </c>
      <c r="C13929" s="29" t="s">
        <v>105</v>
      </c>
      <c r="D13929" s="29">
        <v>0.19708847999572754</v>
      </c>
      <c r="I13929" s="29">
        <v>0</v>
      </c>
    </row>
    <row r="13930" spans="1:10">
      <c r="A13930" s="29">
        <v>249</v>
      </c>
      <c r="B13930" s="29">
        <v>2014</v>
      </c>
      <c r="C13930" s="29" t="s">
        <v>104</v>
      </c>
      <c r="D13930" s="29">
        <v>0.19708847999572754</v>
      </c>
      <c r="I13930" s="29">
        <v>1</v>
      </c>
    </row>
    <row r="13931" spans="1:10">
      <c r="A13931" s="29">
        <v>249</v>
      </c>
      <c r="B13931" s="29">
        <v>2014</v>
      </c>
      <c r="C13931" s="29" t="s">
        <v>106</v>
      </c>
      <c r="D13931" s="29">
        <v>0.19708847999572754</v>
      </c>
      <c r="I13931" s="29">
        <v>0</v>
      </c>
    </row>
    <row r="13932" spans="1:10">
      <c r="A13932" s="29">
        <v>249</v>
      </c>
      <c r="B13932" s="29">
        <v>2014</v>
      </c>
      <c r="C13932" s="29" t="s">
        <v>109</v>
      </c>
      <c r="D13932" s="29">
        <v>0.19708847999572754</v>
      </c>
      <c r="I13932" s="29">
        <v>1</v>
      </c>
    </row>
    <row r="13933" spans="1:10">
      <c r="A13933" s="29">
        <v>249</v>
      </c>
      <c r="B13933" s="29">
        <v>2014</v>
      </c>
      <c r="C13933" s="29" t="s">
        <v>113</v>
      </c>
      <c r="D13933" s="29">
        <v>0.19708847999572754</v>
      </c>
      <c r="J13933" s="29">
        <v>1</v>
      </c>
    </row>
    <row r="13934" spans="1:10">
      <c r="A13934" s="29">
        <v>249</v>
      </c>
      <c r="B13934" s="29">
        <v>2014</v>
      </c>
      <c r="C13934" s="29" t="s">
        <v>110</v>
      </c>
      <c r="D13934" s="29">
        <v>0.19708847999572754</v>
      </c>
      <c r="I13934" s="29">
        <v>1</v>
      </c>
    </row>
    <row r="13935" spans="1:10">
      <c r="A13935" s="29">
        <v>249</v>
      </c>
      <c r="B13935" s="29">
        <v>2014</v>
      </c>
      <c r="C13935" s="29" t="s">
        <v>111</v>
      </c>
      <c r="D13935" s="29">
        <v>0.19708847999572754</v>
      </c>
      <c r="I13935" s="29">
        <v>0</v>
      </c>
    </row>
    <row r="13936" spans="1:10">
      <c r="A13936" s="29">
        <v>249</v>
      </c>
      <c r="B13936" s="29">
        <v>2014</v>
      </c>
      <c r="C13936" s="29" t="s">
        <v>112</v>
      </c>
      <c r="D13936" s="29">
        <v>0.19708847999572754</v>
      </c>
      <c r="I13936" s="29">
        <v>1</v>
      </c>
    </row>
    <row r="13937" spans="1:9">
      <c r="A13937" s="29">
        <v>249</v>
      </c>
      <c r="B13937" s="29">
        <v>2014</v>
      </c>
      <c r="C13937" s="29" t="s">
        <v>114</v>
      </c>
      <c r="D13937" s="29">
        <v>0.19708847999572754</v>
      </c>
      <c r="I13937" s="29">
        <v>1</v>
      </c>
    </row>
    <row r="13938" spans="1:9">
      <c r="A13938" s="29">
        <v>249</v>
      </c>
      <c r="B13938" s="29">
        <v>2014</v>
      </c>
      <c r="C13938" s="29" t="s">
        <v>107</v>
      </c>
      <c r="D13938" s="29">
        <v>0.19708847999572754</v>
      </c>
      <c r="I13938" s="29">
        <v>1</v>
      </c>
    </row>
    <row r="13939" spans="1:9">
      <c r="A13939" s="29">
        <v>249</v>
      </c>
      <c r="B13939" s="29">
        <v>2014</v>
      </c>
      <c r="C13939" s="29" t="s">
        <v>108</v>
      </c>
      <c r="D13939" s="29">
        <v>0.19708847999572754</v>
      </c>
      <c r="I13939" s="29">
        <v>0</v>
      </c>
    </row>
    <row r="13940" spans="1:9">
      <c r="A13940" s="29">
        <v>249</v>
      </c>
      <c r="B13940" s="29">
        <v>2014</v>
      </c>
      <c r="C13940" s="29" t="s">
        <v>115</v>
      </c>
      <c r="D13940" s="29">
        <v>0.19708847999572754</v>
      </c>
      <c r="I13940" s="29">
        <v>1</v>
      </c>
    </row>
    <row r="13941" spans="1:9">
      <c r="A13941" s="29">
        <v>249</v>
      </c>
      <c r="B13941" s="29">
        <v>2014</v>
      </c>
      <c r="C13941" s="29" t="s">
        <v>116</v>
      </c>
      <c r="D13941" s="29">
        <v>0.19708847999572754</v>
      </c>
      <c r="I13941" s="29">
        <v>0</v>
      </c>
    </row>
    <row r="13942" spans="1:9">
      <c r="A13942" s="29">
        <v>249</v>
      </c>
      <c r="B13942" s="29">
        <v>2014</v>
      </c>
      <c r="C13942" s="29" t="s">
        <v>117</v>
      </c>
      <c r="D13942" s="29">
        <v>0.19708847999572754</v>
      </c>
      <c r="I13942" s="29">
        <v>0</v>
      </c>
    </row>
    <row r="13943" spans="1:9">
      <c r="A13943" s="29">
        <v>249</v>
      </c>
      <c r="B13943" s="29">
        <v>2014</v>
      </c>
      <c r="C13943" s="29" t="s">
        <v>118</v>
      </c>
      <c r="D13943" s="29">
        <v>0.19708847999572754</v>
      </c>
      <c r="I13943" s="29">
        <v>0</v>
      </c>
    </row>
    <row r="13944" spans="1:9">
      <c r="A13944" s="29">
        <v>249</v>
      </c>
      <c r="B13944" s="29">
        <v>2014</v>
      </c>
      <c r="C13944" s="29" t="s">
        <v>119</v>
      </c>
      <c r="D13944" s="29">
        <v>0.19708847999572754</v>
      </c>
      <c r="I13944" s="29">
        <v>1</v>
      </c>
    </row>
    <row r="13945" spans="1:9">
      <c r="A13945" s="29">
        <v>249</v>
      </c>
      <c r="B13945" s="29">
        <v>2014</v>
      </c>
      <c r="C13945" s="29" t="s">
        <v>120</v>
      </c>
      <c r="D13945" s="29">
        <v>0.19708847999572754</v>
      </c>
      <c r="I13945" s="29">
        <v>0</v>
      </c>
    </row>
    <row r="13946" spans="1:9">
      <c r="A13946" s="29">
        <v>249</v>
      </c>
      <c r="B13946" s="29">
        <v>2014</v>
      </c>
      <c r="C13946" s="29" t="s">
        <v>121</v>
      </c>
      <c r="D13946" s="29">
        <v>0.19708847999572754</v>
      </c>
      <c r="I13946" s="29">
        <v>1</v>
      </c>
    </row>
    <row r="13947" spans="1:9">
      <c r="A13947" s="29">
        <v>249</v>
      </c>
      <c r="B13947" s="29">
        <v>2014</v>
      </c>
      <c r="C13947" s="29" t="s">
        <v>122</v>
      </c>
      <c r="D13947" s="29">
        <v>0.19708847999572754</v>
      </c>
      <c r="I13947" s="29">
        <v>1</v>
      </c>
    </row>
    <row r="13948" spans="1:9">
      <c r="A13948" s="29">
        <v>249</v>
      </c>
      <c r="B13948" s="29">
        <v>2014</v>
      </c>
      <c r="C13948" s="29" t="s">
        <v>123</v>
      </c>
      <c r="D13948" s="29">
        <v>0.19708847999572754</v>
      </c>
      <c r="I13948" s="29">
        <v>1</v>
      </c>
    </row>
    <row r="13949" spans="1:9">
      <c r="A13949" s="29">
        <v>249</v>
      </c>
      <c r="B13949" s="29">
        <v>2014</v>
      </c>
      <c r="C13949" s="29" t="s">
        <v>124</v>
      </c>
      <c r="D13949" s="29">
        <v>0.19708847999572754</v>
      </c>
      <c r="I13949" s="29">
        <v>1</v>
      </c>
    </row>
    <row r="13950" spans="1:9">
      <c r="A13950" s="29">
        <v>249</v>
      </c>
      <c r="B13950" s="29">
        <v>2014</v>
      </c>
      <c r="C13950" s="29" t="s">
        <v>126</v>
      </c>
      <c r="D13950" s="29">
        <v>0.19708847999572754</v>
      </c>
      <c r="I13950" s="29">
        <v>1</v>
      </c>
    </row>
    <row r="13951" spans="1:9">
      <c r="A13951" s="29">
        <v>249</v>
      </c>
      <c r="B13951" s="29">
        <v>2014</v>
      </c>
      <c r="C13951" s="29" t="s">
        <v>125</v>
      </c>
      <c r="D13951" s="29">
        <v>0.19708847999572754</v>
      </c>
      <c r="I13951" s="29">
        <v>1</v>
      </c>
    </row>
    <row r="13952" spans="1:9">
      <c r="A13952" s="29">
        <v>249</v>
      </c>
      <c r="B13952" s="29">
        <v>2014</v>
      </c>
      <c r="C13952" s="29" t="s">
        <v>127</v>
      </c>
      <c r="D13952" s="29">
        <v>0.19708847999572754</v>
      </c>
      <c r="I13952" s="29">
        <v>1</v>
      </c>
    </row>
    <row r="13953" spans="1:10">
      <c r="A13953" s="29">
        <v>249</v>
      </c>
      <c r="B13953" s="29">
        <v>2014</v>
      </c>
      <c r="C13953" s="29" t="s">
        <v>129</v>
      </c>
      <c r="D13953" s="29">
        <v>0.19708847999572754</v>
      </c>
      <c r="J13953" s="29">
        <v>1</v>
      </c>
    </row>
    <row r="13954" spans="1:10">
      <c r="A13954" s="29">
        <v>249</v>
      </c>
      <c r="B13954" s="29">
        <v>2014</v>
      </c>
      <c r="C13954" s="29" t="s">
        <v>128</v>
      </c>
      <c r="D13954" s="29">
        <v>0.19708847999572754</v>
      </c>
      <c r="I13954" s="29">
        <v>1</v>
      </c>
    </row>
    <row r="13955" spans="1:10">
      <c r="A13955" s="29">
        <v>249</v>
      </c>
      <c r="B13955" s="29">
        <v>2014</v>
      </c>
      <c r="C13955" s="29" t="s">
        <v>130</v>
      </c>
      <c r="D13955" s="29">
        <v>0.19708847999572754</v>
      </c>
      <c r="I13955" s="29">
        <v>0</v>
      </c>
    </row>
    <row r="13956" spans="1:10">
      <c r="A13956" s="29">
        <v>250</v>
      </c>
      <c r="B13956" s="29">
        <v>2014</v>
      </c>
      <c r="C13956" s="29" t="s">
        <v>83</v>
      </c>
      <c r="D13956" s="29">
        <v>6.2336694449186325E-2</v>
      </c>
      <c r="I13956" s="29">
        <v>0</v>
      </c>
    </row>
    <row r="13957" spans="1:10">
      <c r="A13957" s="29">
        <v>250</v>
      </c>
      <c r="B13957" s="29">
        <v>2014</v>
      </c>
      <c r="C13957" s="29" t="s">
        <v>82</v>
      </c>
      <c r="D13957" s="29">
        <v>6.2336694449186325E-2</v>
      </c>
      <c r="I13957" s="29">
        <v>0</v>
      </c>
    </row>
    <row r="13958" spans="1:10">
      <c r="A13958" s="29">
        <v>250</v>
      </c>
      <c r="B13958" s="29">
        <v>2014</v>
      </c>
      <c r="C13958" s="29" t="s">
        <v>85</v>
      </c>
      <c r="D13958" s="29">
        <v>6.2336694449186325E-2</v>
      </c>
      <c r="I13958" s="29">
        <v>0</v>
      </c>
    </row>
    <row r="13959" spans="1:10">
      <c r="A13959" s="29">
        <v>250</v>
      </c>
      <c r="B13959" s="29">
        <v>2014</v>
      </c>
      <c r="C13959" s="29" t="s">
        <v>84</v>
      </c>
      <c r="D13959" s="29">
        <v>6.2336694449186325E-2</v>
      </c>
      <c r="I13959" s="29">
        <v>0</v>
      </c>
    </row>
    <row r="13960" spans="1:10">
      <c r="A13960" s="29">
        <v>250</v>
      </c>
      <c r="B13960" s="29">
        <v>2014</v>
      </c>
      <c r="C13960" s="29" t="s">
        <v>86</v>
      </c>
      <c r="D13960" s="29">
        <v>6.2336694449186325E-2</v>
      </c>
      <c r="I13960" s="29">
        <v>1</v>
      </c>
    </row>
    <row r="13961" spans="1:10">
      <c r="A13961" s="29">
        <v>250</v>
      </c>
      <c r="B13961" s="29">
        <v>2014</v>
      </c>
      <c r="C13961" s="29" t="s">
        <v>87</v>
      </c>
      <c r="D13961" s="29">
        <v>6.2336694449186325E-2</v>
      </c>
      <c r="I13961" s="29">
        <v>0</v>
      </c>
    </row>
    <row r="13962" spans="1:10">
      <c r="A13962" s="29">
        <v>250</v>
      </c>
      <c r="B13962" s="29">
        <v>2014</v>
      </c>
      <c r="C13962" s="29" t="s">
        <v>88</v>
      </c>
      <c r="D13962" s="29">
        <v>6.2336694449186325E-2</v>
      </c>
      <c r="I13962" s="29">
        <v>1</v>
      </c>
    </row>
    <row r="13963" spans="1:10">
      <c r="A13963" s="29">
        <v>250</v>
      </c>
      <c r="B13963" s="29">
        <v>2014</v>
      </c>
      <c r="C13963" s="29" t="s">
        <v>89</v>
      </c>
      <c r="D13963" s="29">
        <v>6.2336694449186325E-2</v>
      </c>
      <c r="I13963" s="29">
        <v>0</v>
      </c>
    </row>
    <row r="13964" spans="1:10">
      <c r="A13964" s="29">
        <v>250</v>
      </c>
      <c r="B13964" s="29">
        <v>2014</v>
      </c>
      <c r="C13964" s="29" t="s">
        <v>90</v>
      </c>
      <c r="D13964" s="29">
        <v>6.2336694449186325E-2</v>
      </c>
      <c r="I13964" s="29">
        <v>0</v>
      </c>
    </row>
    <row r="13965" spans="1:10">
      <c r="A13965" s="29">
        <v>250</v>
      </c>
      <c r="B13965" s="29">
        <v>2014</v>
      </c>
      <c r="C13965" s="29" t="s">
        <v>91</v>
      </c>
      <c r="D13965" s="29">
        <v>6.2336694449186325E-2</v>
      </c>
      <c r="I13965" s="29">
        <v>0</v>
      </c>
    </row>
    <row r="13966" spans="1:10">
      <c r="A13966" s="29">
        <v>250</v>
      </c>
      <c r="B13966" s="29">
        <v>2014</v>
      </c>
      <c r="C13966" s="29" t="s">
        <v>92</v>
      </c>
      <c r="D13966" s="29">
        <v>6.2336694449186325E-2</v>
      </c>
      <c r="I13966" s="29">
        <v>0</v>
      </c>
    </row>
    <row r="13967" spans="1:10">
      <c r="A13967" s="29">
        <v>250</v>
      </c>
      <c r="B13967" s="29">
        <v>2014</v>
      </c>
      <c r="C13967" s="29" t="s">
        <v>94</v>
      </c>
      <c r="D13967" s="29">
        <v>6.2336694449186325E-2</v>
      </c>
      <c r="I13967" s="29">
        <v>0</v>
      </c>
    </row>
    <row r="13968" spans="1:10">
      <c r="A13968" s="29">
        <v>250</v>
      </c>
      <c r="B13968" s="29">
        <v>2014</v>
      </c>
      <c r="C13968" s="29" t="s">
        <v>95</v>
      </c>
      <c r="D13968" s="29">
        <v>6.2336694449186325E-2</v>
      </c>
      <c r="I13968" s="29">
        <v>1</v>
      </c>
    </row>
    <row r="13969" spans="1:10">
      <c r="A13969" s="29">
        <v>250</v>
      </c>
      <c r="B13969" s="29">
        <v>2014</v>
      </c>
      <c r="C13969" s="29" t="s">
        <v>96</v>
      </c>
      <c r="D13969" s="29">
        <v>6.2336694449186325E-2</v>
      </c>
      <c r="I13969" s="29">
        <v>1</v>
      </c>
    </row>
    <row r="13970" spans="1:10">
      <c r="A13970" s="29">
        <v>250</v>
      </c>
      <c r="B13970" s="29">
        <v>2014</v>
      </c>
      <c r="C13970" s="29" t="s">
        <v>93</v>
      </c>
      <c r="D13970" s="29">
        <v>6.2336694449186325E-2</v>
      </c>
      <c r="I13970" s="29">
        <v>1</v>
      </c>
    </row>
    <row r="13971" spans="1:10">
      <c r="A13971" s="29">
        <v>250</v>
      </c>
      <c r="B13971" s="29">
        <v>2014</v>
      </c>
      <c r="C13971" s="29" t="s">
        <v>97</v>
      </c>
      <c r="D13971" s="29">
        <v>6.2336694449186325E-2</v>
      </c>
      <c r="I13971" s="29">
        <v>0</v>
      </c>
    </row>
    <row r="13972" spans="1:10">
      <c r="A13972" s="29">
        <v>250</v>
      </c>
      <c r="B13972" s="29">
        <v>2014</v>
      </c>
      <c r="C13972" s="29" t="s">
        <v>98</v>
      </c>
      <c r="D13972" s="29">
        <v>6.2336694449186325E-2</v>
      </c>
      <c r="I13972" s="29">
        <v>1</v>
      </c>
    </row>
    <row r="13973" spans="1:10">
      <c r="A13973" s="29">
        <v>250</v>
      </c>
      <c r="B13973" s="29">
        <v>2014</v>
      </c>
      <c r="C13973" s="29" t="s">
        <v>13</v>
      </c>
      <c r="D13973" s="29">
        <v>6.2336694449186325E-2</v>
      </c>
      <c r="I13973" s="29">
        <v>0</v>
      </c>
    </row>
    <row r="13974" spans="1:10">
      <c r="A13974" s="29">
        <v>250</v>
      </c>
      <c r="B13974" s="29">
        <v>2014</v>
      </c>
      <c r="C13974" s="29" t="s">
        <v>101</v>
      </c>
      <c r="D13974" s="29">
        <v>6.2336694449186325E-2</v>
      </c>
      <c r="I13974" s="29">
        <v>1</v>
      </c>
    </row>
    <row r="13975" spans="1:10">
      <c r="A13975" s="29">
        <v>250</v>
      </c>
      <c r="B13975" s="29">
        <v>2014</v>
      </c>
      <c r="C13975" s="29" t="s">
        <v>100</v>
      </c>
      <c r="D13975" s="29">
        <v>6.2336694449186325E-2</v>
      </c>
      <c r="I13975" s="29">
        <v>0</v>
      </c>
    </row>
    <row r="13976" spans="1:10">
      <c r="A13976" s="29">
        <v>250</v>
      </c>
      <c r="B13976" s="29">
        <v>2014</v>
      </c>
      <c r="C13976" s="29" t="s">
        <v>99</v>
      </c>
      <c r="D13976" s="29">
        <v>6.2336694449186325E-2</v>
      </c>
      <c r="I13976" s="29">
        <v>0</v>
      </c>
    </row>
    <row r="13977" spans="1:10">
      <c r="A13977" s="29">
        <v>250</v>
      </c>
      <c r="B13977" s="29">
        <v>2014</v>
      </c>
      <c r="C13977" s="29" t="s">
        <v>102</v>
      </c>
      <c r="D13977" s="29">
        <v>6.2336694449186325E-2</v>
      </c>
      <c r="I13977" s="29">
        <v>1</v>
      </c>
    </row>
    <row r="13978" spans="1:10">
      <c r="A13978" s="29">
        <v>250</v>
      </c>
      <c r="B13978" s="29">
        <v>2014</v>
      </c>
      <c r="C13978" s="29" t="s">
        <v>103</v>
      </c>
      <c r="D13978" s="29">
        <v>6.2336694449186325E-2</v>
      </c>
      <c r="I13978" s="29">
        <v>0</v>
      </c>
    </row>
    <row r="13979" spans="1:10">
      <c r="A13979" s="29">
        <v>250</v>
      </c>
      <c r="B13979" s="29">
        <v>2014</v>
      </c>
      <c r="C13979" s="29" t="s">
        <v>105</v>
      </c>
      <c r="D13979" s="29">
        <v>6.2336694449186325E-2</v>
      </c>
      <c r="I13979" s="29">
        <v>0</v>
      </c>
    </row>
    <row r="13980" spans="1:10">
      <c r="A13980" s="29">
        <v>250</v>
      </c>
      <c r="B13980" s="29">
        <v>2014</v>
      </c>
      <c r="C13980" s="29" t="s">
        <v>104</v>
      </c>
      <c r="D13980" s="29">
        <v>6.2336694449186325E-2</v>
      </c>
      <c r="I13980" s="29">
        <v>1</v>
      </c>
    </row>
    <row r="13981" spans="1:10">
      <c r="A13981" s="29">
        <v>250</v>
      </c>
      <c r="B13981" s="29">
        <v>2014</v>
      </c>
      <c r="C13981" s="29" t="s">
        <v>106</v>
      </c>
      <c r="D13981" s="29">
        <v>6.2336694449186325E-2</v>
      </c>
      <c r="I13981" s="29">
        <v>0</v>
      </c>
    </row>
    <row r="13982" spans="1:10">
      <c r="A13982" s="29">
        <v>250</v>
      </c>
      <c r="B13982" s="29">
        <v>2014</v>
      </c>
      <c r="C13982" s="29" t="s">
        <v>109</v>
      </c>
      <c r="D13982" s="29">
        <v>6.2336694449186325E-2</v>
      </c>
      <c r="I13982" s="29">
        <v>0</v>
      </c>
    </row>
    <row r="13983" spans="1:10">
      <c r="A13983" s="29">
        <v>250</v>
      </c>
      <c r="B13983" s="29">
        <v>2014</v>
      </c>
      <c r="C13983" s="29" t="s">
        <v>113</v>
      </c>
      <c r="D13983" s="29">
        <v>6.2336694449186325E-2</v>
      </c>
      <c r="J13983" s="29">
        <v>1</v>
      </c>
    </row>
    <row r="13984" spans="1:10">
      <c r="A13984" s="29">
        <v>250</v>
      </c>
      <c r="B13984" s="29">
        <v>2014</v>
      </c>
      <c r="C13984" s="29" t="s">
        <v>110</v>
      </c>
      <c r="D13984" s="29">
        <v>6.2336694449186325E-2</v>
      </c>
      <c r="I13984" s="29">
        <v>0</v>
      </c>
    </row>
    <row r="13985" spans="1:9">
      <c r="A13985" s="29">
        <v>250</v>
      </c>
      <c r="B13985" s="29">
        <v>2014</v>
      </c>
      <c r="C13985" s="29" t="s">
        <v>111</v>
      </c>
      <c r="D13985" s="29">
        <v>6.2336694449186325E-2</v>
      </c>
      <c r="I13985" s="29">
        <v>0</v>
      </c>
    </row>
    <row r="13986" spans="1:9">
      <c r="A13986" s="29">
        <v>250</v>
      </c>
      <c r="B13986" s="29">
        <v>2014</v>
      </c>
      <c r="C13986" s="29" t="s">
        <v>112</v>
      </c>
      <c r="D13986" s="29">
        <v>6.2336694449186325E-2</v>
      </c>
      <c r="I13986" s="29">
        <v>0</v>
      </c>
    </row>
    <row r="13987" spans="1:9">
      <c r="A13987" s="29">
        <v>250</v>
      </c>
      <c r="B13987" s="29">
        <v>2014</v>
      </c>
      <c r="C13987" s="29" t="s">
        <v>114</v>
      </c>
      <c r="D13987" s="29">
        <v>6.2336694449186325E-2</v>
      </c>
      <c r="I13987" s="29">
        <v>0</v>
      </c>
    </row>
    <row r="13988" spans="1:9">
      <c r="A13988" s="29">
        <v>250</v>
      </c>
      <c r="B13988" s="29">
        <v>2014</v>
      </c>
      <c r="C13988" s="29" t="s">
        <v>107</v>
      </c>
      <c r="D13988" s="29">
        <v>6.2336694449186325E-2</v>
      </c>
      <c r="I13988" s="29">
        <v>1</v>
      </c>
    </row>
    <row r="13989" spans="1:9">
      <c r="A13989" s="29">
        <v>250</v>
      </c>
      <c r="B13989" s="29">
        <v>2014</v>
      </c>
      <c r="C13989" s="29" t="s">
        <v>108</v>
      </c>
      <c r="D13989" s="29">
        <v>6.2336694449186325E-2</v>
      </c>
      <c r="I13989" s="29">
        <v>0</v>
      </c>
    </row>
    <row r="13990" spans="1:9">
      <c r="A13990" s="29">
        <v>250</v>
      </c>
      <c r="B13990" s="29">
        <v>2014</v>
      </c>
      <c r="C13990" s="29" t="s">
        <v>115</v>
      </c>
      <c r="D13990" s="29">
        <v>6.2336694449186325E-2</v>
      </c>
      <c r="I13990" s="29">
        <v>0</v>
      </c>
    </row>
    <row r="13991" spans="1:9">
      <c r="A13991" s="29">
        <v>250</v>
      </c>
      <c r="B13991" s="29">
        <v>2014</v>
      </c>
      <c r="C13991" s="29" t="s">
        <v>116</v>
      </c>
      <c r="D13991" s="29">
        <v>6.2336694449186325E-2</v>
      </c>
      <c r="I13991" s="29">
        <v>0</v>
      </c>
    </row>
    <row r="13992" spans="1:9">
      <c r="A13992" s="29">
        <v>250</v>
      </c>
      <c r="B13992" s="29">
        <v>2014</v>
      </c>
      <c r="C13992" s="29" t="s">
        <v>117</v>
      </c>
      <c r="D13992" s="29">
        <v>6.2336694449186325E-2</v>
      </c>
      <c r="I13992" s="29">
        <v>0</v>
      </c>
    </row>
    <row r="13993" spans="1:9">
      <c r="A13993" s="29">
        <v>250</v>
      </c>
      <c r="B13993" s="29">
        <v>2014</v>
      </c>
      <c r="C13993" s="29" t="s">
        <v>118</v>
      </c>
      <c r="D13993" s="29">
        <v>6.2336694449186325E-2</v>
      </c>
      <c r="I13993" s="29">
        <v>0</v>
      </c>
    </row>
    <row r="13994" spans="1:9">
      <c r="A13994" s="29">
        <v>250</v>
      </c>
      <c r="B13994" s="29">
        <v>2014</v>
      </c>
      <c r="C13994" s="29" t="s">
        <v>119</v>
      </c>
      <c r="D13994" s="29">
        <v>6.2336694449186325E-2</v>
      </c>
      <c r="I13994" s="29">
        <v>0</v>
      </c>
    </row>
    <row r="13995" spans="1:9">
      <c r="A13995" s="29">
        <v>250</v>
      </c>
      <c r="B13995" s="29">
        <v>2014</v>
      </c>
      <c r="C13995" s="29" t="s">
        <v>120</v>
      </c>
      <c r="D13995" s="29">
        <v>6.2336694449186325E-2</v>
      </c>
      <c r="I13995" s="29">
        <v>1</v>
      </c>
    </row>
    <row r="13996" spans="1:9">
      <c r="A13996" s="29">
        <v>250</v>
      </c>
      <c r="B13996" s="29">
        <v>2014</v>
      </c>
      <c r="C13996" s="29" t="s">
        <v>121</v>
      </c>
      <c r="D13996" s="29">
        <v>6.2336694449186325E-2</v>
      </c>
      <c r="I13996" s="29">
        <v>0</v>
      </c>
    </row>
    <row r="13997" spans="1:9">
      <c r="A13997" s="29">
        <v>250</v>
      </c>
      <c r="B13997" s="29">
        <v>2014</v>
      </c>
      <c r="C13997" s="29" t="s">
        <v>122</v>
      </c>
      <c r="D13997" s="29">
        <v>6.2336694449186325E-2</v>
      </c>
      <c r="I13997" s="29">
        <v>0</v>
      </c>
    </row>
    <row r="13998" spans="1:9">
      <c r="A13998" s="29">
        <v>250</v>
      </c>
      <c r="B13998" s="29">
        <v>2014</v>
      </c>
      <c r="C13998" s="29" t="s">
        <v>123</v>
      </c>
      <c r="D13998" s="29">
        <v>6.2336694449186325E-2</v>
      </c>
      <c r="I13998" s="29">
        <v>0</v>
      </c>
    </row>
    <row r="13999" spans="1:9">
      <c r="A13999" s="29">
        <v>250</v>
      </c>
      <c r="B13999" s="29">
        <v>2014</v>
      </c>
      <c r="C13999" s="29" t="s">
        <v>124</v>
      </c>
      <c r="D13999" s="29">
        <v>6.2336694449186325E-2</v>
      </c>
      <c r="I13999" s="29">
        <v>0</v>
      </c>
    </row>
    <row r="14000" spans="1:9">
      <c r="A14000" s="29">
        <v>250</v>
      </c>
      <c r="B14000" s="29">
        <v>2014</v>
      </c>
      <c r="C14000" s="29" t="s">
        <v>126</v>
      </c>
      <c r="D14000" s="29">
        <v>6.2336694449186325E-2</v>
      </c>
      <c r="I14000" s="29">
        <v>0</v>
      </c>
    </row>
    <row r="14001" spans="1:10">
      <c r="A14001" s="29">
        <v>250</v>
      </c>
      <c r="B14001" s="29">
        <v>2014</v>
      </c>
      <c r="C14001" s="29" t="s">
        <v>125</v>
      </c>
      <c r="D14001" s="29">
        <v>6.2336694449186325E-2</v>
      </c>
      <c r="I14001" s="29">
        <v>0</v>
      </c>
    </row>
    <row r="14002" spans="1:10">
      <c r="A14002" s="29">
        <v>250</v>
      </c>
      <c r="B14002" s="29">
        <v>2014</v>
      </c>
      <c r="C14002" s="29" t="s">
        <v>127</v>
      </c>
      <c r="D14002" s="29">
        <v>6.2336694449186325E-2</v>
      </c>
      <c r="I14002" s="29">
        <v>0</v>
      </c>
    </row>
    <row r="14003" spans="1:10">
      <c r="A14003" s="29">
        <v>250</v>
      </c>
      <c r="B14003" s="29">
        <v>2014</v>
      </c>
      <c r="C14003" s="29" t="s">
        <v>129</v>
      </c>
      <c r="D14003" s="29">
        <v>6.2336694449186325E-2</v>
      </c>
      <c r="J14003" s="29">
        <v>1</v>
      </c>
    </row>
    <row r="14004" spans="1:10">
      <c r="A14004" s="29">
        <v>250</v>
      </c>
      <c r="B14004" s="29">
        <v>2014</v>
      </c>
      <c r="C14004" s="29" t="s">
        <v>128</v>
      </c>
      <c r="D14004" s="29">
        <v>6.2336694449186325E-2</v>
      </c>
      <c r="I14004" s="29">
        <v>1</v>
      </c>
    </row>
    <row r="14005" spans="1:10">
      <c r="A14005" s="29">
        <v>250</v>
      </c>
      <c r="B14005" s="29">
        <v>2014</v>
      </c>
      <c r="C14005" s="29" t="s">
        <v>130</v>
      </c>
      <c r="D14005" s="29">
        <v>6.2336694449186325E-2</v>
      </c>
      <c r="I14005" s="29">
        <v>0</v>
      </c>
    </row>
    <row r="14006" spans="1:10">
      <c r="A14006" s="29">
        <v>251</v>
      </c>
      <c r="B14006" s="29">
        <v>2014</v>
      </c>
      <c r="C14006" s="29" t="s">
        <v>83</v>
      </c>
      <c r="D14006" s="29">
        <v>6.2336694449186325E-2</v>
      </c>
      <c r="I14006" s="29">
        <v>1</v>
      </c>
    </row>
    <row r="14007" spans="1:10">
      <c r="A14007" s="29">
        <v>251</v>
      </c>
      <c r="B14007" s="29">
        <v>2014</v>
      </c>
      <c r="C14007" s="29" t="s">
        <v>82</v>
      </c>
      <c r="D14007" s="29">
        <v>6.2336694449186325E-2</v>
      </c>
      <c r="I14007" s="29">
        <v>0</v>
      </c>
    </row>
    <row r="14008" spans="1:10">
      <c r="A14008" s="29">
        <v>251</v>
      </c>
      <c r="B14008" s="29">
        <v>2014</v>
      </c>
      <c r="C14008" s="29" t="s">
        <v>85</v>
      </c>
      <c r="D14008" s="29">
        <v>6.2336694449186325E-2</v>
      </c>
      <c r="I14008" s="29">
        <v>1</v>
      </c>
    </row>
    <row r="14009" spans="1:10">
      <c r="A14009" s="29">
        <v>251</v>
      </c>
      <c r="B14009" s="29">
        <v>2014</v>
      </c>
      <c r="C14009" s="29" t="s">
        <v>84</v>
      </c>
      <c r="D14009" s="29">
        <v>6.2336694449186325E-2</v>
      </c>
      <c r="I14009" s="29">
        <v>1</v>
      </c>
    </row>
    <row r="14010" spans="1:10">
      <c r="A14010" s="29">
        <v>251</v>
      </c>
      <c r="B14010" s="29">
        <v>2014</v>
      </c>
      <c r="C14010" s="29" t="s">
        <v>86</v>
      </c>
      <c r="D14010" s="29">
        <v>6.2336694449186325E-2</v>
      </c>
      <c r="I14010" s="29">
        <v>1</v>
      </c>
    </row>
    <row r="14011" spans="1:10">
      <c r="A14011" s="29">
        <v>251</v>
      </c>
      <c r="B14011" s="29">
        <v>2014</v>
      </c>
      <c r="C14011" s="29" t="s">
        <v>87</v>
      </c>
      <c r="D14011" s="29">
        <v>6.2336694449186325E-2</v>
      </c>
      <c r="I14011" s="29">
        <v>1</v>
      </c>
    </row>
    <row r="14012" spans="1:10">
      <c r="A14012" s="29">
        <v>251</v>
      </c>
      <c r="B14012" s="29">
        <v>2014</v>
      </c>
      <c r="C14012" s="29" t="s">
        <v>88</v>
      </c>
      <c r="D14012" s="29">
        <v>6.2336694449186325E-2</v>
      </c>
      <c r="I14012" s="29">
        <v>1</v>
      </c>
    </row>
    <row r="14013" spans="1:10">
      <c r="A14013" s="29">
        <v>251</v>
      </c>
      <c r="B14013" s="29">
        <v>2014</v>
      </c>
      <c r="C14013" s="29" t="s">
        <v>89</v>
      </c>
      <c r="D14013" s="29">
        <v>6.2336694449186325E-2</v>
      </c>
      <c r="I14013" s="29">
        <v>1</v>
      </c>
    </row>
    <row r="14014" spans="1:10">
      <c r="A14014" s="29">
        <v>251</v>
      </c>
      <c r="B14014" s="29">
        <v>2014</v>
      </c>
      <c r="C14014" s="29" t="s">
        <v>90</v>
      </c>
      <c r="D14014" s="29">
        <v>6.2336694449186325E-2</v>
      </c>
      <c r="I14014" s="29">
        <v>1</v>
      </c>
    </row>
    <row r="14015" spans="1:10">
      <c r="A14015" s="29">
        <v>251</v>
      </c>
      <c r="B14015" s="29">
        <v>2014</v>
      </c>
      <c r="C14015" s="29" t="s">
        <v>91</v>
      </c>
      <c r="D14015" s="29">
        <v>6.2336694449186325E-2</v>
      </c>
      <c r="I14015" s="29">
        <v>0</v>
      </c>
    </row>
    <row r="14016" spans="1:10">
      <c r="A14016" s="29">
        <v>251</v>
      </c>
      <c r="B14016" s="29">
        <v>2014</v>
      </c>
      <c r="C14016" s="29" t="s">
        <v>92</v>
      </c>
      <c r="D14016" s="29">
        <v>6.2336694449186325E-2</v>
      </c>
      <c r="I14016" s="29">
        <v>1</v>
      </c>
    </row>
    <row r="14017" spans="1:9">
      <c r="A14017" s="29">
        <v>251</v>
      </c>
      <c r="B14017" s="29">
        <v>2014</v>
      </c>
      <c r="C14017" s="29" t="s">
        <v>94</v>
      </c>
      <c r="D14017" s="29">
        <v>6.2336694449186325E-2</v>
      </c>
      <c r="I14017" s="29">
        <v>1</v>
      </c>
    </row>
    <row r="14018" spans="1:9">
      <c r="A14018" s="29">
        <v>251</v>
      </c>
      <c r="B14018" s="29">
        <v>2014</v>
      </c>
      <c r="C14018" s="29" t="s">
        <v>95</v>
      </c>
      <c r="D14018" s="29">
        <v>6.2336694449186325E-2</v>
      </c>
      <c r="I14018" s="29">
        <v>1</v>
      </c>
    </row>
    <row r="14019" spans="1:9">
      <c r="A14019" s="29">
        <v>251</v>
      </c>
      <c r="B14019" s="29">
        <v>2014</v>
      </c>
      <c r="C14019" s="29" t="s">
        <v>96</v>
      </c>
      <c r="D14019" s="29">
        <v>6.2336694449186325E-2</v>
      </c>
      <c r="I14019" s="29">
        <v>1</v>
      </c>
    </row>
    <row r="14020" spans="1:9">
      <c r="A14020" s="29">
        <v>251</v>
      </c>
      <c r="B14020" s="29">
        <v>2014</v>
      </c>
      <c r="C14020" s="29" t="s">
        <v>93</v>
      </c>
      <c r="D14020" s="29">
        <v>6.2336694449186325E-2</v>
      </c>
      <c r="I14020" s="29">
        <v>1</v>
      </c>
    </row>
    <row r="14021" spans="1:9">
      <c r="A14021" s="29">
        <v>251</v>
      </c>
      <c r="B14021" s="29">
        <v>2014</v>
      </c>
      <c r="C14021" s="29" t="s">
        <v>97</v>
      </c>
      <c r="D14021" s="29">
        <v>6.2336694449186325E-2</v>
      </c>
      <c r="I14021" s="29">
        <v>1</v>
      </c>
    </row>
    <row r="14022" spans="1:9">
      <c r="A14022" s="29">
        <v>251</v>
      </c>
      <c r="B14022" s="29">
        <v>2014</v>
      </c>
      <c r="C14022" s="29" t="s">
        <v>98</v>
      </c>
      <c r="D14022" s="29">
        <v>6.2336694449186325E-2</v>
      </c>
      <c r="I14022" s="29">
        <v>1</v>
      </c>
    </row>
    <row r="14023" spans="1:9">
      <c r="A14023" s="29">
        <v>251</v>
      </c>
      <c r="B14023" s="29">
        <v>2014</v>
      </c>
      <c r="C14023" s="29" t="s">
        <v>13</v>
      </c>
      <c r="D14023" s="29">
        <v>6.2336694449186325E-2</v>
      </c>
      <c r="I14023" s="29">
        <v>1</v>
      </c>
    </row>
    <row r="14024" spans="1:9">
      <c r="A14024" s="29">
        <v>251</v>
      </c>
      <c r="B14024" s="29">
        <v>2014</v>
      </c>
      <c r="C14024" s="29" t="s">
        <v>101</v>
      </c>
      <c r="D14024" s="29">
        <v>6.2336694449186325E-2</v>
      </c>
      <c r="I14024" s="29">
        <v>1</v>
      </c>
    </row>
    <row r="14025" spans="1:9">
      <c r="A14025" s="29">
        <v>251</v>
      </c>
      <c r="B14025" s="29">
        <v>2014</v>
      </c>
      <c r="C14025" s="29" t="s">
        <v>100</v>
      </c>
      <c r="D14025" s="29">
        <v>6.2336694449186325E-2</v>
      </c>
      <c r="I14025" s="29">
        <v>1</v>
      </c>
    </row>
    <row r="14026" spans="1:9">
      <c r="A14026" s="29">
        <v>251</v>
      </c>
      <c r="B14026" s="29">
        <v>2014</v>
      </c>
      <c r="C14026" s="29" t="s">
        <v>99</v>
      </c>
      <c r="D14026" s="29">
        <v>6.2336694449186325E-2</v>
      </c>
      <c r="I14026" s="29">
        <v>1</v>
      </c>
    </row>
    <row r="14027" spans="1:9">
      <c r="A14027" s="29">
        <v>251</v>
      </c>
      <c r="B14027" s="29">
        <v>2014</v>
      </c>
      <c r="C14027" s="29" t="s">
        <v>102</v>
      </c>
      <c r="D14027" s="29">
        <v>6.2336694449186325E-2</v>
      </c>
      <c r="I14027" s="29">
        <v>0</v>
      </c>
    </row>
    <row r="14028" spans="1:9">
      <c r="A14028" s="29">
        <v>251</v>
      </c>
      <c r="B14028" s="29">
        <v>2014</v>
      </c>
      <c r="C14028" s="29" t="s">
        <v>103</v>
      </c>
      <c r="D14028" s="29">
        <v>6.2336694449186325E-2</v>
      </c>
      <c r="I14028" s="29">
        <v>1</v>
      </c>
    </row>
    <row r="14029" spans="1:9">
      <c r="A14029" s="29">
        <v>251</v>
      </c>
      <c r="B14029" s="29">
        <v>2014</v>
      </c>
      <c r="C14029" s="29" t="s">
        <v>105</v>
      </c>
      <c r="D14029" s="29">
        <v>6.2336694449186325E-2</v>
      </c>
      <c r="I14029" s="29">
        <v>1</v>
      </c>
    </row>
    <row r="14030" spans="1:9">
      <c r="A14030" s="29">
        <v>251</v>
      </c>
      <c r="B14030" s="29">
        <v>2014</v>
      </c>
      <c r="C14030" s="29" t="s">
        <v>104</v>
      </c>
      <c r="D14030" s="29">
        <v>6.2336694449186325E-2</v>
      </c>
      <c r="I14030" s="29">
        <v>1</v>
      </c>
    </row>
    <row r="14031" spans="1:9">
      <c r="A14031" s="29">
        <v>251</v>
      </c>
      <c r="B14031" s="29">
        <v>2014</v>
      </c>
      <c r="C14031" s="29" t="s">
        <v>106</v>
      </c>
      <c r="D14031" s="29">
        <v>6.2336694449186325E-2</v>
      </c>
      <c r="I14031" s="29">
        <v>1</v>
      </c>
    </row>
    <row r="14032" spans="1:9">
      <c r="A14032" s="29">
        <v>251</v>
      </c>
      <c r="B14032" s="29">
        <v>2014</v>
      </c>
      <c r="C14032" s="29" t="s">
        <v>109</v>
      </c>
      <c r="D14032" s="29">
        <v>6.2336694449186325E-2</v>
      </c>
      <c r="I14032" s="29">
        <v>0</v>
      </c>
    </row>
    <row r="14033" spans="1:10">
      <c r="A14033" s="29">
        <v>251</v>
      </c>
      <c r="B14033" s="29">
        <v>2014</v>
      </c>
      <c r="C14033" s="29" t="s">
        <v>113</v>
      </c>
      <c r="D14033" s="29">
        <v>6.2336694449186325E-2</v>
      </c>
      <c r="J14033" s="29">
        <v>1</v>
      </c>
    </row>
    <row r="14034" spans="1:10">
      <c r="A14034" s="29">
        <v>251</v>
      </c>
      <c r="B14034" s="29">
        <v>2014</v>
      </c>
      <c r="C14034" s="29" t="s">
        <v>110</v>
      </c>
      <c r="D14034" s="29">
        <v>6.2336694449186325E-2</v>
      </c>
      <c r="I14034" s="29">
        <v>0</v>
      </c>
    </row>
    <row r="14035" spans="1:10">
      <c r="A14035" s="29">
        <v>251</v>
      </c>
      <c r="B14035" s="29">
        <v>2014</v>
      </c>
      <c r="C14035" s="29" t="s">
        <v>111</v>
      </c>
      <c r="D14035" s="29">
        <v>6.2336694449186325E-2</v>
      </c>
      <c r="I14035" s="29">
        <v>1</v>
      </c>
    </row>
    <row r="14036" spans="1:10">
      <c r="A14036" s="29">
        <v>251</v>
      </c>
      <c r="B14036" s="29">
        <v>2014</v>
      </c>
      <c r="C14036" s="29" t="s">
        <v>112</v>
      </c>
      <c r="D14036" s="29">
        <v>6.2336694449186325E-2</v>
      </c>
      <c r="I14036" s="29">
        <v>1</v>
      </c>
    </row>
    <row r="14037" spans="1:10">
      <c r="A14037" s="29">
        <v>251</v>
      </c>
      <c r="B14037" s="29">
        <v>2014</v>
      </c>
      <c r="C14037" s="29" t="s">
        <v>114</v>
      </c>
      <c r="D14037" s="29">
        <v>6.2336694449186325E-2</v>
      </c>
      <c r="I14037" s="29">
        <v>1</v>
      </c>
    </row>
    <row r="14038" spans="1:10">
      <c r="A14038" s="29">
        <v>251</v>
      </c>
      <c r="B14038" s="29">
        <v>2014</v>
      </c>
      <c r="C14038" s="29" t="s">
        <v>107</v>
      </c>
      <c r="D14038" s="29">
        <v>6.2336694449186325E-2</v>
      </c>
      <c r="I14038" s="29">
        <v>1</v>
      </c>
    </row>
    <row r="14039" spans="1:10">
      <c r="A14039" s="29">
        <v>251</v>
      </c>
      <c r="B14039" s="29">
        <v>2014</v>
      </c>
      <c r="C14039" s="29" t="s">
        <v>108</v>
      </c>
      <c r="D14039" s="29">
        <v>6.2336694449186325E-2</v>
      </c>
      <c r="I14039" s="29">
        <v>1</v>
      </c>
    </row>
    <row r="14040" spans="1:10">
      <c r="A14040" s="29">
        <v>251</v>
      </c>
      <c r="B14040" s="29">
        <v>2014</v>
      </c>
      <c r="C14040" s="29" t="s">
        <v>115</v>
      </c>
      <c r="D14040" s="29">
        <v>6.2336694449186325E-2</v>
      </c>
      <c r="I14040" s="29">
        <v>0</v>
      </c>
    </row>
    <row r="14041" spans="1:10">
      <c r="A14041" s="29">
        <v>251</v>
      </c>
      <c r="B14041" s="29">
        <v>2014</v>
      </c>
      <c r="C14041" s="29" t="s">
        <v>116</v>
      </c>
      <c r="D14041" s="29">
        <v>6.2336694449186325E-2</v>
      </c>
      <c r="I14041" s="29">
        <v>0</v>
      </c>
    </row>
    <row r="14042" spans="1:10">
      <c r="A14042" s="29">
        <v>251</v>
      </c>
      <c r="B14042" s="29">
        <v>2014</v>
      </c>
      <c r="C14042" s="29" t="s">
        <v>117</v>
      </c>
      <c r="D14042" s="29">
        <v>6.2336694449186325E-2</v>
      </c>
      <c r="I14042" s="29">
        <v>1</v>
      </c>
    </row>
    <row r="14043" spans="1:10">
      <c r="A14043" s="29">
        <v>251</v>
      </c>
      <c r="B14043" s="29">
        <v>2014</v>
      </c>
      <c r="C14043" s="29" t="s">
        <v>118</v>
      </c>
      <c r="D14043" s="29">
        <v>6.2336694449186325E-2</v>
      </c>
      <c r="I14043" s="29">
        <v>0</v>
      </c>
    </row>
    <row r="14044" spans="1:10">
      <c r="A14044" s="29">
        <v>251</v>
      </c>
      <c r="B14044" s="29">
        <v>2014</v>
      </c>
      <c r="C14044" s="29" t="s">
        <v>119</v>
      </c>
      <c r="D14044" s="29">
        <v>6.2336694449186325E-2</v>
      </c>
      <c r="I14044" s="29">
        <v>1</v>
      </c>
    </row>
    <row r="14045" spans="1:10">
      <c r="A14045" s="29">
        <v>251</v>
      </c>
      <c r="B14045" s="29">
        <v>2014</v>
      </c>
      <c r="C14045" s="29" t="s">
        <v>120</v>
      </c>
      <c r="D14045" s="29">
        <v>6.2336694449186325E-2</v>
      </c>
      <c r="I14045" s="29">
        <v>0</v>
      </c>
    </row>
    <row r="14046" spans="1:10">
      <c r="A14046" s="29">
        <v>251</v>
      </c>
      <c r="B14046" s="29">
        <v>2014</v>
      </c>
      <c r="C14046" s="29" t="s">
        <v>121</v>
      </c>
      <c r="D14046" s="29">
        <v>6.2336694449186325E-2</v>
      </c>
      <c r="I14046" s="29">
        <v>1</v>
      </c>
    </row>
    <row r="14047" spans="1:10">
      <c r="A14047" s="29">
        <v>251</v>
      </c>
      <c r="B14047" s="29">
        <v>2014</v>
      </c>
      <c r="C14047" s="29" t="s">
        <v>122</v>
      </c>
      <c r="D14047" s="29">
        <v>6.2336694449186325E-2</v>
      </c>
      <c r="I14047" s="29">
        <v>1</v>
      </c>
    </row>
    <row r="14048" spans="1:10">
      <c r="A14048" s="29">
        <v>251</v>
      </c>
      <c r="B14048" s="29">
        <v>2014</v>
      </c>
      <c r="C14048" s="29" t="s">
        <v>123</v>
      </c>
      <c r="D14048" s="29">
        <v>6.2336694449186325E-2</v>
      </c>
      <c r="I14048" s="29">
        <v>1</v>
      </c>
    </row>
    <row r="14049" spans="1:10">
      <c r="A14049" s="29">
        <v>251</v>
      </c>
      <c r="B14049" s="29">
        <v>2014</v>
      </c>
      <c r="C14049" s="29" t="s">
        <v>124</v>
      </c>
      <c r="D14049" s="29">
        <v>6.2336694449186325E-2</v>
      </c>
      <c r="I14049" s="29">
        <v>1</v>
      </c>
    </row>
    <row r="14050" spans="1:10">
      <c r="A14050" s="29">
        <v>251</v>
      </c>
      <c r="B14050" s="29">
        <v>2014</v>
      </c>
      <c r="C14050" s="29" t="s">
        <v>126</v>
      </c>
      <c r="D14050" s="29">
        <v>6.2336694449186325E-2</v>
      </c>
      <c r="I14050" s="29">
        <v>1</v>
      </c>
    </row>
    <row r="14051" spans="1:10">
      <c r="A14051" s="29">
        <v>251</v>
      </c>
      <c r="B14051" s="29">
        <v>2014</v>
      </c>
      <c r="C14051" s="29" t="s">
        <v>125</v>
      </c>
      <c r="D14051" s="29">
        <v>6.2336694449186325E-2</v>
      </c>
      <c r="I14051" s="29">
        <v>1</v>
      </c>
    </row>
    <row r="14052" spans="1:10">
      <c r="A14052" s="29">
        <v>251</v>
      </c>
      <c r="B14052" s="29">
        <v>2014</v>
      </c>
      <c r="C14052" s="29" t="s">
        <v>127</v>
      </c>
      <c r="D14052" s="29">
        <v>6.2336694449186325E-2</v>
      </c>
      <c r="I14052" s="29">
        <v>1</v>
      </c>
    </row>
    <row r="14053" spans="1:10">
      <c r="A14053" s="29">
        <v>251</v>
      </c>
      <c r="B14053" s="29">
        <v>2014</v>
      </c>
      <c r="C14053" s="29" t="s">
        <v>129</v>
      </c>
      <c r="D14053" s="29">
        <v>6.2336694449186325E-2</v>
      </c>
      <c r="J14053" s="29">
        <v>1</v>
      </c>
    </row>
    <row r="14054" spans="1:10">
      <c r="A14054" s="29">
        <v>251</v>
      </c>
      <c r="B14054" s="29">
        <v>2014</v>
      </c>
      <c r="C14054" s="29" t="s">
        <v>128</v>
      </c>
      <c r="D14054" s="29">
        <v>6.2336694449186325E-2</v>
      </c>
      <c r="I14054" s="29">
        <v>1</v>
      </c>
    </row>
    <row r="14055" spans="1:10">
      <c r="A14055" s="29">
        <v>251</v>
      </c>
      <c r="B14055" s="29">
        <v>2014</v>
      </c>
      <c r="C14055" s="29" t="s">
        <v>130</v>
      </c>
      <c r="D14055" s="29">
        <v>6.2336694449186325E-2</v>
      </c>
      <c r="I14055" s="29">
        <v>1</v>
      </c>
    </row>
    <row r="14056" spans="1:10">
      <c r="A14056" s="29">
        <v>252</v>
      </c>
      <c r="B14056" s="29">
        <v>2014</v>
      </c>
      <c r="C14056" s="29" t="s">
        <v>83</v>
      </c>
      <c r="D14056" s="29">
        <v>6.2336694449186325E-2</v>
      </c>
      <c r="I14056" s="29">
        <v>0</v>
      </c>
    </row>
    <row r="14057" spans="1:10">
      <c r="A14057" s="29">
        <v>252</v>
      </c>
      <c r="B14057" s="29">
        <v>2014</v>
      </c>
      <c r="C14057" s="29" t="s">
        <v>82</v>
      </c>
      <c r="D14057" s="29">
        <v>6.2336694449186325E-2</v>
      </c>
      <c r="I14057" s="29">
        <v>0</v>
      </c>
    </row>
    <row r="14058" spans="1:10">
      <c r="A14058" s="29">
        <v>252</v>
      </c>
      <c r="B14058" s="29">
        <v>2014</v>
      </c>
      <c r="C14058" s="29" t="s">
        <v>85</v>
      </c>
      <c r="D14058" s="29">
        <v>6.2336694449186325E-2</v>
      </c>
      <c r="I14058" s="29">
        <v>0</v>
      </c>
    </row>
    <row r="14059" spans="1:10">
      <c r="A14059" s="29">
        <v>252</v>
      </c>
      <c r="B14059" s="29">
        <v>2014</v>
      </c>
      <c r="C14059" s="29" t="s">
        <v>84</v>
      </c>
      <c r="D14059" s="29">
        <v>6.2336694449186325E-2</v>
      </c>
      <c r="I14059" s="29">
        <v>0</v>
      </c>
    </row>
    <row r="14060" spans="1:10">
      <c r="A14060" s="29">
        <v>252</v>
      </c>
      <c r="B14060" s="29">
        <v>2014</v>
      </c>
      <c r="C14060" s="29" t="s">
        <v>86</v>
      </c>
      <c r="D14060" s="29">
        <v>6.2336694449186325E-2</v>
      </c>
      <c r="I14060" s="29">
        <v>1</v>
      </c>
    </row>
    <row r="14061" spans="1:10">
      <c r="A14061" s="29">
        <v>252</v>
      </c>
      <c r="B14061" s="29">
        <v>2014</v>
      </c>
      <c r="C14061" s="29" t="s">
        <v>87</v>
      </c>
      <c r="D14061" s="29">
        <v>6.2336694449186325E-2</v>
      </c>
      <c r="I14061" s="29">
        <v>0</v>
      </c>
    </row>
    <row r="14062" spans="1:10">
      <c r="A14062" s="29">
        <v>252</v>
      </c>
      <c r="B14062" s="29">
        <v>2014</v>
      </c>
      <c r="C14062" s="29" t="s">
        <v>88</v>
      </c>
      <c r="D14062" s="29">
        <v>6.2336694449186325E-2</v>
      </c>
      <c r="I14062" s="29">
        <v>0</v>
      </c>
    </row>
    <row r="14063" spans="1:10">
      <c r="A14063" s="29">
        <v>252</v>
      </c>
      <c r="B14063" s="29">
        <v>2014</v>
      </c>
      <c r="C14063" s="29" t="s">
        <v>89</v>
      </c>
      <c r="D14063" s="29">
        <v>6.2336694449186325E-2</v>
      </c>
      <c r="I14063" s="29">
        <v>1</v>
      </c>
    </row>
    <row r="14064" spans="1:10">
      <c r="A14064" s="29">
        <v>252</v>
      </c>
      <c r="B14064" s="29">
        <v>2014</v>
      </c>
      <c r="C14064" s="29" t="s">
        <v>90</v>
      </c>
      <c r="D14064" s="29">
        <v>6.2336694449186325E-2</v>
      </c>
      <c r="I14064" s="29">
        <v>1</v>
      </c>
    </row>
    <row r="14065" spans="1:9">
      <c r="A14065" s="29">
        <v>252</v>
      </c>
      <c r="B14065" s="29">
        <v>2014</v>
      </c>
      <c r="C14065" s="29" t="s">
        <v>91</v>
      </c>
      <c r="D14065" s="29">
        <v>6.2336694449186325E-2</v>
      </c>
      <c r="I14065" s="29">
        <v>1</v>
      </c>
    </row>
    <row r="14066" spans="1:9">
      <c r="A14066" s="29">
        <v>252</v>
      </c>
      <c r="B14066" s="29">
        <v>2014</v>
      </c>
      <c r="C14066" s="29" t="s">
        <v>92</v>
      </c>
      <c r="D14066" s="29">
        <v>6.2336694449186325E-2</v>
      </c>
      <c r="I14066" s="29">
        <v>0</v>
      </c>
    </row>
    <row r="14067" spans="1:9">
      <c r="A14067" s="29">
        <v>252</v>
      </c>
      <c r="B14067" s="29">
        <v>2014</v>
      </c>
      <c r="C14067" s="29" t="s">
        <v>94</v>
      </c>
      <c r="D14067" s="29">
        <v>6.2336694449186325E-2</v>
      </c>
      <c r="I14067" s="29">
        <v>0</v>
      </c>
    </row>
    <row r="14068" spans="1:9">
      <c r="A14068" s="29">
        <v>252</v>
      </c>
      <c r="B14068" s="29">
        <v>2014</v>
      </c>
      <c r="C14068" s="29" t="s">
        <v>95</v>
      </c>
      <c r="D14068" s="29">
        <v>6.2336694449186325E-2</v>
      </c>
      <c r="I14068" s="29">
        <v>1</v>
      </c>
    </row>
    <row r="14069" spans="1:9">
      <c r="A14069" s="29">
        <v>252</v>
      </c>
      <c r="B14069" s="29">
        <v>2014</v>
      </c>
      <c r="C14069" s="29" t="s">
        <v>96</v>
      </c>
      <c r="D14069" s="29">
        <v>6.2336694449186325E-2</v>
      </c>
      <c r="I14069" s="29">
        <v>0</v>
      </c>
    </row>
    <row r="14070" spans="1:9">
      <c r="A14070" s="29">
        <v>252</v>
      </c>
      <c r="B14070" s="29">
        <v>2014</v>
      </c>
      <c r="C14070" s="29" t="s">
        <v>93</v>
      </c>
      <c r="D14070" s="29">
        <v>6.2336694449186325E-2</v>
      </c>
      <c r="I14070" s="29">
        <v>1</v>
      </c>
    </row>
    <row r="14071" spans="1:9">
      <c r="A14071" s="29">
        <v>252</v>
      </c>
      <c r="B14071" s="29">
        <v>2014</v>
      </c>
      <c r="C14071" s="29" t="s">
        <v>97</v>
      </c>
      <c r="D14071" s="29">
        <v>6.2336694449186325E-2</v>
      </c>
      <c r="I14071" s="29">
        <v>0</v>
      </c>
    </row>
    <row r="14072" spans="1:9">
      <c r="A14072" s="29">
        <v>252</v>
      </c>
      <c r="B14072" s="29">
        <v>2014</v>
      </c>
      <c r="C14072" s="29" t="s">
        <v>98</v>
      </c>
      <c r="D14072" s="29">
        <v>6.2336694449186325E-2</v>
      </c>
      <c r="I14072" s="29">
        <v>0</v>
      </c>
    </row>
    <row r="14073" spans="1:9">
      <c r="A14073" s="29">
        <v>252</v>
      </c>
      <c r="B14073" s="29">
        <v>2014</v>
      </c>
      <c r="C14073" s="29" t="s">
        <v>13</v>
      </c>
      <c r="D14073" s="29">
        <v>6.2336694449186325E-2</v>
      </c>
      <c r="I14073" s="29">
        <v>1</v>
      </c>
    </row>
    <row r="14074" spans="1:9">
      <c r="A14074" s="29">
        <v>252</v>
      </c>
      <c r="B14074" s="29">
        <v>2014</v>
      </c>
      <c r="C14074" s="29" t="s">
        <v>101</v>
      </c>
      <c r="D14074" s="29">
        <v>6.2336694449186325E-2</v>
      </c>
      <c r="I14074" s="29">
        <v>0</v>
      </c>
    </row>
    <row r="14075" spans="1:9">
      <c r="A14075" s="29">
        <v>252</v>
      </c>
      <c r="B14075" s="29">
        <v>2014</v>
      </c>
      <c r="C14075" s="29" t="s">
        <v>100</v>
      </c>
      <c r="D14075" s="29">
        <v>6.2336694449186325E-2</v>
      </c>
      <c r="I14075" s="29">
        <v>0</v>
      </c>
    </row>
    <row r="14076" spans="1:9">
      <c r="A14076" s="29">
        <v>252</v>
      </c>
      <c r="B14076" s="29">
        <v>2014</v>
      </c>
      <c r="C14076" s="29" t="s">
        <v>99</v>
      </c>
      <c r="D14076" s="29">
        <v>6.2336694449186325E-2</v>
      </c>
      <c r="I14076" s="29">
        <v>0</v>
      </c>
    </row>
    <row r="14077" spans="1:9">
      <c r="A14077" s="29">
        <v>252</v>
      </c>
      <c r="B14077" s="29">
        <v>2014</v>
      </c>
      <c r="C14077" s="29" t="s">
        <v>102</v>
      </c>
      <c r="D14077" s="29">
        <v>6.2336694449186325E-2</v>
      </c>
      <c r="I14077" s="29">
        <v>0</v>
      </c>
    </row>
    <row r="14078" spans="1:9">
      <c r="A14078" s="29">
        <v>252</v>
      </c>
      <c r="B14078" s="29">
        <v>2014</v>
      </c>
      <c r="C14078" s="29" t="s">
        <v>103</v>
      </c>
      <c r="D14078" s="29">
        <v>6.2336694449186325E-2</v>
      </c>
      <c r="I14078" s="29">
        <v>0</v>
      </c>
    </row>
    <row r="14079" spans="1:9">
      <c r="A14079" s="29">
        <v>252</v>
      </c>
      <c r="B14079" s="29">
        <v>2014</v>
      </c>
      <c r="C14079" s="29" t="s">
        <v>105</v>
      </c>
      <c r="D14079" s="29">
        <v>6.2336694449186325E-2</v>
      </c>
      <c r="I14079" s="29">
        <v>0</v>
      </c>
    </row>
    <row r="14080" spans="1:9">
      <c r="A14080" s="29">
        <v>252</v>
      </c>
      <c r="B14080" s="29">
        <v>2014</v>
      </c>
      <c r="C14080" s="29" t="s">
        <v>104</v>
      </c>
      <c r="D14080" s="29">
        <v>6.2336694449186325E-2</v>
      </c>
      <c r="I14080" s="29">
        <v>0</v>
      </c>
    </row>
    <row r="14081" spans="1:10">
      <c r="A14081" s="29">
        <v>252</v>
      </c>
      <c r="B14081" s="29">
        <v>2014</v>
      </c>
      <c r="C14081" s="29" t="s">
        <v>106</v>
      </c>
      <c r="D14081" s="29">
        <v>6.2336694449186325E-2</v>
      </c>
      <c r="I14081" s="29">
        <v>0</v>
      </c>
    </row>
    <row r="14082" spans="1:10">
      <c r="A14082" s="29">
        <v>252</v>
      </c>
      <c r="B14082" s="29">
        <v>2014</v>
      </c>
      <c r="C14082" s="29" t="s">
        <v>109</v>
      </c>
      <c r="D14082" s="29">
        <v>6.2336694449186325E-2</v>
      </c>
      <c r="I14082" s="29">
        <v>0</v>
      </c>
    </row>
    <row r="14083" spans="1:10">
      <c r="A14083" s="29">
        <v>252</v>
      </c>
      <c r="B14083" s="29">
        <v>2014</v>
      </c>
      <c r="C14083" s="29" t="s">
        <v>113</v>
      </c>
      <c r="D14083" s="29">
        <v>6.2336694449186325E-2</v>
      </c>
      <c r="J14083" s="29">
        <v>1</v>
      </c>
    </row>
    <row r="14084" spans="1:10">
      <c r="A14084" s="29">
        <v>252</v>
      </c>
      <c r="B14084" s="29">
        <v>2014</v>
      </c>
      <c r="C14084" s="29" t="s">
        <v>110</v>
      </c>
      <c r="D14084" s="29">
        <v>6.2336694449186325E-2</v>
      </c>
      <c r="I14084" s="29">
        <v>1</v>
      </c>
    </row>
    <row r="14085" spans="1:10">
      <c r="A14085" s="29">
        <v>252</v>
      </c>
      <c r="B14085" s="29">
        <v>2014</v>
      </c>
      <c r="C14085" s="29" t="s">
        <v>111</v>
      </c>
      <c r="D14085" s="29">
        <v>6.2336694449186325E-2</v>
      </c>
      <c r="I14085" s="29">
        <v>0</v>
      </c>
    </row>
    <row r="14086" spans="1:10">
      <c r="A14086" s="29">
        <v>252</v>
      </c>
      <c r="B14086" s="29">
        <v>2014</v>
      </c>
      <c r="C14086" s="29" t="s">
        <v>112</v>
      </c>
      <c r="D14086" s="29">
        <v>6.2336694449186325E-2</v>
      </c>
      <c r="I14086" s="29">
        <v>0</v>
      </c>
    </row>
    <row r="14087" spans="1:10">
      <c r="A14087" s="29">
        <v>252</v>
      </c>
      <c r="B14087" s="29">
        <v>2014</v>
      </c>
      <c r="C14087" s="29" t="s">
        <v>114</v>
      </c>
      <c r="D14087" s="29">
        <v>6.2336694449186325E-2</v>
      </c>
      <c r="I14087" s="29">
        <v>1</v>
      </c>
    </row>
    <row r="14088" spans="1:10">
      <c r="A14088" s="29">
        <v>252</v>
      </c>
      <c r="B14088" s="29">
        <v>2014</v>
      </c>
      <c r="C14088" s="29" t="s">
        <v>107</v>
      </c>
      <c r="D14088" s="29">
        <v>6.2336694449186325E-2</v>
      </c>
      <c r="I14088" s="29">
        <v>0</v>
      </c>
    </row>
    <row r="14089" spans="1:10">
      <c r="A14089" s="29">
        <v>252</v>
      </c>
      <c r="B14089" s="29">
        <v>2014</v>
      </c>
      <c r="C14089" s="29" t="s">
        <v>108</v>
      </c>
      <c r="D14089" s="29">
        <v>6.2336694449186325E-2</v>
      </c>
      <c r="I14089" s="29">
        <v>0</v>
      </c>
    </row>
    <row r="14090" spans="1:10">
      <c r="A14090" s="29">
        <v>252</v>
      </c>
      <c r="B14090" s="29">
        <v>2014</v>
      </c>
      <c r="C14090" s="29" t="s">
        <v>115</v>
      </c>
      <c r="D14090" s="29">
        <v>6.2336694449186325E-2</v>
      </c>
      <c r="I14090" s="29">
        <v>0</v>
      </c>
    </row>
    <row r="14091" spans="1:10">
      <c r="A14091" s="29">
        <v>252</v>
      </c>
      <c r="B14091" s="29">
        <v>2014</v>
      </c>
      <c r="C14091" s="29" t="s">
        <v>116</v>
      </c>
      <c r="D14091" s="29">
        <v>6.2336694449186325E-2</v>
      </c>
      <c r="I14091" s="29">
        <v>0</v>
      </c>
    </row>
    <row r="14092" spans="1:10">
      <c r="A14092" s="29">
        <v>252</v>
      </c>
      <c r="B14092" s="29">
        <v>2014</v>
      </c>
      <c r="C14092" s="29" t="s">
        <v>117</v>
      </c>
      <c r="D14092" s="29">
        <v>6.2336694449186325E-2</v>
      </c>
      <c r="I14092" s="29">
        <v>0</v>
      </c>
    </row>
    <row r="14093" spans="1:10">
      <c r="A14093" s="29">
        <v>252</v>
      </c>
      <c r="B14093" s="29">
        <v>2014</v>
      </c>
      <c r="C14093" s="29" t="s">
        <v>118</v>
      </c>
      <c r="D14093" s="29">
        <v>6.2336694449186325E-2</v>
      </c>
      <c r="I14093" s="29">
        <v>0</v>
      </c>
    </row>
    <row r="14094" spans="1:10">
      <c r="A14094" s="29">
        <v>252</v>
      </c>
      <c r="B14094" s="29">
        <v>2014</v>
      </c>
      <c r="C14094" s="29" t="s">
        <v>119</v>
      </c>
      <c r="D14094" s="29">
        <v>6.2336694449186325E-2</v>
      </c>
      <c r="I14094" s="29">
        <v>0</v>
      </c>
    </row>
    <row r="14095" spans="1:10">
      <c r="A14095" s="29">
        <v>252</v>
      </c>
      <c r="B14095" s="29">
        <v>2014</v>
      </c>
      <c r="C14095" s="29" t="s">
        <v>120</v>
      </c>
      <c r="D14095" s="29">
        <v>6.2336694449186325E-2</v>
      </c>
      <c r="I14095" s="29">
        <v>0</v>
      </c>
    </row>
    <row r="14096" spans="1:10">
      <c r="A14096" s="29">
        <v>252</v>
      </c>
      <c r="B14096" s="29">
        <v>2014</v>
      </c>
      <c r="C14096" s="29" t="s">
        <v>121</v>
      </c>
      <c r="D14096" s="29">
        <v>6.2336694449186325E-2</v>
      </c>
      <c r="I14096" s="29">
        <v>0</v>
      </c>
    </row>
    <row r="14097" spans="1:10">
      <c r="A14097" s="29">
        <v>252</v>
      </c>
      <c r="B14097" s="29">
        <v>2014</v>
      </c>
      <c r="C14097" s="29" t="s">
        <v>122</v>
      </c>
      <c r="D14097" s="29">
        <v>6.2336694449186325E-2</v>
      </c>
      <c r="I14097" s="29">
        <v>0</v>
      </c>
    </row>
    <row r="14098" spans="1:10">
      <c r="A14098" s="29">
        <v>252</v>
      </c>
      <c r="B14098" s="29">
        <v>2014</v>
      </c>
      <c r="C14098" s="29" t="s">
        <v>123</v>
      </c>
      <c r="D14098" s="29">
        <v>6.2336694449186325E-2</v>
      </c>
      <c r="I14098" s="29">
        <v>1</v>
      </c>
    </row>
    <row r="14099" spans="1:10">
      <c r="A14099" s="29">
        <v>252</v>
      </c>
      <c r="B14099" s="29">
        <v>2014</v>
      </c>
      <c r="C14099" s="29" t="s">
        <v>124</v>
      </c>
      <c r="D14099" s="29">
        <v>6.2336694449186325E-2</v>
      </c>
      <c r="I14099" s="29">
        <v>0</v>
      </c>
    </row>
    <row r="14100" spans="1:10">
      <c r="A14100" s="29">
        <v>252</v>
      </c>
      <c r="B14100" s="29">
        <v>2014</v>
      </c>
      <c r="C14100" s="29" t="s">
        <v>126</v>
      </c>
      <c r="D14100" s="29">
        <v>6.2336694449186325E-2</v>
      </c>
      <c r="I14100" s="29">
        <v>1</v>
      </c>
    </row>
    <row r="14101" spans="1:10">
      <c r="A14101" s="29">
        <v>252</v>
      </c>
      <c r="B14101" s="29">
        <v>2014</v>
      </c>
      <c r="C14101" s="29" t="s">
        <v>125</v>
      </c>
      <c r="D14101" s="29">
        <v>6.2336694449186325E-2</v>
      </c>
      <c r="I14101" s="29">
        <v>1</v>
      </c>
    </row>
    <row r="14102" spans="1:10">
      <c r="A14102" s="29">
        <v>252</v>
      </c>
      <c r="B14102" s="29">
        <v>2014</v>
      </c>
      <c r="C14102" s="29" t="s">
        <v>127</v>
      </c>
      <c r="D14102" s="29">
        <v>6.2336694449186325E-2</v>
      </c>
      <c r="I14102" s="29">
        <v>0</v>
      </c>
    </row>
    <row r="14103" spans="1:10">
      <c r="A14103" s="29">
        <v>252</v>
      </c>
      <c r="B14103" s="29">
        <v>2014</v>
      </c>
      <c r="C14103" s="29" t="s">
        <v>129</v>
      </c>
      <c r="D14103" s="29">
        <v>6.2336694449186325E-2</v>
      </c>
      <c r="J14103" s="29">
        <v>1</v>
      </c>
    </row>
    <row r="14104" spans="1:10">
      <c r="A14104" s="29">
        <v>252</v>
      </c>
      <c r="B14104" s="29">
        <v>2014</v>
      </c>
      <c r="C14104" s="29" t="s">
        <v>128</v>
      </c>
      <c r="D14104" s="29">
        <v>6.2336694449186325E-2</v>
      </c>
      <c r="I14104" s="29">
        <v>1</v>
      </c>
    </row>
    <row r="14105" spans="1:10">
      <c r="A14105" s="29">
        <v>252</v>
      </c>
      <c r="B14105" s="29">
        <v>2014</v>
      </c>
      <c r="C14105" s="29" t="s">
        <v>130</v>
      </c>
      <c r="D14105" s="29">
        <v>6.2336694449186325E-2</v>
      </c>
      <c r="I14105" s="29">
        <v>0</v>
      </c>
    </row>
    <row r="14106" spans="1:10">
      <c r="A14106" s="29">
        <v>253</v>
      </c>
      <c r="B14106" s="29">
        <v>2014</v>
      </c>
      <c r="C14106" s="29" t="s">
        <v>83</v>
      </c>
      <c r="D14106" s="29">
        <v>0.21388578414916992</v>
      </c>
      <c r="I14106" s="29">
        <v>0</v>
      </c>
    </row>
    <row r="14107" spans="1:10">
      <c r="A14107" s="29">
        <v>253</v>
      </c>
      <c r="B14107" s="29">
        <v>2014</v>
      </c>
      <c r="C14107" s="29" t="s">
        <v>82</v>
      </c>
      <c r="D14107" s="29">
        <v>0.21388578414916992</v>
      </c>
      <c r="I14107" s="29">
        <v>0</v>
      </c>
    </row>
    <row r="14108" spans="1:10">
      <c r="A14108" s="29">
        <v>253</v>
      </c>
      <c r="B14108" s="29">
        <v>2014</v>
      </c>
      <c r="C14108" s="29" t="s">
        <v>85</v>
      </c>
      <c r="D14108" s="29">
        <v>0.21388578414916992</v>
      </c>
      <c r="I14108" s="29">
        <v>0</v>
      </c>
    </row>
    <row r="14109" spans="1:10">
      <c r="A14109" s="29">
        <v>253</v>
      </c>
      <c r="B14109" s="29">
        <v>2014</v>
      </c>
      <c r="C14109" s="29" t="s">
        <v>84</v>
      </c>
      <c r="D14109" s="29">
        <v>0.21388578414916992</v>
      </c>
      <c r="I14109" s="29">
        <v>1</v>
      </c>
    </row>
    <row r="14110" spans="1:10">
      <c r="A14110" s="29">
        <v>253</v>
      </c>
      <c r="B14110" s="29">
        <v>2014</v>
      </c>
      <c r="C14110" s="29" t="s">
        <v>86</v>
      </c>
      <c r="D14110" s="29">
        <v>0.21388578414916992</v>
      </c>
      <c r="I14110" s="29">
        <v>1</v>
      </c>
    </row>
    <row r="14111" spans="1:10">
      <c r="A14111" s="29">
        <v>253</v>
      </c>
      <c r="B14111" s="29">
        <v>2014</v>
      </c>
      <c r="C14111" s="29" t="s">
        <v>87</v>
      </c>
      <c r="D14111" s="29">
        <v>0.21388578414916992</v>
      </c>
      <c r="I14111" s="29">
        <v>1</v>
      </c>
    </row>
    <row r="14112" spans="1:10">
      <c r="A14112" s="29">
        <v>253</v>
      </c>
      <c r="B14112" s="29">
        <v>2014</v>
      </c>
      <c r="C14112" s="29" t="s">
        <v>88</v>
      </c>
      <c r="D14112" s="29">
        <v>0.21388578414916992</v>
      </c>
      <c r="I14112" s="29">
        <v>1</v>
      </c>
    </row>
    <row r="14113" spans="1:9">
      <c r="A14113" s="29">
        <v>253</v>
      </c>
      <c r="B14113" s="29">
        <v>2014</v>
      </c>
      <c r="C14113" s="29" t="s">
        <v>89</v>
      </c>
      <c r="D14113" s="29">
        <v>0.21388578414916992</v>
      </c>
      <c r="I14113" s="29">
        <v>0</v>
      </c>
    </row>
    <row r="14114" spans="1:9">
      <c r="A14114" s="29">
        <v>253</v>
      </c>
      <c r="B14114" s="29">
        <v>2014</v>
      </c>
      <c r="C14114" s="29" t="s">
        <v>90</v>
      </c>
      <c r="D14114" s="29">
        <v>0.21388578414916992</v>
      </c>
      <c r="I14114" s="29">
        <v>0</v>
      </c>
    </row>
    <row r="14115" spans="1:9">
      <c r="A14115" s="29">
        <v>253</v>
      </c>
      <c r="B14115" s="29">
        <v>2014</v>
      </c>
      <c r="C14115" s="29" t="s">
        <v>91</v>
      </c>
      <c r="D14115" s="29">
        <v>0.21388578414916992</v>
      </c>
      <c r="I14115" s="29">
        <v>0</v>
      </c>
    </row>
    <row r="14116" spans="1:9">
      <c r="A14116" s="29">
        <v>253</v>
      </c>
      <c r="B14116" s="29">
        <v>2014</v>
      </c>
      <c r="C14116" s="29" t="s">
        <v>92</v>
      </c>
      <c r="D14116" s="29">
        <v>0.21388578414916992</v>
      </c>
      <c r="I14116" s="29">
        <v>0</v>
      </c>
    </row>
    <row r="14117" spans="1:9">
      <c r="A14117" s="29">
        <v>253</v>
      </c>
      <c r="B14117" s="29">
        <v>2014</v>
      </c>
      <c r="C14117" s="29" t="s">
        <v>94</v>
      </c>
      <c r="D14117" s="29">
        <v>0.21388578414916992</v>
      </c>
      <c r="I14117" s="29">
        <v>1</v>
      </c>
    </row>
    <row r="14118" spans="1:9">
      <c r="A14118" s="29">
        <v>253</v>
      </c>
      <c r="B14118" s="29">
        <v>2014</v>
      </c>
      <c r="C14118" s="29" t="s">
        <v>95</v>
      </c>
      <c r="D14118" s="29">
        <v>0.21388578414916992</v>
      </c>
      <c r="I14118" s="29">
        <v>0</v>
      </c>
    </row>
    <row r="14119" spans="1:9">
      <c r="A14119" s="29">
        <v>253</v>
      </c>
      <c r="B14119" s="29">
        <v>2014</v>
      </c>
      <c r="C14119" s="29" t="s">
        <v>96</v>
      </c>
      <c r="D14119" s="29">
        <v>0.21388578414916992</v>
      </c>
      <c r="I14119" s="29">
        <v>1</v>
      </c>
    </row>
    <row r="14120" spans="1:9">
      <c r="A14120" s="29">
        <v>253</v>
      </c>
      <c r="B14120" s="29">
        <v>2014</v>
      </c>
      <c r="C14120" s="29" t="s">
        <v>93</v>
      </c>
      <c r="D14120" s="29">
        <v>0.21388578414916992</v>
      </c>
      <c r="I14120" s="29">
        <v>1</v>
      </c>
    </row>
    <row r="14121" spans="1:9">
      <c r="A14121" s="29">
        <v>253</v>
      </c>
      <c r="B14121" s="29">
        <v>2014</v>
      </c>
      <c r="C14121" s="29" t="s">
        <v>97</v>
      </c>
      <c r="D14121" s="29">
        <v>0.21388578414916992</v>
      </c>
      <c r="I14121" s="29">
        <v>1</v>
      </c>
    </row>
    <row r="14122" spans="1:9">
      <c r="A14122" s="29">
        <v>253</v>
      </c>
      <c r="B14122" s="29">
        <v>2014</v>
      </c>
      <c r="C14122" s="29" t="s">
        <v>98</v>
      </c>
      <c r="D14122" s="29">
        <v>0.21388578414916992</v>
      </c>
      <c r="I14122" s="29">
        <v>1</v>
      </c>
    </row>
    <row r="14123" spans="1:9">
      <c r="A14123" s="29">
        <v>253</v>
      </c>
      <c r="B14123" s="29">
        <v>2014</v>
      </c>
      <c r="C14123" s="29" t="s">
        <v>13</v>
      </c>
      <c r="D14123" s="29">
        <v>0.21388578414916992</v>
      </c>
      <c r="I14123" s="29">
        <v>1</v>
      </c>
    </row>
    <row r="14124" spans="1:9">
      <c r="A14124" s="29">
        <v>253</v>
      </c>
      <c r="B14124" s="29">
        <v>2014</v>
      </c>
      <c r="C14124" s="29" t="s">
        <v>101</v>
      </c>
      <c r="D14124" s="29">
        <v>0.21388578414916992</v>
      </c>
      <c r="I14124" s="29">
        <v>1</v>
      </c>
    </row>
    <row r="14125" spans="1:9">
      <c r="A14125" s="29">
        <v>253</v>
      </c>
      <c r="B14125" s="29">
        <v>2014</v>
      </c>
      <c r="C14125" s="29" t="s">
        <v>100</v>
      </c>
      <c r="D14125" s="29">
        <v>0.21388578414916992</v>
      </c>
      <c r="I14125" s="29">
        <v>1</v>
      </c>
    </row>
    <row r="14126" spans="1:9">
      <c r="A14126" s="29">
        <v>253</v>
      </c>
      <c r="B14126" s="29">
        <v>2014</v>
      </c>
      <c r="C14126" s="29" t="s">
        <v>99</v>
      </c>
      <c r="D14126" s="29">
        <v>0.21388578414916992</v>
      </c>
      <c r="I14126" s="29">
        <v>0</v>
      </c>
    </row>
    <row r="14127" spans="1:9">
      <c r="A14127" s="29">
        <v>253</v>
      </c>
      <c r="B14127" s="29">
        <v>2014</v>
      </c>
      <c r="C14127" s="29" t="s">
        <v>102</v>
      </c>
      <c r="D14127" s="29">
        <v>0.21388578414916992</v>
      </c>
      <c r="I14127" s="29">
        <v>0</v>
      </c>
    </row>
    <row r="14128" spans="1:9">
      <c r="A14128" s="29">
        <v>253</v>
      </c>
      <c r="B14128" s="29">
        <v>2014</v>
      </c>
      <c r="C14128" s="29" t="s">
        <v>103</v>
      </c>
      <c r="D14128" s="29">
        <v>0.21388578414916992</v>
      </c>
      <c r="I14128" s="29">
        <v>1</v>
      </c>
    </row>
    <row r="14129" spans="1:10">
      <c r="A14129" s="29">
        <v>253</v>
      </c>
      <c r="B14129" s="29">
        <v>2014</v>
      </c>
      <c r="C14129" s="29" t="s">
        <v>105</v>
      </c>
      <c r="D14129" s="29">
        <v>0.21388578414916992</v>
      </c>
      <c r="I14129" s="29">
        <v>1</v>
      </c>
    </row>
    <row r="14130" spans="1:10">
      <c r="A14130" s="29">
        <v>253</v>
      </c>
      <c r="B14130" s="29">
        <v>2014</v>
      </c>
      <c r="C14130" s="29" t="s">
        <v>104</v>
      </c>
      <c r="D14130" s="29">
        <v>0.21388578414916992</v>
      </c>
      <c r="I14130" s="29">
        <v>1</v>
      </c>
    </row>
    <row r="14131" spans="1:10">
      <c r="A14131" s="29">
        <v>253</v>
      </c>
      <c r="B14131" s="29">
        <v>2014</v>
      </c>
      <c r="C14131" s="29" t="s">
        <v>106</v>
      </c>
      <c r="D14131" s="29">
        <v>0.21388578414916992</v>
      </c>
      <c r="I14131" s="29">
        <v>1</v>
      </c>
    </row>
    <row r="14132" spans="1:10">
      <c r="A14132" s="29">
        <v>253</v>
      </c>
      <c r="B14132" s="29">
        <v>2014</v>
      </c>
      <c r="C14132" s="29" t="s">
        <v>109</v>
      </c>
      <c r="D14132" s="29">
        <v>0.21388578414916992</v>
      </c>
      <c r="I14132" s="29">
        <v>1</v>
      </c>
    </row>
    <row r="14133" spans="1:10">
      <c r="A14133" s="29">
        <v>253</v>
      </c>
      <c r="B14133" s="29">
        <v>2014</v>
      </c>
      <c r="C14133" s="29" t="s">
        <v>113</v>
      </c>
      <c r="D14133" s="29">
        <v>0.21388578414916992</v>
      </c>
      <c r="J14133" s="29">
        <v>1</v>
      </c>
    </row>
    <row r="14134" spans="1:10">
      <c r="A14134" s="29">
        <v>253</v>
      </c>
      <c r="B14134" s="29">
        <v>2014</v>
      </c>
      <c r="C14134" s="29" t="s">
        <v>110</v>
      </c>
      <c r="D14134" s="29">
        <v>0.21388578414916992</v>
      </c>
      <c r="I14134" s="29">
        <v>1</v>
      </c>
    </row>
    <row r="14135" spans="1:10">
      <c r="A14135" s="29">
        <v>253</v>
      </c>
      <c r="B14135" s="29">
        <v>2014</v>
      </c>
      <c r="C14135" s="29" t="s">
        <v>111</v>
      </c>
      <c r="D14135" s="29">
        <v>0.21388578414916992</v>
      </c>
      <c r="I14135" s="29">
        <v>1</v>
      </c>
    </row>
    <row r="14136" spans="1:10">
      <c r="A14136" s="29">
        <v>253</v>
      </c>
      <c r="B14136" s="29">
        <v>2014</v>
      </c>
      <c r="C14136" s="29" t="s">
        <v>112</v>
      </c>
      <c r="D14136" s="29">
        <v>0.21388578414916992</v>
      </c>
      <c r="I14136" s="29">
        <v>1</v>
      </c>
    </row>
    <row r="14137" spans="1:10">
      <c r="A14137" s="29">
        <v>253</v>
      </c>
      <c r="B14137" s="29">
        <v>2014</v>
      </c>
      <c r="C14137" s="29" t="s">
        <v>114</v>
      </c>
      <c r="D14137" s="29">
        <v>0.21388578414916992</v>
      </c>
      <c r="I14137" s="29">
        <v>1</v>
      </c>
    </row>
    <row r="14138" spans="1:10">
      <c r="A14138" s="29">
        <v>253</v>
      </c>
      <c r="B14138" s="29">
        <v>2014</v>
      </c>
      <c r="C14138" s="29" t="s">
        <v>107</v>
      </c>
      <c r="D14138" s="29">
        <v>0.21388578414916992</v>
      </c>
      <c r="I14138" s="29">
        <v>1</v>
      </c>
    </row>
    <row r="14139" spans="1:10">
      <c r="A14139" s="29">
        <v>253</v>
      </c>
      <c r="B14139" s="29">
        <v>2014</v>
      </c>
      <c r="C14139" s="29" t="s">
        <v>108</v>
      </c>
      <c r="D14139" s="29">
        <v>0.21388578414916992</v>
      </c>
      <c r="I14139" s="29">
        <v>0</v>
      </c>
    </row>
    <row r="14140" spans="1:10">
      <c r="A14140" s="29">
        <v>253</v>
      </c>
      <c r="B14140" s="29">
        <v>2014</v>
      </c>
      <c r="C14140" s="29" t="s">
        <v>115</v>
      </c>
      <c r="D14140" s="29">
        <v>0.21388578414916992</v>
      </c>
      <c r="I14140" s="29">
        <v>1</v>
      </c>
    </row>
    <row r="14141" spans="1:10">
      <c r="A14141" s="29">
        <v>253</v>
      </c>
      <c r="B14141" s="29">
        <v>2014</v>
      </c>
      <c r="C14141" s="29" t="s">
        <v>116</v>
      </c>
      <c r="D14141" s="29">
        <v>0.21388578414916992</v>
      </c>
      <c r="I14141" s="29">
        <v>0</v>
      </c>
    </row>
    <row r="14142" spans="1:10">
      <c r="A14142" s="29">
        <v>253</v>
      </c>
      <c r="B14142" s="29">
        <v>2014</v>
      </c>
      <c r="C14142" s="29" t="s">
        <v>117</v>
      </c>
      <c r="D14142" s="29">
        <v>0.21388578414916992</v>
      </c>
      <c r="I14142" s="29">
        <v>0</v>
      </c>
    </row>
    <row r="14143" spans="1:10">
      <c r="A14143" s="29">
        <v>253</v>
      </c>
      <c r="B14143" s="29">
        <v>2014</v>
      </c>
      <c r="C14143" s="29" t="s">
        <v>118</v>
      </c>
      <c r="D14143" s="29">
        <v>0.21388578414916992</v>
      </c>
      <c r="I14143" s="29">
        <v>0</v>
      </c>
    </row>
    <row r="14144" spans="1:10">
      <c r="A14144" s="29">
        <v>253</v>
      </c>
      <c r="B14144" s="29">
        <v>2014</v>
      </c>
      <c r="C14144" s="29" t="s">
        <v>119</v>
      </c>
      <c r="D14144" s="29">
        <v>0.21388578414916992</v>
      </c>
      <c r="I14144" s="29">
        <v>1</v>
      </c>
    </row>
    <row r="14145" spans="1:10">
      <c r="A14145" s="29">
        <v>253</v>
      </c>
      <c r="B14145" s="29">
        <v>2014</v>
      </c>
      <c r="C14145" s="29" t="s">
        <v>120</v>
      </c>
      <c r="D14145" s="29">
        <v>0.21388578414916992</v>
      </c>
      <c r="I14145" s="29">
        <v>0</v>
      </c>
    </row>
    <row r="14146" spans="1:10">
      <c r="A14146" s="29">
        <v>253</v>
      </c>
      <c r="B14146" s="29">
        <v>2014</v>
      </c>
      <c r="C14146" s="29" t="s">
        <v>121</v>
      </c>
      <c r="D14146" s="29">
        <v>0.21388578414916992</v>
      </c>
      <c r="I14146" s="29">
        <v>1</v>
      </c>
    </row>
    <row r="14147" spans="1:10">
      <c r="A14147" s="29">
        <v>253</v>
      </c>
      <c r="B14147" s="29">
        <v>2014</v>
      </c>
      <c r="C14147" s="29" t="s">
        <v>122</v>
      </c>
      <c r="D14147" s="29">
        <v>0.21388578414916992</v>
      </c>
      <c r="I14147" s="29">
        <v>1</v>
      </c>
    </row>
    <row r="14148" spans="1:10">
      <c r="A14148" s="29">
        <v>253</v>
      </c>
      <c r="B14148" s="29">
        <v>2014</v>
      </c>
      <c r="C14148" s="29" t="s">
        <v>123</v>
      </c>
      <c r="D14148" s="29">
        <v>0.21388578414916992</v>
      </c>
      <c r="I14148" s="29">
        <v>1</v>
      </c>
    </row>
    <row r="14149" spans="1:10">
      <c r="A14149" s="29">
        <v>253</v>
      </c>
      <c r="B14149" s="29">
        <v>2014</v>
      </c>
      <c r="C14149" s="29" t="s">
        <v>124</v>
      </c>
      <c r="D14149" s="29">
        <v>0.21388578414916992</v>
      </c>
      <c r="I14149" s="29">
        <v>1</v>
      </c>
    </row>
    <row r="14150" spans="1:10">
      <c r="A14150" s="29">
        <v>253</v>
      </c>
      <c r="B14150" s="29">
        <v>2014</v>
      </c>
      <c r="C14150" s="29" t="s">
        <v>126</v>
      </c>
      <c r="D14150" s="29">
        <v>0.21388578414916992</v>
      </c>
      <c r="I14150" s="29">
        <v>1</v>
      </c>
    </row>
    <row r="14151" spans="1:10">
      <c r="A14151" s="29">
        <v>253</v>
      </c>
      <c r="B14151" s="29">
        <v>2014</v>
      </c>
      <c r="C14151" s="29" t="s">
        <v>125</v>
      </c>
      <c r="D14151" s="29">
        <v>0.21388578414916992</v>
      </c>
      <c r="I14151" s="29">
        <v>1</v>
      </c>
    </row>
    <row r="14152" spans="1:10">
      <c r="A14152" s="29">
        <v>253</v>
      </c>
      <c r="B14152" s="29">
        <v>2014</v>
      </c>
      <c r="C14152" s="29" t="s">
        <v>127</v>
      </c>
      <c r="D14152" s="29">
        <v>0.21388578414916992</v>
      </c>
      <c r="I14152" s="29">
        <v>1</v>
      </c>
    </row>
    <row r="14153" spans="1:10">
      <c r="A14153" s="29">
        <v>253</v>
      </c>
      <c r="B14153" s="29">
        <v>2014</v>
      </c>
      <c r="C14153" s="29" t="s">
        <v>129</v>
      </c>
      <c r="D14153" s="29">
        <v>0.21388578414916992</v>
      </c>
      <c r="J14153" s="29">
        <v>1</v>
      </c>
    </row>
    <row r="14154" spans="1:10">
      <c r="A14154" s="29">
        <v>253</v>
      </c>
      <c r="B14154" s="29">
        <v>2014</v>
      </c>
      <c r="C14154" s="29" t="s">
        <v>128</v>
      </c>
      <c r="D14154" s="29">
        <v>0.21388578414916992</v>
      </c>
      <c r="I14154" s="29">
        <v>1</v>
      </c>
    </row>
    <row r="14155" spans="1:10">
      <c r="A14155" s="29">
        <v>253</v>
      </c>
      <c r="B14155" s="29">
        <v>2014</v>
      </c>
      <c r="C14155" s="29" t="s">
        <v>130</v>
      </c>
      <c r="D14155" s="29">
        <v>0.21388578414916992</v>
      </c>
      <c r="I14155" s="29">
        <v>0</v>
      </c>
    </row>
    <row r="14156" spans="1:10">
      <c r="A14156" s="29">
        <v>255</v>
      </c>
      <c r="B14156" s="29">
        <v>2014</v>
      </c>
      <c r="C14156" s="29" t="s">
        <v>83</v>
      </c>
      <c r="D14156" s="29">
        <v>0.20940650999546051</v>
      </c>
      <c r="I14156" s="29">
        <v>0</v>
      </c>
    </row>
    <row r="14157" spans="1:10">
      <c r="A14157" s="29">
        <v>255</v>
      </c>
      <c r="B14157" s="29">
        <v>2014</v>
      </c>
      <c r="C14157" s="29" t="s">
        <v>82</v>
      </c>
      <c r="D14157" s="29">
        <v>0.20940650999546051</v>
      </c>
      <c r="I14157" s="29">
        <v>0</v>
      </c>
    </row>
    <row r="14158" spans="1:10">
      <c r="A14158" s="29">
        <v>255</v>
      </c>
      <c r="B14158" s="29">
        <v>2014</v>
      </c>
      <c r="C14158" s="29" t="s">
        <v>85</v>
      </c>
      <c r="D14158" s="29">
        <v>0.20940650999546051</v>
      </c>
      <c r="I14158" s="29">
        <v>0</v>
      </c>
    </row>
    <row r="14159" spans="1:10">
      <c r="A14159" s="29">
        <v>255</v>
      </c>
      <c r="B14159" s="29">
        <v>2014</v>
      </c>
      <c r="C14159" s="29" t="s">
        <v>84</v>
      </c>
      <c r="D14159" s="29">
        <v>0.20940650999546051</v>
      </c>
      <c r="I14159" s="29">
        <v>0</v>
      </c>
    </row>
    <row r="14160" spans="1:10">
      <c r="A14160" s="29">
        <v>255</v>
      </c>
      <c r="B14160" s="29">
        <v>2014</v>
      </c>
      <c r="C14160" s="29" t="s">
        <v>86</v>
      </c>
      <c r="D14160" s="29">
        <v>0.20940650999546051</v>
      </c>
      <c r="I14160" s="29">
        <v>0</v>
      </c>
    </row>
    <row r="14161" spans="1:9">
      <c r="A14161" s="29">
        <v>255</v>
      </c>
      <c r="B14161" s="29">
        <v>2014</v>
      </c>
      <c r="C14161" s="29" t="s">
        <v>87</v>
      </c>
      <c r="D14161" s="29">
        <v>0.20940650999546051</v>
      </c>
      <c r="I14161" s="29">
        <v>0</v>
      </c>
    </row>
    <row r="14162" spans="1:9">
      <c r="A14162" s="29">
        <v>255</v>
      </c>
      <c r="B14162" s="29">
        <v>2014</v>
      </c>
      <c r="C14162" s="29" t="s">
        <v>88</v>
      </c>
      <c r="D14162" s="29">
        <v>0.20940650999546051</v>
      </c>
      <c r="I14162" s="29">
        <v>0</v>
      </c>
    </row>
    <row r="14163" spans="1:9">
      <c r="A14163" s="29">
        <v>255</v>
      </c>
      <c r="B14163" s="29">
        <v>2014</v>
      </c>
      <c r="C14163" s="29" t="s">
        <v>89</v>
      </c>
      <c r="D14163" s="29">
        <v>0.20940650999546051</v>
      </c>
      <c r="I14163" s="29">
        <v>0</v>
      </c>
    </row>
    <row r="14164" spans="1:9">
      <c r="A14164" s="29">
        <v>255</v>
      </c>
      <c r="B14164" s="29">
        <v>2014</v>
      </c>
      <c r="C14164" s="29" t="s">
        <v>90</v>
      </c>
      <c r="D14164" s="29">
        <v>0.20940650999546051</v>
      </c>
      <c r="I14164" s="29">
        <v>0</v>
      </c>
    </row>
    <row r="14165" spans="1:9">
      <c r="A14165" s="29">
        <v>255</v>
      </c>
      <c r="B14165" s="29">
        <v>2014</v>
      </c>
      <c r="C14165" s="29" t="s">
        <v>91</v>
      </c>
      <c r="D14165" s="29">
        <v>0.20940650999546051</v>
      </c>
      <c r="I14165" s="29">
        <v>0</v>
      </c>
    </row>
    <row r="14166" spans="1:9">
      <c r="A14166" s="29">
        <v>255</v>
      </c>
      <c r="B14166" s="29">
        <v>2014</v>
      </c>
      <c r="C14166" s="29" t="s">
        <v>92</v>
      </c>
      <c r="D14166" s="29">
        <v>0.20940650999546051</v>
      </c>
      <c r="I14166" s="29">
        <v>0</v>
      </c>
    </row>
    <row r="14167" spans="1:9">
      <c r="A14167" s="29">
        <v>255</v>
      </c>
      <c r="B14167" s="29">
        <v>2014</v>
      </c>
      <c r="C14167" s="29" t="s">
        <v>94</v>
      </c>
      <c r="D14167" s="29">
        <v>0.20940650999546051</v>
      </c>
      <c r="I14167" s="29">
        <v>0</v>
      </c>
    </row>
    <row r="14168" spans="1:9">
      <c r="A14168" s="29">
        <v>255</v>
      </c>
      <c r="B14168" s="29">
        <v>2014</v>
      </c>
      <c r="C14168" s="29" t="s">
        <v>95</v>
      </c>
      <c r="D14168" s="29">
        <v>0.20940650999546051</v>
      </c>
      <c r="I14168" s="29">
        <v>0</v>
      </c>
    </row>
    <row r="14169" spans="1:9">
      <c r="A14169" s="29">
        <v>255</v>
      </c>
      <c r="B14169" s="29">
        <v>2014</v>
      </c>
      <c r="C14169" s="29" t="s">
        <v>96</v>
      </c>
      <c r="D14169" s="29">
        <v>0.20940650999546051</v>
      </c>
      <c r="I14169" s="29">
        <v>0</v>
      </c>
    </row>
    <row r="14170" spans="1:9">
      <c r="A14170" s="29">
        <v>255</v>
      </c>
      <c r="B14170" s="29">
        <v>2014</v>
      </c>
      <c r="C14170" s="29" t="s">
        <v>93</v>
      </c>
      <c r="D14170" s="29">
        <v>0.20940650999546051</v>
      </c>
      <c r="I14170" s="29">
        <v>1</v>
      </c>
    </row>
    <row r="14171" spans="1:9">
      <c r="A14171" s="29">
        <v>255</v>
      </c>
      <c r="B14171" s="29">
        <v>2014</v>
      </c>
      <c r="C14171" s="29" t="s">
        <v>97</v>
      </c>
      <c r="D14171" s="29">
        <v>0.20940650999546051</v>
      </c>
      <c r="I14171" s="29">
        <v>0</v>
      </c>
    </row>
    <row r="14172" spans="1:9">
      <c r="A14172" s="29">
        <v>255</v>
      </c>
      <c r="B14172" s="29">
        <v>2014</v>
      </c>
      <c r="C14172" s="29" t="s">
        <v>98</v>
      </c>
      <c r="D14172" s="29">
        <v>0.20940650999546051</v>
      </c>
      <c r="I14172" s="29">
        <v>0</v>
      </c>
    </row>
    <row r="14173" spans="1:9">
      <c r="A14173" s="29">
        <v>255</v>
      </c>
      <c r="B14173" s="29">
        <v>2014</v>
      </c>
      <c r="C14173" s="29" t="s">
        <v>13</v>
      </c>
      <c r="D14173" s="29">
        <v>0.20940650999546051</v>
      </c>
      <c r="I14173" s="29">
        <v>0</v>
      </c>
    </row>
    <row r="14174" spans="1:9">
      <c r="A14174" s="29">
        <v>255</v>
      </c>
      <c r="B14174" s="29">
        <v>2014</v>
      </c>
      <c r="C14174" s="29" t="s">
        <v>101</v>
      </c>
      <c r="D14174" s="29">
        <v>0.20940650999546051</v>
      </c>
      <c r="I14174" s="29">
        <v>0</v>
      </c>
    </row>
    <row r="14175" spans="1:9">
      <c r="A14175" s="29">
        <v>255</v>
      </c>
      <c r="B14175" s="29">
        <v>2014</v>
      </c>
      <c r="C14175" s="29" t="s">
        <v>100</v>
      </c>
      <c r="D14175" s="29">
        <v>0.20940650999546051</v>
      </c>
      <c r="I14175" s="29">
        <v>0</v>
      </c>
    </row>
    <row r="14176" spans="1:9">
      <c r="A14176" s="29">
        <v>255</v>
      </c>
      <c r="B14176" s="29">
        <v>2014</v>
      </c>
      <c r="C14176" s="29" t="s">
        <v>99</v>
      </c>
      <c r="D14176" s="29">
        <v>0.20940650999546051</v>
      </c>
      <c r="I14176" s="29">
        <v>0</v>
      </c>
    </row>
    <row r="14177" spans="1:10">
      <c r="A14177" s="29">
        <v>255</v>
      </c>
      <c r="B14177" s="29">
        <v>2014</v>
      </c>
      <c r="C14177" s="29" t="s">
        <v>102</v>
      </c>
      <c r="D14177" s="29">
        <v>0.20940650999546051</v>
      </c>
      <c r="I14177" s="29">
        <v>0</v>
      </c>
    </row>
    <row r="14178" spans="1:10">
      <c r="A14178" s="29">
        <v>255</v>
      </c>
      <c r="B14178" s="29">
        <v>2014</v>
      </c>
      <c r="C14178" s="29" t="s">
        <v>103</v>
      </c>
      <c r="D14178" s="29">
        <v>0.20940650999546051</v>
      </c>
      <c r="I14178" s="29">
        <v>1</v>
      </c>
    </row>
    <row r="14179" spans="1:10">
      <c r="A14179" s="29">
        <v>255</v>
      </c>
      <c r="B14179" s="29">
        <v>2014</v>
      </c>
      <c r="C14179" s="29" t="s">
        <v>105</v>
      </c>
      <c r="D14179" s="29">
        <v>0.20940650999546051</v>
      </c>
      <c r="I14179" s="29">
        <v>0</v>
      </c>
    </row>
    <row r="14180" spans="1:10">
      <c r="A14180" s="29">
        <v>255</v>
      </c>
      <c r="B14180" s="29">
        <v>2014</v>
      </c>
      <c r="C14180" s="29" t="s">
        <v>104</v>
      </c>
      <c r="D14180" s="29">
        <v>0.20940650999546051</v>
      </c>
      <c r="I14180" s="29">
        <v>0</v>
      </c>
    </row>
    <row r="14181" spans="1:10">
      <c r="A14181" s="29">
        <v>255</v>
      </c>
      <c r="B14181" s="29">
        <v>2014</v>
      </c>
      <c r="C14181" s="29" t="s">
        <v>106</v>
      </c>
      <c r="D14181" s="29">
        <v>0.20940650999546051</v>
      </c>
      <c r="I14181" s="29">
        <v>0</v>
      </c>
    </row>
    <row r="14182" spans="1:10">
      <c r="A14182" s="29">
        <v>255</v>
      </c>
      <c r="B14182" s="29">
        <v>2014</v>
      </c>
      <c r="C14182" s="29" t="s">
        <v>109</v>
      </c>
      <c r="D14182" s="29">
        <v>0.20940650999546051</v>
      </c>
      <c r="I14182" s="29">
        <v>0</v>
      </c>
    </row>
    <row r="14183" spans="1:10">
      <c r="A14183" s="29">
        <v>255</v>
      </c>
      <c r="B14183" s="29">
        <v>2014</v>
      </c>
      <c r="C14183" s="29" t="s">
        <v>113</v>
      </c>
      <c r="D14183" s="29">
        <v>0.20940650999546051</v>
      </c>
      <c r="J14183" s="29">
        <v>1</v>
      </c>
    </row>
    <row r="14184" spans="1:10">
      <c r="A14184" s="29">
        <v>255</v>
      </c>
      <c r="B14184" s="29">
        <v>2014</v>
      </c>
      <c r="C14184" s="29" t="s">
        <v>110</v>
      </c>
      <c r="D14184" s="29">
        <v>0.20940650999546051</v>
      </c>
      <c r="I14184" s="29">
        <v>0</v>
      </c>
    </row>
    <row r="14185" spans="1:10">
      <c r="A14185" s="29">
        <v>255</v>
      </c>
      <c r="B14185" s="29">
        <v>2014</v>
      </c>
      <c r="C14185" s="29" t="s">
        <v>111</v>
      </c>
      <c r="D14185" s="29">
        <v>0.20940650999546051</v>
      </c>
      <c r="I14185" s="29">
        <v>0</v>
      </c>
    </row>
    <row r="14186" spans="1:10">
      <c r="A14186" s="29">
        <v>255</v>
      </c>
      <c r="B14186" s="29">
        <v>2014</v>
      </c>
      <c r="C14186" s="29" t="s">
        <v>112</v>
      </c>
      <c r="D14186" s="29">
        <v>0.20940650999546051</v>
      </c>
      <c r="I14186" s="29">
        <v>0</v>
      </c>
    </row>
    <row r="14187" spans="1:10">
      <c r="A14187" s="29">
        <v>255</v>
      </c>
      <c r="B14187" s="29">
        <v>2014</v>
      </c>
      <c r="C14187" s="29" t="s">
        <v>114</v>
      </c>
      <c r="D14187" s="29">
        <v>0.20940650999546051</v>
      </c>
      <c r="I14187" s="29">
        <v>1</v>
      </c>
    </row>
    <row r="14188" spans="1:10">
      <c r="A14188" s="29">
        <v>255</v>
      </c>
      <c r="B14188" s="29">
        <v>2014</v>
      </c>
      <c r="C14188" s="29" t="s">
        <v>107</v>
      </c>
      <c r="D14188" s="29">
        <v>0.20940650999546051</v>
      </c>
      <c r="I14188" s="29">
        <v>0</v>
      </c>
    </row>
    <row r="14189" spans="1:10">
      <c r="A14189" s="29">
        <v>255</v>
      </c>
      <c r="B14189" s="29">
        <v>2014</v>
      </c>
      <c r="C14189" s="29" t="s">
        <v>108</v>
      </c>
      <c r="D14189" s="29">
        <v>0.20940650999546051</v>
      </c>
      <c r="I14189" s="29">
        <v>0</v>
      </c>
    </row>
    <row r="14190" spans="1:10">
      <c r="A14190" s="29">
        <v>255</v>
      </c>
      <c r="B14190" s="29">
        <v>2014</v>
      </c>
      <c r="C14190" s="29" t="s">
        <v>115</v>
      </c>
      <c r="D14190" s="29">
        <v>0.20940650999546051</v>
      </c>
      <c r="I14190" s="29">
        <v>0</v>
      </c>
    </row>
    <row r="14191" spans="1:10">
      <c r="A14191" s="29">
        <v>255</v>
      </c>
      <c r="B14191" s="29">
        <v>2014</v>
      </c>
      <c r="C14191" s="29" t="s">
        <v>116</v>
      </c>
      <c r="D14191" s="29">
        <v>0.20940650999546051</v>
      </c>
      <c r="I14191" s="29">
        <v>0</v>
      </c>
    </row>
    <row r="14192" spans="1:10">
      <c r="A14192" s="29">
        <v>255</v>
      </c>
      <c r="B14192" s="29">
        <v>2014</v>
      </c>
      <c r="C14192" s="29" t="s">
        <v>117</v>
      </c>
      <c r="D14192" s="29">
        <v>0.20940650999546051</v>
      </c>
      <c r="I14192" s="29">
        <v>0</v>
      </c>
    </row>
    <row r="14193" spans="1:10">
      <c r="A14193" s="29">
        <v>255</v>
      </c>
      <c r="B14193" s="29">
        <v>2014</v>
      </c>
      <c r="C14193" s="29" t="s">
        <v>118</v>
      </c>
      <c r="D14193" s="29">
        <v>0.20940650999546051</v>
      </c>
      <c r="I14193" s="29">
        <v>0</v>
      </c>
    </row>
    <row r="14194" spans="1:10">
      <c r="A14194" s="29">
        <v>255</v>
      </c>
      <c r="B14194" s="29">
        <v>2014</v>
      </c>
      <c r="C14194" s="29" t="s">
        <v>119</v>
      </c>
      <c r="D14194" s="29">
        <v>0.20940650999546051</v>
      </c>
      <c r="I14194" s="29">
        <v>0</v>
      </c>
    </row>
    <row r="14195" spans="1:10">
      <c r="A14195" s="29">
        <v>255</v>
      </c>
      <c r="B14195" s="29">
        <v>2014</v>
      </c>
      <c r="C14195" s="29" t="s">
        <v>120</v>
      </c>
      <c r="D14195" s="29">
        <v>0.20940650999546051</v>
      </c>
      <c r="I14195" s="29">
        <v>0</v>
      </c>
    </row>
    <row r="14196" spans="1:10">
      <c r="A14196" s="29">
        <v>255</v>
      </c>
      <c r="B14196" s="29">
        <v>2014</v>
      </c>
      <c r="C14196" s="29" t="s">
        <v>121</v>
      </c>
      <c r="D14196" s="29">
        <v>0.20940650999546051</v>
      </c>
      <c r="I14196" s="29">
        <v>0</v>
      </c>
    </row>
    <row r="14197" spans="1:10">
      <c r="A14197" s="29">
        <v>255</v>
      </c>
      <c r="B14197" s="29">
        <v>2014</v>
      </c>
      <c r="C14197" s="29" t="s">
        <v>122</v>
      </c>
      <c r="D14197" s="29">
        <v>0.20940650999546051</v>
      </c>
      <c r="I14197" s="29">
        <v>0</v>
      </c>
    </row>
    <row r="14198" spans="1:10">
      <c r="A14198" s="29">
        <v>255</v>
      </c>
      <c r="B14198" s="29">
        <v>2014</v>
      </c>
      <c r="C14198" s="29" t="s">
        <v>123</v>
      </c>
      <c r="D14198" s="29">
        <v>0.20940650999546051</v>
      </c>
      <c r="I14198" s="29">
        <v>0</v>
      </c>
    </row>
    <row r="14199" spans="1:10">
      <c r="A14199" s="29">
        <v>255</v>
      </c>
      <c r="B14199" s="29">
        <v>2014</v>
      </c>
      <c r="C14199" s="29" t="s">
        <v>124</v>
      </c>
      <c r="D14199" s="29">
        <v>0.20940650999546051</v>
      </c>
      <c r="I14199" s="29">
        <v>0</v>
      </c>
    </row>
    <row r="14200" spans="1:10">
      <c r="A14200" s="29">
        <v>255</v>
      </c>
      <c r="B14200" s="29">
        <v>2014</v>
      </c>
      <c r="C14200" s="29" t="s">
        <v>126</v>
      </c>
      <c r="D14200" s="29">
        <v>0.20940650999546051</v>
      </c>
      <c r="I14200" s="29">
        <v>0</v>
      </c>
    </row>
    <row r="14201" spans="1:10">
      <c r="A14201" s="29">
        <v>255</v>
      </c>
      <c r="B14201" s="29">
        <v>2014</v>
      </c>
      <c r="C14201" s="29" t="s">
        <v>125</v>
      </c>
      <c r="D14201" s="29">
        <v>0.20940650999546051</v>
      </c>
      <c r="I14201" s="29">
        <v>0</v>
      </c>
    </row>
    <row r="14202" spans="1:10">
      <c r="A14202" s="29">
        <v>255</v>
      </c>
      <c r="B14202" s="29">
        <v>2014</v>
      </c>
      <c r="C14202" s="29" t="s">
        <v>127</v>
      </c>
      <c r="D14202" s="29">
        <v>0.20940650999546051</v>
      </c>
      <c r="I14202" s="29">
        <v>0</v>
      </c>
    </row>
    <row r="14203" spans="1:10">
      <c r="A14203" s="29">
        <v>255</v>
      </c>
      <c r="B14203" s="29">
        <v>2014</v>
      </c>
      <c r="C14203" s="29" t="s">
        <v>129</v>
      </c>
      <c r="D14203" s="29">
        <v>0.20940650999546051</v>
      </c>
      <c r="J14203" s="29">
        <v>1</v>
      </c>
    </row>
    <row r="14204" spans="1:10">
      <c r="A14204" s="29">
        <v>255</v>
      </c>
      <c r="B14204" s="29">
        <v>2014</v>
      </c>
      <c r="C14204" s="29" t="s">
        <v>128</v>
      </c>
      <c r="D14204" s="29">
        <v>0.20940650999546051</v>
      </c>
      <c r="I14204" s="29">
        <v>0</v>
      </c>
    </row>
    <row r="14205" spans="1:10">
      <c r="A14205" s="29">
        <v>255</v>
      </c>
      <c r="B14205" s="29">
        <v>2014</v>
      </c>
      <c r="C14205" s="29" t="s">
        <v>130</v>
      </c>
      <c r="D14205" s="29">
        <v>0.20940650999546051</v>
      </c>
      <c r="I14205" s="29">
        <v>0</v>
      </c>
    </row>
    <row r="14206" spans="1:10">
      <c r="A14206" s="29">
        <v>256</v>
      </c>
      <c r="B14206" s="29">
        <v>2014</v>
      </c>
      <c r="C14206" s="29" t="s">
        <v>83</v>
      </c>
      <c r="D14206" s="29">
        <v>0.19260919094085693</v>
      </c>
      <c r="I14206" s="29">
        <v>0</v>
      </c>
    </row>
    <row r="14207" spans="1:10">
      <c r="A14207" s="29">
        <v>256</v>
      </c>
      <c r="B14207" s="29">
        <v>2014</v>
      </c>
      <c r="C14207" s="29" t="s">
        <v>82</v>
      </c>
      <c r="D14207" s="29">
        <v>0.19260919094085693</v>
      </c>
      <c r="I14207" s="29">
        <v>0</v>
      </c>
    </row>
    <row r="14208" spans="1:10">
      <c r="A14208" s="29">
        <v>256</v>
      </c>
      <c r="B14208" s="29">
        <v>2014</v>
      </c>
      <c r="C14208" s="29" t="s">
        <v>85</v>
      </c>
      <c r="D14208" s="29">
        <v>0.19260919094085693</v>
      </c>
      <c r="I14208" s="29">
        <v>0</v>
      </c>
    </row>
    <row r="14209" spans="1:9">
      <c r="A14209" s="29">
        <v>256</v>
      </c>
      <c r="B14209" s="29">
        <v>2014</v>
      </c>
      <c r="C14209" s="29" t="s">
        <v>84</v>
      </c>
      <c r="D14209" s="29">
        <v>0.19260919094085693</v>
      </c>
      <c r="I14209" s="29">
        <v>0</v>
      </c>
    </row>
    <row r="14210" spans="1:9">
      <c r="A14210" s="29">
        <v>256</v>
      </c>
      <c r="B14210" s="29">
        <v>2014</v>
      </c>
      <c r="C14210" s="29" t="s">
        <v>86</v>
      </c>
      <c r="D14210" s="29">
        <v>0.19260919094085693</v>
      </c>
      <c r="I14210" s="29">
        <v>0</v>
      </c>
    </row>
    <row r="14211" spans="1:9">
      <c r="A14211" s="29">
        <v>256</v>
      </c>
      <c r="B14211" s="29">
        <v>2014</v>
      </c>
      <c r="C14211" s="29" t="s">
        <v>87</v>
      </c>
      <c r="D14211" s="29">
        <v>0.19260919094085693</v>
      </c>
      <c r="I14211" s="29">
        <v>0</v>
      </c>
    </row>
    <row r="14212" spans="1:9">
      <c r="A14212" s="29">
        <v>256</v>
      </c>
      <c r="B14212" s="29">
        <v>2014</v>
      </c>
      <c r="C14212" s="29" t="s">
        <v>88</v>
      </c>
      <c r="D14212" s="29">
        <v>0.19260919094085693</v>
      </c>
      <c r="I14212" s="29">
        <v>0</v>
      </c>
    </row>
    <row r="14213" spans="1:9">
      <c r="A14213" s="29">
        <v>256</v>
      </c>
      <c r="B14213" s="29">
        <v>2014</v>
      </c>
      <c r="C14213" s="29" t="s">
        <v>89</v>
      </c>
      <c r="D14213" s="29">
        <v>0.19260919094085693</v>
      </c>
      <c r="I14213" s="29">
        <v>0</v>
      </c>
    </row>
    <row r="14214" spans="1:9">
      <c r="A14214" s="29">
        <v>256</v>
      </c>
      <c r="B14214" s="29">
        <v>2014</v>
      </c>
      <c r="C14214" s="29" t="s">
        <v>90</v>
      </c>
      <c r="D14214" s="29">
        <v>0.19260919094085693</v>
      </c>
      <c r="I14214" s="29">
        <v>0</v>
      </c>
    </row>
    <row r="14215" spans="1:9">
      <c r="A14215" s="29">
        <v>256</v>
      </c>
      <c r="B14215" s="29">
        <v>2014</v>
      </c>
      <c r="C14215" s="29" t="s">
        <v>91</v>
      </c>
      <c r="D14215" s="29">
        <v>0.19260919094085693</v>
      </c>
      <c r="I14215" s="29">
        <v>0</v>
      </c>
    </row>
    <row r="14216" spans="1:9">
      <c r="A14216" s="29">
        <v>256</v>
      </c>
      <c r="B14216" s="29">
        <v>2014</v>
      </c>
      <c r="C14216" s="29" t="s">
        <v>92</v>
      </c>
      <c r="D14216" s="29">
        <v>0.19260919094085693</v>
      </c>
      <c r="I14216" s="29">
        <v>0</v>
      </c>
    </row>
    <row r="14217" spans="1:9">
      <c r="A14217" s="29">
        <v>256</v>
      </c>
      <c r="B14217" s="29">
        <v>2014</v>
      </c>
      <c r="C14217" s="29" t="s">
        <v>94</v>
      </c>
      <c r="D14217" s="29">
        <v>0.19260919094085693</v>
      </c>
      <c r="I14217" s="29">
        <v>1</v>
      </c>
    </row>
    <row r="14218" spans="1:9">
      <c r="A14218" s="29">
        <v>256</v>
      </c>
      <c r="B14218" s="29">
        <v>2014</v>
      </c>
      <c r="C14218" s="29" t="s">
        <v>95</v>
      </c>
      <c r="D14218" s="29">
        <v>0.19260919094085693</v>
      </c>
      <c r="I14218" s="29">
        <v>0</v>
      </c>
    </row>
    <row r="14219" spans="1:9">
      <c r="A14219" s="29">
        <v>256</v>
      </c>
      <c r="B14219" s="29">
        <v>2014</v>
      </c>
      <c r="C14219" s="29" t="s">
        <v>96</v>
      </c>
      <c r="D14219" s="29">
        <v>0.19260919094085693</v>
      </c>
      <c r="I14219" s="29">
        <v>1</v>
      </c>
    </row>
    <row r="14220" spans="1:9">
      <c r="A14220" s="29">
        <v>256</v>
      </c>
      <c r="B14220" s="29">
        <v>2014</v>
      </c>
      <c r="C14220" s="29" t="s">
        <v>93</v>
      </c>
      <c r="D14220" s="29">
        <v>0.19260919094085693</v>
      </c>
      <c r="I14220" s="29">
        <v>1</v>
      </c>
    </row>
    <row r="14221" spans="1:9">
      <c r="A14221" s="29">
        <v>256</v>
      </c>
      <c r="B14221" s="29">
        <v>2014</v>
      </c>
      <c r="C14221" s="29" t="s">
        <v>97</v>
      </c>
      <c r="D14221" s="29">
        <v>0.19260919094085693</v>
      </c>
      <c r="I14221" s="29">
        <v>1</v>
      </c>
    </row>
    <row r="14222" spans="1:9">
      <c r="A14222" s="29">
        <v>256</v>
      </c>
      <c r="B14222" s="29">
        <v>2014</v>
      </c>
      <c r="C14222" s="29" t="s">
        <v>98</v>
      </c>
      <c r="D14222" s="29">
        <v>0.19260919094085693</v>
      </c>
      <c r="I14222" s="29">
        <v>1</v>
      </c>
    </row>
    <row r="14223" spans="1:9">
      <c r="A14223" s="29">
        <v>256</v>
      </c>
      <c r="B14223" s="29">
        <v>2014</v>
      </c>
      <c r="C14223" s="29" t="s">
        <v>13</v>
      </c>
      <c r="D14223" s="29">
        <v>0.19260919094085693</v>
      </c>
      <c r="I14223" s="29">
        <v>0</v>
      </c>
    </row>
    <row r="14224" spans="1:9">
      <c r="A14224" s="29">
        <v>256</v>
      </c>
      <c r="B14224" s="29">
        <v>2014</v>
      </c>
      <c r="C14224" s="29" t="s">
        <v>101</v>
      </c>
      <c r="D14224" s="29">
        <v>0.19260919094085693</v>
      </c>
      <c r="I14224" s="29">
        <v>1</v>
      </c>
    </row>
    <row r="14225" spans="1:10">
      <c r="A14225" s="29">
        <v>256</v>
      </c>
      <c r="B14225" s="29">
        <v>2014</v>
      </c>
      <c r="C14225" s="29" t="s">
        <v>100</v>
      </c>
      <c r="D14225" s="29">
        <v>0.19260919094085693</v>
      </c>
      <c r="I14225" s="29">
        <v>1</v>
      </c>
    </row>
    <row r="14226" spans="1:10">
      <c r="A14226" s="29">
        <v>256</v>
      </c>
      <c r="B14226" s="29">
        <v>2014</v>
      </c>
      <c r="C14226" s="29" t="s">
        <v>99</v>
      </c>
      <c r="D14226" s="29">
        <v>0.19260919094085693</v>
      </c>
      <c r="I14226" s="29">
        <v>0</v>
      </c>
    </row>
    <row r="14227" spans="1:10">
      <c r="A14227" s="29">
        <v>256</v>
      </c>
      <c r="B14227" s="29">
        <v>2014</v>
      </c>
      <c r="C14227" s="29" t="s">
        <v>102</v>
      </c>
      <c r="D14227" s="29">
        <v>0.19260919094085693</v>
      </c>
      <c r="I14227" s="29">
        <v>1</v>
      </c>
    </row>
    <row r="14228" spans="1:10">
      <c r="A14228" s="29">
        <v>256</v>
      </c>
      <c r="B14228" s="29">
        <v>2014</v>
      </c>
      <c r="C14228" s="29" t="s">
        <v>103</v>
      </c>
      <c r="D14228" s="29">
        <v>0.19260919094085693</v>
      </c>
      <c r="I14228" s="29">
        <v>1</v>
      </c>
    </row>
    <row r="14229" spans="1:10">
      <c r="A14229" s="29">
        <v>256</v>
      </c>
      <c r="B14229" s="29">
        <v>2014</v>
      </c>
      <c r="C14229" s="29" t="s">
        <v>105</v>
      </c>
      <c r="D14229" s="29">
        <v>0.19260919094085693</v>
      </c>
      <c r="I14229" s="29">
        <v>0</v>
      </c>
    </row>
    <row r="14230" spans="1:10">
      <c r="A14230" s="29">
        <v>256</v>
      </c>
      <c r="B14230" s="29">
        <v>2014</v>
      </c>
      <c r="C14230" s="29" t="s">
        <v>104</v>
      </c>
      <c r="D14230" s="29">
        <v>0.19260919094085693</v>
      </c>
      <c r="I14230" s="29">
        <v>0</v>
      </c>
    </row>
    <row r="14231" spans="1:10">
      <c r="A14231" s="29">
        <v>256</v>
      </c>
      <c r="B14231" s="29">
        <v>2014</v>
      </c>
      <c r="C14231" s="29" t="s">
        <v>106</v>
      </c>
      <c r="D14231" s="29">
        <v>0.19260919094085693</v>
      </c>
      <c r="I14231" s="29">
        <v>0</v>
      </c>
    </row>
    <row r="14232" spans="1:10">
      <c r="A14232" s="29">
        <v>256</v>
      </c>
      <c r="B14232" s="29">
        <v>2014</v>
      </c>
      <c r="C14232" s="29" t="s">
        <v>109</v>
      </c>
      <c r="D14232" s="29">
        <v>0.19260919094085693</v>
      </c>
      <c r="I14232" s="29">
        <v>1</v>
      </c>
    </row>
    <row r="14233" spans="1:10">
      <c r="A14233" s="29">
        <v>256</v>
      </c>
      <c r="B14233" s="29">
        <v>2014</v>
      </c>
      <c r="C14233" s="29" t="s">
        <v>113</v>
      </c>
      <c r="D14233" s="29">
        <v>0.19260919094085693</v>
      </c>
      <c r="J14233" s="29">
        <v>1</v>
      </c>
    </row>
    <row r="14234" spans="1:10">
      <c r="A14234" s="29">
        <v>256</v>
      </c>
      <c r="B14234" s="29">
        <v>2014</v>
      </c>
      <c r="C14234" s="29" t="s">
        <v>110</v>
      </c>
      <c r="D14234" s="29">
        <v>0.19260919094085693</v>
      </c>
      <c r="I14234" s="29">
        <v>1</v>
      </c>
    </row>
    <row r="14235" spans="1:10">
      <c r="A14235" s="29">
        <v>256</v>
      </c>
      <c r="B14235" s="29">
        <v>2014</v>
      </c>
      <c r="C14235" s="29" t="s">
        <v>111</v>
      </c>
      <c r="D14235" s="29">
        <v>0.19260919094085693</v>
      </c>
      <c r="I14235" s="29">
        <v>0</v>
      </c>
    </row>
    <row r="14236" spans="1:10">
      <c r="A14236" s="29">
        <v>256</v>
      </c>
      <c r="B14236" s="29">
        <v>2014</v>
      </c>
      <c r="C14236" s="29" t="s">
        <v>112</v>
      </c>
      <c r="D14236" s="29">
        <v>0.19260919094085693</v>
      </c>
      <c r="I14236" s="29">
        <v>1</v>
      </c>
    </row>
    <row r="14237" spans="1:10">
      <c r="A14237" s="29">
        <v>256</v>
      </c>
      <c r="B14237" s="29">
        <v>2014</v>
      </c>
      <c r="C14237" s="29" t="s">
        <v>114</v>
      </c>
      <c r="D14237" s="29">
        <v>0.19260919094085693</v>
      </c>
      <c r="I14237" s="29">
        <v>1</v>
      </c>
    </row>
    <row r="14238" spans="1:10">
      <c r="A14238" s="29">
        <v>256</v>
      </c>
      <c r="B14238" s="29">
        <v>2014</v>
      </c>
      <c r="C14238" s="29" t="s">
        <v>107</v>
      </c>
      <c r="D14238" s="29">
        <v>0.19260919094085693</v>
      </c>
      <c r="I14238" s="29">
        <v>0</v>
      </c>
    </row>
    <row r="14239" spans="1:10">
      <c r="A14239" s="29">
        <v>256</v>
      </c>
      <c r="B14239" s="29">
        <v>2014</v>
      </c>
      <c r="C14239" s="29" t="s">
        <v>108</v>
      </c>
      <c r="D14239" s="29">
        <v>0.19260919094085693</v>
      </c>
      <c r="I14239" s="29">
        <v>1</v>
      </c>
    </row>
    <row r="14240" spans="1:10">
      <c r="A14240" s="29">
        <v>256</v>
      </c>
      <c r="B14240" s="29">
        <v>2014</v>
      </c>
      <c r="C14240" s="29" t="s">
        <v>115</v>
      </c>
      <c r="D14240" s="29">
        <v>0.19260919094085693</v>
      </c>
      <c r="I14240" s="29">
        <v>0</v>
      </c>
    </row>
    <row r="14241" spans="1:13">
      <c r="A14241" s="29">
        <v>256</v>
      </c>
      <c r="B14241" s="29">
        <v>2014</v>
      </c>
      <c r="C14241" s="29" t="s">
        <v>116</v>
      </c>
      <c r="D14241" s="29">
        <v>0.19260919094085693</v>
      </c>
      <c r="I14241" s="29">
        <v>0</v>
      </c>
    </row>
    <row r="14242" spans="1:13">
      <c r="A14242" s="29">
        <v>256</v>
      </c>
      <c r="B14242" s="29">
        <v>2014</v>
      </c>
      <c r="C14242" s="29" t="s">
        <v>117</v>
      </c>
      <c r="D14242" s="29">
        <v>0.19260919094085693</v>
      </c>
      <c r="I14242" s="29">
        <v>0</v>
      </c>
    </row>
    <row r="14243" spans="1:13">
      <c r="A14243" s="29">
        <v>256</v>
      </c>
      <c r="B14243" s="29">
        <v>2014</v>
      </c>
      <c r="C14243" s="29" t="s">
        <v>118</v>
      </c>
      <c r="D14243" s="29">
        <v>0.19260919094085693</v>
      </c>
      <c r="I14243" s="29">
        <v>0</v>
      </c>
    </row>
    <row r="14244" spans="1:13">
      <c r="A14244" s="29">
        <v>256</v>
      </c>
      <c r="B14244" s="29">
        <v>2014</v>
      </c>
      <c r="C14244" s="29" t="s">
        <v>119</v>
      </c>
      <c r="D14244" s="29">
        <v>0.19260919094085693</v>
      </c>
      <c r="I14244" s="29">
        <v>0</v>
      </c>
    </row>
    <row r="14245" spans="1:13">
      <c r="A14245" s="29">
        <v>256</v>
      </c>
      <c r="B14245" s="29">
        <v>2014</v>
      </c>
      <c r="C14245" s="29" t="s">
        <v>120</v>
      </c>
      <c r="D14245" s="29">
        <v>0.19260919094085693</v>
      </c>
      <c r="I14245" s="29">
        <v>0</v>
      </c>
    </row>
    <row r="14246" spans="1:13">
      <c r="A14246" s="29">
        <v>256</v>
      </c>
      <c r="B14246" s="29">
        <v>2014</v>
      </c>
      <c r="C14246" s="29" t="s">
        <v>121</v>
      </c>
      <c r="D14246" s="29">
        <v>0.19260919094085693</v>
      </c>
      <c r="I14246" s="29">
        <v>0</v>
      </c>
    </row>
    <row r="14247" spans="1:13">
      <c r="A14247" s="29">
        <v>256</v>
      </c>
      <c r="B14247" s="29">
        <v>2014</v>
      </c>
      <c r="C14247" s="29" t="s">
        <v>122</v>
      </c>
      <c r="D14247" s="29">
        <v>0.19260919094085693</v>
      </c>
      <c r="I14247" s="29">
        <v>1</v>
      </c>
    </row>
    <row r="14248" spans="1:13">
      <c r="A14248" s="29">
        <v>256</v>
      </c>
      <c r="B14248" s="29">
        <v>2014</v>
      </c>
      <c r="C14248" s="29" t="s">
        <v>123</v>
      </c>
      <c r="D14248" s="29">
        <v>0.19260919094085693</v>
      </c>
      <c r="I14248" s="29">
        <v>0</v>
      </c>
    </row>
    <row r="14249" spans="1:13">
      <c r="A14249" s="29">
        <v>256</v>
      </c>
      <c r="B14249" s="29">
        <v>2014</v>
      </c>
      <c r="C14249" s="29" t="s">
        <v>124</v>
      </c>
      <c r="D14249" s="29">
        <v>0.19260919094085693</v>
      </c>
      <c r="I14249" s="29">
        <v>1</v>
      </c>
    </row>
    <row r="14250" spans="1:13">
      <c r="A14250" s="29">
        <v>256</v>
      </c>
      <c r="B14250" s="29">
        <v>2014</v>
      </c>
      <c r="C14250" s="29" t="s">
        <v>126</v>
      </c>
      <c r="D14250" s="29">
        <v>0.19260919094085693</v>
      </c>
      <c r="I14250" s="29">
        <v>0</v>
      </c>
    </row>
    <row r="14251" spans="1:13">
      <c r="A14251" s="29">
        <v>256</v>
      </c>
      <c r="B14251" s="29">
        <v>2014</v>
      </c>
      <c r="C14251" s="29" t="s">
        <v>125</v>
      </c>
      <c r="D14251" s="29">
        <v>0.19260919094085693</v>
      </c>
      <c r="I14251" s="29">
        <v>1</v>
      </c>
    </row>
    <row r="14252" spans="1:13">
      <c r="A14252" s="29">
        <v>256</v>
      </c>
      <c r="B14252" s="29">
        <v>2014</v>
      </c>
      <c r="C14252" s="29" t="s">
        <v>127</v>
      </c>
      <c r="D14252" s="29">
        <v>0.19260919094085693</v>
      </c>
      <c r="I14252" s="29">
        <v>0</v>
      </c>
    </row>
    <row r="14253" spans="1:13">
      <c r="A14253" s="29">
        <v>256</v>
      </c>
      <c r="B14253" s="29">
        <v>2014</v>
      </c>
      <c r="C14253" s="29" t="s">
        <v>129</v>
      </c>
      <c r="D14253" s="29">
        <v>0.19260919094085693</v>
      </c>
      <c r="J14253" s="29">
        <v>1</v>
      </c>
    </row>
    <row r="14254" spans="1:13">
      <c r="A14254" s="29">
        <v>256</v>
      </c>
      <c r="B14254" s="29">
        <v>2014</v>
      </c>
      <c r="C14254" s="29" t="s">
        <v>128</v>
      </c>
      <c r="D14254" s="29">
        <v>0.19260919094085693</v>
      </c>
      <c r="I14254" s="29">
        <v>1</v>
      </c>
    </row>
    <row r="14255" spans="1:13">
      <c r="A14255" s="29">
        <v>256</v>
      </c>
      <c r="B14255" s="29">
        <v>2014</v>
      </c>
      <c r="C14255" s="29" t="s">
        <v>130</v>
      </c>
      <c r="D14255" s="29">
        <v>0.19260919094085693</v>
      </c>
      <c r="I14255" s="29">
        <v>0</v>
      </c>
    </row>
    <row r="14256" spans="1:13">
      <c r="A14256" s="29">
        <v>0</v>
      </c>
      <c r="B14256" s="29">
        <v>2013</v>
      </c>
      <c r="C14256" s="29" t="s">
        <v>81</v>
      </c>
      <c r="I14256" s="29">
        <v>6.4213937520000002</v>
      </c>
      <c r="L14256" s="29">
        <v>6.6008768081665039</v>
      </c>
      <c r="M14256" s="29">
        <v>6.2419109344482422</v>
      </c>
    </row>
    <row r="14257" spans="1:11">
      <c r="A14257" s="29">
        <v>0</v>
      </c>
      <c r="B14257" s="29">
        <v>2013</v>
      </c>
      <c r="C14257" s="29" t="s">
        <v>83</v>
      </c>
      <c r="I14257" s="29">
        <v>5.8390694860000005</v>
      </c>
      <c r="K14257" s="29">
        <v>3</v>
      </c>
    </row>
    <row r="14258" spans="1:11">
      <c r="A14258" s="29">
        <v>0</v>
      </c>
      <c r="B14258" s="29">
        <v>2013</v>
      </c>
      <c r="C14258" s="29" t="s">
        <v>82</v>
      </c>
      <c r="I14258" s="29">
        <v>5.5550831560000002</v>
      </c>
      <c r="K14258" s="29">
        <v>3</v>
      </c>
    </row>
    <row r="14259" spans="1:11">
      <c r="A14259" s="29">
        <v>0</v>
      </c>
      <c r="B14259" s="29">
        <v>2013</v>
      </c>
      <c r="C14259" s="29" t="s">
        <v>85</v>
      </c>
      <c r="I14259" s="29">
        <v>5.3996330500000003</v>
      </c>
      <c r="K14259" s="29">
        <v>3</v>
      </c>
    </row>
    <row r="14260" spans="1:11">
      <c r="A14260" s="29">
        <v>0</v>
      </c>
      <c r="B14260" s="29">
        <v>2013</v>
      </c>
      <c r="C14260" s="29" t="s">
        <v>84</v>
      </c>
      <c r="I14260" s="29">
        <v>6.0535991190000003</v>
      </c>
      <c r="K14260" s="29">
        <v>3</v>
      </c>
    </row>
    <row r="14261" spans="1:11">
      <c r="A14261" s="29">
        <v>0</v>
      </c>
      <c r="B14261" s="29">
        <v>2013</v>
      </c>
      <c r="C14261" s="29" t="s">
        <v>86</v>
      </c>
      <c r="I14261" s="29">
        <v>6.4717417959999999</v>
      </c>
      <c r="K14261" s="29">
        <v>2</v>
      </c>
    </row>
    <row r="14262" spans="1:11">
      <c r="A14262" s="29">
        <v>0</v>
      </c>
      <c r="B14262" s="29">
        <v>2013</v>
      </c>
      <c r="C14262" s="29" t="s">
        <v>87</v>
      </c>
      <c r="I14262" s="29">
        <v>6.464842558</v>
      </c>
      <c r="K14262" s="29">
        <v>2</v>
      </c>
    </row>
    <row r="14263" spans="1:11">
      <c r="A14263" s="29">
        <v>0</v>
      </c>
      <c r="B14263" s="29">
        <v>2013</v>
      </c>
      <c r="C14263" s="29" t="s">
        <v>88</v>
      </c>
      <c r="I14263" s="29">
        <v>6.9279581310000005</v>
      </c>
      <c r="K14263" s="29">
        <v>1</v>
      </c>
    </row>
    <row r="14264" spans="1:11">
      <c r="A14264" s="29">
        <v>0</v>
      </c>
      <c r="B14264" s="29">
        <v>2013</v>
      </c>
      <c r="C14264" s="29" t="s">
        <v>89</v>
      </c>
      <c r="I14264" s="29">
        <v>6.4195013050000007</v>
      </c>
      <c r="K14264" s="29">
        <v>2</v>
      </c>
    </row>
    <row r="14265" spans="1:11">
      <c r="A14265" s="29">
        <v>0</v>
      </c>
      <c r="B14265" s="29">
        <v>2013</v>
      </c>
      <c r="C14265" s="29" t="s">
        <v>90</v>
      </c>
      <c r="I14265" s="29">
        <v>6.3271391389999998</v>
      </c>
      <c r="K14265" s="29">
        <v>2</v>
      </c>
    </row>
    <row r="14266" spans="1:11">
      <c r="A14266" s="29">
        <v>0</v>
      </c>
      <c r="B14266" s="29">
        <v>2013</v>
      </c>
      <c r="C14266" s="29" t="s">
        <v>91</v>
      </c>
      <c r="I14266" s="29">
        <v>5.9124213459999995</v>
      </c>
      <c r="K14266" s="29">
        <v>3</v>
      </c>
    </row>
    <row r="14267" spans="1:11">
      <c r="A14267" s="29">
        <v>0</v>
      </c>
      <c r="B14267" s="29">
        <v>2013</v>
      </c>
      <c r="C14267" s="29" t="s">
        <v>92</v>
      </c>
      <c r="I14267" s="29">
        <v>6.3354432579999997</v>
      </c>
      <c r="K14267" s="29">
        <v>2</v>
      </c>
    </row>
    <row r="14268" spans="1:11">
      <c r="A14268" s="29">
        <v>0</v>
      </c>
      <c r="B14268" s="29">
        <v>2013</v>
      </c>
      <c r="C14268" s="29" t="s">
        <v>94</v>
      </c>
      <c r="I14268" s="29">
        <v>6.0808789729999999</v>
      </c>
      <c r="K14268" s="29">
        <v>3</v>
      </c>
    </row>
    <row r="14269" spans="1:11">
      <c r="A14269" s="29">
        <v>0</v>
      </c>
      <c r="B14269" s="29">
        <v>2013</v>
      </c>
      <c r="C14269" s="29" t="s">
        <v>95</v>
      </c>
      <c r="I14269" s="29">
        <v>6.5479481220000002</v>
      </c>
      <c r="K14269" s="29">
        <v>2</v>
      </c>
    </row>
    <row r="14270" spans="1:11">
      <c r="A14270" s="29">
        <v>0</v>
      </c>
      <c r="B14270" s="29">
        <v>2013</v>
      </c>
      <c r="C14270" s="29" t="s">
        <v>96</v>
      </c>
      <c r="I14270" s="29">
        <v>6.3198983669999995</v>
      </c>
      <c r="K14270" s="29">
        <v>2</v>
      </c>
    </row>
    <row r="14271" spans="1:11">
      <c r="A14271" s="29">
        <v>0</v>
      </c>
      <c r="B14271" s="29">
        <v>2013</v>
      </c>
      <c r="C14271" s="29" t="s">
        <v>93</v>
      </c>
      <c r="I14271" s="29">
        <v>6.6280514000000004</v>
      </c>
      <c r="K14271" s="29">
        <v>1</v>
      </c>
    </row>
    <row r="14272" spans="1:11">
      <c r="A14272" s="29">
        <v>0</v>
      </c>
      <c r="B14272" s="29">
        <v>2013</v>
      </c>
      <c r="C14272" s="29" t="s">
        <v>97</v>
      </c>
      <c r="I14272" s="29">
        <v>6.2190461159999995</v>
      </c>
      <c r="K14272" s="29">
        <v>3</v>
      </c>
    </row>
    <row r="14273" spans="1:11">
      <c r="A14273" s="29">
        <v>0</v>
      </c>
      <c r="B14273" s="29">
        <v>2013</v>
      </c>
      <c r="C14273" s="29" t="s">
        <v>98</v>
      </c>
      <c r="I14273" s="29">
        <v>6.6575366260000006</v>
      </c>
      <c r="K14273" s="29">
        <v>1</v>
      </c>
    </row>
    <row r="14274" spans="1:11">
      <c r="A14274" s="29">
        <v>0</v>
      </c>
      <c r="B14274" s="29">
        <v>2013</v>
      </c>
      <c r="C14274" s="29" t="s">
        <v>13</v>
      </c>
      <c r="I14274" s="29">
        <v>5.5760318040000003</v>
      </c>
      <c r="K14274" s="29">
        <v>3</v>
      </c>
    </row>
    <row r="14275" spans="1:11">
      <c r="A14275" s="29">
        <v>0</v>
      </c>
      <c r="B14275" s="29">
        <v>2013</v>
      </c>
      <c r="C14275" s="29" t="s">
        <v>101</v>
      </c>
      <c r="I14275" s="29">
        <v>6.6750228400000005</v>
      </c>
      <c r="K14275" s="29">
        <v>1</v>
      </c>
    </row>
    <row r="14276" spans="1:11">
      <c r="A14276" s="29">
        <v>0</v>
      </c>
      <c r="B14276" s="29">
        <v>2013</v>
      </c>
      <c r="C14276" s="29" t="s">
        <v>100</v>
      </c>
      <c r="I14276" s="29">
        <v>7.413957119</v>
      </c>
      <c r="K14276" s="29">
        <v>1</v>
      </c>
    </row>
    <row r="14277" spans="1:11">
      <c r="A14277" s="29">
        <v>0</v>
      </c>
      <c r="B14277" s="29">
        <v>2013</v>
      </c>
      <c r="C14277" s="29" t="s">
        <v>99</v>
      </c>
      <c r="I14277" s="29">
        <v>6.6573059560000001</v>
      </c>
      <c r="K14277" s="29">
        <v>1</v>
      </c>
    </row>
    <row r="14278" spans="1:11">
      <c r="A14278" s="29">
        <v>0</v>
      </c>
      <c r="B14278" s="29">
        <v>2013</v>
      </c>
      <c r="C14278" s="29" t="s">
        <v>102</v>
      </c>
      <c r="I14278" s="29">
        <v>6.3691967729999996</v>
      </c>
      <c r="K14278" s="29">
        <v>2</v>
      </c>
    </row>
    <row r="14279" spans="1:11">
      <c r="A14279" s="29">
        <v>0</v>
      </c>
      <c r="B14279" s="29">
        <v>2013</v>
      </c>
      <c r="C14279" s="29" t="s">
        <v>103</v>
      </c>
      <c r="I14279" s="29">
        <v>7.0184099670000002</v>
      </c>
      <c r="K14279" s="29">
        <v>1</v>
      </c>
    </row>
    <row r="14280" spans="1:11">
      <c r="A14280" s="29">
        <v>0</v>
      </c>
      <c r="B14280" s="29">
        <v>2013</v>
      </c>
      <c r="C14280" s="29" t="s">
        <v>105</v>
      </c>
      <c r="I14280" s="29">
        <v>5.6749910120000004</v>
      </c>
      <c r="K14280" s="29">
        <v>3</v>
      </c>
    </row>
    <row r="14281" spans="1:11">
      <c r="A14281" s="29">
        <v>0</v>
      </c>
      <c r="B14281" s="29">
        <v>2013</v>
      </c>
      <c r="C14281" s="29" t="s">
        <v>104</v>
      </c>
      <c r="I14281" s="29">
        <v>6.6343981029999997</v>
      </c>
      <c r="K14281" s="29">
        <v>1</v>
      </c>
    </row>
    <row r="14282" spans="1:11">
      <c r="A14282" s="29">
        <v>0</v>
      </c>
      <c r="B14282" s="29">
        <v>2013</v>
      </c>
      <c r="C14282" s="29" t="s">
        <v>106</v>
      </c>
      <c r="I14282" s="29">
        <v>5.3472679850000002</v>
      </c>
      <c r="K14282" s="29">
        <v>3</v>
      </c>
    </row>
    <row r="14283" spans="1:11">
      <c r="A14283" s="29">
        <v>0</v>
      </c>
      <c r="B14283" s="29">
        <v>2013</v>
      </c>
      <c r="C14283" s="29" t="s">
        <v>109</v>
      </c>
      <c r="I14283" s="29">
        <v>7.0543587209999998</v>
      </c>
      <c r="K14283" s="29">
        <v>1</v>
      </c>
    </row>
    <row r="14284" spans="1:11">
      <c r="A14284" s="29">
        <v>0</v>
      </c>
      <c r="B14284" s="29">
        <v>2013</v>
      </c>
      <c r="C14284" s="29" t="s">
        <v>113</v>
      </c>
      <c r="I14284" s="29">
        <v>5.6463587280000009</v>
      </c>
      <c r="K14284" s="29">
        <v>3</v>
      </c>
    </row>
    <row r="14285" spans="1:11">
      <c r="A14285" s="29">
        <v>0</v>
      </c>
      <c r="B14285" s="29">
        <v>2013</v>
      </c>
      <c r="C14285" s="29" t="s">
        <v>110</v>
      </c>
      <c r="I14285" s="29">
        <v>7.2871386999999999</v>
      </c>
      <c r="K14285" s="29">
        <v>1</v>
      </c>
    </row>
    <row r="14286" spans="1:11">
      <c r="A14286" s="29">
        <v>0</v>
      </c>
      <c r="B14286" s="29">
        <v>2013</v>
      </c>
      <c r="C14286" s="29" t="s">
        <v>111</v>
      </c>
      <c r="I14286" s="29">
        <v>6.6377127170000003</v>
      </c>
      <c r="K14286" s="29">
        <v>1</v>
      </c>
    </row>
    <row r="14287" spans="1:11">
      <c r="A14287" s="29">
        <v>0</v>
      </c>
      <c r="B14287" s="29">
        <v>2013</v>
      </c>
      <c r="C14287" s="29" t="s">
        <v>112</v>
      </c>
      <c r="I14287" s="29">
        <v>6.602532268</v>
      </c>
      <c r="K14287" s="29">
        <v>1</v>
      </c>
    </row>
    <row r="14288" spans="1:11">
      <c r="A14288" s="29">
        <v>0</v>
      </c>
      <c r="B14288" s="29">
        <v>2013</v>
      </c>
      <c r="C14288" s="29" t="s">
        <v>114</v>
      </c>
      <c r="I14288" s="29">
        <v>6.9554716350000003</v>
      </c>
      <c r="K14288" s="29">
        <v>1</v>
      </c>
    </row>
    <row r="14289" spans="1:11">
      <c r="A14289" s="29">
        <v>0</v>
      </c>
      <c r="B14289" s="29">
        <v>2013</v>
      </c>
      <c r="C14289" s="29" t="s">
        <v>107</v>
      </c>
      <c r="I14289" s="29">
        <v>6.4813554289999997</v>
      </c>
      <c r="K14289" s="29">
        <v>2</v>
      </c>
    </row>
    <row r="14290" spans="1:11">
      <c r="A14290" s="29">
        <v>0</v>
      </c>
      <c r="B14290" s="29">
        <v>2013</v>
      </c>
      <c r="C14290" s="29" t="s">
        <v>108</v>
      </c>
      <c r="I14290" s="29">
        <v>6.3487780090000001</v>
      </c>
      <c r="K14290" s="29">
        <v>2</v>
      </c>
    </row>
    <row r="14291" spans="1:11">
      <c r="A14291" s="29">
        <v>0</v>
      </c>
      <c r="B14291" s="29">
        <v>2013</v>
      </c>
      <c r="C14291" s="29" t="s">
        <v>115</v>
      </c>
      <c r="I14291" s="29">
        <v>5.9948784110000002</v>
      </c>
      <c r="K14291" s="29">
        <v>3</v>
      </c>
    </row>
    <row r="14292" spans="1:11">
      <c r="A14292" s="29">
        <v>0</v>
      </c>
      <c r="B14292" s="29">
        <v>2013</v>
      </c>
      <c r="C14292" s="29" t="s">
        <v>116</v>
      </c>
      <c r="I14292" s="29">
        <v>6.6959548</v>
      </c>
      <c r="K14292" s="29">
        <v>1</v>
      </c>
    </row>
    <row r="14293" spans="1:11">
      <c r="A14293" s="29">
        <v>0</v>
      </c>
      <c r="B14293" s="29">
        <v>2013</v>
      </c>
      <c r="C14293" s="29" t="s">
        <v>117</v>
      </c>
      <c r="I14293" s="29">
        <v>6.606319547</v>
      </c>
      <c r="K14293" s="29">
        <v>1</v>
      </c>
    </row>
    <row r="14294" spans="1:11">
      <c r="A14294" s="29">
        <v>0</v>
      </c>
      <c r="B14294" s="29">
        <v>2013</v>
      </c>
      <c r="C14294" s="29" t="s">
        <v>118</v>
      </c>
      <c r="I14294" s="29">
        <v>6.4616280790000005</v>
      </c>
      <c r="K14294" s="29">
        <v>2</v>
      </c>
    </row>
    <row r="14295" spans="1:11">
      <c r="A14295" s="29">
        <v>0</v>
      </c>
      <c r="B14295" s="29">
        <v>2013</v>
      </c>
      <c r="C14295" s="29" t="s">
        <v>119</v>
      </c>
      <c r="I14295" s="29">
        <v>6.6716051099999998</v>
      </c>
      <c r="K14295" s="29">
        <v>1</v>
      </c>
    </row>
    <row r="14296" spans="1:11">
      <c r="A14296" s="29">
        <v>0</v>
      </c>
      <c r="B14296" s="29">
        <v>2013</v>
      </c>
      <c r="C14296" s="29" t="s">
        <v>120</v>
      </c>
      <c r="I14296" s="29">
        <v>6.283291578</v>
      </c>
      <c r="K14296" s="29">
        <v>2</v>
      </c>
    </row>
    <row r="14297" spans="1:11">
      <c r="A14297" s="29">
        <v>0</v>
      </c>
      <c r="B14297" s="29">
        <v>2013</v>
      </c>
      <c r="C14297" s="29" t="s">
        <v>121</v>
      </c>
      <c r="I14297" s="29">
        <v>5.9211885930000001</v>
      </c>
      <c r="K14297" s="29">
        <v>3</v>
      </c>
    </row>
    <row r="14298" spans="1:11">
      <c r="A14298" s="29">
        <v>0</v>
      </c>
      <c r="B14298" s="29">
        <v>2013</v>
      </c>
      <c r="C14298" s="29" t="s">
        <v>122</v>
      </c>
      <c r="I14298" s="29">
        <v>6.4180350300000004</v>
      </c>
      <c r="K14298" s="29">
        <v>2</v>
      </c>
    </row>
    <row r="14299" spans="1:11">
      <c r="A14299" s="29">
        <v>0</v>
      </c>
      <c r="B14299" s="29">
        <v>2013</v>
      </c>
      <c r="C14299" s="29" t="s">
        <v>123</v>
      </c>
      <c r="I14299" s="29">
        <v>6.4081269500000007</v>
      </c>
      <c r="K14299" s="29">
        <v>2</v>
      </c>
    </row>
    <row r="14300" spans="1:11">
      <c r="A14300" s="29">
        <v>0</v>
      </c>
      <c r="B14300" s="29">
        <v>2013</v>
      </c>
      <c r="C14300" s="29" t="s">
        <v>124</v>
      </c>
      <c r="I14300" s="29">
        <v>6.8094307179999998</v>
      </c>
      <c r="K14300" s="29">
        <v>1</v>
      </c>
    </row>
    <row r="14301" spans="1:11">
      <c r="A14301" s="29">
        <v>0</v>
      </c>
      <c r="B14301" s="29">
        <v>2013</v>
      </c>
      <c r="C14301" s="29" t="s">
        <v>126</v>
      </c>
      <c r="I14301" s="29">
        <v>7.0166987179999998</v>
      </c>
      <c r="K14301" s="29">
        <v>1</v>
      </c>
    </row>
    <row r="14302" spans="1:11">
      <c r="A14302" s="29">
        <v>0</v>
      </c>
      <c r="B14302" s="29">
        <v>2013</v>
      </c>
      <c r="C14302" s="29" t="s">
        <v>125</v>
      </c>
      <c r="I14302" s="29">
        <v>6.9463658329999998</v>
      </c>
      <c r="K14302" s="29">
        <v>1</v>
      </c>
    </row>
    <row r="14303" spans="1:11">
      <c r="A14303" s="29">
        <v>0</v>
      </c>
      <c r="B14303" s="29">
        <v>2013</v>
      </c>
      <c r="C14303" s="29" t="s">
        <v>127</v>
      </c>
      <c r="I14303" s="29">
        <v>6.6586184500000005</v>
      </c>
      <c r="K14303" s="29">
        <v>1</v>
      </c>
    </row>
    <row r="14304" spans="1:11">
      <c r="A14304" s="29">
        <v>0</v>
      </c>
      <c r="B14304" s="29">
        <v>2013</v>
      </c>
      <c r="C14304" s="29" t="s">
        <v>129</v>
      </c>
      <c r="I14304" s="29">
        <v>6.2539178129999993</v>
      </c>
      <c r="K14304" s="29">
        <v>2</v>
      </c>
    </row>
    <row r="14305" spans="1:13">
      <c r="A14305" s="29">
        <v>0</v>
      </c>
      <c r="B14305" s="29">
        <v>2013</v>
      </c>
      <c r="C14305" s="29" t="s">
        <v>128</v>
      </c>
      <c r="I14305" s="29">
        <v>7.0127820969999997</v>
      </c>
      <c r="K14305" s="29">
        <v>1</v>
      </c>
    </row>
    <row r="14306" spans="1:13">
      <c r="A14306" s="29">
        <v>0</v>
      </c>
      <c r="B14306" s="29">
        <v>2013</v>
      </c>
      <c r="C14306" s="29" t="s">
        <v>130</v>
      </c>
      <c r="I14306" s="29">
        <v>6.3707685469999999</v>
      </c>
      <c r="K14306" s="29">
        <v>2</v>
      </c>
    </row>
    <row r="14307" spans="1:13">
      <c r="A14307" s="29">
        <v>1</v>
      </c>
      <c r="B14307" s="29">
        <v>2013</v>
      </c>
      <c r="C14307" s="29" t="s">
        <v>81</v>
      </c>
      <c r="D14307" s="29">
        <v>0.18987341225147247</v>
      </c>
      <c r="I14307" s="29">
        <v>6.9800060990000006</v>
      </c>
      <c r="L14307" s="29">
        <v>7.198460578918457</v>
      </c>
      <c r="M14307" s="29">
        <v>6.7615518569946289</v>
      </c>
    </row>
    <row r="14308" spans="1:13">
      <c r="A14308" s="29">
        <v>1</v>
      </c>
      <c r="B14308" s="29">
        <v>2013</v>
      </c>
      <c r="C14308" s="29" t="s">
        <v>83</v>
      </c>
      <c r="D14308" s="29">
        <v>0.18987341225147247</v>
      </c>
      <c r="I14308" s="29">
        <v>7.1486711500000002</v>
      </c>
      <c r="K14308" s="29">
        <v>2</v>
      </c>
    </row>
    <row r="14309" spans="1:13">
      <c r="A14309" s="29">
        <v>1</v>
      </c>
      <c r="B14309" s="29">
        <v>2013</v>
      </c>
      <c r="C14309" s="29" t="s">
        <v>82</v>
      </c>
      <c r="D14309" s="29">
        <v>0.18987341225147247</v>
      </c>
      <c r="I14309" s="29">
        <v>6.6410857440000006</v>
      </c>
      <c r="K14309" s="29">
        <v>3</v>
      </c>
    </row>
    <row r="14310" spans="1:13">
      <c r="A14310" s="29">
        <v>1</v>
      </c>
      <c r="B14310" s="29">
        <v>2013</v>
      </c>
      <c r="C14310" s="29" t="s">
        <v>85</v>
      </c>
      <c r="D14310" s="29">
        <v>0.18987341225147247</v>
      </c>
      <c r="I14310" s="29">
        <v>6.0687595610000002</v>
      </c>
      <c r="K14310" s="29">
        <v>3</v>
      </c>
    </row>
    <row r="14311" spans="1:13">
      <c r="A14311" s="29">
        <v>1</v>
      </c>
      <c r="B14311" s="29">
        <v>2013</v>
      </c>
      <c r="C14311" s="29" t="s">
        <v>84</v>
      </c>
      <c r="D14311" s="29">
        <v>0.18987341225147247</v>
      </c>
      <c r="I14311" s="29">
        <v>7.2140777109999998</v>
      </c>
      <c r="K14311" s="29">
        <v>1</v>
      </c>
    </row>
    <row r="14312" spans="1:13">
      <c r="A14312" s="29">
        <v>1</v>
      </c>
      <c r="B14312" s="29">
        <v>2013</v>
      </c>
      <c r="C14312" s="29" t="s">
        <v>86</v>
      </c>
      <c r="D14312" s="29">
        <v>0.18987341225147247</v>
      </c>
      <c r="I14312" s="29">
        <v>7.2674053910000005</v>
      </c>
      <c r="K14312" s="29">
        <v>1</v>
      </c>
    </row>
    <row r="14313" spans="1:13">
      <c r="A14313" s="29">
        <v>1</v>
      </c>
      <c r="B14313" s="29">
        <v>2013</v>
      </c>
      <c r="C14313" s="29" t="s">
        <v>87</v>
      </c>
      <c r="D14313" s="29">
        <v>0.18987341225147247</v>
      </c>
      <c r="I14313" s="29">
        <v>6.1767154929999997</v>
      </c>
      <c r="K14313" s="29">
        <v>3</v>
      </c>
    </row>
    <row r="14314" spans="1:13">
      <c r="A14314" s="29">
        <v>1</v>
      </c>
      <c r="B14314" s="29">
        <v>2013</v>
      </c>
      <c r="C14314" s="29" t="s">
        <v>88</v>
      </c>
      <c r="D14314" s="29">
        <v>0.18987341225147247</v>
      </c>
      <c r="I14314" s="29">
        <v>7.2586715220000002</v>
      </c>
      <c r="K14314" s="29">
        <v>1</v>
      </c>
    </row>
    <row r="14315" spans="1:13">
      <c r="A14315" s="29">
        <v>1</v>
      </c>
      <c r="B14315" s="29">
        <v>2013</v>
      </c>
      <c r="C14315" s="29" t="s">
        <v>89</v>
      </c>
      <c r="D14315" s="29">
        <v>0.18987341225147247</v>
      </c>
      <c r="I14315" s="29">
        <v>6.6764515639999997</v>
      </c>
      <c r="K14315" s="29">
        <v>3</v>
      </c>
    </row>
    <row r="14316" spans="1:13">
      <c r="A14316" s="29">
        <v>1</v>
      </c>
      <c r="B14316" s="29">
        <v>2013</v>
      </c>
      <c r="C14316" s="29" t="s">
        <v>90</v>
      </c>
      <c r="D14316" s="29">
        <v>0.18987341225147247</v>
      </c>
      <c r="I14316" s="29">
        <v>7.4415475129999997</v>
      </c>
      <c r="K14316" s="29">
        <v>1</v>
      </c>
    </row>
    <row r="14317" spans="1:13">
      <c r="A14317" s="29">
        <v>1</v>
      </c>
      <c r="B14317" s="29">
        <v>2013</v>
      </c>
      <c r="C14317" s="29" t="s">
        <v>91</v>
      </c>
      <c r="D14317" s="29">
        <v>0.18987341225147247</v>
      </c>
      <c r="I14317" s="29">
        <v>7.0643597840000005</v>
      </c>
      <c r="K14317" s="29">
        <v>2</v>
      </c>
    </row>
    <row r="14318" spans="1:13">
      <c r="A14318" s="29">
        <v>1</v>
      </c>
      <c r="B14318" s="29">
        <v>2013</v>
      </c>
      <c r="C14318" s="29" t="s">
        <v>92</v>
      </c>
      <c r="D14318" s="29">
        <v>0.18987341225147247</v>
      </c>
      <c r="I14318" s="29">
        <v>7.0168328290000002</v>
      </c>
      <c r="K14318" s="29">
        <v>2</v>
      </c>
    </row>
    <row r="14319" spans="1:13">
      <c r="A14319" s="29">
        <v>1</v>
      </c>
      <c r="B14319" s="29">
        <v>2013</v>
      </c>
      <c r="C14319" s="29" t="s">
        <v>94</v>
      </c>
      <c r="D14319" s="29">
        <v>0.18987341225147247</v>
      </c>
      <c r="I14319" s="29">
        <v>6.9477081299999996</v>
      </c>
      <c r="K14319" s="29">
        <v>2</v>
      </c>
    </row>
    <row r="14320" spans="1:13">
      <c r="A14320" s="29">
        <v>1</v>
      </c>
      <c r="B14320" s="29">
        <v>2013</v>
      </c>
      <c r="C14320" s="29" t="s">
        <v>95</v>
      </c>
      <c r="D14320" s="29">
        <v>0.18987341225147247</v>
      </c>
      <c r="I14320" s="29">
        <v>6.8769544360000001</v>
      </c>
      <c r="K14320" s="29">
        <v>2</v>
      </c>
    </row>
    <row r="14321" spans="1:11">
      <c r="A14321" s="29">
        <v>1</v>
      </c>
      <c r="B14321" s="29">
        <v>2013</v>
      </c>
      <c r="C14321" s="29" t="s">
        <v>96</v>
      </c>
      <c r="D14321" s="29">
        <v>0.18987341225147247</v>
      </c>
      <c r="I14321" s="29">
        <v>7.5287729500000005</v>
      </c>
      <c r="K14321" s="29">
        <v>1</v>
      </c>
    </row>
    <row r="14322" spans="1:11">
      <c r="A14322" s="29">
        <v>1</v>
      </c>
      <c r="B14322" s="29">
        <v>2013</v>
      </c>
      <c r="C14322" s="29" t="s">
        <v>93</v>
      </c>
      <c r="D14322" s="29">
        <v>0.18987341225147247</v>
      </c>
      <c r="I14322" s="29">
        <v>6.6140091420000005</v>
      </c>
      <c r="K14322" s="29">
        <v>3</v>
      </c>
    </row>
    <row r="14323" spans="1:11">
      <c r="A14323" s="29">
        <v>1</v>
      </c>
      <c r="B14323" s="29">
        <v>2013</v>
      </c>
      <c r="C14323" s="29" t="s">
        <v>97</v>
      </c>
      <c r="D14323" s="29">
        <v>0.18987341225147247</v>
      </c>
      <c r="I14323" s="29">
        <v>7.2161948679999997</v>
      </c>
      <c r="K14323" s="29">
        <v>1</v>
      </c>
    </row>
    <row r="14324" spans="1:11">
      <c r="A14324" s="29">
        <v>1</v>
      </c>
      <c r="B14324" s="29">
        <v>2013</v>
      </c>
      <c r="C14324" s="29" t="s">
        <v>98</v>
      </c>
      <c r="D14324" s="29">
        <v>0.18987341225147247</v>
      </c>
      <c r="I14324" s="29">
        <v>7.917672992</v>
      </c>
      <c r="K14324" s="29">
        <v>1</v>
      </c>
    </row>
    <row r="14325" spans="1:11">
      <c r="A14325" s="29">
        <v>1</v>
      </c>
      <c r="B14325" s="29">
        <v>2013</v>
      </c>
      <c r="C14325" s="29" t="s">
        <v>13</v>
      </c>
      <c r="D14325" s="29">
        <v>0.18987341225147247</v>
      </c>
      <c r="I14325" s="29">
        <v>6.3476032019999993</v>
      </c>
      <c r="K14325" s="29">
        <v>3</v>
      </c>
    </row>
    <row r="14326" spans="1:11">
      <c r="A14326" s="29">
        <v>1</v>
      </c>
      <c r="B14326" s="29">
        <v>2013</v>
      </c>
      <c r="C14326" s="29" t="s">
        <v>101</v>
      </c>
      <c r="D14326" s="29">
        <v>0.18987341225147247</v>
      </c>
      <c r="I14326" s="29">
        <v>7.1547281740000006</v>
      </c>
      <c r="K14326" s="29">
        <v>2</v>
      </c>
    </row>
    <row r="14327" spans="1:11">
      <c r="A14327" s="29">
        <v>1</v>
      </c>
      <c r="B14327" s="29">
        <v>2013</v>
      </c>
      <c r="C14327" s="29" t="s">
        <v>100</v>
      </c>
      <c r="D14327" s="29">
        <v>0.18987341225147247</v>
      </c>
      <c r="I14327" s="29">
        <v>7.3358815909999997</v>
      </c>
      <c r="K14327" s="29">
        <v>1</v>
      </c>
    </row>
    <row r="14328" spans="1:11">
      <c r="A14328" s="29">
        <v>1</v>
      </c>
      <c r="B14328" s="29">
        <v>2013</v>
      </c>
      <c r="C14328" s="29" t="s">
        <v>99</v>
      </c>
      <c r="D14328" s="29">
        <v>0.18987341225147247</v>
      </c>
      <c r="I14328" s="29">
        <v>6.9550436739999997</v>
      </c>
      <c r="K14328" s="29">
        <v>2</v>
      </c>
    </row>
    <row r="14329" spans="1:11">
      <c r="A14329" s="29">
        <v>1</v>
      </c>
      <c r="B14329" s="29">
        <v>2013</v>
      </c>
      <c r="C14329" s="29" t="s">
        <v>102</v>
      </c>
      <c r="D14329" s="29">
        <v>0.18987341225147247</v>
      </c>
      <c r="I14329" s="29">
        <v>8.0739134549999996</v>
      </c>
      <c r="K14329" s="29">
        <v>1</v>
      </c>
    </row>
    <row r="14330" spans="1:11">
      <c r="A14330" s="29">
        <v>1</v>
      </c>
      <c r="B14330" s="29">
        <v>2013</v>
      </c>
      <c r="C14330" s="29" t="s">
        <v>103</v>
      </c>
      <c r="D14330" s="29">
        <v>0.18987341225147247</v>
      </c>
      <c r="I14330" s="29">
        <v>7.6221978660000005</v>
      </c>
      <c r="K14330" s="29">
        <v>1</v>
      </c>
    </row>
    <row r="14331" spans="1:11">
      <c r="A14331" s="29">
        <v>1</v>
      </c>
      <c r="B14331" s="29">
        <v>2013</v>
      </c>
      <c r="C14331" s="29" t="s">
        <v>105</v>
      </c>
      <c r="D14331" s="29">
        <v>0.18987341225147247</v>
      </c>
      <c r="I14331" s="29">
        <v>5.4661846160000005</v>
      </c>
      <c r="K14331" s="29">
        <v>3</v>
      </c>
    </row>
    <row r="14332" spans="1:11">
      <c r="A14332" s="29">
        <v>1</v>
      </c>
      <c r="B14332" s="29">
        <v>2013</v>
      </c>
      <c r="C14332" s="29" t="s">
        <v>104</v>
      </c>
      <c r="D14332" s="29">
        <v>0.18987341225147247</v>
      </c>
      <c r="I14332" s="29">
        <v>7.5633317229999992</v>
      </c>
      <c r="K14332" s="29">
        <v>1</v>
      </c>
    </row>
    <row r="14333" spans="1:11">
      <c r="A14333" s="29">
        <v>1</v>
      </c>
      <c r="B14333" s="29">
        <v>2013</v>
      </c>
      <c r="C14333" s="29" t="s">
        <v>106</v>
      </c>
      <c r="D14333" s="29">
        <v>0.18987341225147247</v>
      </c>
      <c r="I14333" s="29">
        <v>6.3067626949999998</v>
      </c>
      <c r="K14333" s="29">
        <v>3</v>
      </c>
    </row>
    <row r="14334" spans="1:11">
      <c r="A14334" s="29">
        <v>1</v>
      </c>
      <c r="B14334" s="29">
        <v>2013</v>
      </c>
      <c r="C14334" s="29" t="s">
        <v>109</v>
      </c>
      <c r="D14334" s="29">
        <v>0.18987341225147247</v>
      </c>
      <c r="I14334" s="29">
        <v>7.7514111999999997</v>
      </c>
      <c r="K14334" s="29">
        <v>1</v>
      </c>
    </row>
    <row r="14335" spans="1:11">
      <c r="A14335" s="29">
        <v>1</v>
      </c>
      <c r="B14335" s="29">
        <v>2013</v>
      </c>
      <c r="C14335" s="29" t="s">
        <v>113</v>
      </c>
      <c r="D14335" s="29">
        <v>0.18987341225147247</v>
      </c>
      <c r="I14335" s="29">
        <v>6.168007255</v>
      </c>
      <c r="K14335" s="29">
        <v>3</v>
      </c>
    </row>
    <row r="14336" spans="1:11">
      <c r="A14336" s="29">
        <v>1</v>
      </c>
      <c r="B14336" s="29">
        <v>2013</v>
      </c>
      <c r="C14336" s="29" t="s">
        <v>110</v>
      </c>
      <c r="D14336" s="29">
        <v>0.18987341225147247</v>
      </c>
      <c r="I14336" s="29">
        <v>6.6687661409999999</v>
      </c>
      <c r="K14336" s="29">
        <v>3</v>
      </c>
    </row>
    <row r="14337" spans="1:11">
      <c r="A14337" s="29">
        <v>1</v>
      </c>
      <c r="B14337" s="29">
        <v>2013</v>
      </c>
      <c r="C14337" s="29" t="s">
        <v>111</v>
      </c>
      <c r="D14337" s="29">
        <v>0.18987341225147247</v>
      </c>
      <c r="I14337" s="29">
        <v>7.0085918899999999</v>
      </c>
      <c r="K14337" s="29">
        <v>2</v>
      </c>
    </row>
    <row r="14338" spans="1:11">
      <c r="A14338" s="29">
        <v>1</v>
      </c>
      <c r="B14338" s="29">
        <v>2013</v>
      </c>
      <c r="C14338" s="29" t="s">
        <v>112</v>
      </c>
      <c r="D14338" s="29">
        <v>0.18987341225147247</v>
      </c>
      <c r="I14338" s="29">
        <v>7.5072920320000005</v>
      </c>
      <c r="K14338" s="29">
        <v>1</v>
      </c>
    </row>
    <row r="14339" spans="1:11">
      <c r="A14339" s="29">
        <v>1</v>
      </c>
      <c r="B14339" s="29">
        <v>2013</v>
      </c>
      <c r="C14339" s="29" t="s">
        <v>114</v>
      </c>
      <c r="D14339" s="29">
        <v>0.18987341225147247</v>
      </c>
      <c r="I14339" s="29">
        <v>7.6119351389999999</v>
      </c>
      <c r="K14339" s="29">
        <v>1</v>
      </c>
    </row>
    <row r="14340" spans="1:11">
      <c r="A14340" s="29">
        <v>1</v>
      </c>
      <c r="B14340" s="29">
        <v>2013</v>
      </c>
      <c r="C14340" s="29" t="s">
        <v>107</v>
      </c>
      <c r="D14340" s="29">
        <v>0.18987341225147247</v>
      </c>
      <c r="I14340" s="29">
        <v>6.2228721379999996</v>
      </c>
      <c r="K14340" s="29">
        <v>3</v>
      </c>
    </row>
    <row r="14341" spans="1:11">
      <c r="A14341" s="29">
        <v>1</v>
      </c>
      <c r="B14341" s="29">
        <v>2013</v>
      </c>
      <c r="C14341" s="29" t="s">
        <v>108</v>
      </c>
      <c r="D14341" s="29">
        <v>0.18987341225147247</v>
      </c>
      <c r="I14341" s="29">
        <v>6.4440369610000001</v>
      </c>
      <c r="K14341" s="29">
        <v>3</v>
      </c>
    </row>
    <row r="14342" spans="1:11">
      <c r="A14342" s="29">
        <v>1</v>
      </c>
      <c r="B14342" s="29">
        <v>2013</v>
      </c>
      <c r="C14342" s="29" t="s">
        <v>115</v>
      </c>
      <c r="D14342" s="29">
        <v>0.18987341225147247</v>
      </c>
      <c r="I14342" s="29">
        <v>5.7561528679999991</v>
      </c>
      <c r="K14342" s="29">
        <v>3</v>
      </c>
    </row>
    <row r="14343" spans="1:11">
      <c r="A14343" s="29">
        <v>1</v>
      </c>
      <c r="B14343" s="29">
        <v>2013</v>
      </c>
      <c r="C14343" s="29" t="s">
        <v>116</v>
      </c>
      <c r="D14343" s="29">
        <v>0.18987341225147247</v>
      </c>
      <c r="I14343" s="29">
        <v>7.0848017929999996</v>
      </c>
      <c r="K14343" s="29">
        <v>2</v>
      </c>
    </row>
    <row r="14344" spans="1:11">
      <c r="A14344" s="29">
        <v>1</v>
      </c>
      <c r="B14344" s="29">
        <v>2013</v>
      </c>
      <c r="C14344" s="29" t="s">
        <v>117</v>
      </c>
      <c r="D14344" s="29">
        <v>0.18987341225147247</v>
      </c>
      <c r="I14344" s="29">
        <v>7.7561473849999993</v>
      </c>
      <c r="K14344" s="29">
        <v>1</v>
      </c>
    </row>
    <row r="14345" spans="1:11">
      <c r="A14345" s="29">
        <v>1</v>
      </c>
      <c r="B14345" s="29">
        <v>2013</v>
      </c>
      <c r="C14345" s="29" t="s">
        <v>118</v>
      </c>
      <c r="D14345" s="29">
        <v>0.18987341225147247</v>
      </c>
      <c r="I14345" s="29">
        <v>6.62329495</v>
      </c>
      <c r="K14345" s="29">
        <v>3</v>
      </c>
    </row>
    <row r="14346" spans="1:11">
      <c r="A14346" s="29">
        <v>1</v>
      </c>
      <c r="B14346" s="29">
        <v>2013</v>
      </c>
      <c r="C14346" s="29" t="s">
        <v>119</v>
      </c>
      <c r="D14346" s="29">
        <v>0.18987341225147247</v>
      </c>
      <c r="I14346" s="29">
        <v>6.7430412770000006</v>
      </c>
      <c r="K14346" s="29">
        <v>3</v>
      </c>
    </row>
    <row r="14347" spans="1:11">
      <c r="A14347" s="29">
        <v>1</v>
      </c>
      <c r="B14347" s="29">
        <v>2013</v>
      </c>
      <c r="C14347" s="29" t="s">
        <v>120</v>
      </c>
      <c r="D14347" s="29">
        <v>0.18987341225147247</v>
      </c>
      <c r="I14347" s="29">
        <v>7.0085293049999997</v>
      </c>
      <c r="K14347" s="29">
        <v>2</v>
      </c>
    </row>
    <row r="14348" spans="1:11">
      <c r="A14348" s="29">
        <v>1</v>
      </c>
      <c r="B14348" s="29">
        <v>2013</v>
      </c>
      <c r="C14348" s="29" t="s">
        <v>121</v>
      </c>
      <c r="D14348" s="29">
        <v>0.18987341225147247</v>
      </c>
      <c r="I14348" s="29">
        <v>6.6496151690000005</v>
      </c>
      <c r="K14348" s="29">
        <v>3</v>
      </c>
    </row>
    <row r="14349" spans="1:11">
      <c r="A14349" s="29">
        <v>1</v>
      </c>
      <c r="B14349" s="29">
        <v>2013</v>
      </c>
      <c r="C14349" s="29" t="s">
        <v>122</v>
      </c>
      <c r="D14349" s="29">
        <v>0.18987341225147247</v>
      </c>
      <c r="I14349" s="29">
        <v>6.3972312210000002</v>
      </c>
      <c r="K14349" s="29">
        <v>3</v>
      </c>
    </row>
    <row r="14350" spans="1:11">
      <c r="A14350" s="29">
        <v>1</v>
      </c>
      <c r="B14350" s="29">
        <v>2013</v>
      </c>
      <c r="C14350" s="29" t="s">
        <v>123</v>
      </c>
      <c r="D14350" s="29">
        <v>0.18987341225147247</v>
      </c>
      <c r="I14350" s="29">
        <v>8.1173545120000004</v>
      </c>
      <c r="K14350" s="29">
        <v>1</v>
      </c>
    </row>
    <row r="14351" spans="1:11">
      <c r="A14351" s="29">
        <v>1</v>
      </c>
      <c r="B14351" s="29">
        <v>2013</v>
      </c>
      <c r="C14351" s="29" t="s">
        <v>124</v>
      </c>
      <c r="D14351" s="29">
        <v>0.18987341225147247</v>
      </c>
      <c r="I14351" s="29">
        <v>6.5320515629999996</v>
      </c>
      <c r="K14351" s="29">
        <v>3</v>
      </c>
    </row>
    <row r="14352" spans="1:11">
      <c r="A14352" s="29">
        <v>1</v>
      </c>
      <c r="B14352" s="29">
        <v>2013</v>
      </c>
      <c r="C14352" s="29" t="s">
        <v>126</v>
      </c>
      <c r="D14352" s="29">
        <v>0.18987341225147247</v>
      </c>
      <c r="I14352" s="29">
        <v>7.4627232550000002</v>
      </c>
      <c r="K14352" s="29">
        <v>1</v>
      </c>
    </row>
    <row r="14353" spans="1:13">
      <c r="A14353" s="29">
        <v>1</v>
      </c>
      <c r="B14353" s="29">
        <v>2013</v>
      </c>
      <c r="C14353" s="29" t="s">
        <v>125</v>
      </c>
      <c r="D14353" s="29">
        <v>0.18987341225147247</v>
      </c>
      <c r="I14353" s="29">
        <v>7.0268946889999997</v>
      </c>
      <c r="K14353" s="29">
        <v>2</v>
      </c>
    </row>
    <row r="14354" spans="1:13">
      <c r="A14354" s="29">
        <v>1</v>
      </c>
      <c r="B14354" s="29">
        <v>2013</v>
      </c>
      <c r="C14354" s="29" t="s">
        <v>127</v>
      </c>
      <c r="D14354" s="29">
        <v>0.18987341225147247</v>
      </c>
      <c r="I14354" s="29">
        <v>6.9976854320000008</v>
      </c>
      <c r="K14354" s="29">
        <v>2</v>
      </c>
    </row>
    <row r="14355" spans="1:13">
      <c r="A14355" s="29">
        <v>1</v>
      </c>
      <c r="B14355" s="29">
        <v>2013</v>
      </c>
      <c r="C14355" s="29" t="s">
        <v>129</v>
      </c>
      <c r="D14355" s="29">
        <v>0.18987341225147247</v>
      </c>
      <c r="I14355" s="29">
        <v>7.2474223379999998</v>
      </c>
      <c r="K14355" s="29">
        <v>1</v>
      </c>
    </row>
    <row r="14356" spans="1:13">
      <c r="A14356" s="29">
        <v>1</v>
      </c>
      <c r="B14356" s="29">
        <v>2013</v>
      </c>
      <c r="C14356" s="29" t="s">
        <v>128</v>
      </c>
      <c r="D14356" s="29">
        <v>0.18987341225147247</v>
      </c>
      <c r="I14356" s="29">
        <v>7.1646791700000003</v>
      </c>
      <c r="K14356" s="29">
        <v>2</v>
      </c>
    </row>
    <row r="14357" spans="1:13">
      <c r="A14357" s="29">
        <v>1</v>
      </c>
      <c r="B14357" s="29">
        <v>2013</v>
      </c>
      <c r="C14357" s="29" t="s">
        <v>130</v>
      </c>
      <c r="D14357" s="29">
        <v>0.18987341225147247</v>
      </c>
      <c r="I14357" s="29">
        <v>7.1482425930000009</v>
      </c>
      <c r="K14357" s="29">
        <v>2</v>
      </c>
    </row>
    <row r="14358" spans="1:13">
      <c r="A14358" s="29">
        <v>2</v>
      </c>
      <c r="B14358" s="29">
        <v>2013</v>
      </c>
      <c r="C14358" s="29" t="s">
        <v>81</v>
      </c>
      <c r="D14358" s="29">
        <v>0.5</v>
      </c>
      <c r="I14358" s="29">
        <v>5.8662724489999993</v>
      </c>
      <c r="L14358" s="29">
        <v>6.3555269241333008</v>
      </c>
      <c r="M14358" s="29">
        <v>5.3770170211791992</v>
      </c>
    </row>
    <row r="14359" spans="1:13">
      <c r="A14359" s="29">
        <v>2</v>
      </c>
      <c r="B14359" s="29">
        <v>2013</v>
      </c>
      <c r="C14359" s="29" t="s">
        <v>83</v>
      </c>
      <c r="D14359" s="29">
        <v>0.5</v>
      </c>
      <c r="I14359" s="29">
        <v>4.9946123360000003</v>
      </c>
      <c r="K14359" s="29">
        <v>3</v>
      </c>
    </row>
    <row r="14360" spans="1:13">
      <c r="A14360" s="29">
        <v>2</v>
      </c>
      <c r="B14360" s="29">
        <v>2013</v>
      </c>
      <c r="C14360" s="29" t="s">
        <v>82</v>
      </c>
      <c r="D14360" s="29">
        <v>0.5</v>
      </c>
      <c r="I14360" s="29">
        <v>5.6245124339999997</v>
      </c>
      <c r="K14360" s="29">
        <v>2</v>
      </c>
    </row>
    <row r="14361" spans="1:13">
      <c r="A14361" s="29">
        <v>2</v>
      </c>
      <c r="B14361" s="29">
        <v>2013</v>
      </c>
      <c r="C14361" s="29" t="s">
        <v>85</v>
      </c>
      <c r="D14361" s="29">
        <v>0.5</v>
      </c>
      <c r="I14361" s="29">
        <v>4.3991905449999997</v>
      </c>
      <c r="K14361" s="29">
        <v>3</v>
      </c>
    </row>
    <row r="14362" spans="1:13">
      <c r="A14362" s="29">
        <v>2</v>
      </c>
      <c r="B14362" s="29">
        <v>2013</v>
      </c>
      <c r="C14362" s="29" t="s">
        <v>84</v>
      </c>
      <c r="D14362" s="29">
        <v>0.5</v>
      </c>
      <c r="I14362" s="29">
        <v>4.6128010750000001</v>
      </c>
      <c r="K14362" s="29">
        <v>3</v>
      </c>
    </row>
    <row r="14363" spans="1:13">
      <c r="A14363" s="29">
        <v>2</v>
      </c>
      <c r="B14363" s="29">
        <v>2013</v>
      </c>
      <c r="C14363" s="29" t="s">
        <v>86</v>
      </c>
      <c r="D14363" s="29">
        <v>0.5</v>
      </c>
      <c r="I14363" s="29">
        <v>6.8159526589999997</v>
      </c>
      <c r="K14363" s="29">
        <v>1</v>
      </c>
    </row>
    <row r="14364" spans="1:13">
      <c r="A14364" s="29">
        <v>2</v>
      </c>
      <c r="B14364" s="29">
        <v>2013</v>
      </c>
      <c r="C14364" s="29" t="s">
        <v>87</v>
      </c>
      <c r="D14364" s="29">
        <v>0.5</v>
      </c>
      <c r="I14364" s="29">
        <v>3.0958998199999996</v>
      </c>
      <c r="K14364" s="29">
        <v>3</v>
      </c>
    </row>
    <row r="14365" spans="1:13">
      <c r="A14365" s="29">
        <v>2</v>
      </c>
      <c r="B14365" s="29">
        <v>2013</v>
      </c>
      <c r="C14365" s="29" t="s">
        <v>88</v>
      </c>
      <c r="D14365" s="29">
        <v>0.5</v>
      </c>
      <c r="I14365" s="29">
        <v>7.3759841920000007</v>
      </c>
      <c r="K14365" s="29">
        <v>1</v>
      </c>
    </row>
    <row r="14366" spans="1:13">
      <c r="A14366" s="29">
        <v>2</v>
      </c>
      <c r="B14366" s="29">
        <v>2013</v>
      </c>
      <c r="C14366" s="29" t="s">
        <v>89</v>
      </c>
      <c r="D14366" s="29">
        <v>0.5</v>
      </c>
      <c r="I14366" s="29">
        <v>5.6447303299999998</v>
      </c>
      <c r="K14366" s="29">
        <v>2</v>
      </c>
    </row>
    <row r="14367" spans="1:13">
      <c r="A14367" s="29">
        <v>2</v>
      </c>
      <c r="B14367" s="29">
        <v>2013</v>
      </c>
      <c r="C14367" s="29" t="s">
        <v>90</v>
      </c>
      <c r="D14367" s="29">
        <v>0.5</v>
      </c>
      <c r="I14367" s="29">
        <v>6.9165021179999995</v>
      </c>
      <c r="K14367" s="29">
        <v>1</v>
      </c>
    </row>
    <row r="14368" spans="1:13">
      <c r="A14368" s="29">
        <v>2</v>
      </c>
      <c r="B14368" s="29">
        <v>2013</v>
      </c>
      <c r="C14368" s="29" t="s">
        <v>91</v>
      </c>
      <c r="D14368" s="29">
        <v>0.5</v>
      </c>
      <c r="I14368" s="29">
        <v>7.4310964349999997</v>
      </c>
      <c r="K14368" s="29">
        <v>1</v>
      </c>
    </row>
    <row r="14369" spans="1:11">
      <c r="A14369" s="29">
        <v>2</v>
      </c>
      <c r="B14369" s="29">
        <v>2013</v>
      </c>
      <c r="C14369" s="29" t="s">
        <v>92</v>
      </c>
      <c r="D14369" s="29">
        <v>0.5</v>
      </c>
      <c r="I14369" s="29">
        <v>6.3961291310000004</v>
      </c>
      <c r="K14369" s="29">
        <v>1</v>
      </c>
    </row>
    <row r="14370" spans="1:11">
      <c r="A14370" s="29">
        <v>2</v>
      </c>
      <c r="B14370" s="29">
        <v>2013</v>
      </c>
      <c r="C14370" s="29" t="s">
        <v>94</v>
      </c>
      <c r="D14370" s="29">
        <v>0.5</v>
      </c>
      <c r="I14370" s="29">
        <v>5.0082099440000007</v>
      </c>
      <c r="K14370" s="29">
        <v>3</v>
      </c>
    </row>
    <row r="14371" spans="1:11">
      <c r="A14371" s="29">
        <v>2</v>
      </c>
      <c r="B14371" s="29">
        <v>2013</v>
      </c>
      <c r="C14371" s="29" t="s">
        <v>95</v>
      </c>
      <c r="D14371" s="29">
        <v>0.5</v>
      </c>
      <c r="I14371" s="29">
        <v>5.7550650839999999</v>
      </c>
      <c r="K14371" s="29">
        <v>2</v>
      </c>
    </row>
    <row r="14372" spans="1:11">
      <c r="A14372" s="29">
        <v>2</v>
      </c>
      <c r="B14372" s="29">
        <v>2013</v>
      </c>
      <c r="C14372" s="29" t="s">
        <v>96</v>
      </c>
      <c r="D14372" s="29">
        <v>0.5</v>
      </c>
      <c r="I14372" s="29">
        <v>6.7995929720000001</v>
      </c>
      <c r="K14372" s="29">
        <v>1</v>
      </c>
    </row>
    <row r="14373" spans="1:11">
      <c r="A14373" s="29">
        <v>2</v>
      </c>
      <c r="B14373" s="29">
        <v>2013</v>
      </c>
      <c r="C14373" s="29" t="s">
        <v>93</v>
      </c>
      <c r="D14373" s="29">
        <v>0.5</v>
      </c>
      <c r="I14373" s="29">
        <v>6.151020527</v>
      </c>
      <c r="K14373" s="29">
        <v>2</v>
      </c>
    </row>
    <row r="14374" spans="1:11">
      <c r="A14374" s="29">
        <v>2</v>
      </c>
      <c r="B14374" s="29">
        <v>2013</v>
      </c>
      <c r="C14374" s="29" t="s">
        <v>97</v>
      </c>
      <c r="D14374" s="29">
        <v>0.5</v>
      </c>
      <c r="I14374" s="29">
        <v>7.102975249</v>
      </c>
      <c r="K14374" s="29">
        <v>1</v>
      </c>
    </row>
    <row r="14375" spans="1:11">
      <c r="A14375" s="29">
        <v>2</v>
      </c>
      <c r="B14375" s="29">
        <v>2013</v>
      </c>
      <c r="C14375" s="29" t="s">
        <v>98</v>
      </c>
      <c r="D14375" s="29">
        <v>0.5</v>
      </c>
      <c r="I14375" s="29">
        <v>7.1946221590000006</v>
      </c>
      <c r="K14375" s="29">
        <v>1</v>
      </c>
    </row>
    <row r="14376" spans="1:11">
      <c r="A14376" s="29">
        <v>2</v>
      </c>
      <c r="B14376" s="29">
        <v>2013</v>
      </c>
      <c r="C14376" s="29" t="s">
        <v>13</v>
      </c>
      <c r="D14376" s="29">
        <v>0.5</v>
      </c>
      <c r="I14376" s="29">
        <v>4.9505484100000006</v>
      </c>
      <c r="K14376" s="29">
        <v>3</v>
      </c>
    </row>
    <row r="14377" spans="1:11">
      <c r="A14377" s="29">
        <v>2</v>
      </c>
      <c r="B14377" s="29">
        <v>2013</v>
      </c>
      <c r="C14377" s="29" t="s">
        <v>101</v>
      </c>
      <c r="D14377" s="29">
        <v>0.5</v>
      </c>
      <c r="I14377" s="29">
        <v>7.5497168299999995</v>
      </c>
      <c r="K14377" s="29">
        <v>1</v>
      </c>
    </row>
    <row r="14378" spans="1:11">
      <c r="A14378" s="29">
        <v>2</v>
      </c>
      <c r="B14378" s="29">
        <v>2013</v>
      </c>
      <c r="C14378" s="29" t="s">
        <v>100</v>
      </c>
      <c r="D14378" s="29">
        <v>0.5</v>
      </c>
      <c r="I14378" s="29">
        <v>5.943434238</v>
      </c>
      <c r="K14378" s="29">
        <v>2</v>
      </c>
    </row>
    <row r="14379" spans="1:11">
      <c r="A14379" s="29">
        <v>2</v>
      </c>
      <c r="B14379" s="29">
        <v>2013</v>
      </c>
      <c r="C14379" s="29" t="s">
        <v>99</v>
      </c>
      <c r="D14379" s="29">
        <v>0.5</v>
      </c>
      <c r="I14379" s="29">
        <v>6.3646751639999994</v>
      </c>
      <c r="K14379" s="29">
        <v>1</v>
      </c>
    </row>
    <row r="14380" spans="1:11">
      <c r="A14380" s="29">
        <v>2</v>
      </c>
      <c r="B14380" s="29">
        <v>2013</v>
      </c>
      <c r="C14380" s="29" t="s">
        <v>102</v>
      </c>
      <c r="D14380" s="29">
        <v>0.5</v>
      </c>
      <c r="I14380" s="29">
        <v>7.0601111650000004</v>
      </c>
      <c r="K14380" s="29">
        <v>1</v>
      </c>
    </row>
    <row r="14381" spans="1:11">
      <c r="A14381" s="29">
        <v>2</v>
      </c>
      <c r="B14381" s="29">
        <v>2013</v>
      </c>
      <c r="C14381" s="29" t="s">
        <v>103</v>
      </c>
      <c r="D14381" s="29">
        <v>0.5</v>
      </c>
      <c r="I14381" s="29">
        <v>5.8665567640000003</v>
      </c>
      <c r="K14381" s="29">
        <v>2</v>
      </c>
    </row>
    <row r="14382" spans="1:11">
      <c r="A14382" s="29">
        <v>2</v>
      </c>
      <c r="B14382" s="29">
        <v>2013</v>
      </c>
      <c r="C14382" s="29" t="s">
        <v>105</v>
      </c>
      <c r="D14382" s="29">
        <v>0.5</v>
      </c>
      <c r="I14382" s="29">
        <v>2.3551675680000002</v>
      </c>
      <c r="K14382" s="29">
        <v>3</v>
      </c>
    </row>
    <row r="14383" spans="1:11">
      <c r="A14383" s="29">
        <v>2</v>
      </c>
      <c r="B14383" s="29">
        <v>2013</v>
      </c>
      <c r="C14383" s="29" t="s">
        <v>104</v>
      </c>
      <c r="D14383" s="29">
        <v>0.5</v>
      </c>
      <c r="I14383" s="29">
        <v>7.3932868240000005</v>
      </c>
      <c r="K14383" s="29">
        <v>1</v>
      </c>
    </row>
    <row r="14384" spans="1:11">
      <c r="A14384" s="29">
        <v>2</v>
      </c>
      <c r="B14384" s="29">
        <v>2013</v>
      </c>
      <c r="C14384" s="29" t="s">
        <v>106</v>
      </c>
      <c r="D14384" s="29">
        <v>0.5</v>
      </c>
      <c r="I14384" s="29">
        <v>5.556776524</v>
      </c>
      <c r="K14384" s="29">
        <v>2</v>
      </c>
    </row>
    <row r="14385" spans="1:11">
      <c r="A14385" s="29">
        <v>2</v>
      </c>
      <c r="B14385" s="29">
        <v>2013</v>
      </c>
      <c r="C14385" s="29" t="s">
        <v>109</v>
      </c>
      <c r="D14385" s="29">
        <v>0.5</v>
      </c>
      <c r="I14385" s="29">
        <v>7.2022825479999995</v>
      </c>
      <c r="K14385" s="29">
        <v>1</v>
      </c>
    </row>
    <row r="14386" spans="1:11">
      <c r="A14386" s="29">
        <v>2</v>
      </c>
      <c r="B14386" s="29">
        <v>2013</v>
      </c>
      <c r="C14386" s="29" t="s">
        <v>113</v>
      </c>
      <c r="D14386" s="29">
        <v>0.5</v>
      </c>
      <c r="I14386" s="29">
        <v>3.8594600559999996</v>
      </c>
      <c r="K14386" s="29">
        <v>3</v>
      </c>
    </row>
    <row r="14387" spans="1:11">
      <c r="A14387" s="29">
        <v>2</v>
      </c>
      <c r="B14387" s="29">
        <v>2013</v>
      </c>
      <c r="C14387" s="29" t="s">
        <v>110</v>
      </c>
      <c r="D14387" s="29">
        <v>0.5</v>
      </c>
      <c r="I14387" s="29">
        <v>4.7256964449999996</v>
      </c>
      <c r="K14387" s="29">
        <v>3</v>
      </c>
    </row>
    <row r="14388" spans="1:11">
      <c r="A14388" s="29">
        <v>2</v>
      </c>
      <c r="B14388" s="29">
        <v>2013</v>
      </c>
      <c r="C14388" s="29" t="s">
        <v>111</v>
      </c>
      <c r="D14388" s="29">
        <v>0.5</v>
      </c>
      <c r="I14388" s="29">
        <v>7.2916990520000002</v>
      </c>
      <c r="K14388" s="29">
        <v>1</v>
      </c>
    </row>
    <row r="14389" spans="1:11">
      <c r="A14389" s="29">
        <v>2</v>
      </c>
      <c r="B14389" s="29">
        <v>2013</v>
      </c>
      <c r="C14389" s="29" t="s">
        <v>112</v>
      </c>
      <c r="D14389" s="29">
        <v>0.5</v>
      </c>
      <c r="I14389" s="29">
        <v>6.1273753639999997</v>
      </c>
      <c r="K14389" s="29">
        <v>2</v>
      </c>
    </row>
    <row r="14390" spans="1:11">
      <c r="A14390" s="29">
        <v>2</v>
      </c>
      <c r="B14390" s="29">
        <v>2013</v>
      </c>
      <c r="C14390" s="29" t="s">
        <v>114</v>
      </c>
      <c r="D14390" s="29">
        <v>0.5</v>
      </c>
      <c r="I14390" s="29">
        <v>7.2040289639999999</v>
      </c>
      <c r="K14390" s="29">
        <v>1</v>
      </c>
    </row>
    <row r="14391" spans="1:11">
      <c r="A14391" s="29">
        <v>2</v>
      </c>
      <c r="B14391" s="29">
        <v>2013</v>
      </c>
      <c r="C14391" s="29" t="s">
        <v>107</v>
      </c>
      <c r="D14391" s="29">
        <v>0.5</v>
      </c>
      <c r="I14391" s="29">
        <v>4.6872377399999996</v>
      </c>
      <c r="K14391" s="29">
        <v>3</v>
      </c>
    </row>
    <row r="14392" spans="1:11">
      <c r="A14392" s="29">
        <v>2</v>
      </c>
      <c r="B14392" s="29">
        <v>2013</v>
      </c>
      <c r="C14392" s="29" t="s">
        <v>108</v>
      </c>
      <c r="D14392" s="29">
        <v>0.5</v>
      </c>
      <c r="I14392" s="29">
        <v>5.4771590230000005</v>
      </c>
      <c r="K14392" s="29">
        <v>2</v>
      </c>
    </row>
    <row r="14393" spans="1:11">
      <c r="A14393" s="29">
        <v>2</v>
      </c>
      <c r="B14393" s="29">
        <v>2013</v>
      </c>
      <c r="C14393" s="29" t="s">
        <v>115</v>
      </c>
      <c r="D14393" s="29">
        <v>0.5</v>
      </c>
      <c r="I14393" s="29">
        <v>3.0711734289999999</v>
      </c>
      <c r="K14393" s="29">
        <v>3</v>
      </c>
    </row>
    <row r="14394" spans="1:11">
      <c r="A14394" s="29">
        <v>2</v>
      </c>
      <c r="B14394" s="29">
        <v>2013</v>
      </c>
      <c r="C14394" s="29" t="s">
        <v>116</v>
      </c>
      <c r="D14394" s="29">
        <v>0.5</v>
      </c>
      <c r="I14394" s="29">
        <v>4.8273885249999999</v>
      </c>
      <c r="K14394" s="29">
        <v>3</v>
      </c>
    </row>
    <row r="14395" spans="1:11">
      <c r="A14395" s="29">
        <v>2</v>
      </c>
      <c r="B14395" s="29">
        <v>2013</v>
      </c>
      <c r="C14395" s="29" t="s">
        <v>117</v>
      </c>
      <c r="D14395" s="29">
        <v>0.5</v>
      </c>
      <c r="I14395" s="29">
        <v>7.470407486</v>
      </c>
      <c r="K14395" s="29">
        <v>1</v>
      </c>
    </row>
    <row r="14396" spans="1:11">
      <c r="A14396" s="29">
        <v>2</v>
      </c>
      <c r="B14396" s="29">
        <v>2013</v>
      </c>
      <c r="C14396" s="29" t="s">
        <v>118</v>
      </c>
      <c r="D14396" s="29">
        <v>0.5</v>
      </c>
      <c r="I14396" s="29">
        <v>4.530816078</v>
      </c>
      <c r="K14396" s="29">
        <v>3</v>
      </c>
    </row>
    <row r="14397" spans="1:11">
      <c r="A14397" s="29">
        <v>2</v>
      </c>
      <c r="B14397" s="29">
        <v>2013</v>
      </c>
      <c r="C14397" s="29" t="s">
        <v>119</v>
      </c>
      <c r="D14397" s="29">
        <v>0.5</v>
      </c>
      <c r="I14397" s="29">
        <v>6.6199529170000009</v>
      </c>
      <c r="K14397" s="29">
        <v>1</v>
      </c>
    </row>
    <row r="14398" spans="1:11">
      <c r="A14398" s="29">
        <v>2</v>
      </c>
      <c r="B14398" s="29">
        <v>2013</v>
      </c>
      <c r="C14398" s="29" t="s">
        <v>120</v>
      </c>
      <c r="D14398" s="29">
        <v>0.5</v>
      </c>
      <c r="I14398" s="29">
        <v>6.0356169940000006</v>
      </c>
      <c r="K14398" s="29">
        <v>2</v>
      </c>
    </row>
    <row r="14399" spans="1:11">
      <c r="A14399" s="29">
        <v>2</v>
      </c>
      <c r="B14399" s="29">
        <v>2013</v>
      </c>
      <c r="C14399" s="29" t="s">
        <v>121</v>
      </c>
      <c r="D14399" s="29">
        <v>0.5</v>
      </c>
      <c r="I14399" s="29">
        <v>5.6453096869999992</v>
      </c>
      <c r="K14399" s="29">
        <v>2</v>
      </c>
    </row>
    <row r="14400" spans="1:11">
      <c r="A14400" s="29">
        <v>2</v>
      </c>
      <c r="B14400" s="29">
        <v>2013</v>
      </c>
      <c r="C14400" s="29" t="s">
        <v>122</v>
      </c>
      <c r="D14400" s="29">
        <v>0.5</v>
      </c>
      <c r="I14400" s="29">
        <v>4.4498246909999999</v>
      </c>
      <c r="K14400" s="29">
        <v>3</v>
      </c>
    </row>
    <row r="14401" spans="1:11">
      <c r="A14401" s="29">
        <v>2</v>
      </c>
      <c r="B14401" s="29">
        <v>2013</v>
      </c>
      <c r="C14401" s="29" t="s">
        <v>123</v>
      </c>
      <c r="D14401" s="29">
        <v>0.5</v>
      </c>
      <c r="I14401" s="29">
        <v>7.8855353590000004</v>
      </c>
      <c r="K14401" s="29">
        <v>1</v>
      </c>
    </row>
    <row r="14402" spans="1:11">
      <c r="A14402" s="29">
        <v>2</v>
      </c>
      <c r="B14402" s="29">
        <v>2013</v>
      </c>
      <c r="C14402" s="29" t="s">
        <v>124</v>
      </c>
      <c r="D14402" s="29">
        <v>0.5</v>
      </c>
      <c r="I14402" s="29">
        <v>6.2949192519999997</v>
      </c>
      <c r="K14402" s="29">
        <v>2</v>
      </c>
    </row>
    <row r="14403" spans="1:11">
      <c r="A14403" s="29">
        <v>2</v>
      </c>
      <c r="B14403" s="29">
        <v>2013</v>
      </c>
      <c r="C14403" s="29" t="s">
        <v>126</v>
      </c>
      <c r="D14403" s="29">
        <v>0.5</v>
      </c>
      <c r="I14403" s="29">
        <v>7.349100709</v>
      </c>
      <c r="K14403" s="29">
        <v>1</v>
      </c>
    </row>
    <row r="14404" spans="1:11">
      <c r="A14404" s="29">
        <v>2</v>
      </c>
      <c r="B14404" s="29">
        <v>2013</v>
      </c>
      <c r="C14404" s="29" t="s">
        <v>125</v>
      </c>
      <c r="D14404" s="29">
        <v>0.5</v>
      </c>
      <c r="I14404" s="29">
        <v>5.8136826750000008</v>
      </c>
      <c r="K14404" s="29">
        <v>2</v>
      </c>
    </row>
    <row r="14405" spans="1:11">
      <c r="A14405" s="29">
        <v>2</v>
      </c>
      <c r="B14405" s="29">
        <v>2013</v>
      </c>
      <c r="C14405" s="29" t="s">
        <v>127</v>
      </c>
      <c r="D14405" s="29">
        <v>0.5</v>
      </c>
      <c r="I14405" s="29">
        <v>5.6963402030000001</v>
      </c>
      <c r="K14405" s="29">
        <v>2</v>
      </c>
    </row>
    <row r="14406" spans="1:11">
      <c r="A14406" s="29">
        <v>2</v>
      </c>
      <c r="B14406" s="29">
        <v>2013</v>
      </c>
      <c r="C14406" s="29" t="s">
        <v>129</v>
      </c>
      <c r="D14406" s="29">
        <v>0.5</v>
      </c>
      <c r="I14406" s="29">
        <v>5.1862943169999998</v>
      </c>
      <c r="K14406" s="29">
        <v>3</v>
      </c>
    </row>
    <row r="14407" spans="1:11">
      <c r="A14407" s="29">
        <v>2</v>
      </c>
      <c r="B14407" s="29">
        <v>2013</v>
      </c>
      <c r="C14407" s="29" t="s">
        <v>128</v>
      </c>
      <c r="D14407" s="29">
        <v>0.5</v>
      </c>
      <c r="I14407" s="29">
        <v>4.7902381419999998</v>
      </c>
      <c r="K14407" s="29">
        <v>3</v>
      </c>
    </row>
    <row r="14408" spans="1:11">
      <c r="A14408" s="29">
        <v>2</v>
      </c>
      <c r="B14408" s="29">
        <v>2013</v>
      </c>
      <c r="C14408" s="29" t="s">
        <v>130</v>
      </c>
      <c r="D14408" s="29">
        <v>0.5</v>
      </c>
      <c r="I14408" s="29">
        <v>6.7129033800000002</v>
      </c>
      <c r="K14408" s="29">
        <v>1</v>
      </c>
    </row>
    <row r="14409" spans="1:11">
      <c r="A14409" s="29">
        <v>4</v>
      </c>
      <c r="B14409" s="29">
        <v>2013</v>
      </c>
      <c r="C14409" s="29" t="s">
        <v>83</v>
      </c>
      <c r="D14409" s="29">
        <v>0.11834318935871124</v>
      </c>
      <c r="I14409" s="29">
        <v>0.83030891419999997</v>
      </c>
    </row>
    <row r="14410" spans="1:11">
      <c r="A14410" s="29">
        <v>4</v>
      </c>
      <c r="B14410" s="29">
        <v>2013</v>
      </c>
      <c r="C14410" s="29" t="s">
        <v>82</v>
      </c>
      <c r="D14410" s="29">
        <v>0.11834318935871124</v>
      </c>
      <c r="J14410" s="29">
        <v>1</v>
      </c>
    </row>
    <row r="14411" spans="1:11">
      <c r="A14411" s="29">
        <v>4</v>
      </c>
      <c r="B14411" s="29">
        <v>2013</v>
      </c>
      <c r="C14411" s="29" t="s">
        <v>85</v>
      </c>
      <c r="D14411" s="29">
        <v>0.11834318935871124</v>
      </c>
      <c r="I14411" s="29">
        <v>1.3727388380000001</v>
      </c>
    </row>
    <row r="14412" spans="1:11">
      <c r="A14412" s="29">
        <v>4</v>
      </c>
      <c r="B14412" s="29">
        <v>2013</v>
      </c>
      <c r="C14412" s="29" t="s">
        <v>84</v>
      </c>
      <c r="D14412" s="29">
        <v>0.11834318935871124</v>
      </c>
      <c r="I14412" s="29">
        <v>1.3562539819999999</v>
      </c>
    </row>
    <row r="14413" spans="1:11">
      <c r="A14413" s="29">
        <v>4</v>
      </c>
      <c r="B14413" s="29">
        <v>2013</v>
      </c>
      <c r="C14413" s="29" t="s">
        <v>86</v>
      </c>
      <c r="D14413" s="29">
        <v>0.11834318935871124</v>
      </c>
      <c r="I14413" s="29">
        <v>1.8390669820000001</v>
      </c>
    </row>
    <row r="14414" spans="1:11">
      <c r="A14414" s="29">
        <v>4</v>
      </c>
      <c r="B14414" s="29">
        <v>2013</v>
      </c>
      <c r="C14414" s="29" t="s">
        <v>87</v>
      </c>
      <c r="D14414" s="29">
        <v>0.11834318935871124</v>
      </c>
      <c r="J14414" s="29">
        <v>1</v>
      </c>
    </row>
    <row r="14415" spans="1:11">
      <c r="A14415" s="29">
        <v>4</v>
      </c>
      <c r="B14415" s="29">
        <v>2013</v>
      </c>
      <c r="C14415" s="29" t="s">
        <v>88</v>
      </c>
      <c r="D14415" s="29">
        <v>0.11834318935871124</v>
      </c>
      <c r="I14415" s="29">
        <v>3.6167752740000001</v>
      </c>
    </row>
    <row r="14416" spans="1:11">
      <c r="A14416" s="29">
        <v>4</v>
      </c>
      <c r="B14416" s="29">
        <v>2013</v>
      </c>
      <c r="C14416" s="29" t="s">
        <v>89</v>
      </c>
      <c r="D14416" s="29">
        <v>0.11834318935871124</v>
      </c>
      <c r="J14416" s="29">
        <v>1</v>
      </c>
    </row>
    <row r="14417" spans="1:10">
      <c r="A14417" s="29">
        <v>4</v>
      </c>
      <c r="B14417" s="29">
        <v>2013</v>
      </c>
      <c r="C14417" s="29" t="s">
        <v>90</v>
      </c>
      <c r="D14417" s="29">
        <v>0.11834318935871124</v>
      </c>
      <c r="I14417" s="29">
        <v>0.15499664839999999</v>
      </c>
    </row>
    <row r="14418" spans="1:10">
      <c r="A14418" s="29">
        <v>4</v>
      </c>
      <c r="B14418" s="29">
        <v>2013</v>
      </c>
      <c r="C14418" s="29" t="s">
        <v>91</v>
      </c>
      <c r="D14418" s="29">
        <v>0.11834318935871124</v>
      </c>
      <c r="I14418" s="29">
        <v>1.008166194</v>
      </c>
    </row>
    <row r="14419" spans="1:10">
      <c r="A14419" s="29">
        <v>4</v>
      </c>
      <c r="B14419" s="29">
        <v>2013</v>
      </c>
      <c r="C14419" s="29" t="s">
        <v>92</v>
      </c>
      <c r="D14419" s="29">
        <v>0.11834318935871124</v>
      </c>
      <c r="J14419" s="29">
        <v>1</v>
      </c>
    </row>
    <row r="14420" spans="1:10">
      <c r="A14420" s="29">
        <v>4</v>
      </c>
      <c r="B14420" s="29">
        <v>2013</v>
      </c>
      <c r="C14420" s="29" t="s">
        <v>94</v>
      </c>
      <c r="D14420" s="29">
        <v>0.11834318935871124</v>
      </c>
      <c r="J14420" s="29">
        <v>1</v>
      </c>
    </row>
    <row r="14421" spans="1:10">
      <c r="A14421" s="29">
        <v>4</v>
      </c>
      <c r="B14421" s="29">
        <v>2013</v>
      </c>
      <c r="C14421" s="29" t="s">
        <v>95</v>
      </c>
      <c r="D14421" s="29">
        <v>0.11834318935871124</v>
      </c>
      <c r="I14421" s="29">
        <v>0.69909632209999995</v>
      </c>
    </row>
    <row r="14422" spans="1:10">
      <c r="A14422" s="29">
        <v>4</v>
      </c>
      <c r="B14422" s="29">
        <v>2013</v>
      </c>
      <c r="C14422" s="29" t="s">
        <v>96</v>
      </c>
      <c r="D14422" s="29">
        <v>0.11834318935871124</v>
      </c>
      <c r="I14422" s="29">
        <v>1.3766452069999999</v>
      </c>
    </row>
    <row r="14423" spans="1:10">
      <c r="A14423" s="29">
        <v>4</v>
      </c>
      <c r="B14423" s="29">
        <v>2013</v>
      </c>
      <c r="C14423" s="29" t="s">
        <v>93</v>
      </c>
      <c r="D14423" s="29">
        <v>0.11834318935871124</v>
      </c>
      <c r="I14423" s="29">
        <v>2.6008350849999999</v>
      </c>
    </row>
    <row r="14424" spans="1:10">
      <c r="A14424" s="29">
        <v>4</v>
      </c>
      <c r="B14424" s="29">
        <v>2013</v>
      </c>
      <c r="C14424" s="29" t="s">
        <v>97</v>
      </c>
      <c r="D14424" s="29">
        <v>0.11834318935871124</v>
      </c>
      <c r="J14424" s="29">
        <v>1</v>
      </c>
    </row>
    <row r="14425" spans="1:10">
      <c r="A14425" s="29">
        <v>4</v>
      </c>
      <c r="B14425" s="29">
        <v>2013</v>
      </c>
      <c r="C14425" s="29" t="s">
        <v>98</v>
      </c>
      <c r="D14425" s="29">
        <v>0.11834318935871124</v>
      </c>
      <c r="I14425" s="29">
        <v>3.193820477</v>
      </c>
    </row>
    <row r="14426" spans="1:10">
      <c r="A14426" s="29">
        <v>4</v>
      </c>
      <c r="B14426" s="29">
        <v>2013</v>
      </c>
      <c r="C14426" s="29" t="s">
        <v>13</v>
      </c>
      <c r="D14426" s="29">
        <v>0.11834318935871124</v>
      </c>
      <c r="I14426" s="29">
        <v>2.606008053</v>
      </c>
    </row>
    <row r="14427" spans="1:10">
      <c r="A14427" s="29">
        <v>4</v>
      </c>
      <c r="B14427" s="29">
        <v>2013</v>
      </c>
      <c r="C14427" s="29" t="s">
        <v>101</v>
      </c>
      <c r="D14427" s="29">
        <v>0.11834318935871124</v>
      </c>
      <c r="J14427" s="29">
        <v>1</v>
      </c>
    </row>
    <row r="14428" spans="1:10">
      <c r="A14428" s="29">
        <v>4</v>
      </c>
      <c r="B14428" s="29">
        <v>2013</v>
      </c>
      <c r="C14428" s="29" t="s">
        <v>100</v>
      </c>
      <c r="D14428" s="29">
        <v>0.11834318935871124</v>
      </c>
      <c r="I14428" s="29">
        <v>4.7523522380000003</v>
      </c>
    </row>
    <row r="14429" spans="1:10">
      <c r="A14429" s="29">
        <v>4</v>
      </c>
      <c r="B14429" s="29">
        <v>2013</v>
      </c>
      <c r="C14429" s="29" t="s">
        <v>99</v>
      </c>
      <c r="D14429" s="29">
        <v>0.11834318935871124</v>
      </c>
      <c r="I14429" s="29">
        <v>6.3102583890000004</v>
      </c>
    </row>
    <row r="14430" spans="1:10">
      <c r="A14430" s="29">
        <v>4</v>
      </c>
      <c r="B14430" s="29">
        <v>2013</v>
      </c>
      <c r="C14430" s="29" t="s">
        <v>102</v>
      </c>
      <c r="D14430" s="29">
        <v>0.11834318935871124</v>
      </c>
      <c r="I14430" s="29">
        <v>1.315153003</v>
      </c>
    </row>
    <row r="14431" spans="1:10">
      <c r="A14431" s="29">
        <v>4</v>
      </c>
      <c r="B14431" s="29">
        <v>2013</v>
      </c>
      <c r="C14431" s="29" t="s">
        <v>103</v>
      </c>
      <c r="D14431" s="29">
        <v>0.11834318935871124</v>
      </c>
      <c r="I14431" s="29">
        <v>2.4160807129999999</v>
      </c>
    </row>
    <row r="14432" spans="1:10">
      <c r="A14432" s="29">
        <v>4</v>
      </c>
      <c r="B14432" s="29">
        <v>2013</v>
      </c>
      <c r="C14432" s="29" t="s">
        <v>105</v>
      </c>
      <c r="D14432" s="29">
        <v>0.11834318935871124</v>
      </c>
      <c r="I14432" s="29">
        <v>1.6744041439999999</v>
      </c>
    </row>
    <row r="14433" spans="1:10">
      <c r="A14433" s="29">
        <v>4</v>
      </c>
      <c r="B14433" s="29">
        <v>2013</v>
      </c>
      <c r="C14433" s="29" t="s">
        <v>104</v>
      </c>
      <c r="D14433" s="29">
        <v>0.11834318935871124</v>
      </c>
      <c r="I14433" s="29">
        <v>2.3235430720000001</v>
      </c>
    </row>
    <row r="14434" spans="1:10">
      <c r="A14434" s="29">
        <v>4</v>
      </c>
      <c r="B14434" s="29">
        <v>2013</v>
      </c>
      <c r="C14434" s="29" t="s">
        <v>106</v>
      </c>
      <c r="D14434" s="29">
        <v>0.11834318935871124</v>
      </c>
      <c r="J14434" s="29">
        <v>1</v>
      </c>
    </row>
    <row r="14435" spans="1:10">
      <c r="A14435" s="29">
        <v>4</v>
      </c>
      <c r="B14435" s="29">
        <v>2013</v>
      </c>
      <c r="C14435" s="29" t="s">
        <v>109</v>
      </c>
      <c r="D14435" s="29">
        <v>0.11834318935871124</v>
      </c>
      <c r="I14435" s="29">
        <v>1.6168261770000001</v>
      </c>
    </row>
    <row r="14436" spans="1:10">
      <c r="A14436" s="29">
        <v>4</v>
      </c>
      <c r="B14436" s="29">
        <v>2013</v>
      </c>
      <c r="C14436" s="29" t="s">
        <v>113</v>
      </c>
      <c r="D14436" s="29">
        <v>0.11834318935871124</v>
      </c>
      <c r="I14436" s="29">
        <v>2.1776647570000001</v>
      </c>
    </row>
    <row r="14437" spans="1:10">
      <c r="A14437" s="29">
        <v>4</v>
      </c>
      <c r="B14437" s="29">
        <v>2013</v>
      </c>
      <c r="C14437" s="29" t="s">
        <v>110</v>
      </c>
      <c r="D14437" s="29">
        <v>0.11834318935871124</v>
      </c>
      <c r="J14437" s="29">
        <v>1</v>
      </c>
    </row>
    <row r="14438" spans="1:10">
      <c r="A14438" s="29">
        <v>4</v>
      </c>
      <c r="B14438" s="29">
        <v>2013</v>
      </c>
      <c r="C14438" s="29" t="s">
        <v>111</v>
      </c>
      <c r="D14438" s="29">
        <v>0.11834318935871124</v>
      </c>
      <c r="I14438" s="29">
        <v>0.90130686760000001</v>
      </c>
    </row>
    <row r="14439" spans="1:10">
      <c r="A14439" s="29">
        <v>4</v>
      </c>
      <c r="B14439" s="29">
        <v>2013</v>
      </c>
      <c r="C14439" s="29" t="s">
        <v>112</v>
      </c>
      <c r="D14439" s="29">
        <v>0.11834318935871124</v>
      </c>
      <c r="J14439" s="29">
        <v>1</v>
      </c>
    </row>
    <row r="14440" spans="1:10">
      <c r="A14440" s="29">
        <v>4</v>
      </c>
      <c r="B14440" s="29">
        <v>2013</v>
      </c>
      <c r="C14440" s="29" t="s">
        <v>114</v>
      </c>
      <c r="D14440" s="29">
        <v>0.11834318935871124</v>
      </c>
      <c r="I14440" s="29">
        <v>0.56102013589999999</v>
      </c>
    </row>
    <row r="14441" spans="1:10">
      <c r="A14441" s="29">
        <v>4</v>
      </c>
      <c r="B14441" s="29">
        <v>2013</v>
      </c>
      <c r="C14441" s="29" t="s">
        <v>107</v>
      </c>
      <c r="D14441" s="29">
        <v>0.11834318935871124</v>
      </c>
      <c r="I14441" s="29">
        <v>0.71808266639999996</v>
      </c>
    </row>
    <row r="14442" spans="1:10">
      <c r="A14442" s="29">
        <v>4</v>
      </c>
      <c r="B14442" s="29">
        <v>2013</v>
      </c>
      <c r="C14442" s="29" t="s">
        <v>108</v>
      </c>
      <c r="D14442" s="29">
        <v>0.11834318935871124</v>
      </c>
      <c r="J14442" s="29">
        <v>1</v>
      </c>
    </row>
    <row r="14443" spans="1:10">
      <c r="A14443" s="29">
        <v>4</v>
      </c>
      <c r="B14443" s="29">
        <v>2013</v>
      </c>
      <c r="C14443" s="29" t="s">
        <v>115</v>
      </c>
      <c r="D14443" s="29">
        <v>0.11834318935871124</v>
      </c>
      <c r="I14443" s="29">
        <v>0.95230668780000005</v>
      </c>
    </row>
    <row r="14444" spans="1:10">
      <c r="A14444" s="29">
        <v>4</v>
      </c>
      <c r="B14444" s="29">
        <v>2013</v>
      </c>
      <c r="C14444" s="29" t="s">
        <v>116</v>
      </c>
      <c r="D14444" s="29">
        <v>0.11834318935871124</v>
      </c>
      <c r="I14444" s="29">
        <v>2.3578362460000002</v>
      </c>
    </row>
    <row r="14445" spans="1:10">
      <c r="A14445" s="29">
        <v>4</v>
      </c>
      <c r="B14445" s="29">
        <v>2013</v>
      </c>
      <c r="C14445" s="29" t="s">
        <v>117</v>
      </c>
      <c r="D14445" s="29">
        <v>0.11834318935871124</v>
      </c>
      <c r="I14445" s="29">
        <v>0.76949042079999996</v>
      </c>
    </row>
    <row r="14446" spans="1:10">
      <c r="A14446" s="29">
        <v>4</v>
      </c>
      <c r="B14446" s="29">
        <v>2013</v>
      </c>
      <c r="C14446" s="29" t="s">
        <v>118</v>
      </c>
      <c r="D14446" s="29">
        <v>0.11834318935871124</v>
      </c>
      <c r="I14446" s="29">
        <v>1.174624085</v>
      </c>
    </row>
    <row r="14447" spans="1:10">
      <c r="A14447" s="29">
        <v>4</v>
      </c>
      <c r="B14447" s="29">
        <v>2013</v>
      </c>
      <c r="C14447" s="29" t="s">
        <v>119</v>
      </c>
      <c r="D14447" s="29">
        <v>0.11834318935871124</v>
      </c>
      <c r="J14447" s="29">
        <v>1</v>
      </c>
    </row>
    <row r="14448" spans="1:10">
      <c r="A14448" s="29">
        <v>4</v>
      </c>
      <c r="B14448" s="29">
        <v>2013</v>
      </c>
      <c r="C14448" s="29" t="s">
        <v>120</v>
      </c>
      <c r="D14448" s="29">
        <v>0.11834318935871124</v>
      </c>
      <c r="J14448" s="29">
        <v>1</v>
      </c>
    </row>
    <row r="14449" spans="1:10">
      <c r="A14449" s="29">
        <v>4</v>
      </c>
      <c r="B14449" s="29">
        <v>2013</v>
      </c>
      <c r="C14449" s="29" t="s">
        <v>121</v>
      </c>
      <c r="D14449" s="29">
        <v>0.11834318935871124</v>
      </c>
      <c r="J14449" s="29">
        <v>1</v>
      </c>
    </row>
    <row r="14450" spans="1:10">
      <c r="A14450" s="29">
        <v>4</v>
      </c>
      <c r="B14450" s="29">
        <v>2013</v>
      </c>
      <c r="C14450" s="29" t="s">
        <v>122</v>
      </c>
      <c r="D14450" s="29">
        <v>0.11834318935871124</v>
      </c>
      <c r="I14450" s="29">
        <v>1.549144149</v>
      </c>
    </row>
    <row r="14451" spans="1:10">
      <c r="A14451" s="29">
        <v>4</v>
      </c>
      <c r="B14451" s="29">
        <v>2013</v>
      </c>
      <c r="C14451" s="29" t="s">
        <v>123</v>
      </c>
      <c r="D14451" s="29">
        <v>0.11834318935871124</v>
      </c>
      <c r="I14451" s="29">
        <v>1.187993407</v>
      </c>
    </row>
    <row r="14452" spans="1:10">
      <c r="A14452" s="29">
        <v>4</v>
      </c>
      <c r="B14452" s="29">
        <v>2013</v>
      </c>
      <c r="C14452" s="29" t="s">
        <v>124</v>
      </c>
      <c r="D14452" s="29">
        <v>0.11834318935871124</v>
      </c>
      <c r="I14452" s="29">
        <v>2.4516723159999998</v>
      </c>
    </row>
    <row r="14453" spans="1:10">
      <c r="A14453" s="29">
        <v>4</v>
      </c>
      <c r="B14453" s="29">
        <v>2013</v>
      </c>
      <c r="C14453" s="29" t="s">
        <v>126</v>
      </c>
      <c r="D14453" s="29">
        <v>0.11834318935871124</v>
      </c>
      <c r="J14453" s="29">
        <v>1</v>
      </c>
    </row>
    <row r="14454" spans="1:10">
      <c r="A14454" s="29">
        <v>4</v>
      </c>
      <c r="B14454" s="29">
        <v>2013</v>
      </c>
      <c r="C14454" s="29" t="s">
        <v>125</v>
      </c>
      <c r="D14454" s="29">
        <v>0.11834318935871124</v>
      </c>
      <c r="I14454" s="29">
        <v>0.610245645</v>
      </c>
    </row>
    <row r="14455" spans="1:10">
      <c r="A14455" s="29">
        <v>4</v>
      </c>
      <c r="B14455" s="29">
        <v>2013</v>
      </c>
      <c r="C14455" s="29" t="s">
        <v>127</v>
      </c>
      <c r="D14455" s="29">
        <v>0.11834318935871124</v>
      </c>
      <c r="I14455" s="29">
        <v>3.9151287080000001</v>
      </c>
    </row>
    <row r="14456" spans="1:10">
      <c r="A14456" s="29">
        <v>4</v>
      </c>
      <c r="B14456" s="29">
        <v>2013</v>
      </c>
      <c r="C14456" s="29" t="s">
        <v>129</v>
      </c>
      <c r="D14456" s="29">
        <v>0.11834318935871124</v>
      </c>
      <c r="I14456" s="29">
        <v>2.6935112480000001</v>
      </c>
    </row>
    <row r="14457" spans="1:10">
      <c r="A14457" s="29">
        <v>4</v>
      </c>
      <c r="B14457" s="29">
        <v>2013</v>
      </c>
      <c r="C14457" s="29" t="s">
        <v>128</v>
      </c>
      <c r="D14457" s="29">
        <v>0.11834318935871124</v>
      </c>
      <c r="I14457" s="29">
        <v>0.8733795285</v>
      </c>
    </row>
    <row r="14458" spans="1:10">
      <c r="A14458" s="29">
        <v>4</v>
      </c>
      <c r="B14458" s="29">
        <v>2013</v>
      </c>
      <c r="C14458" s="29" t="s">
        <v>130</v>
      </c>
      <c r="D14458" s="29">
        <v>0.11834318935871124</v>
      </c>
      <c r="J14458" s="29">
        <v>1</v>
      </c>
    </row>
    <row r="14459" spans="1:10">
      <c r="A14459" s="29">
        <v>7</v>
      </c>
      <c r="B14459" s="29">
        <v>2013</v>
      </c>
      <c r="C14459" s="29" t="s">
        <v>83</v>
      </c>
      <c r="D14459" s="29">
        <v>0.13149243593215942</v>
      </c>
      <c r="I14459" s="29">
        <v>0</v>
      </c>
    </row>
    <row r="14460" spans="1:10">
      <c r="A14460" s="29">
        <v>7</v>
      </c>
      <c r="B14460" s="29">
        <v>2013</v>
      </c>
      <c r="C14460" s="29" t="s">
        <v>82</v>
      </c>
      <c r="D14460" s="29">
        <v>0.13149243593215942</v>
      </c>
      <c r="I14460" s="29">
        <v>1</v>
      </c>
    </row>
    <row r="14461" spans="1:10">
      <c r="A14461" s="29">
        <v>7</v>
      </c>
      <c r="B14461" s="29">
        <v>2013</v>
      </c>
      <c r="C14461" s="29" t="s">
        <v>85</v>
      </c>
      <c r="D14461" s="29">
        <v>0.13149243593215942</v>
      </c>
      <c r="I14461" s="29">
        <v>0</v>
      </c>
    </row>
    <row r="14462" spans="1:10">
      <c r="A14462" s="29">
        <v>7</v>
      </c>
      <c r="B14462" s="29">
        <v>2013</v>
      </c>
      <c r="C14462" s="29" t="s">
        <v>84</v>
      </c>
      <c r="D14462" s="29">
        <v>0.13149243593215942</v>
      </c>
      <c r="I14462" s="29">
        <v>0</v>
      </c>
    </row>
    <row r="14463" spans="1:10">
      <c r="A14463" s="29">
        <v>7</v>
      </c>
      <c r="B14463" s="29">
        <v>2013</v>
      </c>
      <c r="C14463" s="29" t="s">
        <v>86</v>
      </c>
      <c r="D14463" s="29">
        <v>0.13149243593215942</v>
      </c>
      <c r="J14463" s="29">
        <v>1</v>
      </c>
    </row>
    <row r="14464" spans="1:10">
      <c r="A14464" s="29">
        <v>7</v>
      </c>
      <c r="B14464" s="29">
        <v>2013</v>
      </c>
      <c r="C14464" s="29" t="s">
        <v>87</v>
      </c>
      <c r="D14464" s="29">
        <v>0.13149243593215942</v>
      </c>
      <c r="I14464" s="29">
        <v>0</v>
      </c>
    </row>
    <row r="14465" spans="1:9">
      <c r="A14465" s="29">
        <v>7</v>
      </c>
      <c r="B14465" s="29">
        <v>2013</v>
      </c>
      <c r="C14465" s="29" t="s">
        <v>88</v>
      </c>
      <c r="D14465" s="29">
        <v>0.13149243593215942</v>
      </c>
      <c r="I14465" s="29">
        <v>1</v>
      </c>
    </row>
    <row r="14466" spans="1:9">
      <c r="A14466" s="29">
        <v>7</v>
      </c>
      <c r="B14466" s="29">
        <v>2013</v>
      </c>
      <c r="C14466" s="29" t="s">
        <v>89</v>
      </c>
      <c r="D14466" s="29">
        <v>0.13149243593215942</v>
      </c>
      <c r="I14466" s="29">
        <v>1</v>
      </c>
    </row>
    <row r="14467" spans="1:9">
      <c r="A14467" s="29">
        <v>7</v>
      </c>
      <c r="B14467" s="29">
        <v>2013</v>
      </c>
      <c r="C14467" s="29" t="s">
        <v>90</v>
      </c>
      <c r="D14467" s="29">
        <v>0.13149243593215942</v>
      </c>
      <c r="I14467" s="29">
        <v>1</v>
      </c>
    </row>
    <row r="14468" spans="1:9">
      <c r="A14468" s="29">
        <v>7</v>
      </c>
      <c r="B14468" s="29">
        <v>2013</v>
      </c>
      <c r="C14468" s="29" t="s">
        <v>91</v>
      </c>
      <c r="D14468" s="29">
        <v>0.13149243593215942</v>
      </c>
      <c r="I14468" s="29">
        <v>1</v>
      </c>
    </row>
    <row r="14469" spans="1:9">
      <c r="A14469" s="29">
        <v>7</v>
      </c>
      <c r="B14469" s="29">
        <v>2013</v>
      </c>
      <c r="C14469" s="29" t="s">
        <v>92</v>
      </c>
      <c r="D14469" s="29">
        <v>0.13149243593215942</v>
      </c>
      <c r="I14469" s="29">
        <v>1</v>
      </c>
    </row>
    <row r="14470" spans="1:9">
      <c r="A14470" s="29">
        <v>7</v>
      </c>
      <c r="B14470" s="29">
        <v>2013</v>
      </c>
      <c r="C14470" s="29" t="s">
        <v>94</v>
      </c>
      <c r="D14470" s="29">
        <v>0.13149243593215942</v>
      </c>
      <c r="I14470" s="29">
        <v>1</v>
      </c>
    </row>
    <row r="14471" spans="1:9">
      <c r="A14471" s="29">
        <v>7</v>
      </c>
      <c r="B14471" s="29">
        <v>2013</v>
      </c>
      <c r="C14471" s="29" t="s">
        <v>95</v>
      </c>
      <c r="D14471" s="29">
        <v>0.13149243593215942</v>
      </c>
      <c r="I14471" s="29">
        <v>1</v>
      </c>
    </row>
    <row r="14472" spans="1:9">
      <c r="A14472" s="29">
        <v>7</v>
      </c>
      <c r="B14472" s="29">
        <v>2013</v>
      </c>
      <c r="C14472" s="29" t="s">
        <v>96</v>
      </c>
      <c r="D14472" s="29">
        <v>0.13149243593215942</v>
      </c>
      <c r="I14472" s="29">
        <v>1</v>
      </c>
    </row>
    <row r="14473" spans="1:9">
      <c r="A14473" s="29">
        <v>7</v>
      </c>
      <c r="B14473" s="29">
        <v>2013</v>
      </c>
      <c r="C14473" s="29" t="s">
        <v>93</v>
      </c>
      <c r="D14473" s="29">
        <v>0.13149243593215942</v>
      </c>
      <c r="I14473" s="29">
        <v>0</v>
      </c>
    </row>
    <row r="14474" spans="1:9">
      <c r="A14474" s="29">
        <v>7</v>
      </c>
      <c r="B14474" s="29">
        <v>2013</v>
      </c>
      <c r="C14474" s="29" t="s">
        <v>97</v>
      </c>
      <c r="D14474" s="29">
        <v>0.13149243593215942</v>
      </c>
      <c r="I14474" s="29">
        <v>1</v>
      </c>
    </row>
    <row r="14475" spans="1:9">
      <c r="A14475" s="29">
        <v>7</v>
      </c>
      <c r="B14475" s="29">
        <v>2013</v>
      </c>
      <c r="C14475" s="29" t="s">
        <v>98</v>
      </c>
      <c r="D14475" s="29">
        <v>0.13149243593215942</v>
      </c>
      <c r="I14475" s="29">
        <v>1</v>
      </c>
    </row>
    <row r="14476" spans="1:9">
      <c r="A14476" s="29">
        <v>7</v>
      </c>
      <c r="B14476" s="29">
        <v>2013</v>
      </c>
      <c r="C14476" s="29" t="s">
        <v>13</v>
      </c>
      <c r="D14476" s="29">
        <v>0.13149243593215942</v>
      </c>
      <c r="I14476" s="29">
        <v>1</v>
      </c>
    </row>
    <row r="14477" spans="1:9">
      <c r="A14477" s="29">
        <v>7</v>
      </c>
      <c r="B14477" s="29">
        <v>2013</v>
      </c>
      <c r="C14477" s="29" t="s">
        <v>101</v>
      </c>
      <c r="D14477" s="29">
        <v>0.13149243593215942</v>
      </c>
      <c r="I14477" s="29">
        <v>1</v>
      </c>
    </row>
    <row r="14478" spans="1:9">
      <c r="A14478" s="29">
        <v>7</v>
      </c>
      <c r="B14478" s="29">
        <v>2013</v>
      </c>
      <c r="C14478" s="29" t="s">
        <v>100</v>
      </c>
      <c r="D14478" s="29">
        <v>0.13149243593215942</v>
      </c>
      <c r="I14478" s="29">
        <v>1</v>
      </c>
    </row>
    <row r="14479" spans="1:9">
      <c r="A14479" s="29">
        <v>7</v>
      </c>
      <c r="B14479" s="29">
        <v>2013</v>
      </c>
      <c r="C14479" s="29" t="s">
        <v>99</v>
      </c>
      <c r="D14479" s="29">
        <v>0.13149243593215942</v>
      </c>
      <c r="I14479" s="29">
        <v>1</v>
      </c>
    </row>
    <row r="14480" spans="1:9">
      <c r="A14480" s="29">
        <v>7</v>
      </c>
      <c r="B14480" s="29">
        <v>2013</v>
      </c>
      <c r="C14480" s="29" t="s">
        <v>102</v>
      </c>
      <c r="D14480" s="29">
        <v>0.13149243593215942</v>
      </c>
      <c r="I14480" s="29">
        <v>1</v>
      </c>
    </row>
    <row r="14481" spans="1:10">
      <c r="A14481" s="29">
        <v>7</v>
      </c>
      <c r="B14481" s="29">
        <v>2013</v>
      </c>
      <c r="C14481" s="29" t="s">
        <v>103</v>
      </c>
      <c r="D14481" s="29">
        <v>0.13149243593215942</v>
      </c>
      <c r="I14481" s="29">
        <v>0</v>
      </c>
    </row>
    <row r="14482" spans="1:10">
      <c r="A14482" s="29">
        <v>7</v>
      </c>
      <c r="B14482" s="29">
        <v>2013</v>
      </c>
      <c r="C14482" s="29" t="s">
        <v>105</v>
      </c>
      <c r="D14482" s="29">
        <v>0.13149243593215942</v>
      </c>
      <c r="I14482" s="29">
        <v>1</v>
      </c>
    </row>
    <row r="14483" spans="1:10">
      <c r="A14483" s="29">
        <v>7</v>
      </c>
      <c r="B14483" s="29">
        <v>2013</v>
      </c>
      <c r="C14483" s="29" t="s">
        <v>104</v>
      </c>
      <c r="D14483" s="29">
        <v>0.13149243593215942</v>
      </c>
      <c r="I14483" s="29">
        <v>1</v>
      </c>
    </row>
    <row r="14484" spans="1:10">
      <c r="A14484" s="29">
        <v>7</v>
      </c>
      <c r="B14484" s="29">
        <v>2013</v>
      </c>
      <c r="C14484" s="29" t="s">
        <v>106</v>
      </c>
      <c r="D14484" s="29">
        <v>0.13149243593215942</v>
      </c>
      <c r="I14484" s="29">
        <v>1</v>
      </c>
    </row>
    <row r="14485" spans="1:10">
      <c r="A14485" s="29">
        <v>7</v>
      </c>
      <c r="B14485" s="29">
        <v>2013</v>
      </c>
      <c r="C14485" s="29" t="s">
        <v>109</v>
      </c>
      <c r="D14485" s="29">
        <v>0.13149243593215942</v>
      </c>
      <c r="I14485" s="29">
        <v>1</v>
      </c>
    </row>
    <row r="14486" spans="1:10">
      <c r="A14486" s="29">
        <v>7</v>
      </c>
      <c r="B14486" s="29">
        <v>2013</v>
      </c>
      <c r="C14486" s="29" t="s">
        <v>113</v>
      </c>
      <c r="D14486" s="29">
        <v>0.13149243593215942</v>
      </c>
      <c r="J14486" s="29">
        <v>1</v>
      </c>
    </row>
    <row r="14487" spans="1:10">
      <c r="A14487" s="29">
        <v>7</v>
      </c>
      <c r="B14487" s="29">
        <v>2013</v>
      </c>
      <c r="C14487" s="29" t="s">
        <v>110</v>
      </c>
      <c r="D14487" s="29">
        <v>0.13149243593215942</v>
      </c>
      <c r="I14487" s="29">
        <v>1</v>
      </c>
    </row>
    <row r="14488" spans="1:10">
      <c r="A14488" s="29">
        <v>7</v>
      </c>
      <c r="B14488" s="29">
        <v>2013</v>
      </c>
      <c r="C14488" s="29" t="s">
        <v>111</v>
      </c>
      <c r="D14488" s="29">
        <v>0.13149243593215942</v>
      </c>
      <c r="I14488" s="29">
        <v>1</v>
      </c>
    </row>
    <row r="14489" spans="1:10">
      <c r="A14489" s="29">
        <v>7</v>
      </c>
      <c r="B14489" s="29">
        <v>2013</v>
      </c>
      <c r="C14489" s="29" t="s">
        <v>112</v>
      </c>
      <c r="D14489" s="29">
        <v>0.13149243593215942</v>
      </c>
      <c r="I14489" s="29">
        <v>1</v>
      </c>
    </row>
    <row r="14490" spans="1:10">
      <c r="A14490" s="29">
        <v>7</v>
      </c>
      <c r="B14490" s="29">
        <v>2013</v>
      </c>
      <c r="C14490" s="29" t="s">
        <v>114</v>
      </c>
      <c r="D14490" s="29">
        <v>0.13149243593215942</v>
      </c>
      <c r="I14490" s="29">
        <v>1</v>
      </c>
    </row>
    <row r="14491" spans="1:10">
      <c r="A14491" s="29">
        <v>7</v>
      </c>
      <c r="B14491" s="29">
        <v>2013</v>
      </c>
      <c r="C14491" s="29" t="s">
        <v>107</v>
      </c>
      <c r="D14491" s="29">
        <v>0.13149243593215942</v>
      </c>
      <c r="I14491" s="29">
        <v>1</v>
      </c>
    </row>
    <row r="14492" spans="1:10">
      <c r="A14492" s="29">
        <v>7</v>
      </c>
      <c r="B14492" s="29">
        <v>2013</v>
      </c>
      <c r="C14492" s="29" t="s">
        <v>108</v>
      </c>
      <c r="D14492" s="29">
        <v>0.13149243593215942</v>
      </c>
      <c r="I14492" s="29">
        <v>1</v>
      </c>
    </row>
    <row r="14493" spans="1:10">
      <c r="A14493" s="29">
        <v>7</v>
      </c>
      <c r="B14493" s="29">
        <v>2013</v>
      </c>
      <c r="C14493" s="29" t="s">
        <v>115</v>
      </c>
      <c r="D14493" s="29">
        <v>0.13149243593215942</v>
      </c>
      <c r="I14493" s="29">
        <v>1</v>
      </c>
    </row>
    <row r="14494" spans="1:10">
      <c r="A14494" s="29">
        <v>7</v>
      </c>
      <c r="B14494" s="29">
        <v>2013</v>
      </c>
      <c r="C14494" s="29" t="s">
        <v>116</v>
      </c>
      <c r="D14494" s="29">
        <v>0.13149243593215942</v>
      </c>
      <c r="I14494" s="29">
        <v>0</v>
      </c>
    </row>
    <row r="14495" spans="1:10">
      <c r="A14495" s="29">
        <v>7</v>
      </c>
      <c r="B14495" s="29">
        <v>2013</v>
      </c>
      <c r="C14495" s="29" t="s">
        <v>117</v>
      </c>
      <c r="D14495" s="29">
        <v>0.13149243593215942</v>
      </c>
      <c r="I14495" s="29">
        <v>1</v>
      </c>
    </row>
    <row r="14496" spans="1:10">
      <c r="A14496" s="29">
        <v>7</v>
      </c>
      <c r="B14496" s="29">
        <v>2013</v>
      </c>
      <c r="C14496" s="29" t="s">
        <v>118</v>
      </c>
      <c r="D14496" s="29">
        <v>0.13149243593215942</v>
      </c>
      <c r="I14496" s="29">
        <v>1</v>
      </c>
    </row>
    <row r="14497" spans="1:10">
      <c r="A14497" s="29">
        <v>7</v>
      </c>
      <c r="B14497" s="29">
        <v>2013</v>
      </c>
      <c r="C14497" s="29" t="s">
        <v>119</v>
      </c>
      <c r="D14497" s="29">
        <v>0.13149243593215942</v>
      </c>
      <c r="I14497" s="29">
        <v>1</v>
      </c>
    </row>
    <row r="14498" spans="1:10">
      <c r="A14498" s="29">
        <v>7</v>
      </c>
      <c r="B14498" s="29">
        <v>2013</v>
      </c>
      <c r="C14498" s="29" t="s">
        <v>120</v>
      </c>
      <c r="D14498" s="29">
        <v>0.13149243593215942</v>
      </c>
      <c r="J14498" s="29">
        <v>1</v>
      </c>
    </row>
    <row r="14499" spans="1:10">
      <c r="A14499" s="29">
        <v>7</v>
      </c>
      <c r="B14499" s="29">
        <v>2013</v>
      </c>
      <c r="C14499" s="29" t="s">
        <v>121</v>
      </c>
      <c r="D14499" s="29">
        <v>0.13149243593215942</v>
      </c>
      <c r="I14499" s="29">
        <v>0</v>
      </c>
    </row>
    <row r="14500" spans="1:10">
      <c r="A14500" s="29">
        <v>7</v>
      </c>
      <c r="B14500" s="29">
        <v>2013</v>
      </c>
      <c r="C14500" s="29" t="s">
        <v>122</v>
      </c>
      <c r="D14500" s="29">
        <v>0.13149243593215942</v>
      </c>
      <c r="I14500" s="29">
        <v>0</v>
      </c>
    </row>
    <row r="14501" spans="1:10">
      <c r="A14501" s="29">
        <v>7</v>
      </c>
      <c r="B14501" s="29">
        <v>2013</v>
      </c>
      <c r="C14501" s="29" t="s">
        <v>123</v>
      </c>
      <c r="D14501" s="29">
        <v>0.13149243593215942</v>
      </c>
      <c r="J14501" s="29">
        <v>1</v>
      </c>
    </row>
    <row r="14502" spans="1:10">
      <c r="A14502" s="29">
        <v>7</v>
      </c>
      <c r="B14502" s="29">
        <v>2013</v>
      </c>
      <c r="C14502" s="29" t="s">
        <v>124</v>
      </c>
      <c r="D14502" s="29">
        <v>0.13149243593215942</v>
      </c>
      <c r="I14502" s="29">
        <v>1</v>
      </c>
    </row>
    <row r="14503" spans="1:10">
      <c r="A14503" s="29">
        <v>7</v>
      </c>
      <c r="B14503" s="29">
        <v>2013</v>
      </c>
      <c r="C14503" s="29" t="s">
        <v>126</v>
      </c>
      <c r="D14503" s="29">
        <v>0.13149243593215942</v>
      </c>
      <c r="I14503" s="29">
        <v>1</v>
      </c>
    </row>
    <row r="14504" spans="1:10">
      <c r="A14504" s="29">
        <v>7</v>
      </c>
      <c r="B14504" s="29">
        <v>2013</v>
      </c>
      <c r="C14504" s="29" t="s">
        <v>125</v>
      </c>
      <c r="D14504" s="29">
        <v>0.13149243593215942</v>
      </c>
      <c r="I14504" s="29">
        <v>1</v>
      </c>
    </row>
    <row r="14505" spans="1:10">
      <c r="A14505" s="29">
        <v>7</v>
      </c>
      <c r="B14505" s="29">
        <v>2013</v>
      </c>
      <c r="C14505" s="29" t="s">
        <v>127</v>
      </c>
      <c r="D14505" s="29">
        <v>0.13149243593215942</v>
      </c>
      <c r="I14505" s="29">
        <v>1</v>
      </c>
    </row>
    <row r="14506" spans="1:10">
      <c r="A14506" s="29">
        <v>7</v>
      </c>
      <c r="B14506" s="29">
        <v>2013</v>
      </c>
      <c r="C14506" s="29" t="s">
        <v>129</v>
      </c>
      <c r="D14506" s="29">
        <v>0.13149243593215942</v>
      </c>
      <c r="I14506" s="29">
        <v>1</v>
      </c>
    </row>
    <row r="14507" spans="1:10">
      <c r="A14507" s="29">
        <v>7</v>
      </c>
      <c r="B14507" s="29">
        <v>2013</v>
      </c>
      <c r="C14507" s="29" t="s">
        <v>128</v>
      </c>
      <c r="D14507" s="29">
        <v>0.13149243593215942</v>
      </c>
      <c r="I14507" s="29">
        <v>1</v>
      </c>
    </row>
    <row r="14508" spans="1:10">
      <c r="A14508" s="29">
        <v>7</v>
      </c>
      <c r="B14508" s="29">
        <v>2013</v>
      </c>
      <c r="C14508" s="29" t="s">
        <v>130</v>
      </c>
      <c r="D14508" s="29">
        <v>0.13149243593215942</v>
      </c>
      <c r="I14508" s="29">
        <v>1</v>
      </c>
    </row>
    <row r="14509" spans="1:10">
      <c r="A14509" s="29">
        <v>8</v>
      </c>
      <c r="B14509" s="29">
        <v>2013</v>
      </c>
      <c r="C14509" s="29" t="s">
        <v>83</v>
      </c>
      <c r="D14509" s="29">
        <v>0.13149243593215942</v>
      </c>
      <c r="I14509" s="29">
        <v>1</v>
      </c>
    </row>
    <row r="14510" spans="1:10">
      <c r="A14510" s="29">
        <v>8</v>
      </c>
      <c r="B14510" s="29">
        <v>2013</v>
      </c>
      <c r="C14510" s="29" t="s">
        <v>82</v>
      </c>
      <c r="D14510" s="29">
        <v>0.13149243593215942</v>
      </c>
      <c r="I14510" s="29">
        <v>0</v>
      </c>
    </row>
    <row r="14511" spans="1:10">
      <c r="A14511" s="29">
        <v>8</v>
      </c>
      <c r="B14511" s="29">
        <v>2013</v>
      </c>
      <c r="C14511" s="29" t="s">
        <v>85</v>
      </c>
      <c r="D14511" s="29">
        <v>0.13149243593215942</v>
      </c>
      <c r="I14511" s="29">
        <v>0</v>
      </c>
    </row>
    <row r="14512" spans="1:10">
      <c r="A14512" s="29">
        <v>8</v>
      </c>
      <c r="B14512" s="29">
        <v>2013</v>
      </c>
      <c r="C14512" s="29" t="s">
        <v>84</v>
      </c>
      <c r="D14512" s="29">
        <v>0.13149243593215942</v>
      </c>
      <c r="I14512" s="29">
        <v>0</v>
      </c>
    </row>
    <row r="14513" spans="1:9">
      <c r="A14513" s="29">
        <v>8</v>
      </c>
      <c r="B14513" s="29">
        <v>2013</v>
      </c>
      <c r="C14513" s="29" t="s">
        <v>86</v>
      </c>
      <c r="D14513" s="29">
        <v>0.13149243593215942</v>
      </c>
      <c r="I14513" s="29">
        <v>0</v>
      </c>
    </row>
    <row r="14514" spans="1:9">
      <c r="A14514" s="29">
        <v>8</v>
      </c>
      <c r="B14514" s="29">
        <v>2013</v>
      </c>
      <c r="C14514" s="29" t="s">
        <v>87</v>
      </c>
      <c r="D14514" s="29">
        <v>0.13149243593215942</v>
      </c>
      <c r="I14514" s="29">
        <v>0</v>
      </c>
    </row>
    <row r="14515" spans="1:9">
      <c r="A14515" s="29">
        <v>8</v>
      </c>
      <c r="B14515" s="29">
        <v>2013</v>
      </c>
      <c r="C14515" s="29" t="s">
        <v>88</v>
      </c>
      <c r="D14515" s="29">
        <v>0.13149243593215942</v>
      </c>
      <c r="I14515" s="29">
        <v>0</v>
      </c>
    </row>
    <row r="14516" spans="1:9">
      <c r="A14516" s="29">
        <v>8</v>
      </c>
      <c r="B14516" s="29">
        <v>2013</v>
      </c>
      <c r="C14516" s="29" t="s">
        <v>89</v>
      </c>
      <c r="D14516" s="29">
        <v>0.13149243593215942</v>
      </c>
      <c r="I14516" s="29">
        <v>0</v>
      </c>
    </row>
    <row r="14517" spans="1:9">
      <c r="A14517" s="29">
        <v>8</v>
      </c>
      <c r="B14517" s="29">
        <v>2013</v>
      </c>
      <c r="C14517" s="29" t="s">
        <v>90</v>
      </c>
      <c r="D14517" s="29">
        <v>0.13149243593215942</v>
      </c>
      <c r="I14517" s="29">
        <v>1</v>
      </c>
    </row>
    <row r="14518" spans="1:9">
      <c r="A14518" s="29">
        <v>8</v>
      </c>
      <c r="B14518" s="29">
        <v>2013</v>
      </c>
      <c r="C14518" s="29" t="s">
        <v>91</v>
      </c>
      <c r="D14518" s="29">
        <v>0.13149243593215942</v>
      </c>
      <c r="I14518" s="29">
        <v>1</v>
      </c>
    </row>
    <row r="14519" spans="1:9">
      <c r="A14519" s="29">
        <v>8</v>
      </c>
      <c r="B14519" s="29">
        <v>2013</v>
      </c>
      <c r="C14519" s="29" t="s">
        <v>92</v>
      </c>
      <c r="D14519" s="29">
        <v>0.13149243593215942</v>
      </c>
      <c r="I14519" s="29">
        <v>1</v>
      </c>
    </row>
    <row r="14520" spans="1:9">
      <c r="A14520" s="29">
        <v>8</v>
      </c>
      <c r="B14520" s="29">
        <v>2013</v>
      </c>
      <c r="C14520" s="29" t="s">
        <v>94</v>
      </c>
      <c r="D14520" s="29">
        <v>0.13149243593215942</v>
      </c>
      <c r="I14520" s="29">
        <v>0</v>
      </c>
    </row>
    <row r="14521" spans="1:9">
      <c r="A14521" s="29">
        <v>8</v>
      </c>
      <c r="B14521" s="29">
        <v>2013</v>
      </c>
      <c r="C14521" s="29" t="s">
        <v>95</v>
      </c>
      <c r="D14521" s="29">
        <v>0.13149243593215942</v>
      </c>
      <c r="I14521" s="29">
        <v>0</v>
      </c>
    </row>
    <row r="14522" spans="1:9">
      <c r="A14522" s="29">
        <v>8</v>
      </c>
      <c r="B14522" s="29">
        <v>2013</v>
      </c>
      <c r="C14522" s="29" t="s">
        <v>96</v>
      </c>
      <c r="D14522" s="29">
        <v>0.13149243593215942</v>
      </c>
      <c r="I14522" s="29">
        <v>1</v>
      </c>
    </row>
    <row r="14523" spans="1:9">
      <c r="A14523" s="29">
        <v>8</v>
      </c>
      <c r="B14523" s="29">
        <v>2013</v>
      </c>
      <c r="C14523" s="29" t="s">
        <v>93</v>
      </c>
      <c r="D14523" s="29">
        <v>0.13149243593215942</v>
      </c>
      <c r="I14523" s="29">
        <v>1</v>
      </c>
    </row>
    <row r="14524" spans="1:9">
      <c r="A14524" s="29">
        <v>8</v>
      </c>
      <c r="B14524" s="29">
        <v>2013</v>
      </c>
      <c r="C14524" s="29" t="s">
        <v>97</v>
      </c>
      <c r="D14524" s="29">
        <v>0.13149243593215942</v>
      </c>
      <c r="I14524" s="29">
        <v>0</v>
      </c>
    </row>
    <row r="14525" spans="1:9">
      <c r="A14525" s="29">
        <v>8</v>
      </c>
      <c r="B14525" s="29">
        <v>2013</v>
      </c>
      <c r="C14525" s="29" t="s">
        <v>98</v>
      </c>
      <c r="D14525" s="29">
        <v>0.13149243593215942</v>
      </c>
      <c r="I14525" s="29">
        <v>1</v>
      </c>
    </row>
    <row r="14526" spans="1:9">
      <c r="A14526" s="29">
        <v>8</v>
      </c>
      <c r="B14526" s="29">
        <v>2013</v>
      </c>
      <c r="C14526" s="29" t="s">
        <v>13</v>
      </c>
      <c r="D14526" s="29">
        <v>0.13149243593215942</v>
      </c>
      <c r="I14526" s="29">
        <v>0</v>
      </c>
    </row>
    <row r="14527" spans="1:9">
      <c r="A14527" s="29">
        <v>8</v>
      </c>
      <c r="B14527" s="29">
        <v>2013</v>
      </c>
      <c r="C14527" s="29" t="s">
        <v>101</v>
      </c>
      <c r="D14527" s="29">
        <v>0.13149243593215942</v>
      </c>
      <c r="I14527" s="29">
        <v>0</v>
      </c>
    </row>
    <row r="14528" spans="1:9">
      <c r="A14528" s="29">
        <v>8</v>
      </c>
      <c r="B14528" s="29">
        <v>2013</v>
      </c>
      <c r="C14528" s="29" t="s">
        <v>100</v>
      </c>
      <c r="D14528" s="29">
        <v>0.13149243593215942</v>
      </c>
      <c r="I14528" s="29">
        <v>0</v>
      </c>
    </row>
    <row r="14529" spans="1:9">
      <c r="A14529" s="29">
        <v>8</v>
      </c>
      <c r="B14529" s="29">
        <v>2013</v>
      </c>
      <c r="C14529" s="29" t="s">
        <v>99</v>
      </c>
      <c r="D14529" s="29">
        <v>0.13149243593215942</v>
      </c>
      <c r="I14529" s="29">
        <v>1</v>
      </c>
    </row>
    <row r="14530" spans="1:9">
      <c r="A14530" s="29">
        <v>8</v>
      </c>
      <c r="B14530" s="29">
        <v>2013</v>
      </c>
      <c r="C14530" s="29" t="s">
        <v>102</v>
      </c>
      <c r="D14530" s="29">
        <v>0.13149243593215942</v>
      </c>
      <c r="I14530" s="29">
        <v>1</v>
      </c>
    </row>
    <row r="14531" spans="1:9">
      <c r="A14531" s="29">
        <v>8</v>
      </c>
      <c r="B14531" s="29">
        <v>2013</v>
      </c>
      <c r="C14531" s="29" t="s">
        <v>103</v>
      </c>
      <c r="D14531" s="29">
        <v>0.13149243593215942</v>
      </c>
      <c r="I14531" s="29">
        <v>0</v>
      </c>
    </row>
    <row r="14532" spans="1:9">
      <c r="A14532" s="29">
        <v>8</v>
      </c>
      <c r="B14532" s="29">
        <v>2013</v>
      </c>
      <c r="C14532" s="29" t="s">
        <v>105</v>
      </c>
      <c r="D14532" s="29">
        <v>0.13149243593215942</v>
      </c>
      <c r="I14532" s="29">
        <v>0</v>
      </c>
    </row>
    <row r="14533" spans="1:9">
      <c r="A14533" s="29">
        <v>8</v>
      </c>
      <c r="B14533" s="29">
        <v>2013</v>
      </c>
      <c r="C14533" s="29" t="s">
        <v>104</v>
      </c>
      <c r="D14533" s="29">
        <v>0.13149243593215942</v>
      </c>
      <c r="I14533" s="29">
        <v>1</v>
      </c>
    </row>
    <row r="14534" spans="1:9">
      <c r="A14534" s="29">
        <v>8</v>
      </c>
      <c r="B14534" s="29">
        <v>2013</v>
      </c>
      <c r="C14534" s="29" t="s">
        <v>106</v>
      </c>
      <c r="D14534" s="29">
        <v>0.13149243593215942</v>
      </c>
      <c r="I14534" s="29">
        <v>0</v>
      </c>
    </row>
    <row r="14535" spans="1:9">
      <c r="A14535" s="29">
        <v>8</v>
      </c>
      <c r="B14535" s="29">
        <v>2013</v>
      </c>
      <c r="C14535" s="29" t="s">
        <v>109</v>
      </c>
      <c r="D14535" s="29">
        <v>0.13149243593215942</v>
      </c>
      <c r="I14535" s="29">
        <v>1</v>
      </c>
    </row>
    <row r="14536" spans="1:9">
      <c r="A14536" s="29">
        <v>8</v>
      </c>
      <c r="B14536" s="29">
        <v>2013</v>
      </c>
      <c r="C14536" s="29" t="s">
        <v>113</v>
      </c>
      <c r="D14536" s="29">
        <v>0.13149243593215942</v>
      </c>
      <c r="I14536" s="29">
        <v>0</v>
      </c>
    </row>
    <row r="14537" spans="1:9">
      <c r="A14537" s="29">
        <v>8</v>
      </c>
      <c r="B14537" s="29">
        <v>2013</v>
      </c>
      <c r="C14537" s="29" t="s">
        <v>110</v>
      </c>
      <c r="D14537" s="29">
        <v>0.13149243593215942</v>
      </c>
      <c r="I14537" s="29">
        <v>0</v>
      </c>
    </row>
    <row r="14538" spans="1:9">
      <c r="A14538" s="29">
        <v>8</v>
      </c>
      <c r="B14538" s="29">
        <v>2013</v>
      </c>
      <c r="C14538" s="29" t="s">
        <v>111</v>
      </c>
      <c r="D14538" s="29">
        <v>0.13149243593215942</v>
      </c>
      <c r="I14538" s="29">
        <v>0</v>
      </c>
    </row>
    <row r="14539" spans="1:9">
      <c r="A14539" s="29">
        <v>8</v>
      </c>
      <c r="B14539" s="29">
        <v>2013</v>
      </c>
      <c r="C14539" s="29" t="s">
        <v>112</v>
      </c>
      <c r="D14539" s="29">
        <v>0.13149243593215942</v>
      </c>
      <c r="I14539" s="29">
        <v>0</v>
      </c>
    </row>
    <row r="14540" spans="1:9">
      <c r="A14540" s="29">
        <v>8</v>
      </c>
      <c r="B14540" s="29">
        <v>2013</v>
      </c>
      <c r="C14540" s="29" t="s">
        <v>114</v>
      </c>
      <c r="D14540" s="29">
        <v>0.13149243593215942</v>
      </c>
      <c r="I14540" s="29">
        <v>1</v>
      </c>
    </row>
    <row r="14541" spans="1:9">
      <c r="A14541" s="29">
        <v>8</v>
      </c>
      <c r="B14541" s="29">
        <v>2013</v>
      </c>
      <c r="C14541" s="29" t="s">
        <v>107</v>
      </c>
      <c r="D14541" s="29">
        <v>0.13149243593215942</v>
      </c>
      <c r="I14541" s="29">
        <v>0</v>
      </c>
    </row>
    <row r="14542" spans="1:9">
      <c r="A14542" s="29">
        <v>8</v>
      </c>
      <c r="B14542" s="29">
        <v>2013</v>
      </c>
      <c r="C14542" s="29" t="s">
        <v>108</v>
      </c>
      <c r="D14542" s="29">
        <v>0.13149243593215942</v>
      </c>
      <c r="I14542" s="29">
        <v>0</v>
      </c>
    </row>
    <row r="14543" spans="1:9">
      <c r="A14543" s="29">
        <v>8</v>
      </c>
      <c r="B14543" s="29">
        <v>2013</v>
      </c>
      <c r="C14543" s="29" t="s">
        <v>115</v>
      </c>
      <c r="D14543" s="29">
        <v>0.13149243593215942</v>
      </c>
      <c r="I14543" s="29">
        <v>0</v>
      </c>
    </row>
    <row r="14544" spans="1:9">
      <c r="A14544" s="29">
        <v>8</v>
      </c>
      <c r="B14544" s="29">
        <v>2013</v>
      </c>
      <c r="C14544" s="29" t="s">
        <v>116</v>
      </c>
      <c r="D14544" s="29">
        <v>0.13149243593215942</v>
      </c>
      <c r="I14544" s="29">
        <v>0</v>
      </c>
    </row>
    <row r="14545" spans="1:10">
      <c r="A14545" s="29">
        <v>8</v>
      </c>
      <c r="B14545" s="29">
        <v>2013</v>
      </c>
      <c r="C14545" s="29" t="s">
        <v>117</v>
      </c>
      <c r="D14545" s="29">
        <v>0.13149243593215942</v>
      </c>
      <c r="I14545" s="29">
        <v>0</v>
      </c>
    </row>
    <row r="14546" spans="1:10">
      <c r="A14546" s="29">
        <v>8</v>
      </c>
      <c r="B14546" s="29">
        <v>2013</v>
      </c>
      <c r="C14546" s="29" t="s">
        <v>118</v>
      </c>
      <c r="D14546" s="29">
        <v>0.13149243593215942</v>
      </c>
      <c r="I14546" s="29">
        <v>0</v>
      </c>
    </row>
    <row r="14547" spans="1:10">
      <c r="A14547" s="29">
        <v>8</v>
      </c>
      <c r="B14547" s="29">
        <v>2013</v>
      </c>
      <c r="C14547" s="29" t="s">
        <v>119</v>
      </c>
      <c r="D14547" s="29">
        <v>0.13149243593215942</v>
      </c>
      <c r="I14547" s="29">
        <v>1</v>
      </c>
    </row>
    <row r="14548" spans="1:10">
      <c r="A14548" s="29">
        <v>8</v>
      </c>
      <c r="B14548" s="29">
        <v>2013</v>
      </c>
      <c r="C14548" s="29" t="s">
        <v>120</v>
      </c>
      <c r="D14548" s="29">
        <v>0.13149243593215942</v>
      </c>
      <c r="J14548" s="29">
        <v>1</v>
      </c>
    </row>
    <row r="14549" spans="1:10">
      <c r="A14549" s="29">
        <v>8</v>
      </c>
      <c r="B14549" s="29">
        <v>2013</v>
      </c>
      <c r="C14549" s="29" t="s">
        <v>121</v>
      </c>
      <c r="D14549" s="29">
        <v>0.13149243593215942</v>
      </c>
      <c r="I14549" s="29">
        <v>0</v>
      </c>
    </row>
    <row r="14550" spans="1:10">
      <c r="A14550" s="29">
        <v>8</v>
      </c>
      <c r="B14550" s="29">
        <v>2013</v>
      </c>
      <c r="C14550" s="29" t="s">
        <v>122</v>
      </c>
      <c r="D14550" s="29">
        <v>0.13149243593215942</v>
      </c>
      <c r="I14550" s="29">
        <v>0</v>
      </c>
    </row>
    <row r="14551" spans="1:10">
      <c r="A14551" s="29">
        <v>8</v>
      </c>
      <c r="B14551" s="29">
        <v>2013</v>
      </c>
      <c r="C14551" s="29" t="s">
        <v>123</v>
      </c>
      <c r="D14551" s="29">
        <v>0.13149243593215942</v>
      </c>
      <c r="I14551" s="29">
        <v>1</v>
      </c>
    </row>
    <row r="14552" spans="1:10">
      <c r="A14552" s="29">
        <v>8</v>
      </c>
      <c r="B14552" s="29">
        <v>2013</v>
      </c>
      <c r="C14552" s="29" t="s">
        <v>124</v>
      </c>
      <c r="D14552" s="29">
        <v>0.13149243593215942</v>
      </c>
      <c r="I14552" s="29">
        <v>1</v>
      </c>
    </row>
    <row r="14553" spans="1:10">
      <c r="A14553" s="29">
        <v>8</v>
      </c>
      <c r="B14553" s="29">
        <v>2013</v>
      </c>
      <c r="C14553" s="29" t="s">
        <v>126</v>
      </c>
      <c r="D14553" s="29">
        <v>0.13149243593215942</v>
      </c>
      <c r="I14553" s="29">
        <v>0</v>
      </c>
    </row>
    <row r="14554" spans="1:10">
      <c r="A14554" s="29">
        <v>8</v>
      </c>
      <c r="B14554" s="29">
        <v>2013</v>
      </c>
      <c r="C14554" s="29" t="s">
        <v>125</v>
      </c>
      <c r="D14554" s="29">
        <v>0.13149243593215942</v>
      </c>
      <c r="I14554" s="29">
        <v>1</v>
      </c>
    </row>
    <row r="14555" spans="1:10">
      <c r="A14555" s="29">
        <v>8</v>
      </c>
      <c r="B14555" s="29">
        <v>2013</v>
      </c>
      <c r="C14555" s="29" t="s">
        <v>127</v>
      </c>
      <c r="D14555" s="29">
        <v>0.13149243593215942</v>
      </c>
      <c r="I14555" s="29">
        <v>0</v>
      </c>
    </row>
    <row r="14556" spans="1:10">
      <c r="A14556" s="29">
        <v>8</v>
      </c>
      <c r="B14556" s="29">
        <v>2013</v>
      </c>
      <c r="C14556" s="29" t="s">
        <v>129</v>
      </c>
      <c r="D14556" s="29">
        <v>0.13149243593215942</v>
      </c>
      <c r="I14556" s="29">
        <v>0</v>
      </c>
    </row>
    <row r="14557" spans="1:10">
      <c r="A14557" s="29">
        <v>8</v>
      </c>
      <c r="B14557" s="29">
        <v>2013</v>
      </c>
      <c r="C14557" s="29" t="s">
        <v>128</v>
      </c>
      <c r="D14557" s="29">
        <v>0.13149243593215942</v>
      </c>
      <c r="I14557" s="29">
        <v>0</v>
      </c>
    </row>
    <row r="14558" spans="1:10">
      <c r="A14558" s="29">
        <v>8</v>
      </c>
      <c r="B14558" s="29">
        <v>2013</v>
      </c>
      <c r="C14558" s="29" t="s">
        <v>130</v>
      </c>
      <c r="D14558" s="29">
        <v>0.13149243593215942</v>
      </c>
      <c r="I14558" s="29">
        <v>0</v>
      </c>
    </row>
    <row r="14559" spans="1:10">
      <c r="A14559" s="29">
        <v>9</v>
      </c>
      <c r="B14559" s="29">
        <v>2013</v>
      </c>
      <c r="C14559" s="29" t="s">
        <v>83</v>
      </c>
      <c r="D14559" s="29">
        <v>0.13083496689796448</v>
      </c>
      <c r="I14559" s="29">
        <v>0</v>
      </c>
    </row>
    <row r="14560" spans="1:10">
      <c r="A14560" s="29">
        <v>9</v>
      </c>
      <c r="B14560" s="29">
        <v>2013</v>
      </c>
      <c r="C14560" s="29" t="s">
        <v>82</v>
      </c>
      <c r="D14560" s="29">
        <v>0.13083496689796448</v>
      </c>
      <c r="I14560" s="29">
        <v>0</v>
      </c>
    </row>
    <row r="14561" spans="1:9">
      <c r="A14561" s="29">
        <v>9</v>
      </c>
      <c r="B14561" s="29">
        <v>2013</v>
      </c>
      <c r="C14561" s="29" t="s">
        <v>85</v>
      </c>
      <c r="D14561" s="29">
        <v>0.13083496689796448</v>
      </c>
      <c r="I14561" s="29">
        <v>1</v>
      </c>
    </row>
    <row r="14562" spans="1:9">
      <c r="A14562" s="29">
        <v>9</v>
      </c>
      <c r="B14562" s="29">
        <v>2013</v>
      </c>
      <c r="C14562" s="29" t="s">
        <v>84</v>
      </c>
      <c r="D14562" s="29">
        <v>0.13083496689796448</v>
      </c>
      <c r="I14562" s="29">
        <v>1</v>
      </c>
    </row>
    <row r="14563" spans="1:9">
      <c r="A14563" s="29">
        <v>9</v>
      </c>
      <c r="B14563" s="29">
        <v>2013</v>
      </c>
      <c r="C14563" s="29" t="s">
        <v>86</v>
      </c>
      <c r="D14563" s="29">
        <v>0.13083496689796448</v>
      </c>
      <c r="I14563" s="29">
        <v>1</v>
      </c>
    </row>
    <row r="14564" spans="1:9">
      <c r="A14564" s="29">
        <v>9</v>
      </c>
      <c r="B14564" s="29">
        <v>2013</v>
      </c>
      <c r="C14564" s="29" t="s">
        <v>87</v>
      </c>
      <c r="D14564" s="29">
        <v>0.13083496689796448</v>
      </c>
      <c r="I14564" s="29">
        <v>0</v>
      </c>
    </row>
    <row r="14565" spans="1:9">
      <c r="A14565" s="29">
        <v>9</v>
      </c>
      <c r="B14565" s="29">
        <v>2013</v>
      </c>
      <c r="C14565" s="29" t="s">
        <v>88</v>
      </c>
      <c r="D14565" s="29">
        <v>0.13083496689796448</v>
      </c>
      <c r="I14565" s="29">
        <v>1</v>
      </c>
    </row>
    <row r="14566" spans="1:9">
      <c r="A14566" s="29">
        <v>9</v>
      </c>
      <c r="B14566" s="29">
        <v>2013</v>
      </c>
      <c r="C14566" s="29" t="s">
        <v>89</v>
      </c>
      <c r="D14566" s="29">
        <v>0.13083496689796448</v>
      </c>
      <c r="I14566" s="29">
        <v>1</v>
      </c>
    </row>
    <row r="14567" spans="1:9">
      <c r="A14567" s="29">
        <v>9</v>
      </c>
      <c r="B14567" s="29">
        <v>2013</v>
      </c>
      <c r="C14567" s="29" t="s">
        <v>90</v>
      </c>
      <c r="D14567" s="29">
        <v>0.13083496689796448</v>
      </c>
      <c r="I14567" s="29">
        <v>0</v>
      </c>
    </row>
    <row r="14568" spans="1:9">
      <c r="A14568" s="29">
        <v>9</v>
      </c>
      <c r="B14568" s="29">
        <v>2013</v>
      </c>
      <c r="C14568" s="29" t="s">
        <v>91</v>
      </c>
      <c r="D14568" s="29">
        <v>0.13083496689796448</v>
      </c>
      <c r="I14568" s="29">
        <v>0</v>
      </c>
    </row>
    <row r="14569" spans="1:9">
      <c r="A14569" s="29">
        <v>9</v>
      </c>
      <c r="B14569" s="29">
        <v>2013</v>
      </c>
      <c r="C14569" s="29" t="s">
        <v>92</v>
      </c>
      <c r="D14569" s="29">
        <v>0.13083496689796448</v>
      </c>
      <c r="I14569" s="29">
        <v>1</v>
      </c>
    </row>
    <row r="14570" spans="1:9">
      <c r="A14570" s="29">
        <v>9</v>
      </c>
      <c r="B14570" s="29">
        <v>2013</v>
      </c>
      <c r="C14570" s="29" t="s">
        <v>94</v>
      </c>
      <c r="D14570" s="29">
        <v>0.13083496689796448</v>
      </c>
      <c r="I14570" s="29">
        <v>0</v>
      </c>
    </row>
    <row r="14571" spans="1:9">
      <c r="A14571" s="29">
        <v>9</v>
      </c>
      <c r="B14571" s="29">
        <v>2013</v>
      </c>
      <c r="C14571" s="29" t="s">
        <v>95</v>
      </c>
      <c r="D14571" s="29">
        <v>0.13083496689796448</v>
      </c>
      <c r="I14571" s="29">
        <v>1</v>
      </c>
    </row>
    <row r="14572" spans="1:9">
      <c r="A14572" s="29">
        <v>9</v>
      </c>
      <c r="B14572" s="29">
        <v>2013</v>
      </c>
      <c r="C14572" s="29" t="s">
        <v>96</v>
      </c>
      <c r="D14572" s="29">
        <v>0.13083496689796448</v>
      </c>
      <c r="I14572" s="29">
        <v>1</v>
      </c>
    </row>
    <row r="14573" spans="1:9">
      <c r="A14573" s="29">
        <v>9</v>
      </c>
      <c r="B14573" s="29">
        <v>2013</v>
      </c>
      <c r="C14573" s="29" t="s">
        <v>93</v>
      </c>
      <c r="D14573" s="29">
        <v>0.13083496689796448</v>
      </c>
      <c r="I14573" s="29">
        <v>1</v>
      </c>
    </row>
    <row r="14574" spans="1:9">
      <c r="A14574" s="29">
        <v>9</v>
      </c>
      <c r="B14574" s="29">
        <v>2013</v>
      </c>
      <c r="C14574" s="29" t="s">
        <v>97</v>
      </c>
      <c r="D14574" s="29">
        <v>0.13083496689796448</v>
      </c>
      <c r="I14574" s="29">
        <v>1</v>
      </c>
    </row>
    <row r="14575" spans="1:9">
      <c r="A14575" s="29">
        <v>9</v>
      </c>
      <c r="B14575" s="29">
        <v>2013</v>
      </c>
      <c r="C14575" s="29" t="s">
        <v>98</v>
      </c>
      <c r="D14575" s="29">
        <v>0.13083496689796448</v>
      </c>
      <c r="I14575" s="29">
        <v>0</v>
      </c>
    </row>
    <row r="14576" spans="1:9">
      <c r="A14576" s="29">
        <v>9</v>
      </c>
      <c r="B14576" s="29">
        <v>2013</v>
      </c>
      <c r="C14576" s="29" t="s">
        <v>13</v>
      </c>
      <c r="D14576" s="29">
        <v>0.13083496689796448</v>
      </c>
      <c r="I14576" s="29">
        <v>0</v>
      </c>
    </row>
    <row r="14577" spans="1:9">
      <c r="A14577" s="29">
        <v>9</v>
      </c>
      <c r="B14577" s="29">
        <v>2013</v>
      </c>
      <c r="C14577" s="29" t="s">
        <v>101</v>
      </c>
      <c r="D14577" s="29">
        <v>0.13083496689796448</v>
      </c>
      <c r="I14577" s="29">
        <v>1</v>
      </c>
    </row>
    <row r="14578" spans="1:9">
      <c r="A14578" s="29">
        <v>9</v>
      </c>
      <c r="B14578" s="29">
        <v>2013</v>
      </c>
      <c r="C14578" s="29" t="s">
        <v>100</v>
      </c>
      <c r="D14578" s="29">
        <v>0.13083496689796448</v>
      </c>
      <c r="I14578" s="29">
        <v>1</v>
      </c>
    </row>
    <row r="14579" spans="1:9">
      <c r="A14579" s="29">
        <v>9</v>
      </c>
      <c r="B14579" s="29">
        <v>2013</v>
      </c>
      <c r="C14579" s="29" t="s">
        <v>99</v>
      </c>
      <c r="D14579" s="29">
        <v>0.13083496689796448</v>
      </c>
      <c r="I14579" s="29">
        <v>1</v>
      </c>
    </row>
    <row r="14580" spans="1:9">
      <c r="A14580" s="29">
        <v>9</v>
      </c>
      <c r="B14580" s="29">
        <v>2013</v>
      </c>
      <c r="C14580" s="29" t="s">
        <v>102</v>
      </c>
      <c r="D14580" s="29">
        <v>0.13083496689796448</v>
      </c>
      <c r="I14580" s="29">
        <v>1</v>
      </c>
    </row>
    <row r="14581" spans="1:9">
      <c r="A14581" s="29">
        <v>9</v>
      </c>
      <c r="B14581" s="29">
        <v>2013</v>
      </c>
      <c r="C14581" s="29" t="s">
        <v>103</v>
      </c>
      <c r="D14581" s="29">
        <v>0.13083496689796448</v>
      </c>
      <c r="I14581" s="29">
        <v>1</v>
      </c>
    </row>
    <row r="14582" spans="1:9">
      <c r="A14582" s="29">
        <v>9</v>
      </c>
      <c r="B14582" s="29">
        <v>2013</v>
      </c>
      <c r="C14582" s="29" t="s">
        <v>105</v>
      </c>
      <c r="D14582" s="29">
        <v>0.13083496689796448</v>
      </c>
      <c r="I14582" s="29">
        <v>0</v>
      </c>
    </row>
    <row r="14583" spans="1:9">
      <c r="A14583" s="29">
        <v>9</v>
      </c>
      <c r="B14583" s="29">
        <v>2013</v>
      </c>
      <c r="C14583" s="29" t="s">
        <v>104</v>
      </c>
      <c r="D14583" s="29">
        <v>0.13083496689796448</v>
      </c>
      <c r="I14583" s="29">
        <v>1</v>
      </c>
    </row>
    <row r="14584" spans="1:9">
      <c r="A14584" s="29">
        <v>9</v>
      </c>
      <c r="B14584" s="29">
        <v>2013</v>
      </c>
      <c r="C14584" s="29" t="s">
        <v>106</v>
      </c>
      <c r="D14584" s="29">
        <v>0.13083496689796448</v>
      </c>
      <c r="I14584" s="29">
        <v>1</v>
      </c>
    </row>
    <row r="14585" spans="1:9">
      <c r="A14585" s="29">
        <v>9</v>
      </c>
      <c r="B14585" s="29">
        <v>2013</v>
      </c>
      <c r="C14585" s="29" t="s">
        <v>109</v>
      </c>
      <c r="D14585" s="29">
        <v>0.13083496689796448</v>
      </c>
      <c r="I14585" s="29">
        <v>1</v>
      </c>
    </row>
    <row r="14586" spans="1:9">
      <c r="A14586" s="29">
        <v>9</v>
      </c>
      <c r="B14586" s="29">
        <v>2013</v>
      </c>
      <c r="C14586" s="29" t="s">
        <v>113</v>
      </c>
      <c r="D14586" s="29">
        <v>0.13083496689796448</v>
      </c>
      <c r="I14586" s="29">
        <v>0</v>
      </c>
    </row>
    <row r="14587" spans="1:9">
      <c r="A14587" s="29">
        <v>9</v>
      </c>
      <c r="B14587" s="29">
        <v>2013</v>
      </c>
      <c r="C14587" s="29" t="s">
        <v>110</v>
      </c>
      <c r="D14587" s="29">
        <v>0.13083496689796448</v>
      </c>
      <c r="I14587" s="29">
        <v>0</v>
      </c>
    </row>
    <row r="14588" spans="1:9">
      <c r="A14588" s="29">
        <v>9</v>
      </c>
      <c r="B14588" s="29">
        <v>2013</v>
      </c>
      <c r="C14588" s="29" t="s">
        <v>111</v>
      </c>
      <c r="D14588" s="29">
        <v>0.13083496689796448</v>
      </c>
      <c r="I14588" s="29">
        <v>1</v>
      </c>
    </row>
    <row r="14589" spans="1:9">
      <c r="A14589" s="29">
        <v>9</v>
      </c>
      <c r="B14589" s="29">
        <v>2013</v>
      </c>
      <c r="C14589" s="29" t="s">
        <v>112</v>
      </c>
      <c r="D14589" s="29">
        <v>0.13083496689796448</v>
      </c>
      <c r="I14589" s="29">
        <v>1</v>
      </c>
    </row>
    <row r="14590" spans="1:9">
      <c r="A14590" s="29">
        <v>9</v>
      </c>
      <c r="B14590" s="29">
        <v>2013</v>
      </c>
      <c r="C14590" s="29" t="s">
        <v>114</v>
      </c>
      <c r="D14590" s="29">
        <v>0.13083496689796448</v>
      </c>
      <c r="I14590" s="29">
        <v>1</v>
      </c>
    </row>
    <row r="14591" spans="1:9">
      <c r="A14591" s="29">
        <v>9</v>
      </c>
      <c r="B14591" s="29">
        <v>2013</v>
      </c>
      <c r="C14591" s="29" t="s">
        <v>107</v>
      </c>
      <c r="D14591" s="29">
        <v>0.13083496689796448</v>
      </c>
      <c r="I14591" s="29">
        <v>1</v>
      </c>
    </row>
    <row r="14592" spans="1:9">
      <c r="A14592" s="29">
        <v>9</v>
      </c>
      <c r="B14592" s="29">
        <v>2013</v>
      </c>
      <c r="C14592" s="29" t="s">
        <v>108</v>
      </c>
      <c r="D14592" s="29">
        <v>0.13083496689796448</v>
      </c>
      <c r="I14592" s="29">
        <v>1</v>
      </c>
    </row>
    <row r="14593" spans="1:10">
      <c r="A14593" s="29">
        <v>9</v>
      </c>
      <c r="B14593" s="29">
        <v>2013</v>
      </c>
      <c r="C14593" s="29" t="s">
        <v>115</v>
      </c>
      <c r="D14593" s="29">
        <v>0.13083496689796448</v>
      </c>
      <c r="I14593" s="29">
        <v>0</v>
      </c>
    </row>
    <row r="14594" spans="1:10">
      <c r="A14594" s="29">
        <v>9</v>
      </c>
      <c r="B14594" s="29">
        <v>2013</v>
      </c>
      <c r="C14594" s="29" t="s">
        <v>116</v>
      </c>
      <c r="D14594" s="29">
        <v>0.13083496689796448</v>
      </c>
      <c r="I14594" s="29">
        <v>1</v>
      </c>
    </row>
    <row r="14595" spans="1:10">
      <c r="A14595" s="29">
        <v>9</v>
      </c>
      <c r="B14595" s="29">
        <v>2013</v>
      </c>
      <c r="C14595" s="29" t="s">
        <v>117</v>
      </c>
      <c r="D14595" s="29">
        <v>0.13083496689796448</v>
      </c>
      <c r="I14595" s="29">
        <v>1</v>
      </c>
    </row>
    <row r="14596" spans="1:10">
      <c r="A14596" s="29">
        <v>9</v>
      </c>
      <c r="B14596" s="29">
        <v>2013</v>
      </c>
      <c r="C14596" s="29" t="s">
        <v>118</v>
      </c>
      <c r="D14596" s="29">
        <v>0.13083496689796448</v>
      </c>
      <c r="I14596" s="29">
        <v>1</v>
      </c>
    </row>
    <row r="14597" spans="1:10">
      <c r="A14597" s="29">
        <v>9</v>
      </c>
      <c r="B14597" s="29">
        <v>2013</v>
      </c>
      <c r="C14597" s="29" t="s">
        <v>119</v>
      </c>
      <c r="D14597" s="29">
        <v>0.13083496689796448</v>
      </c>
      <c r="I14597" s="29">
        <v>1</v>
      </c>
    </row>
    <row r="14598" spans="1:10">
      <c r="A14598" s="29">
        <v>9</v>
      </c>
      <c r="B14598" s="29">
        <v>2013</v>
      </c>
      <c r="C14598" s="29" t="s">
        <v>120</v>
      </c>
      <c r="D14598" s="29">
        <v>0.13083496689796448</v>
      </c>
      <c r="J14598" s="29">
        <v>1</v>
      </c>
    </row>
    <row r="14599" spans="1:10">
      <c r="A14599" s="29">
        <v>9</v>
      </c>
      <c r="B14599" s="29">
        <v>2013</v>
      </c>
      <c r="C14599" s="29" t="s">
        <v>121</v>
      </c>
      <c r="D14599" s="29">
        <v>0.13083496689796448</v>
      </c>
      <c r="I14599" s="29">
        <v>1</v>
      </c>
    </row>
    <row r="14600" spans="1:10">
      <c r="A14600" s="29">
        <v>9</v>
      </c>
      <c r="B14600" s="29">
        <v>2013</v>
      </c>
      <c r="C14600" s="29" t="s">
        <v>122</v>
      </c>
      <c r="D14600" s="29">
        <v>0.13083496689796448</v>
      </c>
      <c r="I14600" s="29">
        <v>1</v>
      </c>
    </row>
    <row r="14601" spans="1:10">
      <c r="A14601" s="29">
        <v>9</v>
      </c>
      <c r="B14601" s="29">
        <v>2013</v>
      </c>
      <c r="C14601" s="29" t="s">
        <v>123</v>
      </c>
      <c r="D14601" s="29">
        <v>0.13083496689796448</v>
      </c>
      <c r="I14601" s="29">
        <v>1</v>
      </c>
    </row>
    <row r="14602" spans="1:10">
      <c r="A14602" s="29">
        <v>9</v>
      </c>
      <c r="B14602" s="29">
        <v>2013</v>
      </c>
      <c r="C14602" s="29" t="s">
        <v>124</v>
      </c>
      <c r="D14602" s="29">
        <v>0.13083496689796448</v>
      </c>
      <c r="I14602" s="29">
        <v>1</v>
      </c>
    </row>
    <row r="14603" spans="1:10">
      <c r="A14603" s="29">
        <v>9</v>
      </c>
      <c r="B14603" s="29">
        <v>2013</v>
      </c>
      <c r="C14603" s="29" t="s">
        <v>126</v>
      </c>
      <c r="D14603" s="29">
        <v>0.13083496689796448</v>
      </c>
      <c r="I14603" s="29">
        <v>1</v>
      </c>
    </row>
    <row r="14604" spans="1:10">
      <c r="A14604" s="29">
        <v>9</v>
      </c>
      <c r="B14604" s="29">
        <v>2013</v>
      </c>
      <c r="C14604" s="29" t="s">
        <v>125</v>
      </c>
      <c r="D14604" s="29">
        <v>0.13083496689796448</v>
      </c>
      <c r="I14604" s="29">
        <v>1</v>
      </c>
    </row>
    <row r="14605" spans="1:10">
      <c r="A14605" s="29">
        <v>9</v>
      </c>
      <c r="B14605" s="29">
        <v>2013</v>
      </c>
      <c r="C14605" s="29" t="s">
        <v>127</v>
      </c>
      <c r="D14605" s="29">
        <v>0.13083496689796448</v>
      </c>
      <c r="I14605" s="29">
        <v>1</v>
      </c>
    </row>
    <row r="14606" spans="1:10">
      <c r="A14606" s="29">
        <v>9</v>
      </c>
      <c r="B14606" s="29">
        <v>2013</v>
      </c>
      <c r="C14606" s="29" t="s">
        <v>129</v>
      </c>
      <c r="D14606" s="29">
        <v>0.13083496689796448</v>
      </c>
      <c r="I14606" s="29">
        <v>1</v>
      </c>
    </row>
    <row r="14607" spans="1:10">
      <c r="A14607" s="29">
        <v>9</v>
      </c>
      <c r="B14607" s="29">
        <v>2013</v>
      </c>
      <c r="C14607" s="29" t="s">
        <v>128</v>
      </c>
      <c r="D14607" s="29">
        <v>0.13083496689796448</v>
      </c>
      <c r="I14607" s="29">
        <v>0</v>
      </c>
    </row>
    <row r="14608" spans="1:10">
      <c r="A14608" s="29">
        <v>9</v>
      </c>
      <c r="B14608" s="29">
        <v>2013</v>
      </c>
      <c r="C14608" s="29" t="s">
        <v>130</v>
      </c>
      <c r="D14608" s="29">
        <v>0.13083496689796448</v>
      </c>
      <c r="I14608" s="29">
        <v>1</v>
      </c>
    </row>
    <row r="14609" spans="1:9">
      <c r="A14609" s="29">
        <v>10</v>
      </c>
      <c r="B14609" s="29">
        <v>2013</v>
      </c>
      <c r="C14609" s="29" t="s">
        <v>83</v>
      </c>
      <c r="D14609" s="29">
        <v>0.12228796631097794</v>
      </c>
      <c r="I14609" s="29">
        <v>0</v>
      </c>
    </row>
    <row r="14610" spans="1:9">
      <c r="A14610" s="29">
        <v>10</v>
      </c>
      <c r="B14610" s="29">
        <v>2013</v>
      </c>
      <c r="C14610" s="29" t="s">
        <v>82</v>
      </c>
      <c r="D14610" s="29">
        <v>0.12228796631097794</v>
      </c>
      <c r="I14610" s="29">
        <v>1</v>
      </c>
    </row>
    <row r="14611" spans="1:9">
      <c r="A14611" s="29">
        <v>10</v>
      </c>
      <c r="B14611" s="29">
        <v>2013</v>
      </c>
      <c r="C14611" s="29" t="s">
        <v>85</v>
      </c>
      <c r="D14611" s="29">
        <v>0.12228796631097794</v>
      </c>
      <c r="I14611" s="29">
        <v>0</v>
      </c>
    </row>
    <row r="14612" spans="1:9">
      <c r="A14612" s="29">
        <v>10</v>
      </c>
      <c r="B14612" s="29">
        <v>2013</v>
      </c>
      <c r="C14612" s="29" t="s">
        <v>84</v>
      </c>
      <c r="D14612" s="29">
        <v>0.12228796631097794</v>
      </c>
      <c r="I14612" s="29">
        <v>0</v>
      </c>
    </row>
    <row r="14613" spans="1:9">
      <c r="A14613" s="29">
        <v>10</v>
      </c>
      <c r="B14613" s="29">
        <v>2013</v>
      </c>
      <c r="C14613" s="29" t="s">
        <v>86</v>
      </c>
      <c r="D14613" s="29">
        <v>0.12228796631097794</v>
      </c>
      <c r="I14613" s="29">
        <v>1</v>
      </c>
    </row>
    <row r="14614" spans="1:9">
      <c r="A14614" s="29">
        <v>10</v>
      </c>
      <c r="B14614" s="29">
        <v>2013</v>
      </c>
      <c r="C14614" s="29" t="s">
        <v>87</v>
      </c>
      <c r="D14614" s="29">
        <v>0.12228796631097794</v>
      </c>
      <c r="I14614" s="29">
        <v>1</v>
      </c>
    </row>
    <row r="14615" spans="1:9">
      <c r="A14615" s="29">
        <v>10</v>
      </c>
      <c r="B14615" s="29">
        <v>2013</v>
      </c>
      <c r="C14615" s="29" t="s">
        <v>88</v>
      </c>
      <c r="D14615" s="29">
        <v>0.12228796631097794</v>
      </c>
      <c r="I14615" s="29">
        <v>1</v>
      </c>
    </row>
    <row r="14616" spans="1:9">
      <c r="A14616" s="29">
        <v>10</v>
      </c>
      <c r="B14616" s="29">
        <v>2013</v>
      </c>
      <c r="C14616" s="29" t="s">
        <v>89</v>
      </c>
      <c r="D14616" s="29">
        <v>0.12228796631097794</v>
      </c>
      <c r="I14616" s="29">
        <v>0</v>
      </c>
    </row>
    <row r="14617" spans="1:9">
      <c r="A14617" s="29">
        <v>10</v>
      </c>
      <c r="B14617" s="29">
        <v>2013</v>
      </c>
      <c r="C14617" s="29" t="s">
        <v>90</v>
      </c>
      <c r="D14617" s="29">
        <v>0.12228796631097794</v>
      </c>
      <c r="I14617" s="29">
        <v>1</v>
      </c>
    </row>
    <row r="14618" spans="1:9">
      <c r="A14618" s="29">
        <v>10</v>
      </c>
      <c r="B14618" s="29">
        <v>2013</v>
      </c>
      <c r="C14618" s="29" t="s">
        <v>91</v>
      </c>
      <c r="D14618" s="29">
        <v>0.12228796631097794</v>
      </c>
      <c r="I14618" s="29">
        <v>1</v>
      </c>
    </row>
    <row r="14619" spans="1:9">
      <c r="A14619" s="29">
        <v>10</v>
      </c>
      <c r="B14619" s="29">
        <v>2013</v>
      </c>
      <c r="C14619" s="29" t="s">
        <v>92</v>
      </c>
      <c r="D14619" s="29">
        <v>0.12228796631097794</v>
      </c>
      <c r="I14619" s="29">
        <v>0</v>
      </c>
    </row>
    <row r="14620" spans="1:9">
      <c r="A14620" s="29">
        <v>10</v>
      </c>
      <c r="B14620" s="29">
        <v>2013</v>
      </c>
      <c r="C14620" s="29" t="s">
        <v>94</v>
      </c>
      <c r="D14620" s="29">
        <v>0.12228796631097794</v>
      </c>
      <c r="I14620" s="29">
        <v>0</v>
      </c>
    </row>
    <row r="14621" spans="1:9">
      <c r="A14621" s="29">
        <v>10</v>
      </c>
      <c r="B14621" s="29">
        <v>2013</v>
      </c>
      <c r="C14621" s="29" t="s">
        <v>95</v>
      </c>
      <c r="D14621" s="29">
        <v>0.12228796631097794</v>
      </c>
      <c r="I14621" s="29">
        <v>0</v>
      </c>
    </row>
    <row r="14622" spans="1:9">
      <c r="A14622" s="29">
        <v>10</v>
      </c>
      <c r="B14622" s="29">
        <v>2013</v>
      </c>
      <c r="C14622" s="29" t="s">
        <v>96</v>
      </c>
      <c r="D14622" s="29">
        <v>0.12228796631097794</v>
      </c>
      <c r="I14622" s="29">
        <v>0</v>
      </c>
    </row>
    <row r="14623" spans="1:9">
      <c r="A14623" s="29">
        <v>10</v>
      </c>
      <c r="B14623" s="29">
        <v>2013</v>
      </c>
      <c r="C14623" s="29" t="s">
        <v>93</v>
      </c>
      <c r="D14623" s="29">
        <v>0.12228796631097794</v>
      </c>
      <c r="I14623" s="29">
        <v>0</v>
      </c>
    </row>
    <row r="14624" spans="1:9">
      <c r="A14624" s="29">
        <v>10</v>
      </c>
      <c r="B14624" s="29">
        <v>2013</v>
      </c>
      <c r="C14624" s="29" t="s">
        <v>97</v>
      </c>
      <c r="D14624" s="29">
        <v>0.12228796631097794</v>
      </c>
      <c r="I14624" s="29">
        <v>1</v>
      </c>
    </row>
    <row r="14625" spans="1:9">
      <c r="A14625" s="29">
        <v>10</v>
      </c>
      <c r="B14625" s="29">
        <v>2013</v>
      </c>
      <c r="C14625" s="29" t="s">
        <v>98</v>
      </c>
      <c r="D14625" s="29">
        <v>0.12228796631097794</v>
      </c>
      <c r="I14625" s="29">
        <v>1</v>
      </c>
    </row>
    <row r="14626" spans="1:9">
      <c r="A14626" s="29">
        <v>10</v>
      </c>
      <c r="B14626" s="29">
        <v>2013</v>
      </c>
      <c r="C14626" s="29" t="s">
        <v>13</v>
      </c>
      <c r="D14626" s="29">
        <v>0.12228796631097794</v>
      </c>
      <c r="I14626" s="29">
        <v>0</v>
      </c>
    </row>
    <row r="14627" spans="1:9">
      <c r="A14627" s="29">
        <v>10</v>
      </c>
      <c r="B14627" s="29">
        <v>2013</v>
      </c>
      <c r="C14627" s="29" t="s">
        <v>101</v>
      </c>
      <c r="D14627" s="29">
        <v>0.12228796631097794</v>
      </c>
      <c r="I14627" s="29">
        <v>1</v>
      </c>
    </row>
    <row r="14628" spans="1:9">
      <c r="A14628" s="29">
        <v>10</v>
      </c>
      <c r="B14628" s="29">
        <v>2013</v>
      </c>
      <c r="C14628" s="29" t="s">
        <v>100</v>
      </c>
      <c r="D14628" s="29">
        <v>0.12228796631097794</v>
      </c>
      <c r="I14628" s="29">
        <v>1</v>
      </c>
    </row>
    <row r="14629" spans="1:9">
      <c r="A14629" s="29">
        <v>10</v>
      </c>
      <c r="B14629" s="29">
        <v>2013</v>
      </c>
      <c r="C14629" s="29" t="s">
        <v>99</v>
      </c>
      <c r="D14629" s="29">
        <v>0.12228796631097794</v>
      </c>
      <c r="I14629" s="29">
        <v>0</v>
      </c>
    </row>
    <row r="14630" spans="1:9">
      <c r="A14630" s="29">
        <v>10</v>
      </c>
      <c r="B14630" s="29">
        <v>2013</v>
      </c>
      <c r="C14630" s="29" t="s">
        <v>102</v>
      </c>
      <c r="D14630" s="29">
        <v>0.12228796631097794</v>
      </c>
      <c r="I14630" s="29">
        <v>0</v>
      </c>
    </row>
    <row r="14631" spans="1:9">
      <c r="A14631" s="29">
        <v>10</v>
      </c>
      <c r="B14631" s="29">
        <v>2013</v>
      </c>
      <c r="C14631" s="29" t="s">
        <v>103</v>
      </c>
      <c r="D14631" s="29">
        <v>0.12228796631097794</v>
      </c>
      <c r="I14631" s="29">
        <v>1</v>
      </c>
    </row>
    <row r="14632" spans="1:9">
      <c r="A14632" s="29">
        <v>10</v>
      </c>
      <c r="B14632" s="29">
        <v>2013</v>
      </c>
      <c r="C14632" s="29" t="s">
        <v>105</v>
      </c>
      <c r="D14632" s="29">
        <v>0.12228796631097794</v>
      </c>
      <c r="I14632" s="29">
        <v>0</v>
      </c>
    </row>
    <row r="14633" spans="1:9">
      <c r="A14633" s="29">
        <v>10</v>
      </c>
      <c r="B14633" s="29">
        <v>2013</v>
      </c>
      <c r="C14633" s="29" t="s">
        <v>104</v>
      </c>
      <c r="D14633" s="29">
        <v>0.12228796631097794</v>
      </c>
      <c r="I14633" s="29">
        <v>0</v>
      </c>
    </row>
    <row r="14634" spans="1:9">
      <c r="A14634" s="29">
        <v>10</v>
      </c>
      <c r="B14634" s="29">
        <v>2013</v>
      </c>
      <c r="C14634" s="29" t="s">
        <v>106</v>
      </c>
      <c r="D14634" s="29">
        <v>0.12228796631097794</v>
      </c>
      <c r="I14634" s="29">
        <v>0</v>
      </c>
    </row>
    <row r="14635" spans="1:9">
      <c r="A14635" s="29">
        <v>10</v>
      </c>
      <c r="B14635" s="29">
        <v>2013</v>
      </c>
      <c r="C14635" s="29" t="s">
        <v>109</v>
      </c>
      <c r="D14635" s="29">
        <v>0.12228796631097794</v>
      </c>
      <c r="I14635" s="29">
        <v>0</v>
      </c>
    </row>
    <row r="14636" spans="1:9">
      <c r="A14636" s="29">
        <v>10</v>
      </c>
      <c r="B14636" s="29">
        <v>2013</v>
      </c>
      <c r="C14636" s="29" t="s">
        <v>113</v>
      </c>
      <c r="D14636" s="29">
        <v>0.12228796631097794</v>
      </c>
      <c r="I14636" s="29">
        <v>0</v>
      </c>
    </row>
    <row r="14637" spans="1:9">
      <c r="A14637" s="29">
        <v>10</v>
      </c>
      <c r="B14637" s="29">
        <v>2013</v>
      </c>
      <c r="C14637" s="29" t="s">
        <v>110</v>
      </c>
      <c r="D14637" s="29">
        <v>0.12228796631097794</v>
      </c>
      <c r="I14637" s="29">
        <v>0</v>
      </c>
    </row>
    <row r="14638" spans="1:9">
      <c r="A14638" s="29">
        <v>10</v>
      </c>
      <c r="B14638" s="29">
        <v>2013</v>
      </c>
      <c r="C14638" s="29" t="s">
        <v>111</v>
      </c>
      <c r="D14638" s="29">
        <v>0.12228796631097794</v>
      </c>
      <c r="I14638" s="29">
        <v>1</v>
      </c>
    </row>
    <row r="14639" spans="1:9">
      <c r="A14639" s="29">
        <v>10</v>
      </c>
      <c r="B14639" s="29">
        <v>2013</v>
      </c>
      <c r="C14639" s="29" t="s">
        <v>112</v>
      </c>
      <c r="D14639" s="29">
        <v>0.12228796631097794</v>
      </c>
      <c r="I14639" s="29">
        <v>0</v>
      </c>
    </row>
    <row r="14640" spans="1:9">
      <c r="A14640" s="29">
        <v>10</v>
      </c>
      <c r="B14640" s="29">
        <v>2013</v>
      </c>
      <c r="C14640" s="29" t="s">
        <v>114</v>
      </c>
      <c r="D14640" s="29">
        <v>0.12228796631097794</v>
      </c>
      <c r="I14640" s="29">
        <v>1</v>
      </c>
    </row>
    <row r="14641" spans="1:10">
      <c r="A14641" s="29">
        <v>10</v>
      </c>
      <c r="B14641" s="29">
        <v>2013</v>
      </c>
      <c r="C14641" s="29" t="s">
        <v>107</v>
      </c>
      <c r="D14641" s="29">
        <v>0.12228796631097794</v>
      </c>
      <c r="I14641" s="29">
        <v>0</v>
      </c>
    </row>
    <row r="14642" spans="1:10">
      <c r="A14642" s="29">
        <v>10</v>
      </c>
      <c r="B14642" s="29">
        <v>2013</v>
      </c>
      <c r="C14642" s="29" t="s">
        <v>108</v>
      </c>
      <c r="D14642" s="29">
        <v>0.12228796631097794</v>
      </c>
      <c r="I14642" s="29">
        <v>0</v>
      </c>
    </row>
    <row r="14643" spans="1:10">
      <c r="A14643" s="29">
        <v>10</v>
      </c>
      <c r="B14643" s="29">
        <v>2013</v>
      </c>
      <c r="C14643" s="29" t="s">
        <v>115</v>
      </c>
      <c r="D14643" s="29">
        <v>0.12228796631097794</v>
      </c>
      <c r="I14643" s="29">
        <v>0</v>
      </c>
    </row>
    <row r="14644" spans="1:10">
      <c r="A14644" s="29">
        <v>10</v>
      </c>
      <c r="B14644" s="29">
        <v>2013</v>
      </c>
      <c r="C14644" s="29" t="s">
        <v>116</v>
      </c>
      <c r="D14644" s="29">
        <v>0.12228796631097794</v>
      </c>
      <c r="I14644" s="29">
        <v>0</v>
      </c>
    </row>
    <row r="14645" spans="1:10">
      <c r="A14645" s="29">
        <v>10</v>
      </c>
      <c r="B14645" s="29">
        <v>2013</v>
      </c>
      <c r="C14645" s="29" t="s">
        <v>117</v>
      </c>
      <c r="D14645" s="29">
        <v>0.12228796631097794</v>
      </c>
      <c r="I14645" s="29">
        <v>1</v>
      </c>
    </row>
    <row r="14646" spans="1:10">
      <c r="A14646" s="29">
        <v>10</v>
      </c>
      <c r="B14646" s="29">
        <v>2013</v>
      </c>
      <c r="C14646" s="29" t="s">
        <v>118</v>
      </c>
      <c r="D14646" s="29">
        <v>0.12228796631097794</v>
      </c>
      <c r="I14646" s="29">
        <v>0</v>
      </c>
    </row>
    <row r="14647" spans="1:10">
      <c r="A14647" s="29">
        <v>10</v>
      </c>
      <c r="B14647" s="29">
        <v>2013</v>
      </c>
      <c r="C14647" s="29" t="s">
        <v>119</v>
      </c>
      <c r="D14647" s="29">
        <v>0.12228796631097794</v>
      </c>
      <c r="I14647" s="29">
        <v>0</v>
      </c>
    </row>
    <row r="14648" spans="1:10">
      <c r="A14648" s="29">
        <v>10</v>
      </c>
      <c r="B14648" s="29">
        <v>2013</v>
      </c>
      <c r="C14648" s="29" t="s">
        <v>120</v>
      </c>
      <c r="D14648" s="29">
        <v>0.12228796631097794</v>
      </c>
      <c r="J14648" s="29">
        <v>1</v>
      </c>
    </row>
    <row r="14649" spans="1:10">
      <c r="A14649" s="29">
        <v>10</v>
      </c>
      <c r="B14649" s="29">
        <v>2013</v>
      </c>
      <c r="C14649" s="29" t="s">
        <v>121</v>
      </c>
      <c r="D14649" s="29">
        <v>0.12228796631097794</v>
      </c>
      <c r="I14649" s="29">
        <v>0</v>
      </c>
    </row>
    <row r="14650" spans="1:10">
      <c r="A14650" s="29">
        <v>10</v>
      </c>
      <c r="B14650" s="29">
        <v>2013</v>
      </c>
      <c r="C14650" s="29" t="s">
        <v>122</v>
      </c>
      <c r="D14650" s="29">
        <v>0.12228796631097794</v>
      </c>
      <c r="I14650" s="29">
        <v>1</v>
      </c>
    </row>
    <row r="14651" spans="1:10">
      <c r="A14651" s="29">
        <v>10</v>
      </c>
      <c r="B14651" s="29">
        <v>2013</v>
      </c>
      <c r="C14651" s="29" t="s">
        <v>123</v>
      </c>
      <c r="D14651" s="29">
        <v>0.12228796631097794</v>
      </c>
      <c r="I14651" s="29">
        <v>1</v>
      </c>
    </row>
    <row r="14652" spans="1:10">
      <c r="A14652" s="29">
        <v>10</v>
      </c>
      <c r="B14652" s="29">
        <v>2013</v>
      </c>
      <c r="C14652" s="29" t="s">
        <v>124</v>
      </c>
      <c r="D14652" s="29">
        <v>0.12228796631097794</v>
      </c>
      <c r="I14652" s="29">
        <v>0</v>
      </c>
    </row>
    <row r="14653" spans="1:10">
      <c r="A14653" s="29">
        <v>10</v>
      </c>
      <c r="B14653" s="29">
        <v>2013</v>
      </c>
      <c r="C14653" s="29" t="s">
        <v>126</v>
      </c>
      <c r="D14653" s="29">
        <v>0.12228796631097794</v>
      </c>
      <c r="I14653" s="29">
        <v>0</v>
      </c>
    </row>
    <row r="14654" spans="1:10">
      <c r="A14654" s="29">
        <v>10</v>
      </c>
      <c r="B14654" s="29">
        <v>2013</v>
      </c>
      <c r="C14654" s="29" t="s">
        <v>125</v>
      </c>
      <c r="D14654" s="29">
        <v>0.12228796631097794</v>
      </c>
      <c r="I14654" s="29">
        <v>0</v>
      </c>
    </row>
    <row r="14655" spans="1:10">
      <c r="A14655" s="29">
        <v>10</v>
      </c>
      <c r="B14655" s="29">
        <v>2013</v>
      </c>
      <c r="C14655" s="29" t="s">
        <v>127</v>
      </c>
      <c r="D14655" s="29">
        <v>0.12228796631097794</v>
      </c>
      <c r="I14655" s="29">
        <v>0</v>
      </c>
    </row>
    <row r="14656" spans="1:10">
      <c r="A14656" s="29">
        <v>10</v>
      </c>
      <c r="B14656" s="29">
        <v>2013</v>
      </c>
      <c r="C14656" s="29" t="s">
        <v>129</v>
      </c>
      <c r="D14656" s="29">
        <v>0.12228796631097794</v>
      </c>
      <c r="I14656" s="29">
        <v>0</v>
      </c>
    </row>
    <row r="14657" spans="1:9">
      <c r="A14657" s="29">
        <v>10</v>
      </c>
      <c r="B14657" s="29">
        <v>2013</v>
      </c>
      <c r="C14657" s="29" t="s">
        <v>128</v>
      </c>
      <c r="D14657" s="29">
        <v>0.12228796631097794</v>
      </c>
      <c r="I14657" s="29">
        <v>0</v>
      </c>
    </row>
    <row r="14658" spans="1:9">
      <c r="A14658" s="29">
        <v>10</v>
      </c>
      <c r="B14658" s="29">
        <v>2013</v>
      </c>
      <c r="C14658" s="29" t="s">
        <v>130</v>
      </c>
      <c r="D14658" s="29">
        <v>0.12228796631097794</v>
      </c>
      <c r="I14658" s="29">
        <v>0</v>
      </c>
    </row>
    <row r="14659" spans="1:9">
      <c r="A14659" s="29">
        <v>11</v>
      </c>
      <c r="B14659" s="29">
        <v>2013</v>
      </c>
      <c r="C14659" s="29" t="s">
        <v>83</v>
      </c>
      <c r="D14659" s="29">
        <v>0.11834318935871124</v>
      </c>
      <c r="I14659" s="29">
        <v>100</v>
      </c>
    </row>
    <row r="14660" spans="1:9">
      <c r="A14660" s="29">
        <v>11</v>
      </c>
      <c r="B14660" s="29">
        <v>2013</v>
      </c>
      <c r="C14660" s="29" t="s">
        <v>82</v>
      </c>
      <c r="D14660" s="29">
        <v>0.11834318935871124</v>
      </c>
      <c r="I14660" s="29">
        <v>100</v>
      </c>
    </row>
    <row r="14661" spans="1:9">
      <c r="A14661" s="29">
        <v>11</v>
      </c>
      <c r="B14661" s="29">
        <v>2013</v>
      </c>
      <c r="C14661" s="29" t="s">
        <v>85</v>
      </c>
      <c r="D14661" s="29">
        <v>0.11834318935871124</v>
      </c>
      <c r="I14661" s="29">
        <v>48.6</v>
      </c>
    </row>
    <row r="14662" spans="1:9">
      <c r="A14662" s="29">
        <v>11</v>
      </c>
      <c r="B14662" s="29">
        <v>2013</v>
      </c>
      <c r="C14662" s="29" t="s">
        <v>84</v>
      </c>
      <c r="D14662" s="29">
        <v>0.11834318935871124</v>
      </c>
      <c r="I14662" s="29">
        <v>66.7</v>
      </c>
    </row>
    <row r="14663" spans="1:9">
      <c r="A14663" s="29">
        <v>11</v>
      </c>
      <c r="B14663" s="29">
        <v>2013</v>
      </c>
      <c r="C14663" s="29" t="s">
        <v>86</v>
      </c>
      <c r="D14663" s="29">
        <v>0.11834318935871124</v>
      </c>
      <c r="I14663" s="29">
        <v>36.96</v>
      </c>
    </row>
    <row r="14664" spans="1:9">
      <c r="A14664" s="29">
        <v>11</v>
      </c>
      <c r="B14664" s="29">
        <v>2013</v>
      </c>
      <c r="C14664" s="29" t="s">
        <v>87</v>
      </c>
      <c r="D14664" s="29">
        <v>0.11834318935871124</v>
      </c>
      <c r="I14664" s="29">
        <v>48.3</v>
      </c>
    </row>
    <row r="14665" spans="1:9">
      <c r="A14665" s="29">
        <v>11</v>
      </c>
      <c r="B14665" s="29">
        <v>2013</v>
      </c>
      <c r="C14665" s="29" t="s">
        <v>88</v>
      </c>
      <c r="D14665" s="29">
        <v>0.11834318935871124</v>
      </c>
      <c r="I14665" s="29">
        <v>78.900000000000006</v>
      </c>
    </row>
    <row r="14666" spans="1:9">
      <c r="A14666" s="29">
        <v>11</v>
      </c>
      <c r="B14666" s="29">
        <v>2013</v>
      </c>
      <c r="C14666" s="29" t="s">
        <v>89</v>
      </c>
      <c r="D14666" s="29">
        <v>0.11834318935871124</v>
      </c>
      <c r="I14666" s="29">
        <v>100</v>
      </c>
    </row>
    <row r="14667" spans="1:9">
      <c r="A14667" s="29">
        <v>11</v>
      </c>
      <c r="B14667" s="29">
        <v>2013</v>
      </c>
      <c r="C14667" s="29" t="s">
        <v>90</v>
      </c>
      <c r="D14667" s="29">
        <v>0.11834318935871124</v>
      </c>
      <c r="I14667" s="29">
        <v>50</v>
      </c>
    </row>
    <row r="14668" spans="1:9">
      <c r="A14668" s="29">
        <v>11</v>
      </c>
      <c r="B14668" s="29">
        <v>2013</v>
      </c>
      <c r="C14668" s="29" t="s">
        <v>91</v>
      </c>
      <c r="D14668" s="29">
        <v>0.11834318935871124</v>
      </c>
      <c r="I14668" s="29">
        <v>90.9</v>
      </c>
    </row>
    <row r="14669" spans="1:9">
      <c r="A14669" s="29">
        <v>11</v>
      </c>
      <c r="B14669" s="29">
        <v>2013</v>
      </c>
      <c r="C14669" s="29" t="s">
        <v>92</v>
      </c>
      <c r="D14669" s="29">
        <v>0.11834318935871124</v>
      </c>
      <c r="I14669" s="29">
        <v>57.1</v>
      </c>
    </row>
    <row r="14670" spans="1:9">
      <c r="A14670" s="29">
        <v>11</v>
      </c>
      <c r="B14670" s="29">
        <v>2013</v>
      </c>
      <c r="C14670" s="29" t="s">
        <v>94</v>
      </c>
      <c r="D14670" s="29">
        <v>0.11834318935871124</v>
      </c>
      <c r="I14670" s="29">
        <v>90</v>
      </c>
    </row>
    <row r="14671" spans="1:9">
      <c r="A14671" s="29">
        <v>11</v>
      </c>
      <c r="B14671" s="29">
        <v>2013</v>
      </c>
      <c r="C14671" s="29" t="s">
        <v>95</v>
      </c>
      <c r="D14671" s="29">
        <v>0.11834318935871124</v>
      </c>
      <c r="I14671" s="29">
        <v>54.1</v>
      </c>
    </row>
    <row r="14672" spans="1:9">
      <c r="A14672" s="29">
        <v>11</v>
      </c>
      <c r="B14672" s="29">
        <v>2013</v>
      </c>
      <c r="C14672" s="29" t="s">
        <v>96</v>
      </c>
      <c r="D14672" s="29">
        <v>0.11834318935871124</v>
      </c>
      <c r="I14672" s="29">
        <v>29.2</v>
      </c>
    </row>
    <row r="14673" spans="1:9">
      <c r="A14673" s="29">
        <v>11</v>
      </c>
      <c r="B14673" s="29">
        <v>2013</v>
      </c>
      <c r="C14673" s="29" t="s">
        <v>93</v>
      </c>
      <c r="D14673" s="29">
        <v>0.11834318935871124</v>
      </c>
      <c r="I14673" s="29">
        <v>81.8</v>
      </c>
    </row>
    <row r="14674" spans="1:9">
      <c r="A14674" s="29">
        <v>11</v>
      </c>
      <c r="B14674" s="29">
        <v>2013</v>
      </c>
      <c r="C14674" s="29" t="s">
        <v>97</v>
      </c>
      <c r="D14674" s="29">
        <v>0.11834318935871124</v>
      </c>
      <c r="I14674" s="29">
        <v>56.5</v>
      </c>
    </row>
    <row r="14675" spans="1:9">
      <c r="A14675" s="29">
        <v>11</v>
      </c>
      <c r="B14675" s="29">
        <v>2013</v>
      </c>
      <c r="C14675" s="29" t="s">
        <v>98</v>
      </c>
      <c r="D14675" s="29">
        <v>0.11834318935871124</v>
      </c>
      <c r="I14675" s="29">
        <v>64.3</v>
      </c>
    </row>
    <row r="14676" spans="1:9">
      <c r="A14676" s="29">
        <v>11</v>
      </c>
      <c r="B14676" s="29">
        <v>2013</v>
      </c>
      <c r="C14676" s="29" t="s">
        <v>13</v>
      </c>
      <c r="D14676" s="29">
        <v>0.11834318935871124</v>
      </c>
      <c r="I14676" s="29">
        <v>90.9</v>
      </c>
    </row>
    <row r="14677" spans="1:9">
      <c r="A14677" s="29">
        <v>11</v>
      </c>
      <c r="B14677" s="29">
        <v>2013</v>
      </c>
      <c r="C14677" s="29" t="s">
        <v>101</v>
      </c>
      <c r="D14677" s="29">
        <v>0.11834318935871124</v>
      </c>
      <c r="I14677" s="29">
        <v>66.7</v>
      </c>
    </row>
    <row r="14678" spans="1:9">
      <c r="A14678" s="29">
        <v>11</v>
      </c>
      <c r="B14678" s="29">
        <v>2013</v>
      </c>
      <c r="C14678" s="29" t="s">
        <v>100</v>
      </c>
      <c r="D14678" s="29">
        <v>0.11834318935871124</v>
      </c>
      <c r="I14678" s="29">
        <v>63.3</v>
      </c>
    </row>
    <row r="14679" spans="1:9">
      <c r="A14679" s="29">
        <v>11</v>
      </c>
      <c r="B14679" s="29">
        <v>2013</v>
      </c>
      <c r="C14679" s="29" t="s">
        <v>99</v>
      </c>
      <c r="D14679" s="29">
        <v>0.11834318935871124</v>
      </c>
      <c r="I14679" s="29">
        <v>86.4</v>
      </c>
    </row>
    <row r="14680" spans="1:9">
      <c r="A14680" s="29">
        <v>11</v>
      </c>
      <c r="B14680" s="29">
        <v>2013</v>
      </c>
      <c r="C14680" s="29" t="s">
        <v>102</v>
      </c>
      <c r="D14680" s="29">
        <v>0.11834318935871124</v>
      </c>
      <c r="I14680" s="29">
        <v>51.4</v>
      </c>
    </row>
    <row r="14681" spans="1:9">
      <c r="A14681" s="29">
        <v>11</v>
      </c>
      <c r="B14681" s="29">
        <v>2013</v>
      </c>
      <c r="C14681" s="29" t="s">
        <v>103</v>
      </c>
      <c r="D14681" s="29">
        <v>0.11834318935871124</v>
      </c>
      <c r="I14681" s="29">
        <v>66.099999999999994</v>
      </c>
    </row>
    <row r="14682" spans="1:9">
      <c r="A14682" s="29">
        <v>11</v>
      </c>
      <c r="B14682" s="29">
        <v>2013</v>
      </c>
      <c r="C14682" s="29" t="s">
        <v>105</v>
      </c>
      <c r="D14682" s="29">
        <v>0.11834318935871124</v>
      </c>
      <c r="I14682" s="29">
        <v>83.3</v>
      </c>
    </row>
    <row r="14683" spans="1:9">
      <c r="A14683" s="29">
        <v>11</v>
      </c>
      <c r="B14683" s="29">
        <v>2013</v>
      </c>
      <c r="C14683" s="29" t="s">
        <v>104</v>
      </c>
      <c r="D14683" s="29">
        <v>0.11834318935871124</v>
      </c>
      <c r="I14683" s="29">
        <v>76.5</v>
      </c>
    </row>
    <row r="14684" spans="1:9">
      <c r="A14684" s="29">
        <v>11</v>
      </c>
      <c r="B14684" s="29">
        <v>2013</v>
      </c>
      <c r="C14684" s="29" t="s">
        <v>106</v>
      </c>
      <c r="D14684" s="29">
        <v>0.11834318935871124</v>
      </c>
      <c r="I14684" s="29">
        <v>100</v>
      </c>
    </row>
    <row r="14685" spans="1:9">
      <c r="A14685" s="29">
        <v>11</v>
      </c>
      <c r="B14685" s="29">
        <v>2013</v>
      </c>
      <c r="C14685" s="29" t="s">
        <v>109</v>
      </c>
      <c r="D14685" s="29">
        <v>0.11834318935871124</v>
      </c>
      <c r="I14685" s="29">
        <v>62.5</v>
      </c>
    </row>
    <row r="14686" spans="1:9">
      <c r="A14686" s="29">
        <v>11</v>
      </c>
      <c r="B14686" s="29">
        <v>2013</v>
      </c>
      <c r="C14686" s="29" t="s">
        <v>113</v>
      </c>
      <c r="D14686" s="29">
        <v>0.11834318935871124</v>
      </c>
      <c r="I14686" s="29">
        <v>100</v>
      </c>
    </row>
    <row r="14687" spans="1:9">
      <c r="A14687" s="29">
        <v>11</v>
      </c>
      <c r="B14687" s="29">
        <v>2013</v>
      </c>
      <c r="C14687" s="29" t="s">
        <v>110</v>
      </c>
      <c r="D14687" s="29">
        <v>0.11834318935871124</v>
      </c>
      <c r="I14687" s="29">
        <v>50</v>
      </c>
    </row>
    <row r="14688" spans="1:9">
      <c r="A14688" s="29">
        <v>11</v>
      </c>
      <c r="B14688" s="29">
        <v>2013</v>
      </c>
      <c r="C14688" s="29" t="s">
        <v>111</v>
      </c>
      <c r="D14688" s="29">
        <v>0.11834318935871124</v>
      </c>
      <c r="I14688" s="29">
        <v>80</v>
      </c>
    </row>
    <row r="14689" spans="1:9">
      <c r="A14689" s="29">
        <v>11</v>
      </c>
      <c r="B14689" s="29">
        <v>2013</v>
      </c>
      <c r="C14689" s="29" t="s">
        <v>112</v>
      </c>
      <c r="D14689" s="29">
        <v>0.11834318935871124</v>
      </c>
      <c r="I14689" s="29">
        <v>77.8</v>
      </c>
    </row>
    <row r="14690" spans="1:9">
      <c r="A14690" s="29">
        <v>11</v>
      </c>
      <c r="B14690" s="29">
        <v>2013</v>
      </c>
      <c r="C14690" s="29" t="s">
        <v>114</v>
      </c>
      <c r="D14690" s="29">
        <v>0.11834318935871124</v>
      </c>
      <c r="I14690" s="29">
        <v>71.400000000000006</v>
      </c>
    </row>
    <row r="14691" spans="1:9">
      <c r="A14691" s="29">
        <v>11</v>
      </c>
      <c r="B14691" s="29">
        <v>2013</v>
      </c>
      <c r="C14691" s="29" t="s">
        <v>107</v>
      </c>
      <c r="D14691" s="29">
        <v>0.11834318935871124</v>
      </c>
      <c r="I14691" s="29">
        <v>72.7</v>
      </c>
    </row>
    <row r="14692" spans="1:9">
      <c r="A14692" s="29">
        <v>11</v>
      </c>
      <c r="B14692" s="29">
        <v>2013</v>
      </c>
      <c r="C14692" s="29" t="s">
        <v>108</v>
      </c>
      <c r="D14692" s="29">
        <v>0.11834318935871124</v>
      </c>
      <c r="I14692" s="29">
        <v>85.7</v>
      </c>
    </row>
    <row r="14693" spans="1:9">
      <c r="A14693" s="29">
        <v>11</v>
      </c>
      <c r="B14693" s="29">
        <v>2013</v>
      </c>
      <c r="C14693" s="29" t="s">
        <v>115</v>
      </c>
      <c r="D14693" s="29">
        <v>0.11834318935871124</v>
      </c>
      <c r="I14693" s="29">
        <v>37.1</v>
      </c>
    </row>
    <row r="14694" spans="1:9">
      <c r="A14694" s="29">
        <v>11</v>
      </c>
      <c r="B14694" s="29">
        <v>2013</v>
      </c>
      <c r="C14694" s="29" t="s">
        <v>116</v>
      </c>
      <c r="D14694" s="29">
        <v>0.11834318935871124</v>
      </c>
      <c r="I14694" s="29">
        <v>81.8</v>
      </c>
    </row>
    <row r="14695" spans="1:9">
      <c r="A14695" s="29">
        <v>11</v>
      </c>
      <c r="B14695" s="29">
        <v>2013</v>
      </c>
      <c r="C14695" s="29" t="s">
        <v>117</v>
      </c>
      <c r="D14695" s="29">
        <v>0.11834318935871124</v>
      </c>
      <c r="I14695" s="29">
        <v>95.5</v>
      </c>
    </row>
    <row r="14696" spans="1:9">
      <c r="A14696" s="29">
        <v>11</v>
      </c>
      <c r="B14696" s="29">
        <v>2013</v>
      </c>
      <c r="C14696" s="29" t="s">
        <v>118</v>
      </c>
      <c r="D14696" s="29">
        <v>0.11834318935871124</v>
      </c>
      <c r="I14696" s="29">
        <v>58.1</v>
      </c>
    </row>
    <row r="14697" spans="1:9">
      <c r="A14697" s="29">
        <v>11</v>
      </c>
      <c r="B14697" s="29">
        <v>2013</v>
      </c>
      <c r="C14697" s="29" t="s">
        <v>119</v>
      </c>
      <c r="D14697" s="29">
        <v>0.11834318935871124</v>
      </c>
      <c r="I14697" s="29">
        <v>66.7</v>
      </c>
    </row>
    <row r="14698" spans="1:9">
      <c r="A14698" s="29">
        <v>11</v>
      </c>
      <c r="B14698" s="29">
        <v>2013</v>
      </c>
      <c r="C14698" s="29" t="s">
        <v>120</v>
      </c>
      <c r="D14698" s="29">
        <v>0.11834318935871124</v>
      </c>
      <c r="I14698" s="29">
        <v>72.7</v>
      </c>
    </row>
    <row r="14699" spans="1:9">
      <c r="A14699" s="29">
        <v>11</v>
      </c>
      <c r="B14699" s="29">
        <v>2013</v>
      </c>
      <c r="C14699" s="29" t="s">
        <v>121</v>
      </c>
      <c r="D14699" s="29">
        <v>0.11834318935871124</v>
      </c>
      <c r="I14699" s="29">
        <v>100</v>
      </c>
    </row>
    <row r="14700" spans="1:9">
      <c r="A14700" s="29">
        <v>11</v>
      </c>
      <c r="B14700" s="29">
        <v>2013</v>
      </c>
      <c r="C14700" s="29" t="s">
        <v>122</v>
      </c>
      <c r="D14700" s="29">
        <v>0.11834318935871124</v>
      </c>
      <c r="I14700" s="29">
        <v>57.9</v>
      </c>
    </row>
    <row r="14701" spans="1:9">
      <c r="A14701" s="29">
        <v>11</v>
      </c>
      <c r="B14701" s="29">
        <v>2013</v>
      </c>
      <c r="C14701" s="29" t="s">
        <v>123</v>
      </c>
      <c r="D14701" s="29">
        <v>0.11834318935871124</v>
      </c>
      <c r="I14701" s="29">
        <v>18.2</v>
      </c>
    </row>
    <row r="14702" spans="1:9">
      <c r="A14702" s="29">
        <v>11</v>
      </c>
      <c r="B14702" s="29">
        <v>2013</v>
      </c>
      <c r="C14702" s="29" t="s">
        <v>124</v>
      </c>
      <c r="D14702" s="29">
        <v>0.11834318935871124</v>
      </c>
      <c r="I14702" s="29">
        <v>83.3</v>
      </c>
    </row>
    <row r="14703" spans="1:9">
      <c r="A14703" s="29">
        <v>11</v>
      </c>
      <c r="B14703" s="29">
        <v>2013</v>
      </c>
      <c r="C14703" s="29" t="s">
        <v>126</v>
      </c>
      <c r="D14703" s="29">
        <v>0.11834318935871124</v>
      </c>
      <c r="I14703" s="29">
        <v>100</v>
      </c>
    </row>
    <row r="14704" spans="1:9">
      <c r="A14704" s="29">
        <v>11</v>
      </c>
      <c r="B14704" s="29">
        <v>2013</v>
      </c>
      <c r="C14704" s="29" t="s">
        <v>125</v>
      </c>
      <c r="D14704" s="29">
        <v>0.11834318935871124</v>
      </c>
      <c r="I14704" s="29">
        <v>57.1</v>
      </c>
    </row>
    <row r="14705" spans="1:9">
      <c r="A14705" s="29">
        <v>11</v>
      </c>
      <c r="B14705" s="29">
        <v>2013</v>
      </c>
      <c r="C14705" s="29" t="s">
        <v>127</v>
      </c>
      <c r="D14705" s="29">
        <v>0.11834318935871124</v>
      </c>
      <c r="I14705" s="29">
        <v>39.4</v>
      </c>
    </row>
    <row r="14706" spans="1:9">
      <c r="A14706" s="29">
        <v>11</v>
      </c>
      <c r="B14706" s="29">
        <v>2013</v>
      </c>
      <c r="C14706" s="29" t="s">
        <v>129</v>
      </c>
      <c r="D14706" s="29">
        <v>0.11834318935871124</v>
      </c>
      <c r="I14706" s="29">
        <v>100</v>
      </c>
    </row>
    <row r="14707" spans="1:9">
      <c r="A14707" s="29">
        <v>11</v>
      </c>
      <c r="B14707" s="29">
        <v>2013</v>
      </c>
      <c r="C14707" s="29" t="s">
        <v>128</v>
      </c>
      <c r="D14707" s="29">
        <v>0.11834318935871124</v>
      </c>
      <c r="I14707" s="29">
        <v>82.6</v>
      </c>
    </row>
    <row r="14708" spans="1:9">
      <c r="A14708" s="29">
        <v>11</v>
      </c>
      <c r="B14708" s="29">
        <v>2013</v>
      </c>
      <c r="C14708" s="29" t="s">
        <v>130</v>
      </c>
      <c r="D14708" s="29">
        <v>0.11834318935871124</v>
      </c>
      <c r="I14708" s="29">
        <v>60</v>
      </c>
    </row>
    <row r="14709" spans="1:9">
      <c r="A14709" s="29">
        <v>13</v>
      </c>
      <c r="B14709" s="29">
        <v>2013</v>
      </c>
      <c r="C14709" s="29" t="s">
        <v>83</v>
      </c>
      <c r="D14709" s="29">
        <v>0.11834318935871124</v>
      </c>
      <c r="I14709" s="29">
        <v>1</v>
      </c>
    </row>
    <row r="14710" spans="1:9">
      <c r="A14710" s="29">
        <v>13</v>
      </c>
      <c r="B14710" s="29">
        <v>2013</v>
      </c>
      <c r="C14710" s="29" t="s">
        <v>82</v>
      </c>
      <c r="D14710" s="29">
        <v>0.11834318935871124</v>
      </c>
      <c r="I14710" s="29">
        <v>1</v>
      </c>
    </row>
    <row r="14711" spans="1:9">
      <c r="A14711" s="29">
        <v>13</v>
      </c>
      <c r="B14711" s="29">
        <v>2013</v>
      </c>
      <c r="C14711" s="29" t="s">
        <v>85</v>
      </c>
      <c r="D14711" s="29">
        <v>0.11834318935871124</v>
      </c>
      <c r="I14711" s="29">
        <v>1</v>
      </c>
    </row>
    <row r="14712" spans="1:9">
      <c r="A14712" s="29">
        <v>13</v>
      </c>
      <c r="B14712" s="29">
        <v>2013</v>
      </c>
      <c r="C14712" s="29" t="s">
        <v>84</v>
      </c>
      <c r="D14712" s="29">
        <v>0.11834318935871124</v>
      </c>
      <c r="I14712" s="29">
        <v>1</v>
      </c>
    </row>
    <row r="14713" spans="1:9">
      <c r="A14713" s="29">
        <v>13</v>
      </c>
      <c r="B14713" s="29">
        <v>2013</v>
      </c>
      <c r="C14713" s="29" t="s">
        <v>86</v>
      </c>
      <c r="D14713" s="29">
        <v>0.11834318935871124</v>
      </c>
      <c r="I14713" s="29">
        <v>1</v>
      </c>
    </row>
    <row r="14714" spans="1:9">
      <c r="A14714" s="29">
        <v>13</v>
      </c>
      <c r="B14714" s="29">
        <v>2013</v>
      </c>
      <c r="C14714" s="29" t="s">
        <v>87</v>
      </c>
      <c r="D14714" s="29">
        <v>0.11834318935871124</v>
      </c>
      <c r="I14714" s="29">
        <v>1</v>
      </c>
    </row>
    <row r="14715" spans="1:9">
      <c r="A14715" s="29">
        <v>13</v>
      </c>
      <c r="B14715" s="29">
        <v>2013</v>
      </c>
      <c r="C14715" s="29" t="s">
        <v>88</v>
      </c>
      <c r="D14715" s="29">
        <v>0.11834318935871124</v>
      </c>
      <c r="I14715" s="29">
        <v>1</v>
      </c>
    </row>
    <row r="14716" spans="1:9">
      <c r="A14716" s="29">
        <v>13</v>
      </c>
      <c r="B14716" s="29">
        <v>2013</v>
      </c>
      <c r="C14716" s="29" t="s">
        <v>89</v>
      </c>
      <c r="D14716" s="29">
        <v>0.11834318935871124</v>
      </c>
      <c r="I14716" s="29">
        <v>0</v>
      </c>
    </row>
    <row r="14717" spans="1:9">
      <c r="A14717" s="29">
        <v>13</v>
      </c>
      <c r="B14717" s="29">
        <v>2013</v>
      </c>
      <c r="C14717" s="29" t="s">
        <v>90</v>
      </c>
      <c r="D14717" s="29">
        <v>0.11834318935871124</v>
      </c>
      <c r="I14717" s="29">
        <v>1</v>
      </c>
    </row>
    <row r="14718" spans="1:9">
      <c r="A14718" s="29">
        <v>13</v>
      </c>
      <c r="B14718" s="29">
        <v>2013</v>
      </c>
      <c r="C14718" s="29" t="s">
        <v>91</v>
      </c>
      <c r="D14718" s="29">
        <v>0.11834318935871124</v>
      </c>
      <c r="I14718" s="29">
        <v>1</v>
      </c>
    </row>
    <row r="14719" spans="1:9">
      <c r="A14719" s="29">
        <v>13</v>
      </c>
      <c r="B14719" s="29">
        <v>2013</v>
      </c>
      <c r="C14719" s="29" t="s">
        <v>92</v>
      </c>
      <c r="D14719" s="29">
        <v>0.11834318935871124</v>
      </c>
      <c r="I14719" s="29">
        <v>0</v>
      </c>
    </row>
    <row r="14720" spans="1:9">
      <c r="A14720" s="29">
        <v>13</v>
      </c>
      <c r="B14720" s="29">
        <v>2013</v>
      </c>
      <c r="C14720" s="29" t="s">
        <v>94</v>
      </c>
      <c r="D14720" s="29">
        <v>0.11834318935871124</v>
      </c>
      <c r="I14720" s="29">
        <v>1</v>
      </c>
    </row>
    <row r="14721" spans="1:9">
      <c r="A14721" s="29">
        <v>13</v>
      </c>
      <c r="B14721" s="29">
        <v>2013</v>
      </c>
      <c r="C14721" s="29" t="s">
        <v>95</v>
      </c>
      <c r="D14721" s="29">
        <v>0.11834318935871124</v>
      </c>
      <c r="I14721" s="29">
        <v>1</v>
      </c>
    </row>
    <row r="14722" spans="1:9">
      <c r="A14722" s="29">
        <v>13</v>
      </c>
      <c r="B14722" s="29">
        <v>2013</v>
      </c>
      <c r="C14722" s="29" t="s">
        <v>96</v>
      </c>
      <c r="D14722" s="29">
        <v>0.11834318935871124</v>
      </c>
      <c r="I14722" s="29">
        <v>1</v>
      </c>
    </row>
    <row r="14723" spans="1:9">
      <c r="A14723" s="29">
        <v>13</v>
      </c>
      <c r="B14723" s="29">
        <v>2013</v>
      </c>
      <c r="C14723" s="29" t="s">
        <v>93</v>
      </c>
      <c r="D14723" s="29">
        <v>0.11834318935871124</v>
      </c>
      <c r="I14723" s="29">
        <v>1</v>
      </c>
    </row>
    <row r="14724" spans="1:9">
      <c r="A14724" s="29">
        <v>13</v>
      </c>
      <c r="B14724" s="29">
        <v>2013</v>
      </c>
      <c r="C14724" s="29" t="s">
        <v>97</v>
      </c>
      <c r="D14724" s="29">
        <v>0.11834318935871124</v>
      </c>
      <c r="I14724" s="29">
        <v>1</v>
      </c>
    </row>
    <row r="14725" spans="1:9">
      <c r="A14725" s="29">
        <v>13</v>
      </c>
      <c r="B14725" s="29">
        <v>2013</v>
      </c>
      <c r="C14725" s="29" t="s">
        <v>98</v>
      </c>
      <c r="D14725" s="29">
        <v>0.11834318935871124</v>
      </c>
      <c r="I14725" s="29">
        <v>1</v>
      </c>
    </row>
    <row r="14726" spans="1:9">
      <c r="A14726" s="29">
        <v>13</v>
      </c>
      <c r="B14726" s="29">
        <v>2013</v>
      </c>
      <c r="C14726" s="29" t="s">
        <v>13</v>
      </c>
      <c r="D14726" s="29">
        <v>0.11834318935871124</v>
      </c>
      <c r="I14726" s="29">
        <v>1</v>
      </c>
    </row>
    <row r="14727" spans="1:9">
      <c r="A14727" s="29">
        <v>13</v>
      </c>
      <c r="B14727" s="29">
        <v>2013</v>
      </c>
      <c r="C14727" s="29" t="s">
        <v>101</v>
      </c>
      <c r="D14727" s="29">
        <v>0.11834318935871124</v>
      </c>
      <c r="I14727" s="29">
        <v>1</v>
      </c>
    </row>
    <row r="14728" spans="1:9">
      <c r="A14728" s="29">
        <v>13</v>
      </c>
      <c r="B14728" s="29">
        <v>2013</v>
      </c>
      <c r="C14728" s="29" t="s">
        <v>100</v>
      </c>
      <c r="D14728" s="29">
        <v>0.11834318935871124</v>
      </c>
      <c r="I14728" s="29">
        <v>1</v>
      </c>
    </row>
    <row r="14729" spans="1:9">
      <c r="A14729" s="29">
        <v>13</v>
      </c>
      <c r="B14729" s="29">
        <v>2013</v>
      </c>
      <c r="C14729" s="29" t="s">
        <v>99</v>
      </c>
      <c r="D14729" s="29">
        <v>0.11834318935871124</v>
      </c>
      <c r="I14729" s="29">
        <v>1</v>
      </c>
    </row>
    <row r="14730" spans="1:9">
      <c r="A14730" s="29">
        <v>13</v>
      </c>
      <c r="B14730" s="29">
        <v>2013</v>
      </c>
      <c r="C14730" s="29" t="s">
        <v>102</v>
      </c>
      <c r="D14730" s="29">
        <v>0.11834318935871124</v>
      </c>
      <c r="I14730" s="29">
        <v>1</v>
      </c>
    </row>
    <row r="14731" spans="1:9">
      <c r="A14731" s="29">
        <v>13</v>
      </c>
      <c r="B14731" s="29">
        <v>2013</v>
      </c>
      <c r="C14731" s="29" t="s">
        <v>103</v>
      </c>
      <c r="D14731" s="29">
        <v>0.11834318935871124</v>
      </c>
      <c r="I14731" s="29">
        <v>1</v>
      </c>
    </row>
    <row r="14732" spans="1:9">
      <c r="A14732" s="29">
        <v>13</v>
      </c>
      <c r="B14732" s="29">
        <v>2013</v>
      </c>
      <c r="C14732" s="29" t="s">
        <v>105</v>
      </c>
      <c r="D14732" s="29">
        <v>0.11834318935871124</v>
      </c>
      <c r="I14732" s="29">
        <v>0</v>
      </c>
    </row>
    <row r="14733" spans="1:9">
      <c r="A14733" s="29">
        <v>13</v>
      </c>
      <c r="B14733" s="29">
        <v>2013</v>
      </c>
      <c r="C14733" s="29" t="s">
        <v>104</v>
      </c>
      <c r="D14733" s="29">
        <v>0.11834318935871124</v>
      </c>
      <c r="I14733" s="29">
        <v>1</v>
      </c>
    </row>
    <row r="14734" spans="1:9">
      <c r="A14734" s="29">
        <v>13</v>
      </c>
      <c r="B14734" s="29">
        <v>2013</v>
      </c>
      <c r="C14734" s="29" t="s">
        <v>106</v>
      </c>
      <c r="D14734" s="29">
        <v>0.11834318935871124</v>
      </c>
      <c r="I14734" s="29">
        <v>0</v>
      </c>
    </row>
    <row r="14735" spans="1:9">
      <c r="A14735" s="29">
        <v>13</v>
      </c>
      <c r="B14735" s="29">
        <v>2013</v>
      </c>
      <c r="C14735" s="29" t="s">
        <v>109</v>
      </c>
      <c r="D14735" s="29">
        <v>0.11834318935871124</v>
      </c>
      <c r="I14735" s="29">
        <v>1</v>
      </c>
    </row>
    <row r="14736" spans="1:9">
      <c r="A14736" s="29">
        <v>13</v>
      </c>
      <c r="B14736" s="29">
        <v>2013</v>
      </c>
      <c r="C14736" s="29" t="s">
        <v>113</v>
      </c>
      <c r="D14736" s="29">
        <v>0.11834318935871124</v>
      </c>
      <c r="I14736" s="29">
        <v>0</v>
      </c>
    </row>
    <row r="14737" spans="1:9">
      <c r="A14737" s="29">
        <v>13</v>
      </c>
      <c r="B14737" s="29">
        <v>2013</v>
      </c>
      <c r="C14737" s="29" t="s">
        <v>110</v>
      </c>
      <c r="D14737" s="29">
        <v>0.11834318935871124</v>
      </c>
      <c r="I14737" s="29">
        <v>1</v>
      </c>
    </row>
    <row r="14738" spans="1:9">
      <c r="A14738" s="29">
        <v>13</v>
      </c>
      <c r="B14738" s="29">
        <v>2013</v>
      </c>
      <c r="C14738" s="29" t="s">
        <v>111</v>
      </c>
      <c r="D14738" s="29">
        <v>0.11834318935871124</v>
      </c>
      <c r="I14738" s="29">
        <v>1</v>
      </c>
    </row>
    <row r="14739" spans="1:9">
      <c r="A14739" s="29">
        <v>13</v>
      </c>
      <c r="B14739" s="29">
        <v>2013</v>
      </c>
      <c r="C14739" s="29" t="s">
        <v>112</v>
      </c>
      <c r="D14739" s="29">
        <v>0.11834318935871124</v>
      </c>
      <c r="I14739" s="29">
        <v>1</v>
      </c>
    </row>
    <row r="14740" spans="1:9">
      <c r="A14740" s="29">
        <v>13</v>
      </c>
      <c r="B14740" s="29">
        <v>2013</v>
      </c>
      <c r="C14740" s="29" t="s">
        <v>114</v>
      </c>
      <c r="D14740" s="29">
        <v>0.11834318935871124</v>
      </c>
      <c r="I14740" s="29">
        <v>1</v>
      </c>
    </row>
    <row r="14741" spans="1:9">
      <c r="A14741" s="29">
        <v>13</v>
      </c>
      <c r="B14741" s="29">
        <v>2013</v>
      </c>
      <c r="C14741" s="29" t="s">
        <v>107</v>
      </c>
      <c r="D14741" s="29">
        <v>0.11834318935871124</v>
      </c>
      <c r="I14741" s="29">
        <v>1</v>
      </c>
    </row>
    <row r="14742" spans="1:9">
      <c r="A14742" s="29">
        <v>13</v>
      </c>
      <c r="B14742" s="29">
        <v>2013</v>
      </c>
      <c r="C14742" s="29" t="s">
        <v>108</v>
      </c>
      <c r="D14742" s="29">
        <v>0.11834318935871124</v>
      </c>
      <c r="I14742" s="29">
        <v>0</v>
      </c>
    </row>
    <row r="14743" spans="1:9">
      <c r="A14743" s="29">
        <v>13</v>
      </c>
      <c r="B14743" s="29">
        <v>2013</v>
      </c>
      <c r="C14743" s="29" t="s">
        <v>115</v>
      </c>
      <c r="D14743" s="29">
        <v>0.11834318935871124</v>
      </c>
      <c r="I14743" s="29">
        <v>0</v>
      </c>
    </row>
    <row r="14744" spans="1:9">
      <c r="A14744" s="29">
        <v>13</v>
      </c>
      <c r="B14744" s="29">
        <v>2013</v>
      </c>
      <c r="C14744" s="29" t="s">
        <v>116</v>
      </c>
      <c r="D14744" s="29">
        <v>0.11834318935871124</v>
      </c>
      <c r="I14744" s="29">
        <v>1</v>
      </c>
    </row>
    <row r="14745" spans="1:9">
      <c r="A14745" s="29">
        <v>13</v>
      </c>
      <c r="B14745" s="29">
        <v>2013</v>
      </c>
      <c r="C14745" s="29" t="s">
        <v>117</v>
      </c>
      <c r="D14745" s="29">
        <v>0.11834318935871124</v>
      </c>
      <c r="I14745" s="29">
        <v>1</v>
      </c>
    </row>
    <row r="14746" spans="1:9">
      <c r="A14746" s="29">
        <v>13</v>
      </c>
      <c r="B14746" s="29">
        <v>2013</v>
      </c>
      <c r="C14746" s="29" t="s">
        <v>118</v>
      </c>
      <c r="D14746" s="29">
        <v>0.11834318935871124</v>
      </c>
      <c r="I14746" s="29">
        <v>1</v>
      </c>
    </row>
    <row r="14747" spans="1:9">
      <c r="A14747" s="29">
        <v>13</v>
      </c>
      <c r="B14747" s="29">
        <v>2013</v>
      </c>
      <c r="C14747" s="29" t="s">
        <v>119</v>
      </c>
      <c r="D14747" s="29">
        <v>0.11834318935871124</v>
      </c>
      <c r="I14747" s="29">
        <v>0</v>
      </c>
    </row>
    <row r="14748" spans="1:9">
      <c r="A14748" s="29">
        <v>13</v>
      </c>
      <c r="B14748" s="29">
        <v>2013</v>
      </c>
      <c r="C14748" s="29" t="s">
        <v>120</v>
      </c>
      <c r="D14748" s="29">
        <v>0.11834318935871124</v>
      </c>
      <c r="I14748" s="29">
        <v>1</v>
      </c>
    </row>
    <row r="14749" spans="1:9">
      <c r="A14749" s="29">
        <v>13</v>
      </c>
      <c r="B14749" s="29">
        <v>2013</v>
      </c>
      <c r="C14749" s="29" t="s">
        <v>121</v>
      </c>
      <c r="D14749" s="29">
        <v>0.11834318935871124</v>
      </c>
      <c r="I14749" s="29">
        <v>1</v>
      </c>
    </row>
    <row r="14750" spans="1:9">
      <c r="A14750" s="29">
        <v>13</v>
      </c>
      <c r="B14750" s="29">
        <v>2013</v>
      </c>
      <c r="C14750" s="29" t="s">
        <v>122</v>
      </c>
      <c r="D14750" s="29">
        <v>0.11834318935871124</v>
      </c>
      <c r="I14750" s="29">
        <v>1</v>
      </c>
    </row>
    <row r="14751" spans="1:9">
      <c r="A14751" s="29">
        <v>13</v>
      </c>
      <c r="B14751" s="29">
        <v>2013</v>
      </c>
      <c r="C14751" s="29" t="s">
        <v>123</v>
      </c>
      <c r="D14751" s="29">
        <v>0.11834318935871124</v>
      </c>
      <c r="I14751" s="29">
        <v>1</v>
      </c>
    </row>
    <row r="14752" spans="1:9">
      <c r="A14752" s="29">
        <v>13</v>
      </c>
      <c r="B14752" s="29">
        <v>2013</v>
      </c>
      <c r="C14752" s="29" t="s">
        <v>124</v>
      </c>
      <c r="D14752" s="29">
        <v>0.11834318935871124</v>
      </c>
      <c r="I14752" s="29">
        <v>0</v>
      </c>
    </row>
    <row r="14753" spans="1:10">
      <c r="A14753" s="29">
        <v>13</v>
      </c>
      <c r="B14753" s="29">
        <v>2013</v>
      </c>
      <c r="C14753" s="29" t="s">
        <v>126</v>
      </c>
      <c r="D14753" s="29">
        <v>0.11834318935871124</v>
      </c>
      <c r="I14753" s="29">
        <v>1</v>
      </c>
    </row>
    <row r="14754" spans="1:10">
      <c r="A14754" s="29">
        <v>13</v>
      </c>
      <c r="B14754" s="29">
        <v>2013</v>
      </c>
      <c r="C14754" s="29" t="s">
        <v>125</v>
      </c>
      <c r="D14754" s="29">
        <v>0.11834318935871124</v>
      </c>
      <c r="I14754" s="29">
        <v>1</v>
      </c>
    </row>
    <row r="14755" spans="1:10">
      <c r="A14755" s="29">
        <v>13</v>
      </c>
      <c r="B14755" s="29">
        <v>2013</v>
      </c>
      <c r="C14755" s="29" t="s">
        <v>127</v>
      </c>
      <c r="D14755" s="29">
        <v>0.11834318935871124</v>
      </c>
      <c r="I14755" s="29">
        <v>1</v>
      </c>
    </row>
    <row r="14756" spans="1:10">
      <c r="A14756" s="29">
        <v>13</v>
      </c>
      <c r="B14756" s="29">
        <v>2013</v>
      </c>
      <c r="C14756" s="29" t="s">
        <v>129</v>
      </c>
      <c r="D14756" s="29">
        <v>0.11834318935871124</v>
      </c>
      <c r="I14756" s="29">
        <v>0</v>
      </c>
    </row>
    <row r="14757" spans="1:10">
      <c r="A14757" s="29">
        <v>13</v>
      </c>
      <c r="B14757" s="29">
        <v>2013</v>
      </c>
      <c r="C14757" s="29" t="s">
        <v>128</v>
      </c>
      <c r="D14757" s="29">
        <v>0.11834318935871124</v>
      </c>
      <c r="I14757" s="29">
        <v>1</v>
      </c>
    </row>
    <row r="14758" spans="1:10">
      <c r="A14758" s="29">
        <v>13</v>
      </c>
      <c r="B14758" s="29">
        <v>2013</v>
      </c>
      <c r="C14758" s="29" t="s">
        <v>130</v>
      </c>
      <c r="D14758" s="29">
        <v>0.11834318935871124</v>
      </c>
      <c r="I14758" s="29">
        <v>1</v>
      </c>
    </row>
    <row r="14759" spans="1:10">
      <c r="A14759" s="29">
        <v>14</v>
      </c>
      <c r="B14759" s="29">
        <v>2013</v>
      </c>
      <c r="C14759" s="29" t="s">
        <v>83</v>
      </c>
      <c r="D14759" s="29">
        <v>0.12886258959770203</v>
      </c>
      <c r="I14759" s="29">
        <v>1</v>
      </c>
    </row>
    <row r="14760" spans="1:10">
      <c r="A14760" s="29">
        <v>14</v>
      </c>
      <c r="B14760" s="29">
        <v>2013</v>
      </c>
      <c r="C14760" s="29" t="s">
        <v>82</v>
      </c>
      <c r="D14760" s="29">
        <v>0.12886258959770203</v>
      </c>
      <c r="I14760" s="29">
        <v>0</v>
      </c>
    </row>
    <row r="14761" spans="1:10">
      <c r="A14761" s="29">
        <v>14</v>
      </c>
      <c r="B14761" s="29">
        <v>2013</v>
      </c>
      <c r="C14761" s="29" t="s">
        <v>85</v>
      </c>
      <c r="D14761" s="29">
        <v>0.12886258959770203</v>
      </c>
      <c r="I14761" s="29">
        <v>1</v>
      </c>
    </row>
    <row r="14762" spans="1:10">
      <c r="A14762" s="29">
        <v>14</v>
      </c>
      <c r="B14762" s="29">
        <v>2013</v>
      </c>
      <c r="C14762" s="29" t="s">
        <v>84</v>
      </c>
      <c r="D14762" s="29">
        <v>0.12886258959770203</v>
      </c>
      <c r="I14762" s="29">
        <v>1</v>
      </c>
    </row>
    <row r="14763" spans="1:10">
      <c r="A14763" s="29">
        <v>14</v>
      </c>
      <c r="B14763" s="29">
        <v>2013</v>
      </c>
      <c r="C14763" s="29" t="s">
        <v>86</v>
      </c>
      <c r="D14763" s="29">
        <v>0.12886258959770203</v>
      </c>
      <c r="I14763" s="29">
        <v>1</v>
      </c>
    </row>
    <row r="14764" spans="1:10">
      <c r="A14764" s="29">
        <v>14</v>
      </c>
      <c r="B14764" s="29">
        <v>2013</v>
      </c>
      <c r="C14764" s="29" t="s">
        <v>87</v>
      </c>
      <c r="D14764" s="29">
        <v>0.12886258959770203</v>
      </c>
      <c r="I14764" s="29">
        <v>0</v>
      </c>
    </row>
    <row r="14765" spans="1:10">
      <c r="A14765" s="29">
        <v>14</v>
      </c>
      <c r="B14765" s="29">
        <v>2013</v>
      </c>
      <c r="C14765" s="29" t="s">
        <v>88</v>
      </c>
      <c r="D14765" s="29">
        <v>0.12886258959770203</v>
      </c>
      <c r="J14765" s="29">
        <v>1</v>
      </c>
    </row>
    <row r="14766" spans="1:10">
      <c r="A14766" s="29">
        <v>14</v>
      </c>
      <c r="B14766" s="29">
        <v>2013</v>
      </c>
      <c r="C14766" s="29" t="s">
        <v>89</v>
      </c>
      <c r="D14766" s="29">
        <v>0.12886258959770203</v>
      </c>
      <c r="I14766" s="29">
        <v>1</v>
      </c>
    </row>
    <row r="14767" spans="1:10">
      <c r="A14767" s="29">
        <v>14</v>
      </c>
      <c r="B14767" s="29">
        <v>2013</v>
      </c>
      <c r="C14767" s="29" t="s">
        <v>90</v>
      </c>
      <c r="D14767" s="29">
        <v>0.12886258959770203</v>
      </c>
      <c r="I14767" s="29">
        <v>1</v>
      </c>
    </row>
    <row r="14768" spans="1:10">
      <c r="A14768" s="29">
        <v>14</v>
      </c>
      <c r="B14768" s="29">
        <v>2013</v>
      </c>
      <c r="C14768" s="29" t="s">
        <v>91</v>
      </c>
      <c r="D14768" s="29">
        <v>0.12886258959770203</v>
      </c>
      <c r="I14768" s="29">
        <v>1</v>
      </c>
    </row>
    <row r="14769" spans="1:9">
      <c r="A14769" s="29">
        <v>14</v>
      </c>
      <c r="B14769" s="29">
        <v>2013</v>
      </c>
      <c r="C14769" s="29" t="s">
        <v>92</v>
      </c>
      <c r="D14769" s="29">
        <v>0.12886258959770203</v>
      </c>
      <c r="I14769" s="29">
        <v>1</v>
      </c>
    </row>
    <row r="14770" spans="1:9">
      <c r="A14770" s="29">
        <v>14</v>
      </c>
      <c r="B14770" s="29">
        <v>2013</v>
      </c>
      <c r="C14770" s="29" t="s">
        <v>94</v>
      </c>
      <c r="D14770" s="29">
        <v>0.12886258959770203</v>
      </c>
      <c r="I14770" s="29">
        <v>1</v>
      </c>
    </row>
    <row r="14771" spans="1:9">
      <c r="A14771" s="29">
        <v>14</v>
      </c>
      <c r="B14771" s="29">
        <v>2013</v>
      </c>
      <c r="C14771" s="29" t="s">
        <v>95</v>
      </c>
      <c r="D14771" s="29">
        <v>0.12886258959770203</v>
      </c>
      <c r="I14771" s="29">
        <v>1</v>
      </c>
    </row>
    <row r="14772" spans="1:9">
      <c r="A14772" s="29">
        <v>14</v>
      </c>
      <c r="B14772" s="29">
        <v>2013</v>
      </c>
      <c r="C14772" s="29" t="s">
        <v>96</v>
      </c>
      <c r="D14772" s="29">
        <v>0.12886258959770203</v>
      </c>
      <c r="I14772" s="29">
        <v>1</v>
      </c>
    </row>
    <row r="14773" spans="1:9">
      <c r="A14773" s="29">
        <v>14</v>
      </c>
      <c r="B14773" s="29">
        <v>2013</v>
      </c>
      <c r="C14773" s="29" t="s">
        <v>93</v>
      </c>
      <c r="D14773" s="29">
        <v>0.12886258959770203</v>
      </c>
      <c r="I14773" s="29">
        <v>1</v>
      </c>
    </row>
    <row r="14774" spans="1:9">
      <c r="A14774" s="29">
        <v>14</v>
      </c>
      <c r="B14774" s="29">
        <v>2013</v>
      </c>
      <c r="C14774" s="29" t="s">
        <v>97</v>
      </c>
      <c r="D14774" s="29">
        <v>0.12886258959770203</v>
      </c>
      <c r="I14774" s="29">
        <v>1</v>
      </c>
    </row>
    <row r="14775" spans="1:9">
      <c r="A14775" s="29">
        <v>14</v>
      </c>
      <c r="B14775" s="29">
        <v>2013</v>
      </c>
      <c r="C14775" s="29" t="s">
        <v>98</v>
      </c>
      <c r="D14775" s="29">
        <v>0.12886258959770203</v>
      </c>
      <c r="I14775" s="29">
        <v>1</v>
      </c>
    </row>
    <row r="14776" spans="1:9">
      <c r="A14776" s="29">
        <v>14</v>
      </c>
      <c r="B14776" s="29">
        <v>2013</v>
      </c>
      <c r="C14776" s="29" t="s">
        <v>13</v>
      </c>
      <c r="D14776" s="29">
        <v>0.12886258959770203</v>
      </c>
      <c r="I14776" s="29">
        <v>1</v>
      </c>
    </row>
    <row r="14777" spans="1:9">
      <c r="A14777" s="29">
        <v>14</v>
      </c>
      <c r="B14777" s="29">
        <v>2013</v>
      </c>
      <c r="C14777" s="29" t="s">
        <v>101</v>
      </c>
      <c r="D14777" s="29">
        <v>0.12886258959770203</v>
      </c>
      <c r="I14777" s="29">
        <v>1</v>
      </c>
    </row>
    <row r="14778" spans="1:9">
      <c r="A14778" s="29">
        <v>14</v>
      </c>
      <c r="B14778" s="29">
        <v>2013</v>
      </c>
      <c r="C14778" s="29" t="s">
        <v>100</v>
      </c>
      <c r="D14778" s="29">
        <v>0.12886258959770203</v>
      </c>
      <c r="I14778" s="29">
        <v>0</v>
      </c>
    </row>
    <row r="14779" spans="1:9">
      <c r="A14779" s="29">
        <v>14</v>
      </c>
      <c r="B14779" s="29">
        <v>2013</v>
      </c>
      <c r="C14779" s="29" t="s">
        <v>99</v>
      </c>
      <c r="D14779" s="29">
        <v>0.12886258959770203</v>
      </c>
      <c r="I14779" s="29">
        <v>0</v>
      </c>
    </row>
    <row r="14780" spans="1:9">
      <c r="A14780" s="29">
        <v>14</v>
      </c>
      <c r="B14780" s="29">
        <v>2013</v>
      </c>
      <c r="C14780" s="29" t="s">
        <v>102</v>
      </c>
      <c r="D14780" s="29">
        <v>0.12886258959770203</v>
      </c>
      <c r="I14780" s="29">
        <v>1</v>
      </c>
    </row>
    <row r="14781" spans="1:9">
      <c r="A14781" s="29">
        <v>14</v>
      </c>
      <c r="B14781" s="29">
        <v>2013</v>
      </c>
      <c r="C14781" s="29" t="s">
        <v>103</v>
      </c>
      <c r="D14781" s="29">
        <v>0.12886258959770203</v>
      </c>
      <c r="I14781" s="29">
        <v>1</v>
      </c>
    </row>
    <row r="14782" spans="1:9">
      <c r="A14782" s="29">
        <v>14</v>
      </c>
      <c r="B14782" s="29">
        <v>2013</v>
      </c>
      <c r="C14782" s="29" t="s">
        <v>105</v>
      </c>
      <c r="D14782" s="29">
        <v>0.12886258959770203</v>
      </c>
      <c r="I14782" s="29">
        <v>0</v>
      </c>
    </row>
    <row r="14783" spans="1:9">
      <c r="A14783" s="29">
        <v>14</v>
      </c>
      <c r="B14783" s="29">
        <v>2013</v>
      </c>
      <c r="C14783" s="29" t="s">
        <v>104</v>
      </c>
      <c r="D14783" s="29">
        <v>0.12886258959770203</v>
      </c>
      <c r="I14783" s="29">
        <v>1</v>
      </c>
    </row>
    <row r="14784" spans="1:9">
      <c r="A14784" s="29">
        <v>14</v>
      </c>
      <c r="B14784" s="29">
        <v>2013</v>
      </c>
      <c r="C14784" s="29" t="s">
        <v>106</v>
      </c>
      <c r="D14784" s="29">
        <v>0.12886258959770203</v>
      </c>
      <c r="I14784" s="29">
        <v>1</v>
      </c>
    </row>
    <row r="14785" spans="1:10">
      <c r="A14785" s="29">
        <v>14</v>
      </c>
      <c r="B14785" s="29">
        <v>2013</v>
      </c>
      <c r="C14785" s="29" t="s">
        <v>109</v>
      </c>
      <c r="D14785" s="29">
        <v>0.12886258959770203</v>
      </c>
      <c r="I14785" s="29">
        <v>1</v>
      </c>
    </row>
    <row r="14786" spans="1:10">
      <c r="A14786" s="29">
        <v>14</v>
      </c>
      <c r="B14786" s="29">
        <v>2013</v>
      </c>
      <c r="C14786" s="29" t="s">
        <v>113</v>
      </c>
      <c r="D14786" s="29">
        <v>0.12886258959770203</v>
      </c>
      <c r="I14786" s="29">
        <v>1</v>
      </c>
    </row>
    <row r="14787" spans="1:10">
      <c r="A14787" s="29">
        <v>14</v>
      </c>
      <c r="B14787" s="29">
        <v>2013</v>
      </c>
      <c r="C14787" s="29" t="s">
        <v>110</v>
      </c>
      <c r="D14787" s="29">
        <v>0.12886258959770203</v>
      </c>
      <c r="I14787" s="29">
        <v>1</v>
      </c>
    </row>
    <row r="14788" spans="1:10">
      <c r="A14788" s="29">
        <v>14</v>
      </c>
      <c r="B14788" s="29">
        <v>2013</v>
      </c>
      <c r="C14788" s="29" t="s">
        <v>111</v>
      </c>
      <c r="D14788" s="29">
        <v>0.12886258959770203</v>
      </c>
      <c r="I14788" s="29">
        <v>1</v>
      </c>
    </row>
    <row r="14789" spans="1:10">
      <c r="A14789" s="29">
        <v>14</v>
      </c>
      <c r="B14789" s="29">
        <v>2013</v>
      </c>
      <c r="C14789" s="29" t="s">
        <v>112</v>
      </c>
      <c r="D14789" s="29">
        <v>0.12886258959770203</v>
      </c>
      <c r="I14789" s="29">
        <v>1</v>
      </c>
    </row>
    <row r="14790" spans="1:10">
      <c r="A14790" s="29">
        <v>14</v>
      </c>
      <c r="B14790" s="29">
        <v>2013</v>
      </c>
      <c r="C14790" s="29" t="s">
        <v>114</v>
      </c>
      <c r="D14790" s="29">
        <v>0.12886258959770203</v>
      </c>
      <c r="I14790" s="29">
        <v>0</v>
      </c>
    </row>
    <row r="14791" spans="1:10">
      <c r="A14791" s="29">
        <v>14</v>
      </c>
      <c r="B14791" s="29">
        <v>2013</v>
      </c>
      <c r="C14791" s="29" t="s">
        <v>107</v>
      </c>
      <c r="D14791" s="29">
        <v>0.12886258959770203</v>
      </c>
      <c r="I14791" s="29">
        <v>0</v>
      </c>
    </row>
    <row r="14792" spans="1:10">
      <c r="A14792" s="29">
        <v>14</v>
      </c>
      <c r="B14792" s="29">
        <v>2013</v>
      </c>
      <c r="C14792" s="29" t="s">
        <v>108</v>
      </c>
      <c r="D14792" s="29">
        <v>0.12886258959770203</v>
      </c>
      <c r="I14792" s="29">
        <v>1</v>
      </c>
    </row>
    <row r="14793" spans="1:10">
      <c r="A14793" s="29">
        <v>14</v>
      </c>
      <c r="B14793" s="29">
        <v>2013</v>
      </c>
      <c r="C14793" s="29" t="s">
        <v>115</v>
      </c>
      <c r="D14793" s="29">
        <v>0.12886258959770203</v>
      </c>
      <c r="I14793" s="29">
        <v>1</v>
      </c>
    </row>
    <row r="14794" spans="1:10">
      <c r="A14794" s="29">
        <v>14</v>
      </c>
      <c r="B14794" s="29">
        <v>2013</v>
      </c>
      <c r="C14794" s="29" t="s">
        <v>116</v>
      </c>
      <c r="D14794" s="29">
        <v>0.12886258959770203</v>
      </c>
      <c r="I14794" s="29">
        <v>1</v>
      </c>
    </row>
    <row r="14795" spans="1:10">
      <c r="A14795" s="29">
        <v>14</v>
      </c>
      <c r="B14795" s="29">
        <v>2013</v>
      </c>
      <c r="C14795" s="29" t="s">
        <v>117</v>
      </c>
      <c r="D14795" s="29">
        <v>0.12886258959770203</v>
      </c>
      <c r="I14795" s="29">
        <v>1</v>
      </c>
    </row>
    <row r="14796" spans="1:10">
      <c r="A14796" s="29">
        <v>14</v>
      </c>
      <c r="B14796" s="29">
        <v>2013</v>
      </c>
      <c r="C14796" s="29" t="s">
        <v>118</v>
      </c>
      <c r="D14796" s="29">
        <v>0.12886258959770203</v>
      </c>
      <c r="I14796" s="29">
        <v>0</v>
      </c>
    </row>
    <row r="14797" spans="1:10">
      <c r="A14797" s="29">
        <v>14</v>
      </c>
      <c r="B14797" s="29">
        <v>2013</v>
      </c>
      <c r="C14797" s="29" t="s">
        <v>119</v>
      </c>
      <c r="D14797" s="29">
        <v>0.12886258959770203</v>
      </c>
      <c r="J14797" s="29">
        <v>1</v>
      </c>
    </row>
    <row r="14798" spans="1:10">
      <c r="A14798" s="29">
        <v>14</v>
      </c>
      <c r="B14798" s="29">
        <v>2013</v>
      </c>
      <c r="C14798" s="29" t="s">
        <v>120</v>
      </c>
      <c r="D14798" s="29">
        <v>0.12886258959770203</v>
      </c>
      <c r="I14798" s="29">
        <v>1</v>
      </c>
    </row>
    <row r="14799" spans="1:10">
      <c r="A14799" s="29">
        <v>14</v>
      </c>
      <c r="B14799" s="29">
        <v>2013</v>
      </c>
      <c r="C14799" s="29" t="s">
        <v>121</v>
      </c>
      <c r="D14799" s="29">
        <v>0.12886258959770203</v>
      </c>
      <c r="I14799" s="29">
        <v>1</v>
      </c>
    </row>
    <row r="14800" spans="1:10">
      <c r="A14800" s="29">
        <v>14</v>
      </c>
      <c r="B14800" s="29">
        <v>2013</v>
      </c>
      <c r="C14800" s="29" t="s">
        <v>122</v>
      </c>
      <c r="D14800" s="29">
        <v>0.12886258959770203</v>
      </c>
      <c r="I14800" s="29">
        <v>0</v>
      </c>
    </row>
    <row r="14801" spans="1:13">
      <c r="A14801" s="29">
        <v>14</v>
      </c>
      <c r="B14801" s="29">
        <v>2013</v>
      </c>
      <c r="C14801" s="29" t="s">
        <v>123</v>
      </c>
      <c r="D14801" s="29">
        <v>0.12886258959770203</v>
      </c>
      <c r="I14801" s="29">
        <v>1</v>
      </c>
    </row>
    <row r="14802" spans="1:13">
      <c r="A14802" s="29">
        <v>14</v>
      </c>
      <c r="B14802" s="29">
        <v>2013</v>
      </c>
      <c r="C14802" s="29" t="s">
        <v>124</v>
      </c>
      <c r="D14802" s="29">
        <v>0.12886258959770203</v>
      </c>
      <c r="I14802" s="29">
        <v>1</v>
      </c>
    </row>
    <row r="14803" spans="1:13">
      <c r="A14803" s="29">
        <v>14</v>
      </c>
      <c r="B14803" s="29">
        <v>2013</v>
      </c>
      <c r="C14803" s="29" t="s">
        <v>126</v>
      </c>
      <c r="D14803" s="29">
        <v>0.12886258959770203</v>
      </c>
      <c r="I14803" s="29">
        <v>1</v>
      </c>
    </row>
    <row r="14804" spans="1:13">
      <c r="A14804" s="29">
        <v>14</v>
      </c>
      <c r="B14804" s="29">
        <v>2013</v>
      </c>
      <c r="C14804" s="29" t="s">
        <v>125</v>
      </c>
      <c r="D14804" s="29">
        <v>0.12886258959770203</v>
      </c>
      <c r="I14804" s="29">
        <v>0</v>
      </c>
    </row>
    <row r="14805" spans="1:13">
      <c r="A14805" s="29">
        <v>14</v>
      </c>
      <c r="B14805" s="29">
        <v>2013</v>
      </c>
      <c r="C14805" s="29" t="s">
        <v>127</v>
      </c>
      <c r="D14805" s="29">
        <v>0.12886258959770203</v>
      </c>
      <c r="I14805" s="29">
        <v>1</v>
      </c>
    </row>
    <row r="14806" spans="1:13">
      <c r="A14806" s="29">
        <v>14</v>
      </c>
      <c r="B14806" s="29">
        <v>2013</v>
      </c>
      <c r="C14806" s="29" t="s">
        <v>129</v>
      </c>
      <c r="D14806" s="29">
        <v>0.12886258959770203</v>
      </c>
      <c r="J14806" s="29">
        <v>1</v>
      </c>
    </row>
    <row r="14807" spans="1:13">
      <c r="A14807" s="29">
        <v>14</v>
      </c>
      <c r="B14807" s="29">
        <v>2013</v>
      </c>
      <c r="C14807" s="29" t="s">
        <v>128</v>
      </c>
      <c r="D14807" s="29">
        <v>0.12886258959770203</v>
      </c>
      <c r="I14807" s="29">
        <v>1</v>
      </c>
    </row>
    <row r="14808" spans="1:13">
      <c r="A14808" s="29">
        <v>14</v>
      </c>
      <c r="B14808" s="29">
        <v>2013</v>
      </c>
      <c r="C14808" s="29" t="s">
        <v>130</v>
      </c>
      <c r="D14808" s="29">
        <v>0.12886258959770203</v>
      </c>
      <c r="I14808" s="29">
        <v>1</v>
      </c>
    </row>
    <row r="14809" spans="1:13">
      <c r="A14809" s="29">
        <v>16</v>
      </c>
      <c r="B14809" s="29">
        <v>2013</v>
      </c>
      <c r="C14809" s="29" t="s">
        <v>81</v>
      </c>
      <c r="D14809" s="29">
        <v>0.5</v>
      </c>
      <c r="I14809" s="29">
        <v>6.5262621639999994</v>
      </c>
      <c r="L14809" s="29">
        <v>6.8708987236022949</v>
      </c>
      <c r="M14809" s="29">
        <v>6.1816258430480957</v>
      </c>
    </row>
    <row r="14810" spans="1:13">
      <c r="A14810" s="29">
        <v>16</v>
      </c>
      <c r="B14810" s="29">
        <v>2013</v>
      </c>
      <c r="C14810" s="29" t="s">
        <v>83</v>
      </c>
      <c r="D14810" s="29">
        <v>0.5</v>
      </c>
      <c r="I14810" s="29">
        <v>7.8227943180000006</v>
      </c>
      <c r="K14810" s="29">
        <v>1</v>
      </c>
    </row>
    <row r="14811" spans="1:13">
      <c r="A14811" s="29">
        <v>16</v>
      </c>
      <c r="B14811" s="29">
        <v>2013</v>
      </c>
      <c r="C14811" s="29" t="s">
        <v>82</v>
      </c>
      <c r="D14811" s="29">
        <v>0.5</v>
      </c>
      <c r="I14811" s="29">
        <v>5.9142690899999995</v>
      </c>
      <c r="K14811" s="29">
        <v>3</v>
      </c>
    </row>
    <row r="14812" spans="1:13">
      <c r="A14812" s="29">
        <v>16</v>
      </c>
      <c r="B14812" s="29">
        <v>2013</v>
      </c>
      <c r="C14812" s="29" t="s">
        <v>85</v>
      </c>
      <c r="D14812" s="29">
        <v>0.5</v>
      </c>
      <c r="I14812" s="29">
        <v>5.6978827709999997</v>
      </c>
      <c r="K14812" s="29">
        <v>3</v>
      </c>
    </row>
    <row r="14813" spans="1:13">
      <c r="A14813" s="29">
        <v>16</v>
      </c>
      <c r="B14813" s="29">
        <v>2013</v>
      </c>
      <c r="C14813" s="29" t="s">
        <v>84</v>
      </c>
      <c r="D14813" s="29">
        <v>0.5</v>
      </c>
      <c r="I14813" s="29">
        <v>8.3693677189999995</v>
      </c>
      <c r="K14813" s="29">
        <v>1</v>
      </c>
    </row>
    <row r="14814" spans="1:13">
      <c r="A14814" s="29">
        <v>16</v>
      </c>
      <c r="B14814" s="29">
        <v>2013</v>
      </c>
      <c r="C14814" s="29" t="s">
        <v>86</v>
      </c>
      <c r="D14814" s="29">
        <v>0.5</v>
      </c>
      <c r="I14814" s="29">
        <v>6.300550103</v>
      </c>
      <c r="K14814" s="29">
        <v>2</v>
      </c>
    </row>
    <row r="14815" spans="1:13">
      <c r="A14815" s="29">
        <v>16</v>
      </c>
      <c r="B14815" s="29">
        <v>2013</v>
      </c>
      <c r="C14815" s="29" t="s">
        <v>87</v>
      </c>
      <c r="D14815" s="29">
        <v>0.5</v>
      </c>
      <c r="I14815" s="29">
        <v>7.2731173039999995</v>
      </c>
      <c r="K14815" s="29">
        <v>1</v>
      </c>
    </row>
    <row r="14816" spans="1:13">
      <c r="A14816" s="29">
        <v>16</v>
      </c>
      <c r="B14816" s="29">
        <v>2013</v>
      </c>
      <c r="C14816" s="29" t="s">
        <v>88</v>
      </c>
      <c r="D14816" s="29">
        <v>0.5</v>
      </c>
      <c r="I14816" s="29">
        <v>5.7185179000000002</v>
      </c>
      <c r="K14816" s="29">
        <v>3</v>
      </c>
    </row>
    <row r="14817" spans="1:11">
      <c r="A14817" s="29">
        <v>16</v>
      </c>
      <c r="B14817" s="29">
        <v>2013</v>
      </c>
      <c r="C14817" s="29" t="s">
        <v>89</v>
      </c>
      <c r="D14817" s="29">
        <v>0.5</v>
      </c>
      <c r="I14817" s="29">
        <v>5.9831392770000003</v>
      </c>
      <c r="K14817" s="29">
        <v>3</v>
      </c>
    </row>
    <row r="14818" spans="1:11">
      <c r="A14818" s="29">
        <v>16</v>
      </c>
      <c r="B14818" s="29">
        <v>2013</v>
      </c>
      <c r="C14818" s="29" t="s">
        <v>90</v>
      </c>
      <c r="D14818" s="29">
        <v>0.5</v>
      </c>
      <c r="I14818" s="29">
        <v>6.6386705639999999</v>
      </c>
      <c r="K14818" s="29">
        <v>2</v>
      </c>
    </row>
    <row r="14819" spans="1:11">
      <c r="A14819" s="29">
        <v>16</v>
      </c>
      <c r="B14819" s="29">
        <v>2013</v>
      </c>
      <c r="C14819" s="29" t="s">
        <v>91</v>
      </c>
      <c r="D14819" s="29">
        <v>0.5</v>
      </c>
      <c r="I14819" s="29">
        <v>5.1739263530000006</v>
      </c>
      <c r="K14819" s="29">
        <v>3</v>
      </c>
    </row>
    <row r="14820" spans="1:11">
      <c r="A14820" s="29">
        <v>16</v>
      </c>
      <c r="B14820" s="29">
        <v>2013</v>
      </c>
      <c r="C14820" s="29" t="s">
        <v>92</v>
      </c>
      <c r="D14820" s="29">
        <v>0.5</v>
      </c>
      <c r="I14820" s="29">
        <v>6.0891723630000003</v>
      </c>
      <c r="K14820" s="29">
        <v>3</v>
      </c>
    </row>
    <row r="14821" spans="1:11">
      <c r="A14821" s="29">
        <v>16</v>
      </c>
      <c r="B14821" s="29">
        <v>2013</v>
      </c>
      <c r="C14821" s="29" t="s">
        <v>94</v>
      </c>
      <c r="D14821" s="29">
        <v>0.5</v>
      </c>
      <c r="I14821" s="29">
        <v>7.302965522</v>
      </c>
      <c r="K14821" s="29">
        <v>1</v>
      </c>
    </row>
    <row r="14822" spans="1:11">
      <c r="A14822" s="29">
        <v>16</v>
      </c>
      <c r="B14822" s="29">
        <v>2013</v>
      </c>
      <c r="C14822" s="29" t="s">
        <v>95</v>
      </c>
      <c r="D14822" s="29">
        <v>0.5</v>
      </c>
      <c r="I14822" s="29">
        <v>6.377877593</v>
      </c>
      <c r="K14822" s="29">
        <v>2</v>
      </c>
    </row>
    <row r="14823" spans="1:11">
      <c r="A14823" s="29">
        <v>16</v>
      </c>
      <c r="B14823" s="29">
        <v>2013</v>
      </c>
      <c r="C14823" s="29" t="s">
        <v>96</v>
      </c>
      <c r="D14823" s="29">
        <v>0.5</v>
      </c>
      <c r="I14823" s="29">
        <v>6.9753032920000004</v>
      </c>
      <c r="K14823" s="29">
        <v>1</v>
      </c>
    </row>
    <row r="14824" spans="1:11">
      <c r="A14824" s="29">
        <v>16</v>
      </c>
      <c r="B14824" s="29">
        <v>2013</v>
      </c>
      <c r="C14824" s="29" t="s">
        <v>93</v>
      </c>
      <c r="D14824" s="29">
        <v>0.5</v>
      </c>
      <c r="I14824" s="29">
        <v>5.3195548059999993</v>
      </c>
      <c r="K14824" s="29">
        <v>3</v>
      </c>
    </row>
    <row r="14825" spans="1:11">
      <c r="A14825" s="29">
        <v>16</v>
      </c>
      <c r="B14825" s="29">
        <v>2013</v>
      </c>
      <c r="C14825" s="29" t="s">
        <v>97</v>
      </c>
      <c r="D14825" s="29">
        <v>0.5</v>
      </c>
      <c r="I14825" s="29">
        <v>5.8845263719999998</v>
      </c>
      <c r="K14825" s="29">
        <v>3</v>
      </c>
    </row>
    <row r="14826" spans="1:11">
      <c r="A14826" s="29">
        <v>16</v>
      </c>
      <c r="B14826" s="29">
        <v>2013</v>
      </c>
      <c r="C14826" s="29" t="s">
        <v>98</v>
      </c>
      <c r="D14826" s="29">
        <v>0.5</v>
      </c>
      <c r="I14826" s="29">
        <v>7.5599265100000004</v>
      </c>
      <c r="K14826" s="29">
        <v>1</v>
      </c>
    </row>
    <row r="14827" spans="1:11">
      <c r="A14827" s="29">
        <v>16</v>
      </c>
      <c r="B14827" s="29">
        <v>2013</v>
      </c>
      <c r="C14827" s="29" t="s">
        <v>13</v>
      </c>
      <c r="D14827" s="29">
        <v>0.5</v>
      </c>
      <c r="I14827" s="29">
        <v>5.8489412070000002</v>
      </c>
      <c r="K14827" s="29">
        <v>3</v>
      </c>
    </row>
    <row r="14828" spans="1:11">
      <c r="A14828" s="29">
        <v>16</v>
      </c>
      <c r="B14828" s="29">
        <v>2013</v>
      </c>
      <c r="C14828" s="29" t="s">
        <v>101</v>
      </c>
      <c r="D14828" s="29">
        <v>0.5</v>
      </c>
      <c r="I14828" s="29">
        <v>5.2829474210000003</v>
      </c>
      <c r="K14828" s="29">
        <v>3</v>
      </c>
    </row>
    <row r="14829" spans="1:11">
      <c r="A14829" s="29">
        <v>16</v>
      </c>
      <c r="B14829" s="29">
        <v>2013</v>
      </c>
      <c r="C14829" s="29" t="s">
        <v>100</v>
      </c>
      <c r="D14829" s="29">
        <v>0.5</v>
      </c>
      <c r="I14829" s="29">
        <v>7.3455613849999999</v>
      </c>
      <c r="K14829" s="29">
        <v>1</v>
      </c>
    </row>
    <row r="14830" spans="1:11">
      <c r="A14830" s="29">
        <v>16</v>
      </c>
      <c r="B14830" s="29">
        <v>2013</v>
      </c>
      <c r="C14830" s="29" t="s">
        <v>99</v>
      </c>
      <c r="D14830" s="29">
        <v>0.5</v>
      </c>
      <c r="I14830" s="29">
        <v>5.9649765489999993</v>
      </c>
      <c r="K14830" s="29">
        <v>3</v>
      </c>
    </row>
    <row r="14831" spans="1:11">
      <c r="A14831" s="29">
        <v>16</v>
      </c>
      <c r="B14831" s="29">
        <v>2013</v>
      </c>
      <c r="C14831" s="29" t="s">
        <v>102</v>
      </c>
      <c r="D14831" s="29">
        <v>0.5</v>
      </c>
      <c r="I14831" s="29">
        <v>8.0880123380000004</v>
      </c>
      <c r="K14831" s="29">
        <v>1</v>
      </c>
    </row>
    <row r="14832" spans="1:11">
      <c r="A14832" s="29">
        <v>16</v>
      </c>
      <c r="B14832" s="29">
        <v>2013</v>
      </c>
      <c r="C14832" s="29" t="s">
        <v>103</v>
      </c>
      <c r="D14832" s="29">
        <v>0.5</v>
      </c>
      <c r="I14832" s="29">
        <v>8.1436800960000006</v>
      </c>
      <c r="K14832" s="29">
        <v>1</v>
      </c>
    </row>
    <row r="14833" spans="1:11">
      <c r="A14833" s="29">
        <v>16</v>
      </c>
      <c r="B14833" s="29">
        <v>2013</v>
      </c>
      <c r="C14833" s="29" t="s">
        <v>105</v>
      </c>
      <c r="D14833" s="29">
        <v>0.5</v>
      </c>
      <c r="I14833" s="29">
        <v>6.2239992619999995</v>
      </c>
      <c r="K14833" s="29">
        <v>2</v>
      </c>
    </row>
    <row r="14834" spans="1:11">
      <c r="A14834" s="29">
        <v>16</v>
      </c>
      <c r="B14834" s="29">
        <v>2013</v>
      </c>
      <c r="C14834" s="29" t="s">
        <v>104</v>
      </c>
      <c r="D14834" s="29">
        <v>0.5</v>
      </c>
      <c r="I14834" s="29">
        <v>6.4686638119999991</v>
      </c>
      <c r="K14834" s="29">
        <v>2</v>
      </c>
    </row>
    <row r="14835" spans="1:11">
      <c r="A14835" s="29">
        <v>16</v>
      </c>
      <c r="B14835" s="29">
        <v>2013</v>
      </c>
      <c r="C14835" s="29" t="s">
        <v>106</v>
      </c>
      <c r="D14835" s="29">
        <v>0.5</v>
      </c>
      <c r="I14835" s="29">
        <v>5.1398342850000001</v>
      </c>
      <c r="K14835" s="29">
        <v>3</v>
      </c>
    </row>
    <row r="14836" spans="1:11">
      <c r="A14836" s="29">
        <v>16</v>
      </c>
      <c r="B14836" s="29">
        <v>2013</v>
      </c>
      <c r="C14836" s="29" t="s">
        <v>109</v>
      </c>
      <c r="D14836" s="29">
        <v>0.5</v>
      </c>
      <c r="I14836" s="29">
        <v>7.1334463360000004</v>
      </c>
      <c r="K14836" s="29">
        <v>1</v>
      </c>
    </row>
    <row r="14837" spans="1:11">
      <c r="A14837" s="29">
        <v>16</v>
      </c>
      <c r="B14837" s="29">
        <v>2013</v>
      </c>
      <c r="C14837" s="29" t="s">
        <v>113</v>
      </c>
      <c r="D14837" s="29">
        <v>0.5</v>
      </c>
      <c r="I14837" s="29">
        <v>6.4876216649999998</v>
      </c>
      <c r="K14837" s="29">
        <v>2</v>
      </c>
    </row>
    <row r="14838" spans="1:11">
      <c r="A14838" s="29">
        <v>16</v>
      </c>
      <c r="B14838" s="29">
        <v>2013</v>
      </c>
      <c r="C14838" s="29" t="s">
        <v>110</v>
      </c>
      <c r="D14838" s="29">
        <v>0.5</v>
      </c>
      <c r="I14838" s="29">
        <v>6.882813573</v>
      </c>
      <c r="K14838" s="29">
        <v>1</v>
      </c>
    </row>
    <row r="14839" spans="1:11">
      <c r="A14839" s="29">
        <v>16</v>
      </c>
      <c r="B14839" s="29">
        <v>2013</v>
      </c>
      <c r="C14839" s="29" t="s">
        <v>111</v>
      </c>
      <c r="D14839" s="29">
        <v>0.5</v>
      </c>
      <c r="I14839" s="29">
        <v>5.1728433370000007</v>
      </c>
      <c r="K14839" s="29">
        <v>3</v>
      </c>
    </row>
    <row r="14840" spans="1:11">
      <c r="A14840" s="29">
        <v>16</v>
      </c>
      <c r="B14840" s="29">
        <v>2013</v>
      </c>
      <c r="C14840" s="29" t="s">
        <v>112</v>
      </c>
      <c r="D14840" s="29">
        <v>0.5</v>
      </c>
      <c r="I14840" s="29">
        <v>7.5934100149999999</v>
      </c>
      <c r="K14840" s="29">
        <v>1</v>
      </c>
    </row>
    <row r="14841" spans="1:11">
      <c r="A14841" s="29">
        <v>16</v>
      </c>
      <c r="B14841" s="29">
        <v>2013</v>
      </c>
      <c r="C14841" s="29" t="s">
        <v>114</v>
      </c>
      <c r="D14841" s="29">
        <v>0.5</v>
      </c>
      <c r="I14841" s="29">
        <v>6.780354977</v>
      </c>
      <c r="K14841" s="29">
        <v>2</v>
      </c>
    </row>
    <row r="14842" spans="1:11">
      <c r="A14842" s="29">
        <v>16</v>
      </c>
      <c r="B14842" s="29">
        <v>2013</v>
      </c>
      <c r="C14842" s="29" t="s">
        <v>107</v>
      </c>
      <c r="D14842" s="29">
        <v>0.5</v>
      </c>
      <c r="I14842" s="29">
        <v>5.7980501650000003</v>
      </c>
      <c r="K14842" s="29">
        <v>3</v>
      </c>
    </row>
    <row r="14843" spans="1:11">
      <c r="A14843" s="29">
        <v>16</v>
      </c>
      <c r="B14843" s="29">
        <v>2013</v>
      </c>
      <c r="C14843" s="29" t="s">
        <v>108</v>
      </c>
      <c r="D14843" s="29">
        <v>0.5</v>
      </c>
      <c r="I14843" s="29">
        <v>5.5652493239999998</v>
      </c>
      <c r="K14843" s="29">
        <v>3</v>
      </c>
    </row>
    <row r="14844" spans="1:11">
      <c r="A14844" s="29">
        <v>16</v>
      </c>
      <c r="B14844" s="29">
        <v>2013</v>
      </c>
      <c r="C14844" s="29" t="s">
        <v>115</v>
      </c>
      <c r="D14844" s="29">
        <v>0.5</v>
      </c>
      <c r="I14844" s="29">
        <v>6.2384325269999996</v>
      </c>
      <c r="K14844" s="29">
        <v>2</v>
      </c>
    </row>
    <row r="14845" spans="1:11">
      <c r="A14845" s="29">
        <v>16</v>
      </c>
      <c r="B14845" s="29">
        <v>2013</v>
      </c>
      <c r="C14845" s="29" t="s">
        <v>116</v>
      </c>
      <c r="D14845" s="29">
        <v>0.5</v>
      </c>
      <c r="I14845" s="29">
        <v>7.8291279080000002</v>
      </c>
      <c r="K14845" s="29">
        <v>1</v>
      </c>
    </row>
    <row r="14846" spans="1:11">
      <c r="A14846" s="29">
        <v>16</v>
      </c>
      <c r="B14846" s="29">
        <v>2013</v>
      </c>
      <c r="C14846" s="29" t="s">
        <v>117</v>
      </c>
      <c r="D14846" s="29">
        <v>0.5</v>
      </c>
      <c r="I14846" s="29">
        <v>6.8772536520000003</v>
      </c>
      <c r="K14846" s="29">
        <v>1</v>
      </c>
    </row>
    <row r="14847" spans="1:11">
      <c r="A14847" s="29">
        <v>16</v>
      </c>
      <c r="B14847" s="29">
        <v>2013</v>
      </c>
      <c r="C14847" s="29" t="s">
        <v>118</v>
      </c>
      <c r="D14847" s="29">
        <v>0.5</v>
      </c>
      <c r="I14847" s="29">
        <v>6.9631505010000003</v>
      </c>
      <c r="K14847" s="29">
        <v>1</v>
      </c>
    </row>
    <row r="14848" spans="1:11">
      <c r="A14848" s="29">
        <v>16</v>
      </c>
      <c r="B14848" s="29">
        <v>2013</v>
      </c>
      <c r="C14848" s="29" t="s">
        <v>119</v>
      </c>
      <c r="D14848" s="29">
        <v>0.5</v>
      </c>
      <c r="I14848" s="29">
        <v>5.1756584640000005</v>
      </c>
      <c r="K14848" s="29">
        <v>3</v>
      </c>
    </row>
    <row r="14849" spans="1:11">
      <c r="A14849" s="29">
        <v>16</v>
      </c>
      <c r="B14849" s="29">
        <v>2013</v>
      </c>
      <c r="C14849" s="29" t="s">
        <v>120</v>
      </c>
      <c r="D14849" s="29">
        <v>0.5</v>
      </c>
      <c r="I14849" s="29">
        <v>6.4287686349999991</v>
      </c>
      <c r="K14849" s="29">
        <v>2</v>
      </c>
    </row>
    <row r="14850" spans="1:11">
      <c r="A14850" s="29">
        <v>16</v>
      </c>
      <c r="B14850" s="29">
        <v>2013</v>
      </c>
      <c r="C14850" s="29" t="s">
        <v>121</v>
      </c>
      <c r="D14850" s="29">
        <v>0.5</v>
      </c>
      <c r="I14850" s="29">
        <v>5.9149581189999996</v>
      </c>
      <c r="K14850" s="29">
        <v>3</v>
      </c>
    </row>
    <row r="14851" spans="1:11">
      <c r="A14851" s="29">
        <v>16</v>
      </c>
      <c r="B14851" s="29">
        <v>2013</v>
      </c>
      <c r="C14851" s="29" t="s">
        <v>122</v>
      </c>
      <c r="D14851" s="29">
        <v>0.5</v>
      </c>
      <c r="I14851" s="29">
        <v>6.474679708</v>
      </c>
      <c r="K14851" s="29">
        <v>2</v>
      </c>
    </row>
    <row r="14852" spans="1:11">
      <c r="A14852" s="29">
        <v>16</v>
      </c>
      <c r="B14852" s="29">
        <v>2013</v>
      </c>
      <c r="C14852" s="29" t="s">
        <v>123</v>
      </c>
      <c r="D14852" s="29">
        <v>0.5</v>
      </c>
      <c r="I14852" s="29">
        <v>7.3720175030000004</v>
      </c>
      <c r="K14852" s="29">
        <v>1</v>
      </c>
    </row>
    <row r="14853" spans="1:11">
      <c r="A14853" s="29">
        <v>16</v>
      </c>
      <c r="B14853" s="29">
        <v>2013</v>
      </c>
      <c r="C14853" s="29" t="s">
        <v>124</v>
      </c>
      <c r="D14853" s="29">
        <v>0.5</v>
      </c>
      <c r="I14853" s="29">
        <v>4.9692016839999997</v>
      </c>
      <c r="K14853" s="29">
        <v>3</v>
      </c>
    </row>
    <row r="14854" spans="1:11">
      <c r="A14854" s="29">
        <v>16</v>
      </c>
      <c r="B14854" s="29">
        <v>2013</v>
      </c>
      <c r="C14854" s="29" t="s">
        <v>126</v>
      </c>
      <c r="D14854" s="29">
        <v>0.5</v>
      </c>
      <c r="I14854" s="29">
        <v>6.2594151499999997</v>
      </c>
      <c r="K14854" s="29">
        <v>2</v>
      </c>
    </row>
    <row r="14855" spans="1:11">
      <c r="A14855" s="29">
        <v>16</v>
      </c>
      <c r="B14855" s="29">
        <v>2013</v>
      </c>
      <c r="C14855" s="29" t="s">
        <v>125</v>
      </c>
      <c r="D14855" s="29">
        <v>0.5</v>
      </c>
      <c r="I14855" s="29">
        <v>6.6969645020000002</v>
      </c>
      <c r="K14855" s="29">
        <v>2</v>
      </c>
    </row>
    <row r="14856" spans="1:11">
      <c r="A14856" s="29">
        <v>16</v>
      </c>
      <c r="B14856" s="29">
        <v>2013</v>
      </c>
      <c r="C14856" s="29" t="s">
        <v>127</v>
      </c>
      <c r="D14856" s="29">
        <v>0.5</v>
      </c>
      <c r="I14856" s="29">
        <v>6.7407286170000003</v>
      </c>
      <c r="K14856" s="29">
        <v>2</v>
      </c>
    </row>
    <row r="14857" spans="1:11">
      <c r="A14857" s="29">
        <v>16</v>
      </c>
      <c r="B14857" s="29">
        <v>2013</v>
      </c>
      <c r="C14857" s="29" t="s">
        <v>129</v>
      </c>
      <c r="D14857" s="29">
        <v>0.5</v>
      </c>
      <c r="I14857" s="29">
        <v>7.8798699380000006</v>
      </c>
      <c r="K14857" s="29">
        <v>1</v>
      </c>
    </row>
    <row r="14858" spans="1:11">
      <c r="A14858" s="29">
        <v>16</v>
      </c>
      <c r="B14858" s="29">
        <v>2013</v>
      </c>
      <c r="C14858" s="29" t="s">
        <v>128</v>
      </c>
      <c r="D14858" s="29">
        <v>0.5</v>
      </c>
      <c r="I14858" s="29">
        <v>8.0674934389999997</v>
      </c>
      <c r="K14858" s="29">
        <v>1</v>
      </c>
    </row>
    <row r="14859" spans="1:11">
      <c r="A14859" s="29">
        <v>16</v>
      </c>
      <c r="B14859" s="29">
        <v>2013</v>
      </c>
      <c r="C14859" s="29" t="s">
        <v>130</v>
      </c>
      <c r="D14859" s="29">
        <v>0.5</v>
      </c>
      <c r="I14859" s="29">
        <v>6.1034232379999995</v>
      </c>
      <c r="K14859" s="29">
        <v>3</v>
      </c>
    </row>
    <row r="14860" spans="1:11">
      <c r="A14860" s="29">
        <v>18</v>
      </c>
      <c r="B14860" s="29">
        <v>2013</v>
      </c>
      <c r="C14860" s="29" t="s">
        <v>83</v>
      </c>
      <c r="D14860" s="29">
        <v>6.9263271987438202E-2</v>
      </c>
      <c r="I14860" s="29">
        <v>0</v>
      </c>
    </row>
    <row r="14861" spans="1:11">
      <c r="A14861" s="29">
        <v>18</v>
      </c>
      <c r="B14861" s="29">
        <v>2013</v>
      </c>
      <c r="C14861" s="29" t="s">
        <v>82</v>
      </c>
      <c r="D14861" s="29">
        <v>6.9263271987438202E-2</v>
      </c>
      <c r="I14861" s="29">
        <v>0</v>
      </c>
    </row>
    <row r="14862" spans="1:11">
      <c r="A14862" s="29">
        <v>18</v>
      </c>
      <c r="B14862" s="29">
        <v>2013</v>
      </c>
      <c r="C14862" s="29" t="s">
        <v>85</v>
      </c>
      <c r="D14862" s="29">
        <v>6.9263271987438202E-2</v>
      </c>
      <c r="I14862" s="29">
        <v>0</v>
      </c>
    </row>
    <row r="14863" spans="1:11">
      <c r="A14863" s="29">
        <v>18</v>
      </c>
      <c r="B14863" s="29">
        <v>2013</v>
      </c>
      <c r="C14863" s="29" t="s">
        <v>84</v>
      </c>
      <c r="D14863" s="29">
        <v>6.9263271987438202E-2</v>
      </c>
      <c r="I14863" s="29">
        <v>1</v>
      </c>
    </row>
    <row r="14864" spans="1:11">
      <c r="A14864" s="29">
        <v>18</v>
      </c>
      <c r="B14864" s="29">
        <v>2013</v>
      </c>
      <c r="C14864" s="29" t="s">
        <v>86</v>
      </c>
      <c r="D14864" s="29">
        <v>6.9263271987438202E-2</v>
      </c>
      <c r="I14864" s="29">
        <v>0</v>
      </c>
    </row>
    <row r="14865" spans="1:9">
      <c r="A14865" s="29">
        <v>18</v>
      </c>
      <c r="B14865" s="29">
        <v>2013</v>
      </c>
      <c r="C14865" s="29" t="s">
        <v>87</v>
      </c>
      <c r="D14865" s="29">
        <v>6.9263271987438202E-2</v>
      </c>
      <c r="I14865" s="29">
        <v>0</v>
      </c>
    </row>
    <row r="14866" spans="1:9">
      <c r="A14866" s="29">
        <v>18</v>
      </c>
      <c r="B14866" s="29">
        <v>2013</v>
      </c>
      <c r="C14866" s="29" t="s">
        <v>88</v>
      </c>
      <c r="D14866" s="29">
        <v>6.9263271987438202E-2</v>
      </c>
      <c r="I14866" s="29">
        <v>0</v>
      </c>
    </row>
    <row r="14867" spans="1:9">
      <c r="A14867" s="29">
        <v>18</v>
      </c>
      <c r="B14867" s="29">
        <v>2013</v>
      </c>
      <c r="C14867" s="29" t="s">
        <v>89</v>
      </c>
      <c r="D14867" s="29">
        <v>6.9263271987438202E-2</v>
      </c>
      <c r="I14867" s="29">
        <v>0</v>
      </c>
    </row>
    <row r="14868" spans="1:9">
      <c r="A14868" s="29">
        <v>18</v>
      </c>
      <c r="B14868" s="29">
        <v>2013</v>
      </c>
      <c r="C14868" s="29" t="s">
        <v>90</v>
      </c>
      <c r="D14868" s="29">
        <v>6.9263271987438202E-2</v>
      </c>
      <c r="I14868" s="29">
        <v>0</v>
      </c>
    </row>
    <row r="14869" spans="1:9">
      <c r="A14869" s="29">
        <v>18</v>
      </c>
      <c r="B14869" s="29">
        <v>2013</v>
      </c>
      <c r="C14869" s="29" t="s">
        <v>91</v>
      </c>
      <c r="D14869" s="29">
        <v>6.9263271987438202E-2</v>
      </c>
      <c r="I14869" s="29">
        <v>0</v>
      </c>
    </row>
    <row r="14870" spans="1:9">
      <c r="A14870" s="29">
        <v>18</v>
      </c>
      <c r="B14870" s="29">
        <v>2013</v>
      </c>
      <c r="C14870" s="29" t="s">
        <v>92</v>
      </c>
      <c r="D14870" s="29">
        <v>6.9263271987438202E-2</v>
      </c>
      <c r="I14870" s="29">
        <v>0</v>
      </c>
    </row>
    <row r="14871" spans="1:9">
      <c r="A14871" s="29">
        <v>18</v>
      </c>
      <c r="B14871" s="29">
        <v>2013</v>
      </c>
      <c r="C14871" s="29" t="s">
        <v>94</v>
      </c>
      <c r="D14871" s="29">
        <v>6.9263271987438202E-2</v>
      </c>
      <c r="I14871" s="29">
        <v>0</v>
      </c>
    </row>
    <row r="14872" spans="1:9">
      <c r="A14872" s="29">
        <v>18</v>
      </c>
      <c r="B14872" s="29">
        <v>2013</v>
      </c>
      <c r="C14872" s="29" t="s">
        <v>95</v>
      </c>
      <c r="D14872" s="29">
        <v>6.9263271987438202E-2</v>
      </c>
      <c r="I14872" s="29">
        <v>0</v>
      </c>
    </row>
    <row r="14873" spans="1:9">
      <c r="A14873" s="29">
        <v>18</v>
      </c>
      <c r="B14873" s="29">
        <v>2013</v>
      </c>
      <c r="C14873" s="29" t="s">
        <v>96</v>
      </c>
      <c r="D14873" s="29">
        <v>6.9263271987438202E-2</v>
      </c>
      <c r="I14873" s="29">
        <v>0</v>
      </c>
    </row>
    <row r="14874" spans="1:9">
      <c r="A14874" s="29">
        <v>18</v>
      </c>
      <c r="B14874" s="29">
        <v>2013</v>
      </c>
      <c r="C14874" s="29" t="s">
        <v>93</v>
      </c>
      <c r="D14874" s="29">
        <v>6.9263271987438202E-2</v>
      </c>
      <c r="I14874" s="29">
        <v>0</v>
      </c>
    </row>
    <row r="14875" spans="1:9">
      <c r="A14875" s="29">
        <v>18</v>
      </c>
      <c r="B14875" s="29">
        <v>2013</v>
      </c>
      <c r="C14875" s="29" t="s">
        <v>97</v>
      </c>
      <c r="D14875" s="29">
        <v>6.9263271987438202E-2</v>
      </c>
      <c r="I14875" s="29">
        <v>0</v>
      </c>
    </row>
    <row r="14876" spans="1:9">
      <c r="A14876" s="29">
        <v>18</v>
      </c>
      <c r="B14876" s="29">
        <v>2013</v>
      </c>
      <c r="C14876" s="29" t="s">
        <v>98</v>
      </c>
      <c r="D14876" s="29">
        <v>6.9263271987438202E-2</v>
      </c>
      <c r="I14876" s="29">
        <v>0</v>
      </c>
    </row>
    <row r="14877" spans="1:9">
      <c r="A14877" s="29">
        <v>18</v>
      </c>
      <c r="B14877" s="29">
        <v>2013</v>
      </c>
      <c r="C14877" s="29" t="s">
        <v>13</v>
      </c>
      <c r="D14877" s="29">
        <v>6.9263271987438202E-2</v>
      </c>
      <c r="I14877" s="29">
        <v>0</v>
      </c>
    </row>
    <row r="14878" spans="1:9">
      <c r="A14878" s="29">
        <v>18</v>
      </c>
      <c r="B14878" s="29">
        <v>2013</v>
      </c>
      <c r="C14878" s="29" t="s">
        <v>101</v>
      </c>
      <c r="D14878" s="29">
        <v>6.9263271987438202E-2</v>
      </c>
      <c r="I14878" s="29">
        <v>0</v>
      </c>
    </row>
    <row r="14879" spans="1:9">
      <c r="A14879" s="29">
        <v>18</v>
      </c>
      <c r="B14879" s="29">
        <v>2013</v>
      </c>
      <c r="C14879" s="29" t="s">
        <v>100</v>
      </c>
      <c r="D14879" s="29">
        <v>6.9263271987438202E-2</v>
      </c>
      <c r="I14879" s="29">
        <v>0</v>
      </c>
    </row>
    <row r="14880" spans="1:9">
      <c r="A14880" s="29">
        <v>18</v>
      </c>
      <c r="B14880" s="29">
        <v>2013</v>
      </c>
      <c r="C14880" s="29" t="s">
        <v>99</v>
      </c>
      <c r="D14880" s="29">
        <v>6.9263271987438202E-2</v>
      </c>
      <c r="I14880" s="29">
        <v>0</v>
      </c>
    </row>
    <row r="14881" spans="1:10">
      <c r="A14881" s="29">
        <v>18</v>
      </c>
      <c r="B14881" s="29">
        <v>2013</v>
      </c>
      <c r="C14881" s="29" t="s">
        <v>102</v>
      </c>
      <c r="D14881" s="29">
        <v>6.9263271987438202E-2</v>
      </c>
      <c r="I14881" s="29">
        <v>1</v>
      </c>
    </row>
    <row r="14882" spans="1:10">
      <c r="A14882" s="29">
        <v>18</v>
      </c>
      <c r="B14882" s="29">
        <v>2013</v>
      </c>
      <c r="C14882" s="29" t="s">
        <v>103</v>
      </c>
      <c r="D14882" s="29">
        <v>6.9263271987438202E-2</v>
      </c>
      <c r="I14882" s="29">
        <v>0</v>
      </c>
    </row>
    <row r="14883" spans="1:10">
      <c r="A14883" s="29">
        <v>18</v>
      </c>
      <c r="B14883" s="29">
        <v>2013</v>
      </c>
      <c r="C14883" s="29" t="s">
        <v>105</v>
      </c>
      <c r="D14883" s="29">
        <v>6.9263271987438202E-2</v>
      </c>
      <c r="I14883" s="29">
        <v>0</v>
      </c>
    </row>
    <row r="14884" spans="1:10">
      <c r="A14884" s="29">
        <v>18</v>
      </c>
      <c r="B14884" s="29">
        <v>2013</v>
      </c>
      <c r="C14884" s="29" t="s">
        <v>104</v>
      </c>
      <c r="D14884" s="29">
        <v>6.9263271987438202E-2</v>
      </c>
      <c r="I14884" s="29">
        <v>0</v>
      </c>
    </row>
    <row r="14885" spans="1:10">
      <c r="A14885" s="29">
        <v>18</v>
      </c>
      <c r="B14885" s="29">
        <v>2013</v>
      </c>
      <c r="C14885" s="29" t="s">
        <v>106</v>
      </c>
      <c r="D14885" s="29">
        <v>6.9263271987438202E-2</v>
      </c>
      <c r="I14885" s="29">
        <v>0</v>
      </c>
    </row>
    <row r="14886" spans="1:10">
      <c r="A14886" s="29">
        <v>18</v>
      </c>
      <c r="B14886" s="29">
        <v>2013</v>
      </c>
      <c r="C14886" s="29" t="s">
        <v>109</v>
      </c>
      <c r="D14886" s="29">
        <v>6.9263271987438202E-2</v>
      </c>
      <c r="I14886" s="29">
        <v>1</v>
      </c>
    </row>
    <row r="14887" spans="1:10">
      <c r="A14887" s="29">
        <v>18</v>
      </c>
      <c r="B14887" s="29">
        <v>2013</v>
      </c>
      <c r="C14887" s="29" t="s">
        <v>113</v>
      </c>
      <c r="D14887" s="29">
        <v>6.9263271987438202E-2</v>
      </c>
      <c r="J14887" s="29">
        <v>1</v>
      </c>
    </row>
    <row r="14888" spans="1:10">
      <c r="A14888" s="29">
        <v>18</v>
      </c>
      <c r="B14888" s="29">
        <v>2013</v>
      </c>
      <c r="C14888" s="29" t="s">
        <v>110</v>
      </c>
      <c r="D14888" s="29">
        <v>6.9263271987438202E-2</v>
      </c>
      <c r="I14888" s="29">
        <v>0</v>
      </c>
    </row>
    <row r="14889" spans="1:10">
      <c r="A14889" s="29">
        <v>18</v>
      </c>
      <c r="B14889" s="29">
        <v>2013</v>
      </c>
      <c r="C14889" s="29" t="s">
        <v>111</v>
      </c>
      <c r="D14889" s="29">
        <v>6.9263271987438202E-2</v>
      </c>
      <c r="I14889" s="29">
        <v>0</v>
      </c>
    </row>
    <row r="14890" spans="1:10">
      <c r="A14890" s="29">
        <v>18</v>
      </c>
      <c r="B14890" s="29">
        <v>2013</v>
      </c>
      <c r="C14890" s="29" t="s">
        <v>112</v>
      </c>
      <c r="D14890" s="29">
        <v>6.9263271987438202E-2</v>
      </c>
      <c r="I14890" s="29">
        <v>1</v>
      </c>
    </row>
    <row r="14891" spans="1:10">
      <c r="A14891" s="29">
        <v>18</v>
      </c>
      <c r="B14891" s="29">
        <v>2013</v>
      </c>
      <c r="C14891" s="29" t="s">
        <v>114</v>
      </c>
      <c r="D14891" s="29">
        <v>6.9263271987438202E-2</v>
      </c>
      <c r="I14891" s="29">
        <v>0</v>
      </c>
    </row>
    <row r="14892" spans="1:10">
      <c r="A14892" s="29">
        <v>18</v>
      </c>
      <c r="B14892" s="29">
        <v>2013</v>
      </c>
      <c r="C14892" s="29" t="s">
        <v>107</v>
      </c>
      <c r="D14892" s="29">
        <v>6.9263271987438202E-2</v>
      </c>
      <c r="I14892" s="29">
        <v>0</v>
      </c>
    </row>
    <row r="14893" spans="1:10">
      <c r="A14893" s="29">
        <v>18</v>
      </c>
      <c r="B14893" s="29">
        <v>2013</v>
      </c>
      <c r="C14893" s="29" t="s">
        <v>108</v>
      </c>
      <c r="D14893" s="29">
        <v>6.9263271987438202E-2</v>
      </c>
      <c r="I14893" s="29">
        <v>0</v>
      </c>
    </row>
    <row r="14894" spans="1:10">
      <c r="A14894" s="29">
        <v>18</v>
      </c>
      <c r="B14894" s="29">
        <v>2013</v>
      </c>
      <c r="C14894" s="29" t="s">
        <v>115</v>
      </c>
      <c r="D14894" s="29">
        <v>6.9263271987438202E-2</v>
      </c>
      <c r="I14894" s="29">
        <v>0</v>
      </c>
    </row>
    <row r="14895" spans="1:10">
      <c r="A14895" s="29">
        <v>18</v>
      </c>
      <c r="B14895" s="29">
        <v>2013</v>
      </c>
      <c r="C14895" s="29" t="s">
        <v>116</v>
      </c>
      <c r="D14895" s="29">
        <v>6.9263271987438202E-2</v>
      </c>
      <c r="I14895" s="29">
        <v>0</v>
      </c>
    </row>
    <row r="14896" spans="1:10">
      <c r="A14896" s="29">
        <v>18</v>
      </c>
      <c r="B14896" s="29">
        <v>2013</v>
      </c>
      <c r="C14896" s="29" t="s">
        <v>117</v>
      </c>
      <c r="D14896" s="29">
        <v>6.9263271987438202E-2</v>
      </c>
      <c r="I14896" s="29">
        <v>0</v>
      </c>
    </row>
    <row r="14897" spans="1:9">
      <c r="A14897" s="29">
        <v>18</v>
      </c>
      <c r="B14897" s="29">
        <v>2013</v>
      </c>
      <c r="C14897" s="29" t="s">
        <v>118</v>
      </c>
      <c r="D14897" s="29">
        <v>6.9263271987438202E-2</v>
      </c>
      <c r="I14897" s="29">
        <v>0</v>
      </c>
    </row>
    <row r="14898" spans="1:9">
      <c r="A14898" s="29">
        <v>18</v>
      </c>
      <c r="B14898" s="29">
        <v>2013</v>
      </c>
      <c r="C14898" s="29" t="s">
        <v>119</v>
      </c>
      <c r="D14898" s="29">
        <v>6.9263271987438202E-2</v>
      </c>
      <c r="I14898" s="29">
        <v>0</v>
      </c>
    </row>
    <row r="14899" spans="1:9">
      <c r="A14899" s="29">
        <v>18</v>
      </c>
      <c r="B14899" s="29">
        <v>2013</v>
      </c>
      <c r="C14899" s="29" t="s">
        <v>120</v>
      </c>
      <c r="D14899" s="29">
        <v>6.9263271987438202E-2</v>
      </c>
      <c r="I14899" s="29">
        <v>0</v>
      </c>
    </row>
    <row r="14900" spans="1:9">
      <c r="A14900" s="29">
        <v>18</v>
      </c>
      <c r="B14900" s="29">
        <v>2013</v>
      </c>
      <c r="C14900" s="29" t="s">
        <v>121</v>
      </c>
      <c r="D14900" s="29">
        <v>6.9263271987438202E-2</v>
      </c>
      <c r="I14900" s="29">
        <v>0</v>
      </c>
    </row>
    <row r="14901" spans="1:9">
      <c r="A14901" s="29">
        <v>18</v>
      </c>
      <c r="B14901" s="29">
        <v>2013</v>
      </c>
      <c r="C14901" s="29" t="s">
        <v>122</v>
      </c>
      <c r="D14901" s="29">
        <v>6.9263271987438202E-2</v>
      </c>
      <c r="I14901" s="29">
        <v>0</v>
      </c>
    </row>
    <row r="14902" spans="1:9">
      <c r="A14902" s="29">
        <v>18</v>
      </c>
      <c r="B14902" s="29">
        <v>2013</v>
      </c>
      <c r="C14902" s="29" t="s">
        <v>123</v>
      </c>
      <c r="D14902" s="29">
        <v>6.9263271987438202E-2</v>
      </c>
      <c r="I14902" s="29">
        <v>1</v>
      </c>
    </row>
    <row r="14903" spans="1:9">
      <c r="A14903" s="29">
        <v>18</v>
      </c>
      <c r="B14903" s="29">
        <v>2013</v>
      </c>
      <c r="C14903" s="29" t="s">
        <v>124</v>
      </c>
      <c r="D14903" s="29">
        <v>6.9263271987438202E-2</v>
      </c>
      <c r="I14903" s="29">
        <v>0</v>
      </c>
    </row>
    <row r="14904" spans="1:9">
      <c r="A14904" s="29">
        <v>18</v>
      </c>
      <c r="B14904" s="29">
        <v>2013</v>
      </c>
      <c r="C14904" s="29" t="s">
        <v>126</v>
      </c>
      <c r="D14904" s="29">
        <v>6.9263271987438202E-2</v>
      </c>
      <c r="I14904" s="29">
        <v>0</v>
      </c>
    </row>
    <row r="14905" spans="1:9">
      <c r="A14905" s="29">
        <v>18</v>
      </c>
      <c r="B14905" s="29">
        <v>2013</v>
      </c>
      <c r="C14905" s="29" t="s">
        <v>125</v>
      </c>
      <c r="D14905" s="29">
        <v>6.9263271987438202E-2</v>
      </c>
      <c r="I14905" s="29">
        <v>0</v>
      </c>
    </row>
    <row r="14906" spans="1:9">
      <c r="A14906" s="29">
        <v>18</v>
      </c>
      <c r="B14906" s="29">
        <v>2013</v>
      </c>
      <c r="C14906" s="29" t="s">
        <v>127</v>
      </c>
      <c r="D14906" s="29">
        <v>6.9263271987438202E-2</v>
      </c>
      <c r="I14906" s="29">
        <v>1</v>
      </c>
    </row>
    <row r="14907" spans="1:9">
      <c r="A14907" s="29">
        <v>18</v>
      </c>
      <c r="B14907" s="29">
        <v>2013</v>
      </c>
      <c r="C14907" s="29" t="s">
        <v>129</v>
      </c>
      <c r="D14907" s="29">
        <v>6.9263271987438202E-2</v>
      </c>
      <c r="I14907" s="29">
        <v>0</v>
      </c>
    </row>
    <row r="14908" spans="1:9">
      <c r="A14908" s="29">
        <v>18</v>
      </c>
      <c r="B14908" s="29">
        <v>2013</v>
      </c>
      <c r="C14908" s="29" t="s">
        <v>128</v>
      </c>
      <c r="D14908" s="29">
        <v>6.9263271987438202E-2</v>
      </c>
      <c r="I14908" s="29">
        <v>0</v>
      </c>
    </row>
    <row r="14909" spans="1:9">
      <c r="A14909" s="29">
        <v>18</v>
      </c>
      <c r="B14909" s="29">
        <v>2013</v>
      </c>
      <c r="C14909" s="29" t="s">
        <v>130</v>
      </c>
      <c r="D14909" s="29">
        <v>6.9263271987438202E-2</v>
      </c>
      <c r="I14909" s="29">
        <v>0</v>
      </c>
    </row>
    <row r="14910" spans="1:9">
      <c r="A14910" s="29">
        <v>21</v>
      </c>
      <c r="B14910" s="29">
        <v>2013</v>
      </c>
      <c r="C14910" s="29" t="s">
        <v>83</v>
      </c>
      <c r="D14910" s="29">
        <v>6.6139988601207733E-2</v>
      </c>
      <c r="I14910" s="29">
        <v>1</v>
      </c>
    </row>
    <row r="14911" spans="1:9">
      <c r="A14911" s="29">
        <v>21</v>
      </c>
      <c r="B14911" s="29">
        <v>2013</v>
      </c>
      <c r="C14911" s="29" t="s">
        <v>82</v>
      </c>
      <c r="D14911" s="29">
        <v>6.6139988601207733E-2</v>
      </c>
      <c r="I14911" s="29">
        <v>1</v>
      </c>
    </row>
    <row r="14912" spans="1:9">
      <c r="A14912" s="29">
        <v>21</v>
      </c>
      <c r="B14912" s="29">
        <v>2013</v>
      </c>
      <c r="C14912" s="29" t="s">
        <v>85</v>
      </c>
      <c r="D14912" s="29">
        <v>6.6139988601207733E-2</v>
      </c>
      <c r="I14912" s="29">
        <v>1</v>
      </c>
    </row>
    <row r="14913" spans="1:9">
      <c r="A14913" s="29">
        <v>21</v>
      </c>
      <c r="B14913" s="29">
        <v>2013</v>
      </c>
      <c r="C14913" s="29" t="s">
        <v>84</v>
      </c>
      <c r="D14913" s="29">
        <v>6.6139988601207733E-2</v>
      </c>
      <c r="I14913" s="29">
        <v>1</v>
      </c>
    </row>
    <row r="14914" spans="1:9">
      <c r="A14914" s="29">
        <v>21</v>
      </c>
      <c r="B14914" s="29">
        <v>2013</v>
      </c>
      <c r="C14914" s="29" t="s">
        <v>86</v>
      </c>
      <c r="D14914" s="29">
        <v>6.6139988601207733E-2</v>
      </c>
      <c r="I14914" s="29">
        <v>1</v>
      </c>
    </row>
    <row r="14915" spans="1:9">
      <c r="A14915" s="29">
        <v>21</v>
      </c>
      <c r="B14915" s="29">
        <v>2013</v>
      </c>
      <c r="C14915" s="29" t="s">
        <v>87</v>
      </c>
      <c r="D14915" s="29">
        <v>6.6139988601207733E-2</v>
      </c>
      <c r="I14915" s="29">
        <v>1</v>
      </c>
    </row>
    <row r="14916" spans="1:9">
      <c r="A14916" s="29">
        <v>21</v>
      </c>
      <c r="B14916" s="29">
        <v>2013</v>
      </c>
      <c r="C14916" s="29" t="s">
        <v>88</v>
      </c>
      <c r="D14916" s="29">
        <v>6.6139988601207733E-2</v>
      </c>
      <c r="I14916" s="29">
        <v>1</v>
      </c>
    </row>
    <row r="14917" spans="1:9">
      <c r="A14917" s="29">
        <v>21</v>
      </c>
      <c r="B14917" s="29">
        <v>2013</v>
      </c>
      <c r="C14917" s="29" t="s">
        <v>89</v>
      </c>
      <c r="D14917" s="29">
        <v>6.6139988601207733E-2</v>
      </c>
      <c r="I14917" s="29">
        <v>1</v>
      </c>
    </row>
    <row r="14918" spans="1:9">
      <c r="A14918" s="29">
        <v>21</v>
      </c>
      <c r="B14918" s="29">
        <v>2013</v>
      </c>
      <c r="C14918" s="29" t="s">
        <v>90</v>
      </c>
      <c r="D14918" s="29">
        <v>6.6139988601207733E-2</v>
      </c>
      <c r="I14918" s="29">
        <v>1</v>
      </c>
    </row>
    <row r="14919" spans="1:9">
      <c r="A14919" s="29">
        <v>21</v>
      </c>
      <c r="B14919" s="29">
        <v>2013</v>
      </c>
      <c r="C14919" s="29" t="s">
        <v>91</v>
      </c>
      <c r="D14919" s="29">
        <v>6.6139988601207733E-2</v>
      </c>
      <c r="I14919" s="29">
        <v>1</v>
      </c>
    </row>
    <row r="14920" spans="1:9">
      <c r="A14920" s="29">
        <v>21</v>
      </c>
      <c r="B14920" s="29">
        <v>2013</v>
      </c>
      <c r="C14920" s="29" t="s">
        <v>92</v>
      </c>
      <c r="D14920" s="29">
        <v>6.6139988601207733E-2</v>
      </c>
      <c r="I14920" s="29">
        <v>1</v>
      </c>
    </row>
    <row r="14921" spans="1:9">
      <c r="A14921" s="29">
        <v>21</v>
      </c>
      <c r="B14921" s="29">
        <v>2013</v>
      </c>
      <c r="C14921" s="29" t="s">
        <v>94</v>
      </c>
      <c r="D14921" s="29">
        <v>6.6139988601207733E-2</v>
      </c>
      <c r="I14921" s="29">
        <v>1</v>
      </c>
    </row>
    <row r="14922" spans="1:9">
      <c r="A14922" s="29">
        <v>21</v>
      </c>
      <c r="B14922" s="29">
        <v>2013</v>
      </c>
      <c r="C14922" s="29" t="s">
        <v>95</v>
      </c>
      <c r="D14922" s="29">
        <v>6.6139988601207733E-2</v>
      </c>
      <c r="I14922" s="29">
        <v>1</v>
      </c>
    </row>
    <row r="14923" spans="1:9">
      <c r="A14923" s="29">
        <v>21</v>
      </c>
      <c r="B14923" s="29">
        <v>2013</v>
      </c>
      <c r="C14923" s="29" t="s">
        <v>96</v>
      </c>
      <c r="D14923" s="29">
        <v>6.6139988601207733E-2</v>
      </c>
      <c r="I14923" s="29">
        <v>1</v>
      </c>
    </row>
    <row r="14924" spans="1:9">
      <c r="A14924" s="29">
        <v>21</v>
      </c>
      <c r="B14924" s="29">
        <v>2013</v>
      </c>
      <c r="C14924" s="29" t="s">
        <v>93</v>
      </c>
      <c r="D14924" s="29">
        <v>6.6139988601207733E-2</v>
      </c>
      <c r="I14924" s="29">
        <v>0</v>
      </c>
    </row>
    <row r="14925" spans="1:9">
      <c r="A14925" s="29">
        <v>21</v>
      </c>
      <c r="B14925" s="29">
        <v>2013</v>
      </c>
      <c r="C14925" s="29" t="s">
        <v>97</v>
      </c>
      <c r="D14925" s="29">
        <v>6.6139988601207733E-2</v>
      </c>
      <c r="I14925" s="29">
        <v>1</v>
      </c>
    </row>
    <row r="14926" spans="1:9">
      <c r="A14926" s="29">
        <v>21</v>
      </c>
      <c r="B14926" s="29">
        <v>2013</v>
      </c>
      <c r="C14926" s="29" t="s">
        <v>98</v>
      </c>
      <c r="D14926" s="29">
        <v>6.6139988601207733E-2</v>
      </c>
      <c r="I14926" s="29">
        <v>1</v>
      </c>
    </row>
    <row r="14927" spans="1:9">
      <c r="A14927" s="29">
        <v>21</v>
      </c>
      <c r="B14927" s="29">
        <v>2013</v>
      </c>
      <c r="C14927" s="29" t="s">
        <v>13</v>
      </c>
      <c r="D14927" s="29">
        <v>6.6139988601207733E-2</v>
      </c>
      <c r="I14927" s="29">
        <v>1</v>
      </c>
    </row>
    <row r="14928" spans="1:9">
      <c r="A14928" s="29">
        <v>21</v>
      </c>
      <c r="B14928" s="29">
        <v>2013</v>
      </c>
      <c r="C14928" s="29" t="s">
        <v>101</v>
      </c>
      <c r="D14928" s="29">
        <v>6.6139988601207733E-2</v>
      </c>
      <c r="I14928" s="29">
        <v>1</v>
      </c>
    </row>
    <row r="14929" spans="1:9">
      <c r="A14929" s="29">
        <v>21</v>
      </c>
      <c r="B14929" s="29">
        <v>2013</v>
      </c>
      <c r="C14929" s="29" t="s">
        <v>100</v>
      </c>
      <c r="D14929" s="29">
        <v>6.6139988601207733E-2</v>
      </c>
      <c r="I14929" s="29">
        <v>1</v>
      </c>
    </row>
    <row r="14930" spans="1:9">
      <c r="A14930" s="29">
        <v>21</v>
      </c>
      <c r="B14930" s="29">
        <v>2013</v>
      </c>
      <c r="C14930" s="29" t="s">
        <v>99</v>
      </c>
      <c r="D14930" s="29">
        <v>6.6139988601207733E-2</v>
      </c>
      <c r="I14930" s="29">
        <v>1</v>
      </c>
    </row>
    <row r="14931" spans="1:9">
      <c r="A14931" s="29">
        <v>21</v>
      </c>
      <c r="B14931" s="29">
        <v>2013</v>
      </c>
      <c r="C14931" s="29" t="s">
        <v>102</v>
      </c>
      <c r="D14931" s="29">
        <v>6.6139988601207733E-2</v>
      </c>
      <c r="I14931" s="29">
        <v>1</v>
      </c>
    </row>
    <row r="14932" spans="1:9">
      <c r="A14932" s="29">
        <v>21</v>
      </c>
      <c r="B14932" s="29">
        <v>2013</v>
      </c>
      <c r="C14932" s="29" t="s">
        <v>103</v>
      </c>
      <c r="D14932" s="29">
        <v>6.6139988601207733E-2</v>
      </c>
      <c r="I14932" s="29">
        <v>1</v>
      </c>
    </row>
    <row r="14933" spans="1:9">
      <c r="A14933" s="29">
        <v>21</v>
      </c>
      <c r="B14933" s="29">
        <v>2013</v>
      </c>
      <c r="C14933" s="29" t="s">
        <v>105</v>
      </c>
      <c r="D14933" s="29">
        <v>6.6139988601207733E-2</v>
      </c>
      <c r="I14933" s="29">
        <v>1</v>
      </c>
    </row>
    <row r="14934" spans="1:9">
      <c r="A14934" s="29">
        <v>21</v>
      </c>
      <c r="B14934" s="29">
        <v>2013</v>
      </c>
      <c r="C14934" s="29" t="s">
        <v>104</v>
      </c>
      <c r="D14934" s="29">
        <v>6.6139988601207733E-2</v>
      </c>
      <c r="I14934" s="29">
        <v>1</v>
      </c>
    </row>
    <row r="14935" spans="1:9">
      <c r="A14935" s="29">
        <v>21</v>
      </c>
      <c r="B14935" s="29">
        <v>2013</v>
      </c>
      <c r="C14935" s="29" t="s">
        <v>106</v>
      </c>
      <c r="D14935" s="29">
        <v>6.6139988601207733E-2</v>
      </c>
      <c r="I14935" s="29">
        <v>1</v>
      </c>
    </row>
    <row r="14936" spans="1:9">
      <c r="A14936" s="29">
        <v>21</v>
      </c>
      <c r="B14936" s="29">
        <v>2013</v>
      </c>
      <c r="C14936" s="29" t="s">
        <v>109</v>
      </c>
      <c r="D14936" s="29">
        <v>6.6139988601207733E-2</v>
      </c>
      <c r="I14936" s="29">
        <v>1</v>
      </c>
    </row>
    <row r="14937" spans="1:9">
      <c r="A14937" s="29">
        <v>21</v>
      </c>
      <c r="B14937" s="29">
        <v>2013</v>
      </c>
      <c r="C14937" s="29" t="s">
        <v>113</v>
      </c>
      <c r="D14937" s="29">
        <v>6.6139988601207733E-2</v>
      </c>
      <c r="I14937" s="29">
        <v>1</v>
      </c>
    </row>
    <row r="14938" spans="1:9">
      <c r="A14938" s="29">
        <v>21</v>
      </c>
      <c r="B14938" s="29">
        <v>2013</v>
      </c>
      <c r="C14938" s="29" t="s">
        <v>110</v>
      </c>
      <c r="D14938" s="29">
        <v>6.6139988601207733E-2</v>
      </c>
      <c r="I14938" s="29">
        <v>1</v>
      </c>
    </row>
    <row r="14939" spans="1:9">
      <c r="A14939" s="29">
        <v>21</v>
      </c>
      <c r="B14939" s="29">
        <v>2013</v>
      </c>
      <c r="C14939" s="29" t="s">
        <v>111</v>
      </c>
      <c r="D14939" s="29">
        <v>6.6139988601207733E-2</v>
      </c>
      <c r="I14939" s="29">
        <v>1</v>
      </c>
    </row>
    <row r="14940" spans="1:9">
      <c r="A14940" s="29">
        <v>21</v>
      </c>
      <c r="B14940" s="29">
        <v>2013</v>
      </c>
      <c r="C14940" s="29" t="s">
        <v>112</v>
      </c>
      <c r="D14940" s="29">
        <v>6.6139988601207733E-2</v>
      </c>
      <c r="I14940" s="29">
        <v>1</v>
      </c>
    </row>
    <row r="14941" spans="1:9">
      <c r="A14941" s="29">
        <v>21</v>
      </c>
      <c r="B14941" s="29">
        <v>2013</v>
      </c>
      <c r="C14941" s="29" t="s">
        <v>114</v>
      </c>
      <c r="D14941" s="29">
        <v>6.6139988601207733E-2</v>
      </c>
      <c r="I14941" s="29">
        <v>1</v>
      </c>
    </row>
    <row r="14942" spans="1:9">
      <c r="A14942" s="29">
        <v>21</v>
      </c>
      <c r="B14942" s="29">
        <v>2013</v>
      </c>
      <c r="C14942" s="29" t="s">
        <v>107</v>
      </c>
      <c r="D14942" s="29">
        <v>6.6139988601207733E-2</v>
      </c>
      <c r="I14942" s="29">
        <v>1</v>
      </c>
    </row>
    <row r="14943" spans="1:9">
      <c r="A14943" s="29">
        <v>21</v>
      </c>
      <c r="B14943" s="29">
        <v>2013</v>
      </c>
      <c r="C14943" s="29" t="s">
        <v>108</v>
      </c>
      <c r="D14943" s="29">
        <v>6.6139988601207733E-2</v>
      </c>
      <c r="I14943" s="29">
        <v>1</v>
      </c>
    </row>
    <row r="14944" spans="1:9">
      <c r="A14944" s="29">
        <v>21</v>
      </c>
      <c r="B14944" s="29">
        <v>2013</v>
      </c>
      <c r="C14944" s="29" t="s">
        <v>115</v>
      </c>
      <c r="D14944" s="29">
        <v>6.6139988601207733E-2</v>
      </c>
      <c r="I14944" s="29">
        <v>1</v>
      </c>
    </row>
    <row r="14945" spans="1:10">
      <c r="A14945" s="29">
        <v>21</v>
      </c>
      <c r="B14945" s="29">
        <v>2013</v>
      </c>
      <c r="C14945" s="29" t="s">
        <v>116</v>
      </c>
      <c r="D14945" s="29">
        <v>6.6139988601207733E-2</v>
      </c>
      <c r="I14945" s="29">
        <v>1</v>
      </c>
    </row>
    <row r="14946" spans="1:10">
      <c r="A14946" s="29">
        <v>21</v>
      </c>
      <c r="B14946" s="29">
        <v>2013</v>
      </c>
      <c r="C14946" s="29" t="s">
        <v>117</v>
      </c>
      <c r="D14946" s="29">
        <v>6.6139988601207733E-2</v>
      </c>
      <c r="I14946" s="29">
        <v>1</v>
      </c>
    </row>
    <row r="14947" spans="1:10">
      <c r="A14947" s="29">
        <v>21</v>
      </c>
      <c r="B14947" s="29">
        <v>2013</v>
      </c>
      <c r="C14947" s="29" t="s">
        <v>118</v>
      </c>
      <c r="D14947" s="29">
        <v>6.6139988601207733E-2</v>
      </c>
      <c r="I14947" s="29">
        <v>1</v>
      </c>
    </row>
    <row r="14948" spans="1:10">
      <c r="A14948" s="29">
        <v>21</v>
      </c>
      <c r="B14948" s="29">
        <v>2013</v>
      </c>
      <c r="C14948" s="29" t="s">
        <v>119</v>
      </c>
      <c r="D14948" s="29">
        <v>6.6139988601207733E-2</v>
      </c>
      <c r="I14948" s="29">
        <v>1</v>
      </c>
    </row>
    <row r="14949" spans="1:10">
      <c r="A14949" s="29">
        <v>21</v>
      </c>
      <c r="B14949" s="29">
        <v>2013</v>
      </c>
      <c r="C14949" s="29" t="s">
        <v>120</v>
      </c>
      <c r="D14949" s="29">
        <v>6.6139988601207733E-2</v>
      </c>
      <c r="J14949" s="29">
        <v>1</v>
      </c>
    </row>
    <row r="14950" spans="1:10">
      <c r="A14950" s="29">
        <v>21</v>
      </c>
      <c r="B14950" s="29">
        <v>2013</v>
      </c>
      <c r="C14950" s="29" t="s">
        <v>121</v>
      </c>
      <c r="D14950" s="29">
        <v>6.6139988601207733E-2</v>
      </c>
      <c r="I14950" s="29">
        <v>1</v>
      </c>
    </row>
    <row r="14951" spans="1:10">
      <c r="A14951" s="29">
        <v>21</v>
      </c>
      <c r="B14951" s="29">
        <v>2013</v>
      </c>
      <c r="C14951" s="29" t="s">
        <v>122</v>
      </c>
      <c r="D14951" s="29">
        <v>6.6139988601207733E-2</v>
      </c>
      <c r="I14951" s="29">
        <v>1</v>
      </c>
    </row>
    <row r="14952" spans="1:10">
      <c r="A14952" s="29">
        <v>21</v>
      </c>
      <c r="B14952" s="29">
        <v>2013</v>
      </c>
      <c r="C14952" s="29" t="s">
        <v>123</v>
      </c>
      <c r="D14952" s="29">
        <v>6.6139988601207733E-2</v>
      </c>
      <c r="I14952" s="29">
        <v>1</v>
      </c>
    </row>
    <row r="14953" spans="1:10">
      <c r="A14953" s="29">
        <v>21</v>
      </c>
      <c r="B14953" s="29">
        <v>2013</v>
      </c>
      <c r="C14953" s="29" t="s">
        <v>124</v>
      </c>
      <c r="D14953" s="29">
        <v>6.6139988601207733E-2</v>
      </c>
      <c r="I14953" s="29">
        <v>1</v>
      </c>
    </row>
    <row r="14954" spans="1:10">
      <c r="A14954" s="29">
        <v>21</v>
      </c>
      <c r="B14954" s="29">
        <v>2013</v>
      </c>
      <c r="C14954" s="29" t="s">
        <v>126</v>
      </c>
      <c r="D14954" s="29">
        <v>6.6139988601207733E-2</v>
      </c>
      <c r="I14954" s="29">
        <v>1</v>
      </c>
    </row>
    <row r="14955" spans="1:10">
      <c r="A14955" s="29">
        <v>21</v>
      </c>
      <c r="B14955" s="29">
        <v>2013</v>
      </c>
      <c r="C14955" s="29" t="s">
        <v>125</v>
      </c>
      <c r="D14955" s="29">
        <v>6.6139988601207733E-2</v>
      </c>
      <c r="I14955" s="29">
        <v>1</v>
      </c>
    </row>
    <row r="14956" spans="1:10">
      <c r="A14956" s="29">
        <v>21</v>
      </c>
      <c r="B14956" s="29">
        <v>2013</v>
      </c>
      <c r="C14956" s="29" t="s">
        <v>127</v>
      </c>
      <c r="D14956" s="29">
        <v>6.6139988601207733E-2</v>
      </c>
      <c r="I14956" s="29">
        <v>1</v>
      </c>
    </row>
    <row r="14957" spans="1:10">
      <c r="A14957" s="29">
        <v>21</v>
      </c>
      <c r="B14957" s="29">
        <v>2013</v>
      </c>
      <c r="C14957" s="29" t="s">
        <v>129</v>
      </c>
      <c r="D14957" s="29">
        <v>6.6139988601207733E-2</v>
      </c>
      <c r="I14957" s="29">
        <v>1</v>
      </c>
    </row>
    <row r="14958" spans="1:10">
      <c r="A14958" s="29">
        <v>21</v>
      </c>
      <c r="B14958" s="29">
        <v>2013</v>
      </c>
      <c r="C14958" s="29" t="s">
        <v>128</v>
      </c>
      <c r="D14958" s="29">
        <v>6.6139988601207733E-2</v>
      </c>
      <c r="I14958" s="29">
        <v>1</v>
      </c>
    </row>
    <row r="14959" spans="1:10">
      <c r="A14959" s="29">
        <v>21</v>
      </c>
      <c r="B14959" s="29">
        <v>2013</v>
      </c>
      <c r="C14959" s="29" t="s">
        <v>130</v>
      </c>
      <c r="D14959" s="29">
        <v>6.6139988601207733E-2</v>
      </c>
      <c r="I14959" s="29">
        <v>1</v>
      </c>
    </row>
    <row r="14960" spans="1:10">
      <c r="A14960" s="29">
        <v>22</v>
      </c>
      <c r="B14960" s="29">
        <v>2013</v>
      </c>
      <c r="C14960" s="29" t="s">
        <v>83</v>
      </c>
      <c r="D14960" s="29">
        <v>7.3488876223564148E-2</v>
      </c>
      <c r="I14960" s="29">
        <v>1</v>
      </c>
    </row>
    <row r="14961" spans="1:10">
      <c r="A14961" s="29">
        <v>22</v>
      </c>
      <c r="B14961" s="29">
        <v>2013</v>
      </c>
      <c r="C14961" s="29" t="s">
        <v>82</v>
      </c>
      <c r="D14961" s="29">
        <v>7.3488876223564148E-2</v>
      </c>
      <c r="I14961" s="29">
        <v>0</v>
      </c>
    </row>
    <row r="14962" spans="1:10">
      <c r="A14962" s="29">
        <v>22</v>
      </c>
      <c r="B14962" s="29">
        <v>2013</v>
      </c>
      <c r="C14962" s="29" t="s">
        <v>85</v>
      </c>
      <c r="D14962" s="29">
        <v>7.3488876223564148E-2</v>
      </c>
      <c r="I14962" s="29">
        <v>1</v>
      </c>
    </row>
    <row r="14963" spans="1:10">
      <c r="A14963" s="29">
        <v>22</v>
      </c>
      <c r="B14963" s="29">
        <v>2013</v>
      </c>
      <c r="C14963" s="29" t="s">
        <v>84</v>
      </c>
      <c r="D14963" s="29">
        <v>7.3488876223564148E-2</v>
      </c>
      <c r="I14963" s="29">
        <v>1</v>
      </c>
    </row>
    <row r="14964" spans="1:10">
      <c r="A14964" s="29">
        <v>22</v>
      </c>
      <c r="B14964" s="29">
        <v>2013</v>
      </c>
      <c r="C14964" s="29" t="s">
        <v>86</v>
      </c>
      <c r="D14964" s="29">
        <v>7.3488876223564148E-2</v>
      </c>
      <c r="J14964" s="29">
        <v>1</v>
      </c>
    </row>
    <row r="14965" spans="1:10">
      <c r="A14965" s="29">
        <v>22</v>
      </c>
      <c r="B14965" s="29">
        <v>2013</v>
      </c>
      <c r="C14965" s="29" t="s">
        <v>87</v>
      </c>
      <c r="D14965" s="29">
        <v>7.3488876223564148E-2</v>
      </c>
      <c r="I14965" s="29">
        <v>1</v>
      </c>
    </row>
    <row r="14966" spans="1:10">
      <c r="A14966" s="29">
        <v>22</v>
      </c>
      <c r="B14966" s="29">
        <v>2013</v>
      </c>
      <c r="C14966" s="29" t="s">
        <v>88</v>
      </c>
      <c r="D14966" s="29">
        <v>7.3488876223564148E-2</v>
      </c>
      <c r="I14966" s="29">
        <v>1</v>
      </c>
    </row>
    <row r="14967" spans="1:10">
      <c r="A14967" s="29">
        <v>22</v>
      </c>
      <c r="B14967" s="29">
        <v>2013</v>
      </c>
      <c r="C14967" s="29" t="s">
        <v>89</v>
      </c>
      <c r="D14967" s="29">
        <v>7.3488876223564148E-2</v>
      </c>
      <c r="I14967" s="29">
        <v>1</v>
      </c>
    </row>
    <row r="14968" spans="1:10">
      <c r="A14968" s="29">
        <v>22</v>
      </c>
      <c r="B14968" s="29">
        <v>2013</v>
      </c>
      <c r="C14968" s="29" t="s">
        <v>90</v>
      </c>
      <c r="D14968" s="29">
        <v>7.3488876223564148E-2</v>
      </c>
      <c r="I14968" s="29">
        <v>1</v>
      </c>
    </row>
    <row r="14969" spans="1:10">
      <c r="A14969" s="29">
        <v>22</v>
      </c>
      <c r="B14969" s="29">
        <v>2013</v>
      </c>
      <c r="C14969" s="29" t="s">
        <v>91</v>
      </c>
      <c r="D14969" s="29">
        <v>7.3488876223564148E-2</v>
      </c>
      <c r="I14969" s="29">
        <v>0</v>
      </c>
    </row>
    <row r="14970" spans="1:10">
      <c r="A14970" s="29">
        <v>22</v>
      </c>
      <c r="B14970" s="29">
        <v>2013</v>
      </c>
      <c r="C14970" s="29" t="s">
        <v>92</v>
      </c>
      <c r="D14970" s="29">
        <v>7.3488876223564148E-2</v>
      </c>
      <c r="I14970" s="29">
        <v>1</v>
      </c>
    </row>
    <row r="14971" spans="1:10">
      <c r="A14971" s="29">
        <v>22</v>
      </c>
      <c r="B14971" s="29">
        <v>2013</v>
      </c>
      <c r="C14971" s="29" t="s">
        <v>94</v>
      </c>
      <c r="D14971" s="29">
        <v>7.3488876223564148E-2</v>
      </c>
      <c r="I14971" s="29">
        <v>1</v>
      </c>
    </row>
    <row r="14972" spans="1:10">
      <c r="A14972" s="29">
        <v>22</v>
      </c>
      <c r="B14972" s="29">
        <v>2013</v>
      </c>
      <c r="C14972" s="29" t="s">
        <v>95</v>
      </c>
      <c r="D14972" s="29">
        <v>7.3488876223564148E-2</v>
      </c>
      <c r="I14972" s="29">
        <v>1</v>
      </c>
    </row>
    <row r="14973" spans="1:10">
      <c r="A14973" s="29">
        <v>22</v>
      </c>
      <c r="B14973" s="29">
        <v>2013</v>
      </c>
      <c r="C14973" s="29" t="s">
        <v>96</v>
      </c>
      <c r="D14973" s="29">
        <v>7.3488876223564148E-2</v>
      </c>
      <c r="I14973" s="29">
        <v>1</v>
      </c>
    </row>
    <row r="14974" spans="1:10">
      <c r="A14974" s="29">
        <v>22</v>
      </c>
      <c r="B14974" s="29">
        <v>2013</v>
      </c>
      <c r="C14974" s="29" t="s">
        <v>93</v>
      </c>
      <c r="D14974" s="29">
        <v>7.3488876223564148E-2</v>
      </c>
      <c r="I14974" s="29">
        <v>1</v>
      </c>
    </row>
    <row r="14975" spans="1:10">
      <c r="A14975" s="29">
        <v>22</v>
      </c>
      <c r="B14975" s="29">
        <v>2013</v>
      </c>
      <c r="C14975" s="29" t="s">
        <v>97</v>
      </c>
      <c r="D14975" s="29">
        <v>7.3488876223564148E-2</v>
      </c>
      <c r="I14975" s="29">
        <v>1</v>
      </c>
    </row>
    <row r="14976" spans="1:10">
      <c r="A14976" s="29">
        <v>22</v>
      </c>
      <c r="B14976" s="29">
        <v>2013</v>
      </c>
      <c r="C14976" s="29" t="s">
        <v>98</v>
      </c>
      <c r="D14976" s="29">
        <v>7.3488876223564148E-2</v>
      </c>
      <c r="I14976" s="29">
        <v>1</v>
      </c>
    </row>
    <row r="14977" spans="1:10">
      <c r="A14977" s="29">
        <v>22</v>
      </c>
      <c r="B14977" s="29">
        <v>2013</v>
      </c>
      <c r="C14977" s="29" t="s">
        <v>13</v>
      </c>
      <c r="D14977" s="29">
        <v>7.3488876223564148E-2</v>
      </c>
      <c r="J14977" s="29">
        <v>1</v>
      </c>
    </row>
    <row r="14978" spans="1:10">
      <c r="A14978" s="29">
        <v>22</v>
      </c>
      <c r="B14978" s="29">
        <v>2013</v>
      </c>
      <c r="C14978" s="29" t="s">
        <v>101</v>
      </c>
      <c r="D14978" s="29">
        <v>7.3488876223564148E-2</v>
      </c>
      <c r="I14978" s="29">
        <v>0</v>
      </c>
    </row>
    <row r="14979" spans="1:10">
      <c r="A14979" s="29">
        <v>22</v>
      </c>
      <c r="B14979" s="29">
        <v>2013</v>
      </c>
      <c r="C14979" s="29" t="s">
        <v>100</v>
      </c>
      <c r="D14979" s="29">
        <v>7.3488876223564148E-2</v>
      </c>
      <c r="J14979" s="29">
        <v>1</v>
      </c>
    </row>
    <row r="14980" spans="1:10">
      <c r="A14980" s="29">
        <v>22</v>
      </c>
      <c r="B14980" s="29">
        <v>2013</v>
      </c>
      <c r="C14980" s="29" t="s">
        <v>99</v>
      </c>
      <c r="D14980" s="29">
        <v>7.3488876223564148E-2</v>
      </c>
      <c r="I14980" s="29">
        <v>0</v>
      </c>
    </row>
    <row r="14981" spans="1:10">
      <c r="A14981" s="29">
        <v>22</v>
      </c>
      <c r="B14981" s="29">
        <v>2013</v>
      </c>
      <c r="C14981" s="29" t="s">
        <v>102</v>
      </c>
      <c r="D14981" s="29">
        <v>7.3488876223564148E-2</v>
      </c>
      <c r="I14981" s="29">
        <v>1</v>
      </c>
    </row>
    <row r="14982" spans="1:10">
      <c r="A14982" s="29">
        <v>22</v>
      </c>
      <c r="B14982" s="29">
        <v>2013</v>
      </c>
      <c r="C14982" s="29" t="s">
        <v>103</v>
      </c>
      <c r="D14982" s="29">
        <v>7.3488876223564148E-2</v>
      </c>
      <c r="I14982" s="29">
        <v>1</v>
      </c>
    </row>
    <row r="14983" spans="1:10">
      <c r="A14983" s="29">
        <v>22</v>
      </c>
      <c r="B14983" s="29">
        <v>2013</v>
      </c>
      <c r="C14983" s="29" t="s">
        <v>105</v>
      </c>
      <c r="D14983" s="29">
        <v>7.3488876223564148E-2</v>
      </c>
      <c r="I14983" s="29">
        <v>1</v>
      </c>
    </row>
    <row r="14984" spans="1:10">
      <c r="A14984" s="29">
        <v>22</v>
      </c>
      <c r="B14984" s="29">
        <v>2013</v>
      </c>
      <c r="C14984" s="29" t="s">
        <v>104</v>
      </c>
      <c r="D14984" s="29">
        <v>7.3488876223564148E-2</v>
      </c>
      <c r="I14984" s="29">
        <v>1</v>
      </c>
    </row>
    <row r="14985" spans="1:10">
      <c r="A14985" s="29">
        <v>22</v>
      </c>
      <c r="B14985" s="29">
        <v>2013</v>
      </c>
      <c r="C14985" s="29" t="s">
        <v>106</v>
      </c>
      <c r="D14985" s="29">
        <v>7.3488876223564148E-2</v>
      </c>
      <c r="I14985" s="29">
        <v>1</v>
      </c>
    </row>
    <row r="14986" spans="1:10">
      <c r="A14986" s="29">
        <v>22</v>
      </c>
      <c r="B14986" s="29">
        <v>2013</v>
      </c>
      <c r="C14986" s="29" t="s">
        <v>109</v>
      </c>
      <c r="D14986" s="29">
        <v>7.3488876223564148E-2</v>
      </c>
      <c r="I14986" s="29">
        <v>0</v>
      </c>
    </row>
    <row r="14987" spans="1:10">
      <c r="A14987" s="29">
        <v>22</v>
      </c>
      <c r="B14987" s="29">
        <v>2013</v>
      </c>
      <c r="C14987" s="29" t="s">
        <v>113</v>
      </c>
      <c r="D14987" s="29">
        <v>7.3488876223564148E-2</v>
      </c>
      <c r="J14987" s="29">
        <v>1</v>
      </c>
    </row>
    <row r="14988" spans="1:10">
      <c r="A14988" s="29">
        <v>22</v>
      </c>
      <c r="B14988" s="29">
        <v>2013</v>
      </c>
      <c r="C14988" s="29" t="s">
        <v>110</v>
      </c>
      <c r="D14988" s="29">
        <v>7.3488876223564148E-2</v>
      </c>
      <c r="I14988" s="29">
        <v>1</v>
      </c>
    </row>
    <row r="14989" spans="1:10">
      <c r="A14989" s="29">
        <v>22</v>
      </c>
      <c r="B14989" s="29">
        <v>2013</v>
      </c>
      <c r="C14989" s="29" t="s">
        <v>111</v>
      </c>
      <c r="D14989" s="29">
        <v>7.3488876223564148E-2</v>
      </c>
      <c r="I14989" s="29">
        <v>0</v>
      </c>
    </row>
    <row r="14990" spans="1:10">
      <c r="A14990" s="29">
        <v>22</v>
      </c>
      <c r="B14990" s="29">
        <v>2013</v>
      </c>
      <c r="C14990" s="29" t="s">
        <v>112</v>
      </c>
      <c r="D14990" s="29">
        <v>7.3488876223564148E-2</v>
      </c>
      <c r="I14990" s="29">
        <v>1</v>
      </c>
    </row>
    <row r="14991" spans="1:10">
      <c r="A14991" s="29">
        <v>22</v>
      </c>
      <c r="B14991" s="29">
        <v>2013</v>
      </c>
      <c r="C14991" s="29" t="s">
        <v>114</v>
      </c>
      <c r="D14991" s="29">
        <v>7.3488876223564148E-2</v>
      </c>
      <c r="I14991" s="29">
        <v>1</v>
      </c>
    </row>
    <row r="14992" spans="1:10">
      <c r="A14992" s="29">
        <v>22</v>
      </c>
      <c r="B14992" s="29">
        <v>2013</v>
      </c>
      <c r="C14992" s="29" t="s">
        <v>107</v>
      </c>
      <c r="D14992" s="29">
        <v>7.3488876223564148E-2</v>
      </c>
      <c r="I14992" s="29">
        <v>1</v>
      </c>
    </row>
    <row r="14993" spans="1:10">
      <c r="A14993" s="29">
        <v>22</v>
      </c>
      <c r="B14993" s="29">
        <v>2013</v>
      </c>
      <c r="C14993" s="29" t="s">
        <v>108</v>
      </c>
      <c r="D14993" s="29">
        <v>7.3488876223564148E-2</v>
      </c>
      <c r="I14993" s="29">
        <v>0</v>
      </c>
    </row>
    <row r="14994" spans="1:10">
      <c r="A14994" s="29">
        <v>22</v>
      </c>
      <c r="B14994" s="29">
        <v>2013</v>
      </c>
      <c r="C14994" s="29" t="s">
        <v>115</v>
      </c>
      <c r="D14994" s="29">
        <v>7.3488876223564148E-2</v>
      </c>
      <c r="I14994" s="29">
        <v>1</v>
      </c>
    </row>
    <row r="14995" spans="1:10">
      <c r="A14995" s="29">
        <v>22</v>
      </c>
      <c r="B14995" s="29">
        <v>2013</v>
      </c>
      <c r="C14995" s="29" t="s">
        <v>116</v>
      </c>
      <c r="D14995" s="29">
        <v>7.3488876223564148E-2</v>
      </c>
      <c r="I14995" s="29">
        <v>1</v>
      </c>
    </row>
    <row r="14996" spans="1:10">
      <c r="A14996" s="29">
        <v>22</v>
      </c>
      <c r="B14996" s="29">
        <v>2013</v>
      </c>
      <c r="C14996" s="29" t="s">
        <v>117</v>
      </c>
      <c r="D14996" s="29">
        <v>7.3488876223564148E-2</v>
      </c>
      <c r="I14996" s="29">
        <v>1</v>
      </c>
    </row>
    <row r="14997" spans="1:10">
      <c r="A14997" s="29">
        <v>22</v>
      </c>
      <c r="B14997" s="29">
        <v>2013</v>
      </c>
      <c r="C14997" s="29" t="s">
        <v>118</v>
      </c>
      <c r="D14997" s="29">
        <v>7.3488876223564148E-2</v>
      </c>
      <c r="I14997" s="29">
        <v>1</v>
      </c>
    </row>
    <row r="14998" spans="1:10">
      <c r="A14998" s="29">
        <v>22</v>
      </c>
      <c r="B14998" s="29">
        <v>2013</v>
      </c>
      <c r="C14998" s="29" t="s">
        <v>119</v>
      </c>
      <c r="D14998" s="29">
        <v>7.3488876223564148E-2</v>
      </c>
      <c r="I14998" s="29">
        <v>1</v>
      </c>
    </row>
    <row r="14999" spans="1:10">
      <c r="A14999" s="29">
        <v>22</v>
      </c>
      <c r="B14999" s="29">
        <v>2013</v>
      </c>
      <c r="C14999" s="29" t="s">
        <v>120</v>
      </c>
      <c r="D14999" s="29">
        <v>7.3488876223564148E-2</v>
      </c>
      <c r="I14999" s="29">
        <v>1</v>
      </c>
    </row>
    <row r="15000" spans="1:10">
      <c r="A15000" s="29">
        <v>22</v>
      </c>
      <c r="B15000" s="29">
        <v>2013</v>
      </c>
      <c r="C15000" s="29" t="s">
        <v>121</v>
      </c>
      <c r="D15000" s="29">
        <v>7.3488876223564148E-2</v>
      </c>
      <c r="I15000" s="29">
        <v>1</v>
      </c>
    </row>
    <row r="15001" spans="1:10">
      <c r="A15001" s="29">
        <v>22</v>
      </c>
      <c r="B15001" s="29">
        <v>2013</v>
      </c>
      <c r="C15001" s="29" t="s">
        <v>122</v>
      </c>
      <c r="D15001" s="29">
        <v>7.3488876223564148E-2</v>
      </c>
      <c r="I15001" s="29">
        <v>1</v>
      </c>
    </row>
    <row r="15002" spans="1:10">
      <c r="A15002" s="29">
        <v>22</v>
      </c>
      <c r="B15002" s="29">
        <v>2013</v>
      </c>
      <c r="C15002" s="29" t="s">
        <v>123</v>
      </c>
      <c r="D15002" s="29">
        <v>7.3488876223564148E-2</v>
      </c>
      <c r="J15002" s="29">
        <v>1</v>
      </c>
    </row>
    <row r="15003" spans="1:10">
      <c r="A15003" s="29">
        <v>22</v>
      </c>
      <c r="B15003" s="29">
        <v>2013</v>
      </c>
      <c r="C15003" s="29" t="s">
        <v>124</v>
      </c>
      <c r="D15003" s="29">
        <v>7.3488876223564148E-2</v>
      </c>
      <c r="I15003" s="29">
        <v>0</v>
      </c>
    </row>
    <row r="15004" spans="1:10">
      <c r="A15004" s="29">
        <v>22</v>
      </c>
      <c r="B15004" s="29">
        <v>2013</v>
      </c>
      <c r="C15004" s="29" t="s">
        <v>126</v>
      </c>
      <c r="D15004" s="29">
        <v>7.3488876223564148E-2</v>
      </c>
      <c r="I15004" s="29">
        <v>0</v>
      </c>
    </row>
    <row r="15005" spans="1:10">
      <c r="A15005" s="29">
        <v>22</v>
      </c>
      <c r="B15005" s="29">
        <v>2013</v>
      </c>
      <c r="C15005" s="29" t="s">
        <v>125</v>
      </c>
      <c r="D15005" s="29">
        <v>7.3488876223564148E-2</v>
      </c>
      <c r="I15005" s="29">
        <v>1</v>
      </c>
    </row>
    <row r="15006" spans="1:10">
      <c r="A15006" s="29">
        <v>22</v>
      </c>
      <c r="B15006" s="29">
        <v>2013</v>
      </c>
      <c r="C15006" s="29" t="s">
        <v>127</v>
      </c>
      <c r="D15006" s="29">
        <v>7.3488876223564148E-2</v>
      </c>
      <c r="I15006" s="29">
        <v>1</v>
      </c>
    </row>
    <row r="15007" spans="1:10">
      <c r="A15007" s="29">
        <v>22</v>
      </c>
      <c r="B15007" s="29">
        <v>2013</v>
      </c>
      <c r="C15007" s="29" t="s">
        <v>129</v>
      </c>
      <c r="D15007" s="29">
        <v>7.3488876223564148E-2</v>
      </c>
      <c r="I15007" s="29">
        <v>1</v>
      </c>
    </row>
    <row r="15008" spans="1:10">
      <c r="A15008" s="29">
        <v>22</v>
      </c>
      <c r="B15008" s="29">
        <v>2013</v>
      </c>
      <c r="C15008" s="29" t="s">
        <v>128</v>
      </c>
      <c r="D15008" s="29">
        <v>7.3488876223564148E-2</v>
      </c>
      <c r="I15008" s="29">
        <v>1</v>
      </c>
    </row>
    <row r="15009" spans="1:9">
      <c r="A15009" s="29">
        <v>22</v>
      </c>
      <c r="B15009" s="29">
        <v>2013</v>
      </c>
      <c r="C15009" s="29" t="s">
        <v>130</v>
      </c>
      <c r="D15009" s="29">
        <v>7.3488876223564148E-2</v>
      </c>
      <c r="I15009" s="29">
        <v>1</v>
      </c>
    </row>
    <row r="15010" spans="1:9">
      <c r="A15010" s="29">
        <v>23</v>
      </c>
      <c r="B15010" s="29">
        <v>2013</v>
      </c>
      <c r="C15010" s="29" t="s">
        <v>83</v>
      </c>
      <c r="D15010" s="29">
        <v>7.3488876223564148E-2</v>
      </c>
      <c r="I15010" s="29">
        <v>1</v>
      </c>
    </row>
    <row r="15011" spans="1:9">
      <c r="A15011" s="29">
        <v>23</v>
      </c>
      <c r="B15011" s="29">
        <v>2013</v>
      </c>
      <c r="C15011" s="29" t="s">
        <v>82</v>
      </c>
      <c r="D15011" s="29">
        <v>7.3488876223564148E-2</v>
      </c>
      <c r="I15011" s="29">
        <v>1</v>
      </c>
    </row>
    <row r="15012" spans="1:9">
      <c r="A15012" s="29">
        <v>23</v>
      </c>
      <c r="B15012" s="29">
        <v>2013</v>
      </c>
      <c r="C15012" s="29" t="s">
        <v>85</v>
      </c>
      <c r="D15012" s="29">
        <v>7.3488876223564148E-2</v>
      </c>
      <c r="I15012" s="29">
        <v>1</v>
      </c>
    </row>
    <row r="15013" spans="1:9">
      <c r="A15013" s="29">
        <v>23</v>
      </c>
      <c r="B15013" s="29">
        <v>2013</v>
      </c>
      <c r="C15013" s="29" t="s">
        <v>84</v>
      </c>
      <c r="D15013" s="29">
        <v>7.3488876223564148E-2</v>
      </c>
      <c r="I15013" s="29">
        <v>1</v>
      </c>
    </row>
    <row r="15014" spans="1:9">
      <c r="A15014" s="29">
        <v>23</v>
      </c>
      <c r="B15014" s="29">
        <v>2013</v>
      </c>
      <c r="C15014" s="29" t="s">
        <v>86</v>
      </c>
      <c r="D15014" s="29">
        <v>7.3488876223564148E-2</v>
      </c>
      <c r="I15014" s="29">
        <v>1</v>
      </c>
    </row>
    <row r="15015" spans="1:9">
      <c r="A15015" s="29">
        <v>23</v>
      </c>
      <c r="B15015" s="29">
        <v>2013</v>
      </c>
      <c r="C15015" s="29" t="s">
        <v>87</v>
      </c>
      <c r="D15015" s="29">
        <v>7.3488876223564148E-2</v>
      </c>
      <c r="I15015" s="29">
        <v>1</v>
      </c>
    </row>
    <row r="15016" spans="1:9">
      <c r="A15016" s="29">
        <v>23</v>
      </c>
      <c r="B15016" s="29">
        <v>2013</v>
      </c>
      <c r="C15016" s="29" t="s">
        <v>88</v>
      </c>
      <c r="D15016" s="29">
        <v>7.3488876223564148E-2</v>
      </c>
      <c r="I15016" s="29">
        <v>1</v>
      </c>
    </row>
    <row r="15017" spans="1:9">
      <c r="A15017" s="29">
        <v>23</v>
      </c>
      <c r="B15017" s="29">
        <v>2013</v>
      </c>
      <c r="C15017" s="29" t="s">
        <v>89</v>
      </c>
      <c r="D15017" s="29">
        <v>7.3488876223564148E-2</v>
      </c>
      <c r="I15017" s="29">
        <v>1</v>
      </c>
    </row>
    <row r="15018" spans="1:9">
      <c r="A15018" s="29">
        <v>23</v>
      </c>
      <c r="B15018" s="29">
        <v>2013</v>
      </c>
      <c r="C15018" s="29" t="s">
        <v>90</v>
      </c>
      <c r="D15018" s="29">
        <v>7.3488876223564148E-2</v>
      </c>
      <c r="I15018" s="29">
        <v>1</v>
      </c>
    </row>
    <row r="15019" spans="1:9">
      <c r="A15019" s="29">
        <v>23</v>
      </c>
      <c r="B15019" s="29">
        <v>2013</v>
      </c>
      <c r="C15019" s="29" t="s">
        <v>91</v>
      </c>
      <c r="D15019" s="29">
        <v>7.3488876223564148E-2</v>
      </c>
      <c r="I15019" s="29">
        <v>1</v>
      </c>
    </row>
    <row r="15020" spans="1:9">
      <c r="A15020" s="29">
        <v>23</v>
      </c>
      <c r="B15020" s="29">
        <v>2013</v>
      </c>
      <c r="C15020" s="29" t="s">
        <v>92</v>
      </c>
      <c r="D15020" s="29">
        <v>7.3488876223564148E-2</v>
      </c>
      <c r="I15020" s="29">
        <v>1</v>
      </c>
    </row>
    <row r="15021" spans="1:9">
      <c r="A15021" s="29">
        <v>23</v>
      </c>
      <c r="B15021" s="29">
        <v>2013</v>
      </c>
      <c r="C15021" s="29" t="s">
        <v>94</v>
      </c>
      <c r="D15021" s="29">
        <v>7.3488876223564148E-2</v>
      </c>
      <c r="I15021" s="29">
        <v>1</v>
      </c>
    </row>
    <row r="15022" spans="1:9">
      <c r="A15022" s="29">
        <v>23</v>
      </c>
      <c r="B15022" s="29">
        <v>2013</v>
      </c>
      <c r="C15022" s="29" t="s">
        <v>95</v>
      </c>
      <c r="D15022" s="29">
        <v>7.3488876223564148E-2</v>
      </c>
      <c r="I15022" s="29">
        <v>0</v>
      </c>
    </row>
    <row r="15023" spans="1:9">
      <c r="A15023" s="29">
        <v>23</v>
      </c>
      <c r="B15023" s="29">
        <v>2013</v>
      </c>
      <c r="C15023" s="29" t="s">
        <v>96</v>
      </c>
      <c r="D15023" s="29">
        <v>7.3488876223564148E-2</v>
      </c>
      <c r="I15023" s="29">
        <v>1</v>
      </c>
    </row>
    <row r="15024" spans="1:9">
      <c r="A15024" s="29">
        <v>23</v>
      </c>
      <c r="B15024" s="29">
        <v>2013</v>
      </c>
      <c r="C15024" s="29" t="s">
        <v>93</v>
      </c>
      <c r="D15024" s="29">
        <v>7.3488876223564148E-2</v>
      </c>
      <c r="I15024" s="29">
        <v>1</v>
      </c>
    </row>
    <row r="15025" spans="1:10">
      <c r="A15025" s="29">
        <v>23</v>
      </c>
      <c r="B15025" s="29">
        <v>2013</v>
      </c>
      <c r="C15025" s="29" t="s">
        <v>97</v>
      </c>
      <c r="D15025" s="29">
        <v>7.3488876223564148E-2</v>
      </c>
      <c r="I15025" s="29">
        <v>1</v>
      </c>
    </row>
    <row r="15026" spans="1:10">
      <c r="A15026" s="29">
        <v>23</v>
      </c>
      <c r="B15026" s="29">
        <v>2013</v>
      </c>
      <c r="C15026" s="29" t="s">
        <v>98</v>
      </c>
      <c r="D15026" s="29">
        <v>7.3488876223564148E-2</v>
      </c>
      <c r="I15026" s="29">
        <v>1</v>
      </c>
    </row>
    <row r="15027" spans="1:10">
      <c r="A15027" s="29">
        <v>23</v>
      </c>
      <c r="B15027" s="29">
        <v>2013</v>
      </c>
      <c r="C15027" s="29" t="s">
        <v>13</v>
      </c>
      <c r="D15027" s="29">
        <v>7.3488876223564148E-2</v>
      </c>
      <c r="I15027" s="29">
        <v>1</v>
      </c>
    </row>
    <row r="15028" spans="1:10">
      <c r="A15028" s="29">
        <v>23</v>
      </c>
      <c r="B15028" s="29">
        <v>2013</v>
      </c>
      <c r="C15028" s="29" t="s">
        <v>101</v>
      </c>
      <c r="D15028" s="29">
        <v>7.3488876223564148E-2</v>
      </c>
      <c r="I15028" s="29">
        <v>1</v>
      </c>
    </row>
    <row r="15029" spans="1:10">
      <c r="A15029" s="29">
        <v>23</v>
      </c>
      <c r="B15029" s="29">
        <v>2013</v>
      </c>
      <c r="C15029" s="29" t="s">
        <v>100</v>
      </c>
      <c r="D15029" s="29">
        <v>7.3488876223564148E-2</v>
      </c>
      <c r="I15029" s="29">
        <v>1</v>
      </c>
    </row>
    <row r="15030" spans="1:10">
      <c r="A15030" s="29">
        <v>23</v>
      </c>
      <c r="B15030" s="29">
        <v>2013</v>
      </c>
      <c r="C15030" s="29" t="s">
        <v>99</v>
      </c>
      <c r="D15030" s="29">
        <v>7.3488876223564148E-2</v>
      </c>
      <c r="I15030" s="29">
        <v>0</v>
      </c>
    </row>
    <row r="15031" spans="1:10">
      <c r="A15031" s="29">
        <v>23</v>
      </c>
      <c r="B15031" s="29">
        <v>2013</v>
      </c>
      <c r="C15031" s="29" t="s">
        <v>102</v>
      </c>
      <c r="D15031" s="29">
        <v>7.3488876223564148E-2</v>
      </c>
      <c r="I15031" s="29">
        <v>1</v>
      </c>
    </row>
    <row r="15032" spans="1:10">
      <c r="A15032" s="29">
        <v>23</v>
      </c>
      <c r="B15032" s="29">
        <v>2013</v>
      </c>
      <c r="C15032" s="29" t="s">
        <v>103</v>
      </c>
      <c r="D15032" s="29">
        <v>7.3488876223564148E-2</v>
      </c>
      <c r="I15032" s="29">
        <v>1</v>
      </c>
    </row>
    <row r="15033" spans="1:10">
      <c r="A15033" s="29">
        <v>23</v>
      </c>
      <c r="B15033" s="29">
        <v>2013</v>
      </c>
      <c r="C15033" s="29" t="s">
        <v>105</v>
      </c>
      <c r="D15033" s="29">
        <v>7.3488876223564148E-2</v>
      </c>
      <c r="I15033" s="29">
        <v>1</v>
      </c>
    </row>
    <row r="15034" spans="1:10">
      <c r="A15034" s="29">
        <v>23</v>
      </c>
      <c r="B15034" s="29">
        <v>2013</v>
      </c>
      <c r="C15034" s="29" t="s">
        <v>104</v>
      </c>
      <c r="D15034" s="29">
        <v>7.3488876223564148E-2</v>
      </c>
      <c r="I15034" s="29">
        <v>1</v>
      </c>
    </row>
    <row r="15035" spans="1:10">
      <c r="A15035" s="29">
        <v>23</v>
      </c>
      <c r="B15035" s="29">
        <v>2013</v>
      </c>
      <c r="C15035" s="29" t="s">
        <v>106</v>
      </c>
      <c r="D15035" s="29">
        <v>7.3488876223564148E-2</v>
      </c>
      <c r="I15035" s="29">
        <v>1</v>
      </c>
    </row>
    <row r="15036" spans="1:10">
      <c r="A15036" s="29">
        <v>23</v>
      </c>
      <c r="B15036" s="29">
        <v>2013</v>
      </c>
      <c r="C15036" s="29" t="s">
        <v>109</v>
      </c>
      <c r="D15036" s="29">
        <v>7.3488876223564148E-2</v>
      </c>
      <c r="I15036" s="29">
        <v>1</v>
      </c>
    </row>
    <row r="15037" spans="1:10">
      <c r="A15037" s="29">
        <v>23</v>
      </c>
      <c r="B15037" s="29">
        <v>2013</v>
      </c>
      <c r="C15037" s="29" t="s">
        <v>113</v>
      </c>
      <c r="D15037" s="29">
        <v>7.3488876223564148E-2</v>
      </c>
      <c r="J15037" s="29">
        <v>1</v>
      </c>
    </row>
    <row r="15038" spans="1:10">
      <c r="A15038" s="29">
        <v>23</v>
      </c>
      <c r="B15038" s="29">
        <v>2013</v>
      </c>
      <c r="C15038" s="29" t="s">
        <v>110</v>
      </c>
      <c r="D15038" s="29">
        <v>7.3488876223564148E-2</v>
      </c>
      <c r="I15038" s="29">
        <v>1</v>
      </c>
    </row>
    <row r="15039" spans="1:10">
      <c r="A15039" s="29">
        <v>23</v>
      </c>
      <c r="B15039" s="29">
        <v>2013</v>
      </c>
      <c r="C15039" s="29" t="s">
        <v>111</v>
      </c>
      <c r="D15039" s="29">
        <v>7.3488876223564148E-2</v>
      </c>
      <c r="I15039" s="29">
        <v>0</v>
      </c>
    </row>
    <row r="15040" spans="1:10">
      <c r="A15040" s="29">
        <v>23</v>
      </c>
      <c r="B15040" s="29">
        <v>2013</v>
      </c>
      <c r="C15040" s="29" t="s">
        <v>112</v>
      </c>
      <c r="D15040" s="29">
        <v>7.3488876223564148E-2</v>
      </c>
      <c r="I15040" s="29">
        <v>1</v>
      </c>
    </row>
    <row r="15041" spans="1:9">
      <c r="A15041" s="29">
        <v>23</v>
      </c>
      <c r="B15041" s="29">
        <v>2013</v>
      </c>
      <c r="C15041" s="29" t="s">
        <v>114</v>
      </c>
      <c r="D15041" s="29">
        <v>7.3488876223564148E-2</v>
      </c>
      <c r="I15041" s="29">
        <v>1</v>
      </c>
    </row>
    <row r="15042" spans="1:9">
      <c r="A15042" s="29">
        <v>23</v>
      </c>
      <c r="B15042" s="29">
        <v>2013</v>
      </c>
      <c r="C15042" s="29" t="s">
        <v>107</v>
      </c>
      <c r="D15042" s="29">
        <v>7.3488876223564148E-2</v>
      </c>
      <c r="I15042" s="29">
        <v>1</v>
      </c>
    </row>
    <row r="15043" spans="1:9">
      <c r="A15043" s="29">
        <v>23</v>
      </c>
      <c r="B15043" s="29">
        <v>2013</v>
      </c>
      <c r="C15043" s="29" t="s">
        <v>108</v>
      </c>
      <c r="D15043" s="29">
        <v>7.3488876223564148E-2</v>
      </c>
      <c r="I15043" s="29">
        <v>1</v>
      </c>
    </row>
    <row r="15044" spans="1:9">
      <c r="A15044" s="29">
        <v>23</v>
      </c>
      <c r="B15044" s="29">
        <v>2013</v>
      </c>
      <c r="C15044" s="29" t="s">
        <v>115</v>
      </c>
      <c r="D15044" s="29">
        <v>7.3488876223564148E-2</v>
      </c>
      <c r="I15044" s="29">
        <v>1</v>
      </c>
    </row>
    <row r="15045" spans="1:9">
      <c r="A15045" s="29">
        <v>23</v>
      </c>
      <c r="B15045" s="29">
        <v>2013</v>
      </c>
      <c r="C15045" s="29" t="s">
        <v>116</v>
      </c>
      <c r="D15045" s="29">
        <v>7.3488876223564148E-2</v>
      </c>
      <c r="I15045" s="29">
        <v>1</v>
      </c>
    </row>
    <row r="15046" spans="1:9">
      <c r="A15046" s="29">
        <v>23</v>
      </c>
      <c r="B15046" s="29">
        <v>2013</v>
      </c>
      <c r="C15046" s="29" t="s">
        <v>117</v>
      </c>
      <c r="D15046" s="29">
        <v>7.3488876223564148E-2</v>
      </c>
      <c r="I15046" s="29">
        <v>1</v>
      </c>
    </row>
    <row r="15047" spans="1:9">
      <c r="A15047" s="29">
        <v>23</v>
      </c>
      <c r="B15047" s="29">
        <v>2013</v>
      </c>
      <c r="C15047" s="29" t="s">
        <v>118</v>
      </c>
      <c r="D15047" s="29">
        <v>7.3488876223564148E-2</v>
      </c>
      <c r="I15047" s="29">
        <v>1</v>
      </c>
    </row>
    <row r="15048" spans="1:9">
      <c r="A15048" s="29">
        <v>23</v>
      </c>
      <c r="B15048" s="29">
        <v>2013</v>
      </c>
      <c r="C15048" s="29" t="s">
        <v>119</v>
      </c>
      <c r="D15048" s="29">
        <v>7.3488876223564148E-2</v>
      </c>
      <c r="I15048" s="29">
        <v>0</v>
      </c>
    </row>
    <row r="15049" spans="1:9">
      <c r="A15049" s="29">
        <v>23</v>
      </c>
      <c r="B15049" s="29">
        <v>2013</v>
      </c>
      <c r="C15049" s="29" t="s">
        <v>120</v>
      </c>
      <c r="D15049" s="29">
        <v>7.3488876223564148E-2</v>
      </c>
      <c r="I15049" s="29">
        <v>1</v>
      </c>
    </row>
    <row r="15050" spans="1:9">
      <c r="A15050" s="29">
        <v>23</v>
      </c>
      <c r="B15050" s="29">
        <v>2013</v>
      </c>
      <c r="C15050" s="29" t="s">
        <v>121</v>
      </c>
      <c r="D15050" s="29">
        <v>7.3488876223564148E-2</v>
      </c>
      <c r="I15050" s="29">
        <v>1</v>
      </c>
    </row>
    <row r="15051" spans="1:9">
      <c r="A15051" s="29">
        <v>23</v>
      </c>
      <c r="B15051" s="29">
        <v>2013</v>
      </c>
      <c r="C15051" s="29" t="s">
        <v>122</v>
      </c>
      <c r="D15051" s="29">
        <v>7.3488876223564148E-2</v>
      </c>
      <c r="I15051" s="29">
        <v>1</v>
      </c>
    </row>
    <row r="15052" spans="1:9">
      <c r="A15052" s="29">
        <v>23</v>
      </c>
      <c r="B15052" s="29">
        <v>2013</v>
      </c>
      <c r="C15052" s="29" t="s">
        <v>123</v>
      </c>
      <c r="D15052" s="29">
        <v>7.3488876223564148E-2</v>
      </c>
      <c r="I15052" s="29">
        <v>1</v>
      </c>
    </row>
    <row r="15053" spans="1:9">
      <c r="A15053" s="29">
        <v>23</v>
      </c>
      <c r="B15053" s="29">
        <v>2013</v>
      </c>
      <c r="C15053" s="29" t="s">
        <v>124</v>
      </c>
      <c r="D15053" s="29">
        <v>7.3488876223564148E-2</v>
      </c>
      <c r="I15053" s="29">
        <v>1</v>
      </c>
    </row>
    <row r="15054" spans="1:9">
      <c r="A15054" s="29">
        <v>23</v>
      </c>
      <c r="B15054" s="29">
        <v>2013</v>
      </c>
      <c r="C15054" s="29" t="s">
        <v>126</v>
      </c>
      <c r="D15054" s="29">
        <v>7.3488876223564148E-2</v>
      </c>
      <c r="I15054" s="29">
        <v>1</v>
      </c>
    </row>
    <row r="15055" spans="1:9">
      <c r="A15055" s="29">
        <v>23</v>
      </c>
      <c r="B15055" s="29">
        <v>2013</v>
      </c>
      <c r="C15055" s="29" t="s">
        <v>125</v>
      </c>
      <c r="D15055" s="29">
        <v>7.3488876223564148E-2</v>
      </c>
      <c r="I15055" s="29">
        <v>1</v>
      </c>
    </row>
    <row r="15056" spans="1:9">
      <c r="A15056" s="29">
        <v>23</v>
      </c>
      <c r="B15056" s="29">
        <v>2013</v>
      </c>
      <c r="C15056" s="29" t="s">
        <v>127</v>
      </c>
      <c r="D15056" s="29">
        <v>7.3488876223564148E-2</v>
      </c>
      <c r="I15056" s="29">
        <v>1</v>
      </c>
    </row>
    <row r="15057" spans="1:9">
      <c r="A15057" s="29">
        <v>23</v>
      </c>
      <c r="B15057" s="29">
        <v>2013</v>
      </c>
      <c r="C15057" s="29" t="s">
        <v>129</v>
      </c>
      <c r="D15057" s="29">
        <v>7.3488876223564148E-2</v>
      </c>
      <c r="I15057" s="29">
        <v>1</v>
      </c>
    </row>
    <row r="15058" spans="1:9">
      <c r="A15058" s="29">
        <v>23</v>
      </c>
      <c r="B15058" s="29">
        <v>2013</v>
      </c>
      <c r="C15058" s="29" t="s">
        <v>128</v>
      </c>
      <c r="D15058" s="29">
        <v>7.3488876223564148E-2</v>
      </c>
      <c r="I15058" s="29">
        <v>1</v>
      </c>
    </row>
    <row r="15059" spans="1:9">
      <c r="A15059" s="29">
        <v>23</v>
      </c>
      <c r="B15059" s="29">
        <v>2013</v>
      </c>
      <c r="C15059" s="29" t="s">
        <v>130</v>
      </c>
      <c r="D15059" s="29">
        <v>7.3488876223564148E-2</v>
      </c>
      <c r="I15059" s="29">
        <v>1</v>
      </c>
    </row>
    <row r="15060" spans="1:9">
      <c r="A15060" s="29">
        <v>24</v>
      </c>
      <c r="B15060" s="29">
        <v>2013</v>
      </c>
      <c r="C15060" s="29" t="s">
        <v>83</v>
      </c>
      <c r="D15060" s="29">
        <v>7.3488876223564148E-2</v>
      </c>
      <c r="I15060" s="29">
        <v>0</v>
      </c>
    </row>
    <row r="15061" spans="1:9">
      <c r="A15061" s="29">
        <v>24</v>
      </c>
      <c r="B15061" s="29">
        <v>2013</v>
      </c>
      <c r="C15061" s="29" t="s">
        <v>82</v>
      </c>
      <c r="D15061" s="29">
        <v>7.3488876223564148E-2</v>
      </c>
      <c r="I15061" s="29">
        <v>0</v>
      </c>
    </row>
    <row r="15062" spans="1:9">
      <c r="A15062" s="29">
        <v>24</v>
      </c>
      <c r="B15062" s="29">
        <v>2013</v>
      </c>
      <c r="C15062" s="29" t="s">
        <v>85</v>
      </c>
      <c r="D15062" s="29">
        <v>7.3488876223564148E-2</v>
      </c>
      <c r="I15062" s="29">
        <v>0</v>
      </c>
    </row>
    <row r="15063" spans="1:9">
      <c r="A15063" s="29">
        <v>24</v>
      </c>
      <c r="B15063" s="29">
        <v>2013</v>
      </c>
      <c r="C15063" s="29" t="s">
        <v>84</v>
      </c>
      <c r="D15063" s="29">
        <v>7.3488876223564148E-2</v>
      </c>
      <c r="I15063" s="29">
        <v>1</v>
      </c>
    </row>
    <row r="15064" spans="1:9">
      <c r="A15064" s="29">
        <v>24</v>
      </c>
      <c r="B15064" s="29">
        <v>2013</v>
      </c>
      <c r="C15064" s="29" t="s">
        <v>86</v>
      </c>
      <c r="D15064" s="29">
        <v>7.3488876223564148E-2</v>
      </c>
      <c r="I15064" s="29">
        <v>0</v>
      </c>
    </row>
    <row r="15065" spans="1:9">
      <c r="A15065" s="29">
        <v>24</v>
      </c>
      <c r="B15065" s="29">
        <v>2013</v>
      </c>
      <c r="C15065" s="29" t="s">
        <v>87</v>
      </c>
      <c r="D15065" s="29">
        <v>7.3488876223564148E-2</v>
      </c>
      <c r="I15065" s="29">
        <v>0</v>
      </c>
    </row>
    <row r="15066" spans="1:9">
      <c r="A15066" s="29">
        <v>24</v>
      </c>
      <c r="B15066" s="29">
        <v>2013</v>
      </c>
      <c r="C15066" s="29" t="s">
        <v>88</v>
      </c>
      <c r="D15066" s="29">
        <v>7.3488876223564148E-2</v>
      </c>
      <c r="I15066" s="29">
        <v>0</v>
      </c>
    </row>
    <row r="15067" spans="1:9">
      <c r="A15067" s="29">
        <v>24</v>
      </c>
      <c r="B15067" s="29">
        <v>2013</v>
      </c>
      <c r="C15067" s="29" t="s">
        <v>89</v>
      </c>
      <c r="D15067" s="29">
        <v>7.3488876223564148E-2</v>
      </c>
      <c r="I15067" s="29">
        <v>0</v>
      </c>
    </row>
    <row r="15068" spans="1:9">
      <c r="A15068" s="29">
        <v>24</v>
      </c>
      <c r="B15068" s="29">
        <v>2013</v>
      </c>
      <c r="C15068" s="29" t="s">
        <v>90</v>
      </c>
      <c r="D15068" s="29">
        <v>7.3488876223564148E-2</v>
      </c>
      <c r="I15068" s="29">
        <v>0</v>
      </c>
    </row>
    <row r="15069" spans="1:9">
      <c r="A15069" s="29">
        <v>24</v>
      </c>
      <c r="B15069" s="29">
        <v>2013</v>
      </c>
      <c r="C15069" s="29" t="s">
        <v>91</v>
      </c>
      <c r="D15069" s="29">
        <v>7.3488876223564148E-2</v>
      </c>
      <c r="I15069" s="29">
        <v>0</v>
      </c>
    </row>
    <row r="15070" spans="1:9">
      <c r="A15070" s="29">
        <v>24</v>
      </c>
      <c r="B15070" s="29">
        <v>2013</v>
      </c>
      <c r="C15070" s="29" t="s">
        <v>92</v>
      </c>
      <c r="D15070" s="29">
        <v>7.3488876223564148E-2</v>
      </c>
      <c r="I15070" s="29">
        <v>0</v>
      </c>
    </row>
    <row r="15071" spans="1:9">
      <c r="A15071" s="29">
        <v>24</v>
      </c>
      <c r="B15071" s="29">
        <v>2013</v>
      </c>
      <c r="C15071" s="29" t="s">
        <v>94</v>
      </c>
      <c r="D15071" s="29">
        <v>7.3488876223564148E-2</v>
      </c>
      <c r="I15071" s="29">
        <v>0</v>
      </c>
    </row>
    <row r="15072" spans="1:9">
      <c r="A15072" s="29">
        <v>24</v>
      </c>
      <c r="B15072" s="29">
        <v>2013</v>
      </c>
      <c r="C15072" s="29" t="s">
        <v>95</v>
      </c>
      <c r="D15072" s="29">
        <v>7.3488876223564148E-2</v>
      </c>
      <c r="I15072" s="29">
        <v>0</v>
      </c>
    </row>
    <row r="15073" spans="1:10">
      <c r="A15073" s="29">
        <v>24</v>
      </c>
      <c r="B15073" s="29">
        <v>2013</v>
      </c>
      <c r="C15073" s="29" t="s">
        <v>96</v>
      </c>
      <c r="D15073" s="29">
        <v>7.3488876223564148E-2</v>
      </c>
      <c r="I15073" s="29">
        <v>1</v>
      </c>
    </row>
    <row r="15074" spans="1:10">
      <c r="A15074" s="29">
        <v>24</v>
      </c>
      <c r="B15074" s="29">
        <v>2013</v>
      </c>
      <c r="C15074" s="29" t="s">
        <v>93</v>
      </c>
      <c r="D15074" s="29">
        <v>7.3488876223564148E-2</v>
      </c>
      <c r="I15074" s="29">
        <v>0</v>
      </c>
    </row>
    <row r="15075" spans="1:10">
      <c r="A15075" s="29">
        <v>24</v>
      </c>
      <c r="B15075" s="29">
        <v>2013</v>
      </c>
      <c r="C15075" s="29" t="s">
        <v>97</v>
      </c>
      <c r="D15075" s="29">
        <v>7.3488876223564148E-2</v>
      </c>
      <c r="I15075" s="29">
        <v>0</v>
      </c>
    </row>
    <row r="15076" spans="1:10">
      <c r="A15076" s="29">
        <v>24</v>
      </c>
      <c r="B15076" s="29">
        <v>2013</v>
      </c>
      <c r="C15076" s="29" t="s">
        <v>98</v>
      </c>
      <c r="D15076" s="29">
        <v>7.3488876223564148E-2</v>
      </c>
      <c r="I15076" s="29">
        <v>0</v>
      </c>
    </row>
    <row r="15077" spans="1:10">
      <c r="A15077" s="29">
        <v>24</v>
      </c>
      <c r="B15077" s="29">
        <v>2013</v>
      </c>
      <c r="C15077" s="29" t="s">
        <v>13</v>
      </c>
      <c r="D15077" s="29">
        <v>7.3488876223564148E-2</v>
      </c>
      <c r="I15077" s="29">
        <v>0</v>
      </c>
    </row>
    <row r="15078" spans="1:10">
      <c r="A15078" s="29">
        <v>24</v>
      </c>
      <c r="B15078" s="29">
        <v>2013</v>
      </c>
      <c r="C15078" s="29" t="s">
        <v>101</v>
      </c>
      <c r="D15078" s="29">
        <v>7.3488876223564148E-2</v>
      </c>
      <c r="I15078" s="29">
        <v>0</v>
      </c>
    </row>
    <row r="15079" spans="1:10">
      <c r="A15079" s="29">
        <v>24</v>
      </c>
      <c r="B15079" s="29">
        <v>2013</v>
      </c>
      <c r="C15079" s="29" t="s">
        <v>100</v>
      </c>
      <c r="D15079" s="29">
        <v>7.3488876223564148E-2</v>
      </c>
      <c r="I15079" s="29">
        <v>0</v>
      </c>
    </row>
    <row r="15080" spans="1:10">
      <c r="A15080" s="29">
        <v>24</v>
      </c>
      <c r="B15080" s="29">
        <v>2013</v>
      </c>
      <c r="C15080" s="29" t="s">
        <v>99</v>
      </c>
      <c r="D15080" s="29">
        <v>7.3488876223564148E-2</v>
      </c>
      <c r="I15080" s="29">
        <v>0</v>
      </c>
    </row>
    <row r="15081" spans="1:10">
      <c r="A15081" s="29">
        <v>24</v>
      </c>
      <c r="B15081" s="29">
        <v>2013</v>
      </c>
      <c r="C15081" s="29" t="s">
        <v>102</v>
      </c>
      <c r="D15081" s="29">
        <v>7.3488876223564148E-2</v>
      </c>
      <c r="I15081" s="29">
        <v>0</v>
      </c>
    </row>
    <row r="15082" spans="1:10">
      <c r="A15082" s="29">
        <v>24</v>
      </c>
      <c r="B15082" s="29">
        <v>2013</v>
      </c>
      <c r="C15082" s="29" t="s">
        <v>103</v>
      </c>
      <c r="D15082" s="29">
        <v>7.3488876223564148E-2</v>
      </c>
      <c r="I15082" s="29">
        <v>0</v>
      </c>
    </row>
    <row r="15083" spans="1:10">
      <c r="A15083" s="29">
        <v>24</v>
      </c>
      <c r="B15083" s="29">
        <v>2013</v>
      </c>
      <c r="C15083" s="29" t="s">
        <v>105</v>
      </c>
      <c r="D15083" s="29">
        <v>7.3488876223564148E-2</v>
      </c>
      <c r="I15083" s="29">
        <v>0</v>
      </c>
    </row>
    <row r="15084" spans="1:10">
      <c r="A15084" s="29">
        <v>24</v>
      </c>
      <c r="B15084" s="29">
        <v>2013</v>
      </c>
      <c r="C15084" s="29" t="s">
        <v>104</v>
      </c>
      <c r="D15084" s="29">
        <v>7.3488876223564148E-2</v>
      </c>
      <c r="I15084" s="29">
        <v>0</v>
      </c>
    </row>
    <row r="15085" spans="1:10">
      <c r="A15085" s="29">
        <v>24</v>
      </c>
      <c r="B15085" s="29">
        <v>2013</v>
      </c>
      <c r="C15085" s="29" t="s">
        <v>106</v>
      </c>
      <c r="D15085" s="29">
        <v>7.3488876223564148E-2</v>
      </c>
      <c r="I15085" s="29">
        <v>0</v>
      </c>
    </row>
    <row r="15086" spans="1:10">
      <c r="A15086" s="29">
        <v>24</v>
      </c>
      <c r="B15086" s="29">
        <v>2013</v>
      </c>
      <c r="C15086" s="29" t="s">
        <v>109</v>
      </c>
      <c r="D15086" s="29">
        <v>7.3488876223564148E-2</v>
      </c>
      <c r="I15086" s="29">
        <v>0</v>
      </c>
    </row>
    <row r="15087" spans="1:10">
      <c r="A15087" s="29">
        <v>24</v>
      </c>
      <c r="B15087" s="29">
        <v>2013</v>
      </c>
      <c r="C15087" s="29" t="s">
        <v>113</v>
      </c>
      <c r="D15087" s="29">
        <v>7.3488876223564148E-2</v>
      </c>
      <c r="J15087" s="29">
        <v>1</v>
      </c>
    </row>
    <row r="15088" spans="1:10">
      <c r="A15088" s="29">
        <v>24</v>
      </c>
      <c r="B15088" s="29">
        <v>2013</v>
      </c>
      <c r="C15088" s="29" t="s">
        <v>110</v>
      </c>
      <c r="D15088" s="29">
        <v>7.3488876223564148E-2</v>
      </c>
      <c r="I15088" s="29">
        <v>0</v>
      </c>
    </row>
    <row r="15089" spans="1:9">
      <c r="A15089" s="29">
        <v>24</v>
      </c>
      <c r="B15089" s="29">
        <v>2013</v>
      </c>
      <c r="C15089" s="29" t="s">
        <v>111</v>
      </c>
      <c r="D15089" s="29">
        <v>7.3488876223564148E-2</v>
      </c>
      <c r="I15089" s="29">
        <v>0</v>
      </c>
    </row>
    <row r="15090" spans="1:9">
      <c r="A15090" s="29">
        <v>24</v>
      </c>
      <c r="B15090" s="29">
        <v>2013</v>
      </c>
      <c r="C15090" s="29" t="s">
        <v>112</v>
      </c>
      <c r="D15090" s="29">
        <v>7.3488876223564148E-2</v>
      </c>
      <c r="I15090" s="29">
        <v>0</v>
      </c>
    </row>
    <row r="15091" spans="1:9">
      <c r="A15091" s="29">
        <v>24</v>
      </c>
      <c r="B15091" s="29">
        <v>2013</v>
      </c>
      <c r="C15091" s="29" t="s">
        <v>114</v>
      </c>
      <c r="D15091" s="29">
        <v>7.3488876223564148E-2</v>
      </c>
      <c r="I15091" s="29">
        <v>0</v>
      </c>
    </row>
    <row r="15092" spans="1:9">
      <c r="A15092" s="29">
        <v>24</v>
      </c>
      <c r="B15092" s="29">
        <v>2013</v>
      </c>
      <c r="C15092" s="29" t="s">
        <v>107</v>
      </c>
      <c r="D15092" s="29">
        <v>7.3488876223564148E-2</v>
      </c>
      <c r="I15092" s="29">
        <v>0</v>
      </c>
    </row>
    <row r="15093" spans="1:9">
      <c r="A15093" s="29">
        <v>24</v>
      </c>
      <c r="B15093" s="29">
        <v>2013</v>
      </c>
      <c r="C15093" s="29" t="s">
        <v>108</v>
      </c>
      <c r="D15093" s="29">
        <v>7.3488876223564148E-2</v>
      </c>
      <c r="I15093" s="29">
        <v>0</v>
      </c>
    </row>
    <row r="15094" spans="1:9">
      <c r="A15094" s="29">
        <v>24</v>
      </c>
      <c r="B15094" s="29">
        <v>2013</v>
      </c>
      <c r="C15094" s="29" t="s">
        <v>115</v>
      </c>
      <c r="D15094" s="29">
        <v>7.3488876223564148E-2</v>
      </c>
      <c r="I15094" s="29">
        <v>0</v>
      </c>
    </row>
    <row r="15095" spans="1:9">
      <c r="A15095" s="29">
        <v>24</v>
      </c>
      <c r="B15095" s="29">
        <v>2013</v>
      </c>
      <c r="C15095" s="29" t="s">
        <v>116</v>
      </c>
      <c r="D15095" s="29">
        <v>7.3488876223564148E-2</v>
      </c>
      <c r="I15095" s="29">
        <v>0</v>
      </c>
    </row>
    <row r="15096" spans="1:9">
      <c r="A15096" s="29">
        <v>24</v>
      </c>
      <c r="B15096" s="29">
        <v>2013</v>
      </c>
      <c r="C15096" s="29" t="s">
        <v>117</v>
      </c>
      <c r="D15096" s="29">
        <v>7.3488876223564148E-2</v>
      </c>
      <c r="I15096" s="29">
        <v>0</v>
      </c>
    </row>
    <row r="15097" spans="1:9">
      <c r="A15097" s="29">
        <v>24</v>
      </c>
      <c r="B15097" s="29">
        <v>2013</v>
      </c>
      <c r="C15097" s="29" t="s">
        <v>118</v>
      </c>
      <c r="D15097" s="29">
        <v>7.3488876223564148E-2</v>
      </c>
      <c r="I15097" s="29">
        <v>0</v>
      </c>
    </row>
    <row r="15098" spans="1:9">
      <c r="A15098" s="29">
        <v>24</v>
      </c>
      <c r="B15098" s="29">
        <v>2013</v>
      </c>
      <c r="C15098" s="29" t="s">
        <v>119</v>
      </c>
      <c r="D15098" s="29">
        <v>7.3488876223564148E-2</v>
      </c>
      <c r="I15098" s="29">
        <v>0</v>
      </c>
    </row>
    <row r="15099" spans="1:9">
      <c r="A15099" s="29">
        <v>24</v>
      </c>
      <c r="B15099" s="29">
        <v>2013</v>
      </c>
      <c r="C15099" s="29" t="s">
        <v>120</v>
      </c>
      <c r="D15099" s="29">
        <v>7.3488876223564148E-2</v>
      </c>
      <c r="I15099" s="29">
        <v>0</v>
      </c>
    </row>
    <row r="15100" spans="1:9">
      <c r="A15100" s="29">
        <v>24</v>
      </c>
      <c r="B15100" s="29">
        <v>2013</v>
      </c>
      <c r="C15100" s="29" t="s">
        <v>121</v>
      </c>
      <c r="D15100" s="29">
        <v>7.3488876223564148E-2</v>
      </c>
      <c r="I15100" s="29">
        <v>0</v>
      </c>
    </row>
    <row r="15101" spans="1:9">
      <c r="A15101" s="29">
        <v>24</v>
      </c>
      <c r="B15101" s="29">
        <v>2013</v>
      </c>
      <c r="C15101" s="29" t="s">
        <v>122</v>
      </c>
      <c r="D15101" s="29">
        <v>7.3488876223564148E-2</v>
      </c>
      <c r="I15101" s="29">
        <v>0</v>
      </c>
    </row>
    <row r="15102" spans="1:9">
      <c r="A15102" s="29">
        <v>24</v>
      </c>
      <c r="B15102" s="29">
        <v>2013</v>
      </c>
      <c r="C15102" s="29" t="s">
        <v>123</v>
      </c>
      <c r="D15102" s="29">
        <v>7.3488876223564148E-2</v>
      </c>
      <c r="I15102" s="29">
        <v>0</v>
      </c>
    </row>
    <row r="15103" spans="1:9">
      <c r="A15103" s="29">
        <v>24</v>
      </c>
      <c r="B15103" s="29">
        <v>2013</v>
      </c>
      <c r="C15103" s="29" t="s">
        <v>124</v>
      </c>
      <c r="D15103" s="29">
        <v>7.3488876223564148E-2</v>
      </c>
      <c r="I15103" s="29">
        <v>0</v>
      </c>
    </row>
    <row r="15104" spans="1:9">
      <c r="A15104" s="29">
        <v>24</v>
      </c>
      <c r="B15104" s="29">
        <v>2013</v>
      </c>
      <c r="C15104" s="29" t="s">
        <v>126</v>
      </c>
      <c r="D15104" s="29">
        <v>7.3488876223564148E-2</v>
      </c>
      <c r="I15104" s="29">
        <v>0</v>
      </c>
    </row>
    <row r="15105" spans="1:9">
      <c r="A15105" s="29">
        <v>24</v>
      </c>
      <c r="B15105" s="29">
        <v>2013</v>
      </c>
      <c r="C15105" s="29" t="s">
        <v>125</v>
      </c>
      <c r="D15105" s="29">
        <v>7.3488876223564148E-2</v>
      </c>
      <c r="I15105" s="29">
        <v>0</v>
      </c>
    </row>
    <row r="15106" spans="1:9">
      <c r="A15106" s="29">
        <v>24</v>
      </c>
      <c r="B15106" s="29">
        <v>2013</v>
      </c>
      <c r="C15106" s="29" t="s">
        <v>127</v>
      </c>
      <c r="D15106" s="29">
        <v>7.3488876223564148E-2</v>
      </c>
      <c r="I15106" s="29">
        <v>0</v>
      </c>
    </row>
    <row r="15107" spans="1:9">
      <c r="A15107" s="29">
        <v>24</v>
      </c>
      <c r="B15107" s="29">
        <v>2013</v>
      </c>
      <c r="C15107" s="29" t="s">
        <v>129</v>
      </c>
      <c r="D15107" s="29">
        <v>7.3488876223564148E-2</v>
      </c>
      <c r="I15107" s="29">
        <v>1</v>
      </c>
    </row>
    <row r="15108" spans="1:9">
      <c r="A15108" s="29">
        <v>24</v>
      </c>
      <c r="B15108" s="29">
        <v>2013</v>
      </c>
      <c r="C15108" s="29" t="s">
        <v>128</v>
      </c>
      <c r="D15108" s="29">
        <v>7.3488876223564148E-2</v>
      </c>
      <c r="I15108" s="29">
        <v>0</v>
      </c>
    </row>
    <row r="15109" spans="1:9">
      <c r="A15109" s="29">
        <v>24</v>
      </c>
      <c r="B15109" s="29">
        <v>2013</v>
      </c>
      <c r="C15109" s="29" t="s">
        <v>130</v>
      </c>
      <c r="D15109" s="29">
        <v>7.3488876223564148E-2</v>
      </c>
      <c r="I15109" s="29">
        <v>0</v>
      </c>
    </row>
    <row r="15110" spans="1:9">
      <c r="A15110" s="29">
        <v>25</v>
      </c>
      <c r="B15110" s="29">
        <v>2013</v>
      </c>
      <c r="C15110" s="29" t="s">
        <v>83</v>
      </c>
      <c r="D15110" s="29">
        <v>7.3488876223564148E-2</v>
      </c>
      <c r="I15110" s="29">
        <v>1</v>
      </c>
    </row>
    <row r="15111" spans="1:9">
      <c r="A15111" s="29">
        <v>25</v>
      </c>
      <c r="B15111" s="29">
        <v>2013</v>
      </c>
      <c r="C15111" s="29" t="s">
        <v>82</v>
      </c>
      <c r="D15111" s="29">
        <v>7.3488876223564148E-2</v>
      </c>
      <c r="I15111" s="29">
        <v>1</v>
      </c>
    </row>
    <row r="15112" spans="1:9">
      <c r="A15112" s="29">
        <v>25</v>
      </c>
      <c r="B15112" s="29">
        <v>2013</v>
      </c>
      <c r="C15112" s="29" t="s">
        <v>85</v>
      </c>
      <c r="D15112" s="29">
        <v>7.3488876223564148E-2</v>
      </c>
      <c r="I15112" s="29">
        <v>1</v>
      </c>
    </row>
    <row r="15113" spans="1:9">
      <c r="A15113" s="29">
        <v>25</v>
      </c>
      <c r="B15113" s="29">
        <v>2013</v>
      </c>
      <c r="C15113" s="29" t="s">
        <v>84</v>
      </c>
      <c r="D15113" s="29">
        <v>7.3488876223564148E-2</v>
      </c>
      <c r="I15113" s="29">
        <v>1</v>
      </c>
    </row>
    <row r="15114" spans="1:9">
      <c r="A15114" s="29">
        <v>25</v>
      </c>
      <c r="B15114" s="29">
        <v>2013</v>
      </c>
      <c r="C15114" s="29" t="s">
        <v>86</v>
      </c>
      <c r="D15114" s="29">
        <v>7.3488876223564148E-2</v>
      </c>
      <c r="I15114" s="29">
        <v>1</v>
      </c>
    </row>
    <row r="15115" spans="1:9">
      <c r="A15115" s="29">
        <v>25</v>
      </c>
      <c r="B15115" s="29">
        <v>2013</v>
      </c>
      <c r="C15115" s="29" t="s">
        <v>87</v>
      </c>
      <c r="D15115" s="29">
        <v>7.3488876223564148E-2</v>
      </c>
      <c r="I15115" s="29">
        <v>1</v>
      </c>
    </row>
    <row r="15116" spans="1:9">
      <c r="A15116" s="29">
        <v>25</v>
      </c>
      <c r="B15116" s="29">
        <v>2013</v>
      </c>
      <c r="C15116" s="29" t="s">
        <v>88</v>
      </c>
      <c r="D15116" s="29">
        <v>7.3488876223564148E-2</v>
      </c>
      <c r="I15116" s="29">
        <v>1</v>
      </c>
    </row>
    <row r="15117" spans="1:9">
      <c r="A15117" s="29">
        <v>25</v>
      </c>
      <c r="B15117" s="29">
        <v>2013</v>
      </c>
      <c r="C15117" s="29" t="s">
        <v>89</v>
      </c>
      <c r="D15117" s="29">
        <v>7.3488876223564148E-2</v>
      </c>
      <c r="I15117" s="29">
        <v>1</v>
      </c>
    </row>
    <row r="15118" spans="1:9">
      <c r="A15118" s="29">
        <v>25</v>
      </c>
      <c r="B15118" s="29">
        <v>2013</v>
      </c>
      <c r="C15118" s="29" t="s">
        <v>90</v>
      </c>
      <c r="D15118" s="29">
        <v>7.3488876223564148E-2</v>
      </c>
      <c r="I15118" s="29">
        <v>1</v>
      </c>
    </row>
    <row r="15119" spans="1:9">
      <c r="A15119" s="29">
        <v>25</v>
      </c>
      <c r="B15119" s="29">
        <v>2013</v>
      </c>
      <c r="C15119" s="29" t="s">
        <v>91</v>
      </c>
      <c r="D15119" s="29">
        <v>7.3488876223564148E-2</v>
      </c>
      <c r="I15119" s="29">
        <v>0</v>
      </c>
    </row>
    <row r="15120" spans="1:9">
      <c r="A15120" s="29">
        <v>25</v>
      </c>
      <c r="B15120" s="29">
        <v>2013</v>
      </c>
      <c r="C15120" s="29" t="s">
        <v>92</v>
      </c>
      <c r="D15120" s="29">
        <v>7.3488876223564148E-2</v>
      </c>
      <c r="I15120" s="29">
        <v>1</v>
      </c>
    </row>
    <row r="15121" spans="1:9">
      <c r="A15121" s="29">
        <v>25</v>
      </c>
      <c r="B15121" s="29">
        <v>2013</v>
      </c>
      <c r="C15121" s="29" t="s">
        <v>94</v>
      </c>
      <c r="D15121" s="29">
        <v>7.3488876223564148E-2</v>
      </c>
      <c r="I15121" s="29">
        <v>1</v>
      </c>
    </row>
    <row r="15122" spans="1:9">
      <c r="A15122" s="29">
        <v>25</v>
      </c>
      <c r="B15122" s="29">
        <v>2013</v>
      </c>
      <c r="C15122" s="29" t="s">
        <v>95</v>
      </c>
      <c r="D15122" s="29">
        <v>7.3488876223564148E-2</v>
      </c>
      <c r="I15122" s="29">
        <v>1</v>
      </c>
    </row>
    <row r="15123" spans="1:9">
      <c r="A15123" s="29">
        <v>25</v>
      </c>
      <c r="B15123" s="29">
        <v>2013</v>
      </c>
      <c r="C15123" s="29" t="s">
        <v>96</v>
      </c>
      <c r="D15123" s="29">
        <v>7.3488876223564148E-2</v>
      </c>
      <c r="I15123" s="29">
        <v>0</v>
      </c>
    </row>
    <row r="15124" spans="1:9">
      <c r="A15124" s="29">
        <v>25</v>
      </c>
      <c r="B15124" s="29">
        <v>2013</v>
      </c>
      <c r="C15124" s="29" t="s">
        <v>93</v>
      </c>
      <c r="D15124" s="29">
        <v>7.3488876223564148E-2</v>
      </c>
      <c r="I15124" s="29">
        <v>1</v>
      </c>
    </row>
    <row r="15125" spans="1:9">
      <c r="A15125" s="29">
        <v>25</v>
      </c>
      <c r="B15125" s="29">
        <v>2013</v>
      </c>
      <c r="C15125" s="29" t="s">
        <v>97</v>
      </c>
      <c r="D15125" s="29">
        <v>7.3488876223564148E-2</v>
      </c>
      <c r="I15125" s="29">
        <v>1</v>
      </c>
    </row>
    <row r="15126" spans="1:9">
      <c r="A15126" s="29">
        <v>25</v>
      </c>
      <c r="B15126" s="29">
        <v>2013</v>
      </c>
      <c r="C15126" s="29" t="s">
        <v>98</v>
      </c>
      <c r="D15126" s="29">
        <v>7.3488876223564148E-2</v>
      </c>
      <c r="I15126" s="29">
        <v>1</v>
      </c>
    </row>
    <row r="15127" spans="1:9">
      <c r="A15127" s="29">
        <v>25</v>
      </c>
      <c r="B15127" s="29">
        <v>2013</v>
      </c>
      <c r="C15127" s="29" t="s">
        <v>13</v>
      </c>
      <c r="D15127" s="29">
        <v>7.3488876223564148E-2</v>
      </c>
      <c r="I15127" s="29">
        <v>1</v>
      </c>
    </row>
    <row r="15128" spans="1:9">
      <c r="A15128" s="29">
        <v>25</v>
      </c>
      <c r="B15128" s="29">
        <v>2013</v>
      </c>
      <c r="C15128" s="29" t="s">
        <v>101</v>
      </c>
      <c r="D15128" s="29">
        <v>7.3488876223564148E-2</v>
      </c>
      <c r="I15128" s="29">
        <v>1</v>
      </c>
    </row>
    <row r="15129" spans="1:9">
      <c r="A15129" s="29">
        <v>25</v>
      </c>
      <c r="B15129" s="29">
        <v>2013</v>
      </c>
      <c r="C15129" s="29" t="s">
        <v>100</v>
      </c>
      <c r="D15129" s="29">
        <v>7.3488876223564148E-2</v>
      </c>
      <c r="I15129" s="29">
        <v>1</v>
      </c>
    </row>
    <row r="15130" spans="1:9">
      <c r="A15130" s="29">
        <v>25</v>
      </c>
      <c r="B15130" s="29">
        <v>2013</v>
      </c>
      <c r="C15130" s="29" t="s">
        <v>99</v>
      </c>
      <c r="D15130" s="29">
        <v>7.3488876223564148E-2</v>
      </c>
      <c r="I15130" s="29">
        <v>1</v>
      </c>
    </row>
    <row r="15131" spans="1:9">
      <c r="A15131" s="29">
        <v>25</v>
      </c>
      <c r="B15131" s="29">
        <v>2013</v>
      </c>
      <c r="C15131" s="29" t="s">
        <v>102</v>
      </c>
      <c r="D15131" s="29">
        <v>7.3488876223564148E-2</v>
      </c>
      <c r="I15131" s="29">
        <v>1</v>
      </c>
    </row>
    <row r="15132" spans="1:9">
      <c r="A15132" s="29">
        <v>25</v>
      </c>
      <c r="B15132" s="29">
        <v>2013</v>
      </c>
      <c r="C15132" s="29" t="s">
        <v>103</v>
      </c>
      <c r="D15132" s="29">
        <v>7.3488876223564148E-2</v>
      </c>
      <c r="I15132" s="29">
        <v>1</v>
      </c>
    </row>
    <row r="15133" spans="1:9">
      <c r="A15133" s="29">
        <v>25</v>
      </c>
      <c r="B15133" s="29">
        <v>2013</v>
      </c>
      <c r="C15133" s="29" t="s">
        <v>105</v>
      </c>
      <c r="D15133" s="29">
        <v>7.3488876223564148E-2</v>
      </c>
      <c r="I15133" s="29">
        <v>1</v>
      </c>
    </row>
    <row r="15134" spans="1:9">
      <c r="A15134" s="29">
        <v>25</v>
      </c>
      <c r="B15134" s="29">
        <v>2013</v>
      </c>
      <c r="C15134" s="29" t="s">
        <v>104</v>
      </c>
      <c r="D15134" s="29">
        <v>7.3488876223564148E-2</v>
      </c>
      <c r="I15134" s="29">
        <v>1</v>
      </c>
    </row>
    <row r="15135" spans="1:9">
      <c r="A15135" s="29">
        <v>25</v>
      </c>
      <c r="B15135" s="29">
        <v>2013</v>
      </c>
      <c r="C15135" s="29" t="s">
        <v>106</v>
      </c>
      <c r="D15135" s="29">
        <v>7.3488876223564148E-2</v>
      </c>
      <c r="I15135" s="29">
        <v>1</v>
      </c>
    </row>
    <row r="15136" spans="1:9">
      <c r="A15136" s="29">
        <v>25</v>
      </c>
      <c r="B15136" s="29">
        <v>2013</v>
      </c>
      <c r="C15136" s="29" t="s">
        <v>109</v>
      </c>
      <c r="D15136" s="29">
        <v>7.3488876223564148E-2</v>
      </c>
      <c r="I15136" s="29">
        <v>1</v>
      </c>
    </row>
    <row r="15137" spans="1:10">
      <c r="A15137" s="29">
        <v>25</v>
      </c>
      <c r="B15137" s="29">
        <v>2013</v>
      </c>
      <c r="C15137" s="29" t="s">
        <v>113</v>
      </c>
      <c r="D15137" s="29">
        <v>7.3488876223564148E-2</v>
      </c>
      <c r="J15137" s="29">
        <v>1</v>
      </c>
    </row>
    <row r="15138" spans="1:10">
      <c r="A15138" s="29">
        <v>25</v>
      </c>
      <c r="B15138" s="29">
        <v>2013</v>
      </c>
      <c r="C15138" s="29" t="s">
        <v>110</v>
      </c>
      <c r="D15138" s="29">
        <v>7.3488876223564148E-2</v>
      </c>
      <c r="I15138" s="29">
        <v>1</v>
      </c>
    </row>
    <row r="15139" spans="1:10">
      <c r="A15139" s="29">
        <v>25</v>
      </c>
      <c r="B15139" s="29">
        <v>2013</v>
      </c>
      <c r="C15139" s="29" t="s">
        <v>111</v>
      </c>
      <c r="D15139" s="29">
        <v>7.3488876223564148E-2</v>
      </c>
      <c r="I15139" s="29">
        <v>1</v>
      </c>
    </row>
    <row r="15140" spans="1:10">
      <c r="A15140" s="29">
        <v>25</v>
      </c>
      <c r="B15140" s="29">
        <v>2013</v>
      </c>
      <c r="C15140" s="29" t="s">
        <v>112</v>
      </c>
      <c r="D15140" s="29">
        <v>7.3488876223564148E-2</v>
      </c>
      <c r="I15140" s="29">
        <v>1</v>
      </c>
    </row>
    <row r="15141" spans="1:10">
      <c r="A15141" s="29">
        <v>25</v>
      </c>
      <c r="B15141" s="29">
        <v>2013</v>
      </c>
      <c r="C15141" s="29" t="s">
        <v>114</v>
      </c>
      <c r="D15141" s="29">
        <v>7.3488876223564148E-2</v>
      </c>
      <c r="I15141" s="29">
        <v>1</v>
      </c>
    </row>
    <row r="15142" spans="1:10">
      <c r="A15142" s="29">
        <v>25</v>
      </c>
      <c r="B15142" s="29">
        <v>2013</v>
      </c>
      <c r="C15142" s="29" t="s">
        <v>107</v>
      </c>
      <c r="D15142" s="29">
        <v>7.3488876223564148E-2</v>
      </c>
      <c r="I15142" s="29">
        <v>1</v>
      </c>
    </row>
    <row r="15143" spans="1:10">
      <c r="A15143" s="29">
        <v>25</v>
      </c>
      <c r="B15143" s="29">
        <v>2013</v>
      </c>
      <c r="C15143" s="29" t="s">
        <v>108</v>
      </c>
      <c r="D15143" s="29">
        <v>7.3488876223564148E-2</v>
      </c>
      <c r="I15143" s="29">
        <v>1</v>
      </c>
    </row>
    <row r="15144" spans="1:10">
      <c r="A15144" s="29">
        <v>25</v>
      </c>
      <c r="B15144" s="29">
        <v>2013</v>
      </c>
      <c r="C15144" s="29" t="s">
        <v>115</v>
      </c>
      <c r="D15144" s="29">
        <v>7.3488876223564148E-2</v>
      </c>
      <c r="I15144" s="29">
        <v>1</v>
      </c>
    </row>
    <row r="15145" spans="1:10">
      <c r="A15145" s="29">
        <v>25</v>
      </c>
      <c r="B15145" s="29">
        <v>2013</v>
      </c>
      <c r="C15145" s="29" t="s">
        <v>116</v>
      </c>
      <c r="D15145" s="29">
        <v>7.3488876223564148E-2</v>
      </c>
      <c r="I15145" s="29">
        <v>1</v>
      </c>
    </row>
    <row r="15146" spans="1:10">
      <c r="A15146" s="29">
        <v>25</v>
      </c>
      <c r="B15146" s="29">
        <v>2013</v>
      </c>
      <c r="C15146" s="29" t="s">
        <v>117</v>
      </c>
      <c r="D15146" s="29">
        <v>7.3488876223564148E-2</v>
      </c>
      <c r="I15146" s="29">
        <v>1</v>
      </c>
    </row>
    <row r="15147" spans="1:10">
      <c r="A15147" s="29">
        <v>25</v>
      </c>
      <c r="B15147" s="29">
        <v>2013</v>
      </c>
      <c r="C15147" s="29" t="s">
        <v>118</v>
      </c>
      <c r="D15147" s="29">
        <v>7.3488876223564148E-2</v>
      </c>
      <c r="I15147" s="29">
        <v>1</v>
      </c>
    </row>
    <row r="15148" spans="1:10">
      <c r="A15148" s="29">
        <v>25</v>
      </c>
      <c r="B15148" s="29">
        <v>2013</v>
      </c>
      <c r="C15148" s="29" t="s">
        <v>119</v>
      </c>
      <c r="D15148" s="29">
        <v>7.3488876223564148E-2</v>
      </c>
      <c r="I15148" s="29">
        <v>1</v>
      </c>
    </row>
    <row r="15149" spans="1:10">
      <c r="A15149" s="29">
        <v>25</v>
      </c>
      <c r="B15149" s="29">
        <v>2013</v>
      </c>
      <c r="C15149" s="29" t="s">
        <v>120</v>
      </c>
      <c r="D15149" s="29">
        <v>7.3488876223564148E-2</v>
      </c>
      <c r="I15149" s="29">
        <v>1</v>
      </c>
    </row>
    <row r="15150" spans="1:10">
      <c r="A15150" s="29">
        <v>25</v>
      </c>
      <c r="B15150" s="29">
        <v>2013</v>
      </c>
      <c r="C15150" s="29" t="s">
        <v>121</v>
      </c>
      <c r="D15150" s="29">
        <v>7.3488876223564148E-2</v>
      </c>
      <c r="I15150" s="29">
        <v>1</v>
      </c>
    </row>
    <row r="15151" spans="1:10">
      <c r="A15151" s="29">
        <v>25</v>
      </c>
      <c r="B15151" s="29">
        <v>2013</v>
      </c>
      <c r="C15151" s="29" t="s">
        <v>122</v>
      </c>
      <c r="D15151" s="29">
        <v>7.3488876223564148E-2</v>
      </c>
      <c r="I15151" s="29">
        <v>1</v>
      </c>
    </row>
    <row r="15152" spans="1:10">
      <c r="A15152" s="29">
        <v>25</v>
      </c>
      <c r="B15152" s="29">
        <v>2013</v>
      </c>
      <c r="C15152" s="29" t="s">
        <v>123</v>
      </c>
      <c r="D15152" s="29">
        <v>7.3488876223564148E-2</v>
      </c>
      <c r="J15152" s="29">
        <v>1</v>
      </c>
    </row>
    <row r="15153" spans="1:9">
      <c r="A15153" s="29">
        <v>25</v>
      </c>
      <c r="B15153" s="29">
        <v>2013</v>
      </c>
      <c r="C15153" s="29" t="s">
        <v>124</v>
      </c>
      <c r="D15153" s="29">
        <v>7.3488876223564148E-2</v>
      </c>
      <c r="I15153" s="29">
        <v>1</v>
      </c>
    </row>
    <row r="15154" spans="1:9">
      <c r="A15154" s="29">
        <v>25</v>
      </c>
      <c r="B15154" s="29">
        <v>2013</v>
      </c>
      <c r="C15154" s="29" t="s">
        <v>126</v>
      </c>
      <c r="D15154" s="29">
        <v>7.3488876223564148E-2</v>
      </c>
      <c r="I15154" s="29">
        <v>1</v>
      </c>
    </row>
    <row r="15155" spans="1:9">
      <c r="A15155" s="29">
        <v>25</v>
      </c>
      <c r="B15155" s="29">
        <v>2013</v>
      </c>
      <c r="C15155" s="29" t="s">
        <v>125</v>
      </c>
      <c r="D15155" s="29">
        <v>7.3488876223564148E-2</v>
      </c>
      <c r="I15155" s="29">
        <v>1</v>
      </c>
    </row>
    <row r="15156" spans="1:9">
      <c r="A15156" s="29">
        <v>25</v>
      </c>
      <c r="B15156" s="29">
        <v>2013</v>
      </c>
      <c r="C15156" s="29" t="s">
        <v>127</v>
      </c>
      <c r="D15156" s="29">
        <v>7.3488876223564148E-2</v>
      </c>
      <c r="I15156" s="29">
        <v>1</v>
      </c>
    </row>
    <row r="15157" spans="1:9">
      <c r="A15157" s="29">
        <v>25</v>
      </c>
      <c r="B15157" s="29">
        <v>2013</v>
      </c>
      <c r="C15157" s="29" t="s">
        <v>129</v>
      </c>
      <c r="D15157" s="29">
        <v>7.3488876223564148E-2</v>
      </c>
      <c r="I15157" s="29">
        <v>1</v>
      </c>
    </row>
    <row r="15158" spans="1:9">
      <c r="A15158" s="29">
        <v>25</v>
      </c>
      <c r="B15158" s="29">
        <v>2013</v>
      </c>
      <c r="C15158" s="29" t="s">
        <v>128</v>
      </c>
      <c r="D15158" s="29">
        <v>7.3488876223564148E-2</v>
      </c>
      <c r="I15158" s="29">
        <v>1</v>
      </c>
    </row>
    <row r="15159" spans="1:9">
      <c r="A15159" s="29">
        <v>25</v>
      </c>
      <c r="B15159" s="29">
        <v>2013</v>
      </c>
      <c r="C15159" s="29" t="s">
        <v>130</v>
      </c>
      <c r="D15159" s="29">
        <v>7.3488876223564148E-2</v>
      </c>
      <c r="I15159" s="29">
        <v>1</v>
      </c>
    </row>
    <row r="15160" spans="1:9">
      <c r="A15160" s="29">
        <v>26</v>
      </c>
      <c r="B15160" s="29">
        <v>2013</v>
      </c>
      <c r="C15160" s="29" t="s">
        <v>83</v>
      </c>
      <c r="D15160" s="29">
        <v>6.7609764635562897E-2</v>
      </c>
      <c r="I15160" s="29">
        <v>1</v>
      </c>
    </row>
    <row r="15161" spans="1:9">
      <c r="A15161" s="29">
        <v>26</v>
      </c>
      <c r="B15161" s="29">
        <v>2013</v>
      </c>
      <c r="C15161" s="29" t="s">
        <v>82</v>
      </c>
      <c r="D15161" s="29">
        <v>6.7609764635562897E-2</v>
      </c>
      <c r="I15161" s="29">
        <v>1</v>
      </c>
    </row>
    <row r="15162" spans="1:9">
      <c r="A15162" s="29">
        <v>26</v>
      </c>
      <c r="B15162" s="29">
        <v>2013</v>
      </c>
      <c r="C15162" s="29" t="s">
        <v>85</v>
      </c>
      <c r="D15162" s="29">
        <v>6.7609764635562897E-2</v>
      </c>
      <c r="I15162" s="29">
        <v>0</v>
      </c>
    </row>
    <row r="15163" spans="1:9">
      <c r="A15163" s="29">
        <v>26</v>
      </c>
      <c r="B15163" s="29">
        <v>2013</v>
      </c>
      <c r="C15163" s="29" t="s">
        <v>84</v>
      </c>
      <c r="D15163" s="29">
        <v>6.7609764635562897E-2</v>
      </c>
      <c r="I15163" s="29">
        <v>0</v>
      </c>
    </row>
    <row r="15164" spans="1:9">
      <c r="A15164" s="29">
        <v>26</v>
      </c>
      <c r="B15164" s="29">
        <v>2013</v>
      </c>
      <c r="C15164" s="29" t="s">
        <v>86</v>
      </c>
      <c r="D15164" s="29">
        <v>6.7609764635562897E-2</v>
      </c>
      <c r="I15164" s="29">
        <v>0</v>
      </c>
    </row>
    <row r="15165" spans="1:9">
      <c r="A15165" s="29">
        <v>26</v>
      </c>
      <c r="B15165" s="29">
        <v>2013</v>
      </c>
      <c r="C15165" s="29" t="s">
        <v>87</v>
      </c>
      <c r="D15165" s="29">
        <v>6.7609764635562897E-2</v>
      </c>
      <c r="I15165" s="29">
        <v>1</v>
      </c>
    </row>
    <row r="15166" spans="1:9">
      <c r="A15166" s="29">
        <v>26</v>
      </c>
      <c r="B15166" s="29">
        <v>2013</v>
      </c>
      <c r="C15166" s="29" t="s">
        <v>88</v>
      </c>
      <c r="D15166" s="29">
        <v>6.7609764635562897E-2</v>
      </c>
      <c r="I15166" s="29">
        <v>0</v>
      </c>
    </row>
    <row r="15167" spans="1:9">
      <c r="A15167" s="29">
        <v>26</v>
      </c>
      <c r="B15167" s="29">
        <v>2013</v>
      </c>
      <c r="C15167" s="29" t="s">
        <v>89</v>
      </c>
      <c r="D15167" s="29">
        <v>6.7609764635562897E-2</v>
      </c>
      <c r="I15167" s="29">
        <v>0</v>
      </c>
    </row>
    <row r="15168" spans="1:9">
      <c r="A15168" s="29">
        <v>26</v>
      </c>
      <c r="B15168" s="29">
        <v>2013</v>
      </c>
      <c r="C15168" s="29" t="s">
        <v>90</v>
      </c>
      <c r="D15168" s="29">
        <v>6.7609764635562897E-2</v>
      </c>
      <c r="I15168" s="29">
        <v>0</v>
      </c>
    </row>
    <row r="15169" spans="1:9">
      <c r="A15169" s="29">
        <v>26</v>
      </c>
      <c r="B15169" s="29">
        <v>2013</v>
      </c>
      <c r="C15169" s="29" t="s">
        <v>91</v>
      </c>
      <c r="D15169" s="29">
        <v>6.7609764635562897E-2</v>
      </c>
      <c r="I15169" s="29">
        <v>1</v>
      </c>
    </row>
    <row r="15170" spans="1:9">
      <c r="A15170" s="29">
        <v>26</v>
      </c>
      <c r="B15170" s="29">
        <v>2013</v>
      </c>
      <c r="C15170" s="29" t="s">
        <v>92</v>
      </c>
      <c r="D15170" s="29">
        <v>6.7609764635562897E-2</v>
      </c>
      <c r="I15170" s="29">
        <v>0</v>
      </c>
    </row>
    <row r="15171" spans="1:9">
      <c r="A15171" s="29">
        <v>26</v>
      </c>
      <c r="B15171" s="29">
        <v>2013</v>
      </c>
      <c r="C15171" s="29" t="s">
        <v>94</v>
      </c>
      <c r="D15171" s="29">
        <v>6.7609764635562897E-2</v>
      </c>
      <c r="I15171" s="29">
        <v>1</v>
      </c>
    </row>
    <row r="15172" spans="1:9">
      <c r="A15172" s="29">
        <v>26</v>
      </c>
      <c r="B15172" s="29">
        <v>2013</v>
      </c>
      <c r="C15172" s="29" t="s">
        <v>95</v>
      </c>
      <c r="D15172" s="29">
        <v>6.7609764635562897E-2</v>
      </c>
      <c r="I15172" s="29">
        <v>1</v>
      </c>
    </row>
    <row r="15173" spans="1:9">
      <c r="A15173" s="29">
        <v>26</v>
      </c>
      <c r="B15173" s="29">
        <v>2013</v>
      </c>
      <c r="C15173" s="29" t="s">
        <v>96</v>
      </c>
      <c r="D15173" s="29">
        <v>6.7609764635562897E-2</v>
      </c>
      <c r="I15173" s="29">
        <v>0</v>
      </c>
    </row>
    <row r="15174" spans="1:9">
      <c r="A15174" s="29">
        <v>26</v>
      </c>
      <c r="B15174" s="29">
        <v>2013</v>
      </c>
      <c r="C15174" s="29" t="s">
        <v>93</v>
      </c>
      <c r="D15174" s="29">
        <v>6.7609764635562897E-2</v>
      </c>
      <c r="I15174" s="29">
        <v>0</v>
      </c>
    </row>
    <row r="15175" spans="1:9">
      <c r="A15175" s="29">
        <v>26</v>
      </c>
      <c r="B15175" s="29">
        <v>2013</v>
      </c>
      <c r="C15175" s="29" t="s">
        <v>97</v>
      </c>
      <c r="D15175" s="29">
        <v>6.7609764635562897E-2</v>
      </c>
      <c r="I15175" s="29">
        <v>0</v>
      </c>
    </row>
    <row r="15176" spans="1:9">
      <c r="A15176" s="29">
        <v>26</v>
      </c>
      <c r="B15176" s="29">
        <v>2013</v>
      </c>
      <c r="C15176" s="29" t="s">
        <v>98</v>
      </c>
      <c r="D15176" s="29">
        <v>6.7609764635562897E-2</v>
      </c>
      <c r="I15176" s="29">
        <v>1</v>
      </c>
    </row>
    <row r="15177" spans="1:9">
      <c r="A15177" s="29">
        <v>26</v>
      </c>
      <c r="B15177" s="29">
        <v>2013</v>
      </c>
      <c r="C15177" s="29" t="s">
        <v>13</v>
      </c>
      <c r="D15177" s="29">
        <v>6.7609764635562897E-2</v>
      </c>
      <c r="I15177" s="29">
        <v>0</v>
      </c>
    </row>
    <row r="15178" spans="1:9">
      <c r="A15178" s="29">
        <v>26</v>
      </c>
      <c r="B15178" s="29">
        <v>2013</v>
      </c>
      <c r="C15178" s="29" t="s">
        <v>101</v>
      </c>
      <c r="D15178" s="29">
        <v>6.7609764635562897E-2</v>
      </c>
      <c r="I15178" s="29">
        <v>0</v>
      </c>
    </row>
    <row r="15179" spans="1:9">
      <c r="A15179" s="29">
        <v>26</v>
      </c>
      <c r="B15179" s="29">
        <v>2013</v>
      </c>
      <c r="C15179" s="29" t="s">
        <v>100</v>
      </c>
      <c r="D15179" s="29">
        <v>6.7609764635562897E-2</v>
      </c>
      <c r="I15179" s="29">
        <v>1</v>
      </c>
    </row>
    <row r="15180" spans="1:9">
      <c r="A15180" s="29">
        <v>26</v>
      </c>
      <c r="B15180" s="29">
        <v>2013</v>
      </c>
      <c r="C15180" s="29" t="s">
        <v>99</v>
      </c>
      <c r="D15180" s="29">
        <v>6.7609764635562897E-2</v>
      </c>
      <c r="I15180" s="29">
        <v>1</v>
      </c>
    </row>
    <row r="15181" spans="1:9">
      <c r="A15181" s="29">
        <v>26</v>
      </c>
      <c r="B15181" s="29">
        <v>2013</v>
      </c>
      <c r="C15181" s="29" t="s">
        <v>102</v>
      </c>
      <c r="D15181" s="29">
        <v>6.7609764635562897E-2</v>
      </c>
      <c r="I15181" s="29">
        <v>1</v>
      </c>
    </row>
    <row r="15182" spans="1:9">
      <c r="A15182" s="29">
        <v>26</v>
      </c>
      <c r="B15182" s="29">
        <v>2013</v>
      </c>
      <c r="C15182" s="29" t="s">
        <v>103</v>
      </c>
      <c r="D15182" s="29">
        <v>6.7609764635562897E-2</v>
      </c>
      <c r="I15182" s="29">
        <v>1</v>
      </c>
    </row>
    <row r="15183" spans="1:9">
      <c r="A15183" s="29">
        <v>26</v>
      </c>
      <c r="B15183" s="29">
        <v>2013</v>
      </c>
      <c r="C15183" s="29" t="s">
        <v>105</v>
      </c>
      <c r="D15183" s="29">
        <v>6.7609764635562897E-2</v>
      </c>
      <c r="I15183" s="29">
        <v>0</v>
      </c>
    </row>
    <row r="15184" spans="1:9">
      <c r="A15184" s="29">
        <v>26</v>
      </c>
      <c r="B15184" s="29">
        <v>2013</v>
      </c>
      <c r="C15184" s="29" t="s">
        <v>104</v>
      </c>
      <c r="D15184" s="29">
        <v>6.7609764635562897E-2</v>
      </c>
      <c r="I15184" s="29">
        <v>0</v>
      </c>
    </row>
    <row r="15185" spans="1:10">
      <c r="A15185" s="29">
        <v>26</v>
      </c>
      <c r="B15185" s="29">
        <v>2013</v>
      </c>
      <c r="C15185" s="29" t="s">
        <v>106</v>
      </c>
      <c r="D15185" s="29">
        <v>6.7609764635562897E-2</v>
      </c>
      <c r="I15185" s="29">
        <v>0</v>
      </c>
    </row>
    <row r="15186" spans="1:10">
      <c r="A15186" s="29">
        <v>26</v>
      </c>
      <c r="B15186" s="29">
        <v>2013</v>
      </c>
      <c r="C15186" s="29" t="s">
        <v>109</v>
      </c>
      <c r="D15186" s="29">
        <v>6.7609764635562897E-2</v>
      </c>
      <c r="I15186" s="29">
        <v>1</v>
      </c>
    </row>
    <row r="15187" spans="1:10">
      <c r="A15187" s="29">
        <v>26</v>
      </c>
      <c r="B15187" s="29">
        <v>2013</v>
      </c>
      <c r="C15187" s="29" t="s">
        <v>113</v>
      </c>
      <c r="D15187" s="29">
        <v>6.7609764635562897E-2</v>
      </c>
      <c r="I15187" s="29">
        <v>0</v>
      </c>
    </row>
    <row r="15188" spans="1:10">
      <c r="A15188" s="29">
        <v>26</v>
      </c>
      <c r="B15188" s="29">
        <v>2013</v>
      </c>
      <c r="C15188" s="29" t="s">
        <v>110</v>
      </c>
      <c r="D15188" s="29">
        <v>6.7609764635562897E-2</v>
      </c>
      <c r="I15188" s="29">
        <v>1</v>
      </c>
    </row>
    <row r="15189" spans="1:10">
      <c r="A15189" s="29">
        <v>26</v>
      </c>
      <c r="B15189" s="29">
        <v>2013</v>
      </c>
      <c r="C15189" s="29" t="s">
        <v>111</v>
      </c>
      <c r="D15189" s="29">
        <v>6.7609764635562897E-2</v>
      </c>
      <c r="I15189" s="29">
        <v>1</v>
      </c>
    </row>
    <row r="15190" spans="1:10">
      <c r="A15190" s="29">
        <v>26</v>
      </c>
      <c r="B15190" s="29">
        <v>2013</v>
      </c>
      <c r="C15190" s="29" t="s">
        <v>112</v>
      </c>
      <c r="D15190" s="29">
        <v>6.7609764635562897E-2</v>
      </c>
      <c r="I15190" s="29">
        <v>0</v>
      </c>
    </row>
    <row r="15191" spans="1:10">
      <c r="A15191" s="29">
        <v>26</v>
      </c>
      <c r="B15191" s="29">
        <v>2013</v>
      </c>
      <c r="C15191" s="29" t="s">
        <v>114</v>
      </c>
      <c r="D15191" s="29">
        <v>6.7609764635562897E-2</v>
      </c>
      <c r="I15191" s="29">
        <v>0</v>
      </c>
    </row>
    <row r="15192" spans="1:10">
      <c r="A15192" s="29">
        <v>26</v>
      </c>
      <c r="B15192" s="29">
        <v>2013</v>
      </c>
      <c r="C15192" s="29" t="s">
        <v>107</v>
      </c>
      <c r="D15192" s="29">
        <v>6.7609764635562897E-2</v>
      </c>
      <c r="I15192" s="29">
        <v>0</v>
      </c>
    </row>
    <row r="15193" spans="1:10">
      <c r="A15193" s="29">
        <v>26</v>
      </c>
      <c r="B15193" s="29">
        <v>2013</v>
      </c>
      <c r="C15193" s="29" t="s">
        <v>108</v>
      </c>
      <c r="D15193" s="29">
        <v>6.7609764635562897E-2</v>
      </c>
      <c r="I15193" s="29">
        <v>1</v>
      </c>
    </row>
    <row r="15194" spans="1:10">
      <c r="A15194" s="29">
        <v>26</v>
      </c>
      <c r="B15194" s="29">
        <v>2013</v>
      </c>
      <c r="C15194" s="29" t="s">
        <v>115</v>
      </c>
      <c r="D15194" s="29">
        <v>6.7609764635562897E-2</v>
      </c>
      <c r="I15194" s="29">
        <v>1</v>
      </c>
    </row>
    <row r="15195" spans="1:10">
      <c r="A15195" s="29">
        <v>26</v>
      </c>
      <c r="B15195" s="29">
        <v>2013</v>
      </c>
      <c r="C15195" s="29" t="s">
        <v>116</v>
      </c>
      <c r="D15195" s="29">
        <v>6.7609764635562897E-2</v>
      </c>
      <c r="I15195" s="29">
        <v>1</v>
      </c>
    </row>
    <row r="15196" spans="1:10">
      <c r="A15196" s="29">
        <v>26</v>
      </c>
      <c r="B15196" s="29">
        <v>2013</v>
      </c>
      <c r="C15196" s="29" t="s">
        <v>117</v>
      </c>
      <c r="D15196" s="29">
        <v>6.7609764635562897E-2</v>
      </c>
      <c r="I15196" s="29">
        <v>1</v>
      </c>
    </row>
    <row r="15197" spans="1:10">
      <c r="A15197" s="29">
        <v>26</v>
      </c>
      <c r="B15197" s="29">
        <v>2013</v>
      </c>
      <c r="C15197" s="29" t="s">
        <v>118</v>
      </c>
      <c r="D15197" s="29">
        <v>6.7609764635562897E-2</v>
      </c>
      <c r="I15197" s="29">
        <v>0</v>
      </c>
    </row>
    <row r="15198" spans="1:10">
      <c r="A15198" s="29">
        <v>26</v>
      </c>
      <c r="B15198" s="29">
        <v>2013</v>
      </c>
      <c r="C15198" s="29" t="s">
        <v>119</v>
      </c>
      <c r="D15198" s="29">
        <v>6.7609764635562897E-2</v>
      </c>
      <c r="I15198" s="29">
        <v>1</v>
      </c>
    </row>
    <row r="15199" spans="1:10">
      <c r="A15199" s="29">
        <v>26</v>
      </c>
      <c r="B15199" s="29">
        <v>2013</v>
      </c>
      <c r="C15199" s="29" t="s">
        <v>120</v>
      </c>
      <c r="D15199" s="29">
        <v>6.7609764635562897E-2</v>
      </c>
      <c r="J15199" s="29">
        <v>1</v>
      </c>
    </row>
    <row r="15200" spans="1:10">
      <c r="A15200" s="29">
        <v>26</v>
      </c>
      <c r="B15200" s="29">
        <v>2013</v>
      </c>
      <c r="C15200" s="29" t="s">
        <v>121</v>
      </c>
      <c r="D15200" s="29">
        <v>6.7609764635562897E-2</v>
      </c>
      <c r="I15200" s="29">
        <v>0</v>
      </c>
    </row>
    <row r="15201" spans="1:9">
      <c r="A15201" s="29">
        <v>26</v>
      </c>
      <c r="B15201" s="29">
        <v>2013</v>
      </c>
      <c r="C15201" s="29" t="s">
        <v>122</v>
      </c>
      <c r="D15201" s="29">
        <v>6.7609764635562897E-2</v>
      </c>
      <c r="I15201" s="29">
        <v>0</v>
      </c>
    </row>
    <row r="15202" spans="1:9">
      <c r="A15202" s="29">
        <v>26</v>
      </c>
      <c r="B15202" s="29">
        <v>2013</v>
      </c>
      <c r="C15202" s="29" t="s">
        <v>123</v>
      </c>
      <c r="D15202" s="29">
        <v>6.7609764635562897E-2</v>
      </c>
      <c r="I15202" s="29">
        <v>1</v>
      </c>
    </row>
    <row r="15203" spans="1:9">
      <c r="A15203" s="29">
        <v>26</v>
      </c>
      <c r="B15203" s="29">
        <v>2013</v>
      </c>
      <c r="C15203" s="29" t="s">
        <v>124</v>
      </c>
      <c r="D15203" s="29">
        <v>6.7609764635562897E-2</v>
      </c>
      <c r="I15203" s="29">
        <v>0</v>
      </c>
    </row>
    <row r="15204" spans="1:9">
      <c r="A15204" s="29">
        <v>26</v>
      </c>
      <c r="B15204" s="29">
        <v>2013</v>
      </c>
      <c r="C15204" s="29" t="s">
        <v>126</v>
      </c>
      <c r="D15204" s="29">
        <v>6.7609764635562897E-2</v>
      </c>
      <c r="I15204" s="29">
        <v>1</v>
      </c>
    </row>
    <row r="15205" spans="1:9">
      <c r="A15205" s="29">
        <v>26</v>
      </c>
      <c r="B15205" s="29">
        <v>2013</v>
      </c>
      <c r="C15205" s="29" t="s">
        <v>125</v>
      </c>
      <c r="D15205" s="29">
        <v>6.7609764635562897E-2</v>
      </c>
      <c r="I15205" s="29">
        <v>0</v>
      </c>
    </row>
    <row r="15206" spans="1:9">
      <c r="A15206" s="29">
        <v>26</v>
      </c>
      <c r="B15206" s="29">
        <v>2013</v>
      </c>
      <c r="C15206" s="29" t="s">
        <v>127</v>
      </c>
      <c r="D15206" s="29">
        <v>6.7609764635562897E-2</v>
      </c>
      <c r="I15206" s="29">
        <v>0</v>
      </c>
    </row>
    <row r="15207" spans="1:9">
      <c r="A15207" s="29">
        <v>26</v>
      </c>
      <c r="B15207" s="29">
        <v>2013</v>
      </c>
      <c r="C15207" s="29" t="s">
        <v>129</v>
      </c>
      <c r="D15207" s="29">
        <v>6.7609764635562897E-2</v>
      </c>
      <c r="I15207" s="29">
        <v>1</v>
      </c>
    </row>
    <row r="15208" spans="1:9">
      <c r="A15208" s="29">
        <v>26</v>
      </c>
      <c r="B15208" s="29">
        <v>2013</v>
      </c>
      <c r="C15208" s="29" t="s">
        <v>128</v>
      </c>
      <c r="D15208" s="29">
        <v>6.7609764635562897E-2</v>
      </c>
      <c r="I15208" s="29">
        <v>1</v>
      </c>
    </row>
    <row r="15209" spans="1:9">
      <c r="A15209" s="29">
        <v>26</v>
      </c>
      <c r="B15209" s="29">
        <v>2013</v>
      </c>
      <c r="C15209" s="29" t="s">
        <v>130</v>
      </c>
      <c r="D15209" s="29">
        <v>6.7609764635562897E-2</v>
      </c>
      <c r="I15209" s="29">
        <v>0</v>
      </c>
    </row>
    <row r="15210" spans="1:9">
      <c r="A15210" s="29">
        <v>27</v>
      </c>
      <c r="B15210" s="29">
        <v>2013</v>
      </c>
      <c r="C15210" s="29" t="s">
        <v>83</v>
      </c>
      <c r="D15210" s="29">
        <v>6.8344660103321075E-2</v>
      </c>
      <c r="I15210" s="29">
        <v>1</v>
      </c>
    </row>
    <row r="15211" spans="1:9">
      <c r="A15211" s="29">
        <v>27</v>
      </c>
      <c r="B15211" s="29">
        <v>2013</v>
      </c>
      <c r="C15211" s="29" t="s">
        <v>82</v>
      </c>
      <c r="D15211" s="29">
        <v>6.8344660103321075E-2</v>
      </c>
      <c r="I15211" s="29">
        <v>0</v>
      </c>
    </row>
    <row r="15212" spans="1:9">
      <c r="A15212" s="29">
        <v>27</v>
      </c>
      <c r="B15212" s="29">
        <v>2013</v>
      </c>
      <c r="C15212" s="29" t="s">
        <v>85</v>
      </c>
      <c r="D15212" s="29">
        <v>6.8344660103321075E-2</v>
      </c>
      <c r="I15212" s="29">
        <v>0</v>
      </c>
    </row>
    <row r="15213" spans="1:9">
      <c r="A15213" s="29">
        <v>27</v>
      </c>
      <c r="B15213" s="29">
        <v>2013</v>
      </c>
      <c r="C15213" s="29" t="s">
        <v>84</v>
      </c>
      <c r="D15213" s="29">
        <v>6.8344660103321075E-2</v>
      </c>
      <c r="I15213" s="29">
        <v>1</v>
      </c>
    </row>
    <row r="15214" spans="1:9">
      <c r="A15214" s="29">
        <v>27</v>
      </c>
      <c r="B15214" s="29">
        <v>2013</v>
      </c>
      <c r="C15214" s="29" t="s">
        <v>86</v>
      </c>
      <c r="D15214" s="29">
        <v>6.8344660103321075E-2</v>
      </c>
      <c r="I15214" s="29">
        <v>0</v>
      </c>
    </row>
    <row r="15215" spans="1:9">
      <c r="A15215" s="29">
        <v>27</v>
      </c>
      <c r="B15215" s="29">
        <v>2013</v>
      </c>
      <c r="C15215" s="29" t="s">
        <v>87</v>
      </c>
      <c r="D15215" s="29">
        <v>6.8344660103321075E-2</v>
      </c>
      <c r="I15215" s="29">
        <v>1</v>
      </c>
    </row>
    <row r="15216" spans="1:9">
      <c r="A15216" s="29">
        <v>27</v>
      </c>
      <c r="B15216" s="29">
        <v>2013</v>
      </c>
      <c r="C15216" s="29" t="s">
        <v>88</v>
      </c>
      <c r="D15216" s="29">
        <v>6.8344660103321075E-2</v>
      </c>
      <c r="I15216" s="29">
        <v>0</v>
      </c>
    </row>
    <row r="15217" spans="1:9">
      <c r="A15217" s="29">
        <v>27</v>
      </c>
      <c r="B15217" s="29">
        <v>2013</v>
      </c>
      <c r="C15217" s="29" t="s">
        <v>89</v>
      </c>
      <c r="D15217" s="29">
        <v>6.8344660103321075E-2</v>
      </c>
      <c r="I15217" s="29">
        <v>0</v>
      </c>
    </row>
    <row r="15218" spans="1:9">
      <c r="A15218" s="29">
        <v>27</v>
      </c>
      <c r="B15218" s="29">
        <v>2013</v>
      </c>
      <c r="C15218" s="29" t="s">
        <v>90</v>
      </c>
      <c r="D15218" s="29">
        <v>6.8344660103321075E-2</v>
      </c>
      <c r="I15218" s="29">
        <v>0</v>
      </c>
    </row>
    <row r="15219" spans="1:9">
      <c r="A15219" s="29">
        <v>27</v>
      </c>
      <c r="B15219" s="29">
        <v>2013</v>
      </c>
      <c r="C15219" s="29" t="s">
        <v>91</v>
      </c>
      <c r="D15219" s="29">
        <v>6.8344660103321075E-2</v>
      </c>
      <c r="I15219" s="29">
        <v>0</v>
      </c>
    </row>
    <row r="15220" spans="1:9">
      <c r="A15220" s="29">
        <v>27</v>
      </c>
      <c r="B15220" s="29">
        <v>2013</v>
      </c>
      <c r="C15220" s="29" t="s">
        <v>92</v>
      </c>
      <c r="D15220" s="29">
        <v>6.8344660103321075E-2</v>
      </c>
      <c r="I15220" s="29">
        <v>0</v>
      </c>
    </row>
    <row r="15221" spans="1:9">
      <c r="A15221" s="29">
        <v>27</v>
      </c>
      <c r="B15221" s="29">
        <v>2013</v>
      </c>
      <c r="C15221" s="29" t="s">
        <v>94</v>
      </c>
      <c r="D15221" s="29">
        <v>6.8344660103321075E-2</v>
      </c>
      <c r="I15221" s="29">
        <v>1</v>
      </c>
    </row>
    <row r="15222" spans="1:9">
      <c r="A15222" s="29">
        <v>27</v>
      </c>
      <c r="B15222" s="29">
        <v>2013</v>
      </c>
      <c r="C15222" s="29" t="s">
        <v>95</v>
      </c>
      <c r="D15222" s="29">
        <v>6.8344660103321075E-2</v>
      </c>
      <c r="I15222" s="29">
        <v>1</v>
      </c>
    </row>
    <row r="15223" spans="1:9">
      <c r="A15223" s="29">
        <v>27</v>
      </c>
      <c r="B15223" s="29">
        <v>2013</v>
      </c>
      <c r="C15223" s="29" t="s">
        <v>96</v>
      </c>
      <c r="D15223" s="29">
        <v>6.8344660103321075E-2</v>
      </c>
      <c r="I15223" s="29">
        <v>1</v>
      </c>
    </row>
    <row r="15224" spans="1:9">
      <c r="A15224" s="29">
        <v>27</v>
      </c>
      <c r="B15224" s="29">
        <v>2013</v>
      </c>
      <c r="C15224" s="29" t="s">
        <v>93</v>
      </c>
      <c r="D15224" s="29">
        <v>6.8344660103321075E-2</v>
      </c>
      <c r="I15224" s="29">
        <v>0</v>
      </c>
    </row>
    <row r="15225" spans="1:9">
      <c r="A15225" s="29">
        <v>27</v>
      </c>
      <c r="B15225" s="29">
        <v>2013</v>
      </c>
      <c r="C15225" s="29" t="s">
        <v>97</v>
      </c>
      <c r="D15225" s="29">
        <v>6.8344660103321075E-2</v>
      </c>
      <c r="I15225" s="29">
        <v>0</v>
      </c>
    </row>
    <row r="15226" spans="1:9">
      <c r="A15226" s="29">
        <v>27</v>
      </c>
      <c r="B15226" s="29">
        <v>2013</v>
      </c>
      <c r="C15226" s="29" t="s">
        <v>98</v>
      </c>
      <c r="D15226" s="29">
        <v>6.8344660103321075E-2</v>
      </c>
      <c r="I15226" s="29">
        <v>1</v>
      </c>
    </row>
    <row r="15227" spans="1:9">
      <c r="A15227" s="29">
        <v>27</v>
      </c>
      <c r="B15227" s="29">
        <v>2013</v>
      </c>
      <c r="C15227" s="29" t="s">
        <v>13</v>
      </c>
      <c r="D15227" s="29">
        <v>6.8344660103321075E-2</v>
      </c>
      <c r="I15227" s="29">
        <v>0</v>
      </c>
    </row>
    <row r="15228" spans="1:9">
      <c r="A15228" s="29">
        <v>27</v>
      </c>
      <c r="B15228" s="29">
        <v>2013</v>
      </c>
      <c r="C15228" s="29" t="s">
        <v>101</v>
      </c>
      <c r="D15228" s="29">
        <v>6.8344660103321075E-2</v>
      </c>
      <c r="I15228" s="29">
        <v>0</v>
      </c>
    </row>
    <row r="15229" spans="1:9">
      <c r="A15229" s="29">
        <v>27</v>
      </c>
      <c r="B15229" s="29">
        <v>2013</v>
      </c>
      <c r="C15229" s="29" t="s">
        <v>100</v>
      </c>
      <c r="D15229" s="29">
        <v>6.8344660103321075E-2</v>
      </c>
      <c r="I15229" s="29">
        <v>1</v>
      </c>
    </row>
    <row r="15230" spans="1:9">
      <c r="A15230" s="29">
        <v>27</v>
      </c>
      <c r="B15230" s="29">
        <v>2013</v>
      </c>
      <c r="C15230" s="29" t="s">
        <v>99</v>
      </c>
      <c r="D15230" s="29">
        <v>6.8344660103321075E-2</v>
      </c>
      <c r="I15230" s="29">
        <v>0</v>
      </c>
    </row>
    <row r="15231" spans="1:9">
      <c r="A15231" s="29">
        <v>27</v>
      </c>
      <c r="B15231" s="29">
        <v>2013</v>
      </c>
      <c r="C15231" s="29" t="s">
        <v>102</v>
      </c>
      <c r="D15231" s="29">
        <v>6.8344660103321075E-2</v>
      </c>
      <c r="I15231" s="29">
        <v>0</v>
      </c>
    </row>
    <row r="15232" spans="1:9">
      <c r="A15232" s="29">
        <v>27</v>
      </c>
      <c r="B15232" s="29">
        <v>2013</v>
      </c>
      <c r="C15232" s="29" t="s">
        <v>103</v>
      </c>
      <c r="D15232" s="29">
        <v>6.8344660103321075E-2</v>
      </c>
      <c r="I15232" s="29">
        <v>1</v>
      </c>
    </row>
    <row r="15233" spans="1:9">
      <c r="A15233" s="29">
        <v>27</v>
      </c>
      <c r="B15233" s="29">
        <v>2013</v>
      </c>
      <c r="C15233" s="29" t="s">
        <v>105</v>
      </c>
      <c r="D15233" s="29">
        <v>6.8344660103321075E-2</v>
      </c>
      <c r="I15233" s="29">
        <v>0</v>
      </c>
    </row>
    <row r="15234" spans="1:9">
      <c r="A15234" s="29">
        <v>27</v>
      </c>
      <c r="B15234" s="29">
        <v>2013</v>
      </c>
      <c r="C15234" s="29" t="s">
        <v>104</v>
      </c>
      <c r="D15234" s="29">
        <v>6.8344660103321075E-2</v>
      </c>
      <c r="I15234" s="29">
        <v>0</v>
      </c>
    </row>
    <row r="15235" spans="1:9">
      <c r="A15235" s="29">
        <v>27</v>
      </c>
      <c r="B15235" s="29">
        <v>2013</v>
      </c>
      <c r="C15235" s="29" t="s">
        <v>106</v>
      </c>
      <c r="D15235" s="29">
        <v>6.8344660103321075E-2</v>
      </c>
      <c r="I15235" s="29">
        <v>0</v>
      </c>
    </row>
    <row r="15236" spans="1:9">
      <c r="A15236" s="29">
        <v>27</v>
      </c>
      <c r="B15236" s="29">
        <v>2013</v>
      </c>
      <c r="C15236" s="29" t="s">
        <v>109</v>
      </c>
      <c r="D15236" s="29">
        <v>6.8344660103321075E-2</v>
      </c>
      <c r="I15236" s="29">
        <v>1</v>
      </c>
    </row>
    <row r="15237" spans="1:9">
      <c r="A15237" s="29">
        <v>27</v>
      </c>
      <c r="B15237" s="29">
        <v>2013</v>
      </c>
      <c r="C15237" s="29" t="s">
        <v>113</v>
      </c>
      <c r="D15237" s="29">
        <v>6.8344660103321075E-2</v>
      </c>
      <c r="I15237" s="29">
        <v>0</v>
      </c>
    </row>
    <row r="15238" spans="1:9">
      <c r="A15238" s="29">
        <v>27</v>
      </c>
      <c r="B15238" s="29">
        <v>2013</v>
      </c>
      <c r="C15238" s="29" t="s">
        <v>110</v>
      </c>
      <c r="D15238" s="29">
        <v>6.8344660103321075E-2</v>
      </c>
      <c r="I15238" s="29">
        <v>0</v>
      </c>
    </row>
    <row r="15239" spans="1:9">
      <c r="A15239" s="29">
        <v>27</v>
      </c>
      <c r="B15239" s="29">
        <v>2013</v>
      </c>
      <c r="C15239" s="29" t="s">
        <v>111</v>
      </c>
      <c r="D15239" s="29">
        <v>6.8344660103321075E-2</v>
      </c>
      <c r="I15239" s="29">
        <v>0</v>
      </c>
    </row>
    <row r="15240" spans="1:9">
      <c r="A15240" s="29">
        <v>27</v>
      </c>
      <c r="B15240" s="29">
        <v>2013</v>
      </c>
      <c r="C15240" s="29" t="s">
        <v>112</v>
      </c>
      <c r="D15240" s="29">
        <v>6.8344660103321075E-2</v>
      </c>
      <c r="I15240" s="29">
        <v>0</v>
      </c>
    </row>
    <row r="15241" spans="1:9">
      <c r="A15241" s="29">
        <v>27</v>
      </c>
      <c r="B15241" s="29">
        <v>2013</v>
      </c>
      <c r="C15241" s="29" t="s">
        <v>114</v>
      </c>
      <c r="D15241" s="29">
        <v>6.8344660103321075E-2</v>
      </c>
      <c r="I15241" s="29">
        <v>0</v>
      </c>
    </row>
    <row r="15242" spans="1:9">
      <c r="A15242" s="29">
        <v>27</v>
      </c>
      <c r="B15242" s="29">
        <v>2013</v>
      </c>
      <c r="C15242" s="29" t="s">
        <v>107</v>
      </c>
      <c r="D15242" s="29">
        <v>6.8344660103321075E-2</v>
      </c>
      <c r="I15242" s="29">
        <v>0</v>
      </c>
    </row>
    <row r="15243" spans="1:9">
      <c r="A15243" s="29">
        <v>27</v>
      </c>
      <c r="B15243" s="29">
        <v>2013</v>
      </c>
      <c r="C15243" s="29" t="s">
        <v>108</v>
      </c>
      <c r="D15243" s="29">
        <v>6.8344660103321075E-2</v>
      </c>
      <c r="I15243" s="29">
        <v>0</v>
      </c>
    </row>
    <row r="15244" spans="1:9">
      <c r="A15244" s="29">
        <v>27</v>
      </c>
      <c r="B15244" s="29">
        <v>2013</v>
      </c>
      <c r="C15244" s="29" t="s">
        <v>115</v>
      </c>
      <c r="D15244" s="29">
        <v>6.8344660103321075E-2</v>
      </c>
      <c r="I15244" s="29">
        <v>0</v>
      </c>
    </row>
    <row r="15245" spans="1:9">
      <c r="A15245" s="29">
        <v>27</v>
      </c>
      <c r="B15245" s="29">
        <v>2013</v>
      </c>
      <c r="C15245" s="29" t="s">
        <v>116</v>
      </c>
      <c r="D15245" s="29">
        <v>6.8344660103321075E-2</v>
      </c>
      <c r="I15245" s="29">
        <v>1</v>
      </c>
    </row>
    <row r="15246" spans="1:9">
      <c r="A15246" s="29">
        <v>27</v>
      </c>
      <c r="B15246" s="29">
        <v>2013</v>
      </c>
      <c r="C15246" s="29" t="s">
        <v>117</v>
      </c>
      <c r="D15246" s="29">
        <v>6.8344660103321075E-2</v>
      </c>
      <c r="I15246" s="29">
        <v>0</v>
      </c>
    </row>
    <row r="15247" spans="1:9">
      <c r="A15247" s="29">
        <v>27</v>
      </c>
      <c r="B15247" s="29">
        <v>2013</v>
      </c>
      <c r="C15247" s="29" t="s">
        <v>118</v>
      </c>
      <c r="D15247" s="29">
        <v>6.8344660103321075E-2</v>
      </c>
      <c r="I15247" s="29">
        <v>1</v>
      </c>
    </row>
    <row r="15248" spans="1:9">
      <c r="A15248" s="29">
        <v>27</v>
      </c>
      <c r="B15248" s="29">
        <v>2013</v>
      </c>
      <c r="C15248" s="29" t="s">
        <v>119</v>
      </c>
      <c r="D15248" s="29">
        <v>6.8344660103321075E-2</v>
      </c>
      <c r="I15248" s="29">
        <v>0</v>
      </c>
    </row>
    <row r="15249" spans="1:10">
      <c r="A15249" s="29">
        <v>27</v>
      </c>
      <c r="B15249" s="29">
        <v>2013</v>
      </c>
      <c r="C15249" s="29" t="s">
        <v>120</v>
      </c>
      <c r="D15249" s="29">
        <v>6.8344660103321075E-2</v>
      </c>
      <c r="J15249" s="29">
        <v>1</v>
      </c>
    </row>
    <row r="15250" spans="1:10">
      <c r="A15250" s="29">
        <v>27</v>
      </c>
      <c r="B15250" s="29">
        <v>2013</v>
      </c>
      <c r="C15250" s="29" t="s">
        <v>121</v>
      </c>
      <c r="D15250" s="29">
        <v>6.8344660103321075E-2</v>
      </c>
      <c r="I15250" s="29">
        <v>0</v>
      </c>
    </row>
    <row r="15251" spans="1:10">
      <c r="A15251" s="29">
        <v>27</v>
      </c>
      <c r="B15251" s="29">
        <v>2013</v>
      </c>
      <c r="C15251" s="29" t="s">
        <v>122</v>
      </c>
      <c r="D15251" s="29">
        <v>6.8344660103321075E-2</v>
      </c>
      <c r="I15251" s="29">
        <v>1</v>
      </c>
    </row>
    <row r="15252" spans="1:10">
      <c r="A15252" s="29">
        <v>27</v>
      </c>
      <c r="B15252" s="29">
        <v>2013</v>
      </c>
      <c r="C15252" s="29" t="s">
        <v>123</v>
      </c>
      <c r="D15252" s="29">
        <v>6.8344660103321075E-2</v>
      </c>
      <c r="I15252" s="29">
        <v>0</v>
      </c>
    </row>
    <row r="15253" spans="1:10">
      <c r="A15253" s="29">
        <v>27</v>
      </c>
      <c r="B15253" s="29">
        <v>2013</v>
      </c>
      <c r="C15253" s="29" t="s">
        <v>124</v>
      </c>
      <c r="D15253" s="29">
        <v>6.8344660103321075E-2</v>
      </c>
      <c r="I15253" s="29">
        <v>0</v>
      </c>
    </row>
    <row r="15254" spans="1:10">
      <c r="A15254" s="29">
        <v>27</v>
      </c>
      <c r="B15254" s="29">
        <v>2013</v>
      </c>
      <c r="C15254" s="29" t="s">
        <v>126</v>
      </c>
      <c r="D15254" s="29">
        <v>6.8344660103321075E-2</v>
      </c>
      <c r="I15254" s="29">
        <v>0</v>
      </c>
    </row>
    <row r="15255" spans="1:10">
      <c r="A15255" s="29">
        <v>27</v>
      </c>
      <c r="B15255" s="29">
        <v>2013</v>
      </c>
      <c r="C15255" s="29" t="s">
        <v>125</v>
      </c>
      <c r="D15255" s="29">
        <v>6.8344660103321075E-2</v>
      </c>
      <c r="I15255" s="29">
        <v>0</v>
      </c>
    </row>
    <row r="15256" spans="1:10">
      <c r="A15256" s="29">
        <v>27</v>
      </c>
      <c r="B15256" s="29">
        <v>2013</v>
      </c>
      <c r="C15256" s="29" t="s">
        <v>127</v>
      </c>
      <c r="D15256" s="29">
        <v>6.8344660103321075E-2</v>
      </c>
      <c r="I15256" s="29">
        <v>0</v>
      </c>
    </row>
    <row r="15257" spans="1:10">
      <c r="A15257" s="29">
        <v>27</v>
      </c>
      <c r="B15257" s="29">
        <v>2013</v>
      </c>
      <c r="C15257" s="29" t="s">
        <v>129</v>
      </c>
      <c r="D15257" s="29">
        <v>6.8344660103321075E-2</v>
      </c>
      <c r="I15257" s="29">
        <v>1</v>
      </c>
    </row>
    <row r="15258" spans="1:10">
      <c r="A15258" s="29">
        <v>27</v>
      </c>
      <c r="B15258" s="29">
        <v>2013</v>
      </c>
      <c r="C15258" s="29" t="s">
        <v>128</v>
      </c>
      <c r="D15258" s="29">
        <v>6.8344660103321075E-2</v>
      </c>
      <c r="I15258" s="29">
        <v>1</v>
      </c>
    </row>
    <row r="15259" spans="1:10">
      <c r="A15259" s="29">
        <v>27</v>
      </c>
      <c r="B15259" s="29">
        <v>2013</v>
      </c>
      <c r="C15259" s="29" t="s">
        <v>130</v>
      </c>
      <c r="D15259" s="29">
        <v>6.8344660103321075E-2</v>
      </c>
      <c r="I15259" s="29">
        <v>0</v>
      </c>
    </row>
    <row r="15260" spans="1:10">
      <c r="A15260" s="29">
        <v>30</v>
      </c>
      <c r="B15260" s="29">
        <v>2013</v>
      </c>
      <c r="C15260" s="29" t="s">
        <v>83</v>
      </c>
      <c r="D15260" s="29">
        <v>7.3488876223564148E-2</v>
      </c>
      <c r="I15260" s="29">
        <v>100</v>
      </c>
    </row>
    <row r="15261" spans="1:10">
      <c r="A15261" s="29">
        <v>30</v>
      </c>
      <c r="B15261" s="29">
        <v>2013</v>
      </c>
      <c r="C15261" s="29" t="s">
        <v>82</v>
      </c>
      <c r="D15261" s="29">
        <v>7.3488876223564148E-2</v>
      </c>
      <c r="I15261" s="29">
        <v>100</v>
      </c>
    </row>
    <row r="15262" spans="1:10">
      <c r="A15262" s="29">
        <v>30</v>
      </c>
      <c r="B15262" s="29">
        <v>2013</v>
      </c>
      <c r="C15262" s="29" t="s">
        <v>85</v>
      </c>
      <c r="D15262" s="29">
        <v>7.3488876223564148E-2</v>
      </c>
      <c r="I15262" s="29">
        <v>100</v>
      </c>
    </row>
    <row r="15263" spans="1:10">
      <c r="A15263" s="29">
        <v>30</v>
      </c>
      <c r="B15263" s="29">
        <v>2013</v>
      </c>
      <c r="C15263" s="29" t="s">
        <v>84</v>
      </c>
      <c r="D15263" s="29">
        <v>7.3488876223564148E-2</v>
      </c>
      <c r="I15263" s="29">
        <v>100</v>
      </c>
    </row>
    <row r="15264" spans="1:10">
      <c r="A15264" s="29">
        <v>30</v>
      </c>
      <c r="B15264" s="29">
        <v>2013</v>
      </c>
      <c r="C15264" s="29" t="s">
        <v>86</v>
      </c>
      <c r="D15264" s="29">
        <v>7.3488876223564148E-2</v>
      </c>
      <c r="I15264" s="29">
        <v>92.2</v>
      </c>
    </row>
    <row r="15265" spans="1:9">
      <c r="A15265" s="29">
        <v>30</v>
      </c>
      <c r="B15265" s="29">
        <v>2013</v>
      </c>
      <c r="C15265" s="29" t="s">
        <v>87</v>
      </c>
      <c r="D15265" s="29">
        <v>7.3488876223564148E-2</v>
      </c>
      <c r="I15265" s="29">
        <v>71.400000000000006</v>
      </c>
    </row>
    <row r="15266" spans="1:9">
      <c r="A15266" s="29">
        <v>30</v>
      </c>
      <c r="B15266" s="29">
        <v>2013</v>
      </c>
      <c r="C15266" s="29" t="s">
        <v>88</v>
      </c>
      <c r="D15266" s="29">
        <v>7.3488876223564148E-2</v>
      </c>
      <c r="I15266" s="29">
        <v>60</v>
      </c>
    </row>
    <row r="15267" spans="1:9">
      <c r="A15267" s="29">
        <v>30</v>
      </c>
      <c r="B15267" s="29">
        <v>2013</v>
      </c>
      <c r="C15267" s="29" t="s">
        <v>89</v>
      </c>
      <c r="D15267" s="29">
        <v>7.3488876223564148E-2</v>
      </c>
      <c r="I15267" s="29">
        <v>80</v>
      </c>
    </row>
    <row r="15268" spans="1:9">
      <c r="A15268" s="29">
        <v>30</v>
      </c>
      <c r="B15268" s="29">
        <v>2013</v>
      </c>
      <c r="C15268" s="29" t="s">
        <v>90</v>
      </c>
      <c r="D15268" s="29">
        <v>7.3488876223564148E-2</v>
      </c>
      <c r="I15268" s="29">
        <v>88.2</v>
      </c>
    </row>
    <row r="15269" spans="1:9">
      <c r="A15269" s="29">
        <v>30</v>
      </c>
      <c r="B15269" s="29">
        <v>2013</v>
      </c>
      <c r="C15269" s="29" t="s">
        <v>91</v>
      </c>
      <c r="D15269" s="29">
        <v>7.3488876223564148E-2</v>
      </c>
      <c r="I15269" s="29">
        <v>80</v>
      </c>
    </row>
    <row r="15270" spans="1:9">
      <c r="A15270" s="29">
        <v>30</v>
      </c>
      <c r="B15270" s="29">
        <v>2013</v>
      </c>
      <c r="C15270" s="29" t="s">
        <v>92</v>
      </c>
      <c r="D15270" s="29">
        <v>7.3488876223564148E-2</v>
      </c>
      <c r="I15270" s="29">
        <v>100</v>
      </c>
    </row>
    <row r="15271" spans="1:9">
      <c r="A15271" s="29">
        <v>30</v>
      </c>
      <c r="B15271" s="29">
        <v>2013</v>
      </c>
      <c r="C15271" s="29" t="s">
        <v>94</v>
      </c>
      <c r="D15271" s="29">
        <v>7.3488876223564148E-2</v>
      </c>
      <c r="I15271" s="29">
        <v>60</v>
      </c>
    </row>
    <row r="15272" spans="1:9">
      <c r="A15272" s="29">
        <v>30</v>
      </c>
      <c r="B15272" s="29">
        <v>2013</v>
      </c>
      <c r="C15272" s="29" t="s">
        <v>95</v>
      </c>
      <c r="D15272" s="29">
        <v>7.3488876223564148E-2</v>
      </c>
      <c r="I15272" s="29">
        <v>83.3</v>
      </c>
    </row>
    <row r="15273" spans="1:9">
      <c r="A15273" s="29">
        <v>30</v>
      </c>
      <c r="B15273" s="29">
        <v>2013</v>
      </c>
      <c r="C15273" s="29" t="s">
        <v>96</v>
      </c>
      <c r="D15273" s="29">
        <v>7.3488876223564148E-2</v>
      </c>
      <c r="I15273" s="29">
        <v>100</v>
      </c>
    </row>
    <row r="15274" spans="1:9">
      <c r="A15274" s="29">
        <v>30</v>
      </c>
      <c r="B15274" s="29">
        <v>2013</v>
      </c>
      <c r="C15274" s="29" t="s">
        <v>93</v>
      </c>
      <c r="D15274" s="29">
        <v>7.3488876223564148E-2</v>
      </c>
      <c r="I15274" s="29">
        <v>100</v>
      </c>
    </row>
    <row r="15275" spans="1:9">
      <c r="A15275" s="29">
        <v>30</v>
      </c>
      <c r="B15275" s="29">
        <v>2013</v>
      </c>
      <c r="C15275" s="29" t="s">
        <v>97</v>
      </c>
      <c r="D15275" s="29">
        <v>7.3488876223564148E-2</v>
      </c>
      <c r="I15275" s="29">
        <v>100</v>
      </c>
    </row>
    <row r="15276" spans="1:9">
      <c r="A15276" s="29">
        <v>30</v>
      </c>
      <c r="B15276" s="29">
        <v>2013</v>
      </c>
      <c r="C15276" s="29" t="s">
        <v>98</v>
      </c>
      <c r="D15276" s="29">
        <v>7.3488876223564148E-2</v>
      </c>
      <c r="I15276" s="29">
        <v>100</v>
      </c>
    </row>
    <row r="15277" spans="1:9">
      <c r="A15277" s="29">
        <v>30</v>
      </c>
      <c r="B15277" s="29">
        <v>2013</v>
      </c>
      <c r="C15277" s="29" t="s">
        <v>13</v>
      </c>
      <c r="D15277" s="29">
        <v>7.3488876223564148E-2</v>
      </c>
      <c r="I15277" s="29">
        <v>75</v>
      </c>
    </row>
    <row r="15278" spans="1:9">
      <c r="A15278" s="29">
        <v>30</v>
      </c>
      <c r="B15278" s="29">
        <v>2013</v>
      </c>
      <c r="C15278" s="29" t="s">
        <v>101</v>
      </c>
      <c r="D15278" s="29">
        <v>7.3488876223564148E-2</v>
      </c>
      <c r="I15278" s="29">
        <v>100</v>
      </c>
    </row>
    <row r="15279" spans="1:9">
      <c r="A15279" s="29">
        <v>30</v>
      </c>
      <c r="B15279" s="29">
        <v>2013</v>
      </c>
      <c r="C15279" s="29" t="s">
        <v>100</v>
      </c>
      <c r="D15279" s="29">
        <v>7.3488876223564148E-2</v>
      </c>
      <c r="I15279" s="29">
        <v>93.3</v>
      </c>
    </row>
    <row r="15280" spans="1:9">
      <c r="A15280" s="29">
        <v>30</v>
      </c>
      <c r="B15280" s="29">
        <v>2013</v>
      </c>
      <c r="C15280" s="29" t="s">
        <v>99</v>
      </c>
      <c r="D15280" s="29">
        <v>7.3488876223564148E-2</v>
      </c>
      <c r="I15280" s="29">
        <v>100</v>
      </c>
    </row>
    <row r="15281" spans="1:9">
      <c r="A15281" s="29">
        <v>30</v>
      </c>
      <c r="B15281" s="29">
        <v>2013</v>
      </c>
      <c r="C15281" s="29" t="s">
        <v>102</v>
      </c>
      <c r="D15281" s="29">
        <v>7.3488876223564148E-2</v>
      </c>
      <c r="I15281" s="29">
        <v>77.8</v>
      </c>
    </row>
    <row r="15282" spans="1:9">
      <c r="A15282" s="29">
        <v>30</v>
      </c>
      <c r="B15282" s="29">
        <v>2013</v>
      </c>
      <c r="C15282" s="29" t="s">
        <v>103</v>
      </c>
      <c r="D15282" s="29">
        <v>7.3488876223564148E-2</v>
      </c>
      <c r="I15282" s="29">
        <v>100</v>
      </c>
    </row>
    <row r="15283" spans="1:9">
      <c r="A15283" s="29">
        <v>30</v>
      </c>
      <c r="B15283" s="29">
        <v>2013</v>
      </c>
      <c r="C15283" s="29" t="s">
        <v>105</v>
      </c>
      <c r="D15283" s="29">
        <v>7.3488876223564148E-2</v>
      </c>
      <c r="I15283" s="29">
        <v>100</v>
      </c>
    </row>
    <row r="15284" spans="1:9">
      <c r="A15284" s="29">
        <v>30</v>
      </c>
      <c r="B15284" s="29">
        <v>2013</v>
      </c>
      <c r="C15284" s="29" t="s">
        <v>104</v>
      </c>
      <c r="D15284" s="29">
        <v>7.3488876223564148E-2</v>
      </c>
      <c r="I15284" s="29">
        <v>100</v>
      </c>
    </row>
    <row r="15285" spans="1:9">
      <c r="A15285" s="29">
        <v>30</v>
      </c>
      <c r="B15285" s="29">
        <v>2013</v>
      </c>
      <c r="C15285" s="29" t="s">
        <v>106</v>
      </c>
      <c r="D15285" s="29">
        <v>7.3488876223564148E-2</v>
      </c>
      <c r="I15285" s="29">
        <v>80</v>
      </c>
    </row>
    <row r="15286" spans="1:9">
      <c r="A15286" s="29">
        <v>30</v>
      </c>
      <c r="B15286" s="29">
        <v>2013</v>
      </c>
      <c r="C15286" s="29" t="s">
        <v>109</v>
      </c>
      <c r="D15286" s="29">
        <v>7.3488876223564148E-2</v>
      </c>
      <c r="I15286" s="29">
        <v>75</v>
      </c>
    </row>
    <row r="15287" spans="1:9">
      <c r="A15287" s="29">
        <v>30</v>
      </c>
      <c r="B15287" s="29">
        <v>2013</v>
      </c>
      <c r="C15287" s="29" t="s">
        <v>113</v>
      </c>
      <c r="D15287" s="29">
        <v>7.3488876223564148E-2</v>
      </c>
      <c r="I15287" s="29">
        <v>100</v>
      </c>
    </row>
    <row r="15288" spans="1:9">
      <c r="A15288" s="29">
        <v>30</v>
      </c>
      <c r="B15288" s="29">
        <v>2013</v>
      </c>
      <c r="C15288" s="29" t="s">
        <v>110</v>
      </c>
      <c r="D15288" s="29">
        <v>7.3488876223564148E-2</v>
      </c>
      <c r="I15288" s="29">
        <v>100</v>
      </c>
    </row>
    <row r="15289" spans="1:9">
      <c r="A15289" s="29">
        <v>30</v>
      </c>
      <c r="B15289" s="29">
        <v>2013</v>
      </c>
      <c r="C15289" s="29" t="s">
        <v>111</v>
      </c>
      <c r="D15289" s="29">
        <v>7.3488876223564148E-2</v>
      </c>
      <c r="I15289" s="29">
        <v>100</v>
      </c>
    </row>
    <row r="15290" spans="1:9">
      <c r="A15290" s="29">
        <v>30</v>
      </c>
      <c r="B15290" s="29">
        <v>2013</v>
      </c>
      <c r="C15290" s="29" t="s">
        <v>112</v>
      </c>
      <c r="D15290" s="29">
        <v>7.3488876223564148E-2</v>
      </c>
      <c r="I15290" s="29">
        <v>100</v>
      </c>
    </row>
    <row r="15291" spans="1:9">
      <c r="A15291" s="29">
        <v>30</v>
      </c>
      <c r="B15291" s="29">
        <v>2013</v>
      </c>
      <c r="C15291" s="29" t="s">
        <v>114</v>
      </c>
      <c r="D15291" s="29">
        <v>7.3488876223564148E-2</v>
      </c>
      <c r="I15291" s="29">
        <v>100</v>
      </c>
    </row>
    <row r="15292" spans="1:9">
      <c r="A15292" s="29">
        <v>30</v>
      </c>
      <c r="B15292" s="29">
        <v>2013</v>
      </c>
      <c r="C15292" s="29" t="s">
        <v>107</v>
      </c>
      <c r="D15292" s="29">
        <v>7.3488876223564148E-2</v>
      </c>
      <c r="I15292" s="29">
        <v>92.3</v>
      </c>
    </row>
    <row r="15293" spans="1:9">
      <c r="A15293" s="29">
        <v>30</v>
      </c>
      <c r="B15293" s="29">
        <v>2013</v>
      </c>
      <c r="C15293" s="29" t="s">
        <v>108</v>
      </c>
      <c r="D15293" s="29">
        <v>7.3488876223564148E-2</v>
      </c>
      <c r="I15293" s="29">
        <v>100</v>
      </c>
    </row>
    <row r="15294" spans="1:9">
      <c r="A15294" s="29">
        <v>30</v>
      </c>
      <c r="B15294" s="29">
        <v>2013</v>
      </c>
      <c r="C15294" s="29" t="s">
        <v>115</v>
      </c>
      <c r="D15294" s="29">
        <v>7.3488876223564148E-2</v>
      </c>
      <c r="I15294" s="29">
        <v>100</v>
      </c>
    </row>
    <row r="15295" spans="1:9">
      <c r="A15295" s="29">
        <v>30</v>
      </c>
      <c r="B15295" s="29">
        <v>2013</v>
      </c>
      <c r="C15295" s="29" t="s">
        <v>116</v>
      </c>
      <c r="D15295" s="29">
        <v>7.3488876223564148E-2</v>
      </c>
      <c r="I15295" s="29">
        <v>100</v>
      </c>
    </row>
    <row r="15296" spans="1:9">
      <c r="A15296" s="29">
        <v>30</v>
      </c>
      <c r="B15296" s="29">
        <v>2013</v>
      </c>
      <c r="C15296" s="29" t="s">
        <v>117</v>
      </c>
      <c r="D15296" s="29">
        <v>7.3488876223564148E-2</v>
      </c>
      <c r="I15296" s="29">
        <v>100</v>
      </c>
    </row>
    <row r="15297" spans="1:9">
      <c r="A15297" s="29">
        <v>30</v>
      </c>
      <c r="B15297" s="29">
        <v>2013</v>
      </c>
      <c r="C15297" s="29" t="s">
        <v>118</v>
      </c>
      <c r="D15297" s="29">
        <v>7.3488876223564148E-2</v>
      </c>
      <c r="I15297" s="29">
        <v>100</v>
      </c>
    </row>
    <row r="15298" spans="1:9">
      <c r="A15298" s="29">
        <v>30</v>
      </c>
      <c r="B15298" s="29">
        <v>2013</v>
      </c>
      <c r="C15298" s="29" t="s">
        <v>119</v>
      </c>
      <c r="D15298" s="29">
        <v>7.3488876223564148E-2</v>
      </c>
      <c r="I15298" s="29">
        <v>100</v>
      </c>
    </row>
    <row r="15299" spans="1:9">
      <c r="A15299" s="29">
        <v>30</v>
      </c>
      <c r="B15299" s="29">
        <v>2013</v>
      </c>
      <c r="C15299" s="29" t="s">
        <v>120</v>
      </c>
      <c r="D15299" s="29">
        <v>7.3488876223564148E-2</v>
      </c>
      <c r="I15299" s="29">
        <v>100</v>
      </c>
    </row>
    <row r="15300" spans="1:9">
      <c r="A15300" s="29">
        <v>30</v>
      </c>
      <c r="B15300" s="29">
        <v>2013</v>
      </c>
      <c r="C15300" s="29" t="s">
        <v>121</v>
      </c>
      <c r="D15300" s="29">
        <v>7.3488876223564148E-2</v>
      </c>
      <c r="I15300" s="29">
        <v>100</v>
      </c>
    </row>
    <row r="15301" spans="1:9">
      <c r="A15301" s="29">
        <v>30</v>
      </c>
      <c r="B15301" s="29">
        <v>2013</v>
      </c>
      <c r="C15301" s="29" t="s">
        <v>122</v>
      </c>
      <c r="D15301" s="29">
        <v>7.3488876223564148E-2</v>
      </c>
      <c r="I15301" s="29">
        <v>100</v>
      </c>
    </row>
    <row r="15302" spans="1:9">
      <c r="A15302" s="29">
        <v>30</v>
      </c>
      <c r="B15302" s="29">
        <v>2013</v>
      </c>
      <c r="C15302" s="29" t="s">
        <v>123</v>
      </c>
      <c r="D15302" s="29">
        <v>7.3488876223564148E-2</v>
      </c>
      <c r="I15302" s="29">
        <v>93.9</v>
      </c>
    </row>
    <row r="15303" spans="1:9">
      <c r="A15303" s="29">
        <v>30</v>
      </c>
      <c r="B15303" s="29">
        <v>2013</v>
      </c>
      <c r="C15303" s="29" t="s">
        <v>124</v>
      </c>
      <c r="D15303" s="29">
        <v>7.3488876223564148E-2</v>
      </c>
      <c r="I15303" s="29">
        <v>80</v>
      </c>
    </row>
    <row r="15304" spans="1:9">
      <c r="A15304" s="29">
        <v>30</v>
      </c>
      <c r="B15304" s="29">
        <v>2013</v>
      </c>
      <c r="C15304" s="29" t="s">
        <v>126</v>
      </c>
      <c r="D15304" s="29">
        <v>7.3488876223564148E-2</v>
      </c>
      <c r="I15304" s="29">
        <v>100</v>
      </c>
    </row>
    <row r="15305" spans="1:9">
      <c r="A15305" s="29">
        <v>30</v>
      </c>
      <c r="B15305" s="29">
        <v>2013</v>
      </c>
      <c r="C15305" s="29" t="s">
        <v>125</v>
      </c>
      <c r="D15305" s="29">
        <v>7.3488876223564148E-2</v>
      </c>
      <c r="I15305" s="29">
        <v>100</v>
      </c>
    </row>
    <row r="15306" spans="1:9">
      <c r="A15306" s="29">
        <v>30</v>
      </c>
      <c r="B15306" s="29">
        <v>2013</v>
      </c>
      <c r="C15306" s="29" t="s">
        <v>127</v>
      </c>
      <c r="D15306" s="29">
        <v>7.3488876223564148E-2</v>
      </c>
      <c r="I15306" s="29">
        <v>100</v>
      </c>
    </row>
    <row r="15307" spans="1:9">
      <c r="A15307" s="29">
        <v>30</v>
      </c>
      <c r="B15307" s="29">
        <v>2013</v>
      </c>
      <c r="C15307" s="29" t="s">
        <v>129</v>
      </c>
      <c r="D15307" s="29">
        <v>7.3488876223564148E-2</v>
      </c>
      <c r="I15307" s="29">
        <v>100</v>
      </c>
    </row>
    <row r="15308" spans="1:9">
      <c r="A15308" s="29">
        <v>30</v>
      </c>
      <c r="B15308" s="29">
        <v>2013</v>
      </c>
      <c r="C15308" s="29" t="s">
        <v>128</v>
      </c>
      <c r="D15308" s="29">
        <v>7.3488876223564148E-2</v>
      </c>
      <c r="I15308" s="29">
        <v>88.9</v>
      </c>
    </row>
    <row r="15309" spans="1:9">
      <c r="A15309" s="29">
        <v>30</v>
      </c>
      <c r="B15309" s="29">
        <v>2013</v>
      </c>
      <c r="C15309" s="29" t="s">
        <v>130</v>
      </c>
      <c r="D15309" s="29">
        <v>7.3488876223564148E-2</v>
      </c>
      <c r="I15309" s="29">
        <v>100</v>
      </c>
    </row>
    <row r="15310" spans="1:9">
      <c r="A15310" s="29">
        <v>31</v>
      </c>
      <c r="B15310" s="29">
        <v>2013</v>
      </c>
      <c r="C15310" s="29" t="s">
        <v>83</v>
      </c>
      <c r="D15310" s="29">
        <v>6.6139988601207733E-2</v>
      </c>
      <c r="I15310" s="29">
        <v>100</v>
      </c>
    </row>
    <row r="15311" spans="1:9">
      <c r="A15311" s="29">
        <v>31</v>
      </c>
      <c r="B15311" s="29">
        <v>2013</v>
      </c>
      <c r="C15311" s="29" t="s">
        <v>82</v>
      </c>
      <c r="D15311" s="29">
        <v>6.6139988601207733E-2</v>
      </c>
      <c r="I15311" s="29">
        <v>100</v>
      </c>
    </row>
    <row r="15312" spans="1:9">
      <c r="A15312" s="29">
        <v>31</v>
      </c>
      <c r="B15312" s="29">
        <v>2013</v>
      </c>
      <c r="C15312" s="29" t="s">
        <v>85</v>
      </c>
      <c r="D15312" s="29">
        <v>6.6139988601207733E-2</v>
      </c>
      <c r="I15312" s="29">
        <v>37</v>
      </c>
    </row>
    <row r="15313" spans="1:9">
      <c r="A15313" s="29">
        <v>31</v>
      </c>
      <c r="B15313" s="29">
        <v>2013</v>
      </c>
      <c r="C15313" s="29" t="s">
        <v>84</v>
      </c>
      <c r="D15313" s="29">
        <v>6.6139988601207733E-2</v>
      </c>
      <c r="I15313" s="29">
        <v>100</v>
      </c>
    </row>
    <row r="15314" spans="1:9">
      <c r="A15314" s="29">
        <v>31</v>
      </c>
      <c r="B15314" s="29">
        <v>2013</v>
      </c>
      <c r="C15314" s="29" t="s">
        <v>86</v>
      </c>
      <c r="D15314" s="29">
        <v>6.6139988601207733E-2</v>
      </c>
      <c r="I15314" s="29">
        <v>59</v>
      </c>
    </row>
    <row r="15315" spans="1:9">
      <c r="A15315" s="29">
        <v>31</v>
      </c>
      <c r="B15315" s="29">
        <v>2013</v>
      </c>
      <c r="C15315" s="29" t="s">
        <v>87</v>
      </c>
      <c r="D15315" s="29">
        <v>6.6139988601207733E-2</v>
      </c>
      <c r="I15315" s="29">
        <v>95</v>
      </c>
    </row>
    <row r="15316" spans="1:9">
      <c r="A15316" s="29">
        <v>31</v>
      </c>
      <c r="B15316" s="29">
        <v>2013</v>
      </c>
      <c r="C15316" s="29" t="s">
        <v>88</v>
      </c>
      <c r="D15316" s="29">
        <v>6.6139988601207733E-2</v>
      </c>
      <c r="I15316" s="29">
        <v>96</v>
      </c>
    </row>
    <row r="15317" spans="1:9">
      <c r="A15317" s="29">
        <v>31</v>
      </c>
      <c r="B15317" s="29">
        <v>2013</v>
      </c>
      <c r="C15317" s="29" t="s">
        <v>89</v>
      </c>
      <c r="D15317" s="29">
        <v>6.6139988601207733E-2</v>
      </c>
      <c r="I15317" s="29">
        <v>100</v>
      </c>
    </row>
    <row r="15318" spans="1:9">
      <c r="A15318" s="29">
        <v>31</v>
      </c>
      <c r="B15318" s="29">
        <v>2013</v>
      </c>
      <c r="C15318" s="29" t="s">
        <v>90</v>
      </c>
      <c r="D15318" s="29">
        <v>6.6139988601207733E-2</v>
      </c>
      <c r="I15318" s="29">
        <v>100</v>
      </c>
    </row>
    <row r="15319" spans="1:9">
      <c r="A15319" s="29">
        <v>31</v>
      </c>
      <c r="B15319" s="29">
        <v>2013</v>
      </c>
      <c r="C15319" s="29" t="s">
        <v>91</v>
      </c>
      <c r="D15319" s="29">
        <v>6.6139988601207733E-2</v>
      </c>
      <c r="I15319" s="29">
        <v>88</v>
      </c>
    </row>
    <row r="15320" spans="1:9">
      <c r="A15320" s="29">
        <v>31</v>
      </c>
      <c r="B15320" s="29">
        <v>2013</v>
      </c>
      <c r="C15320" s="29" t="s">
        <v>92</v>
      </c>
      <c r="D15320" s="29">
        <v>6.6139988601207733E-2</v>
      </c>
      <c r="I15320" s="29">
        <v>88</v>
      </c>
    </row>
    <row r="15321" spans="1:9">
      <c r="A15321" s="29">
        <v>31</v>
      </c>
      <c r="B15321" s="29">
        <v>2013</v>
      </c>
      <c r="C15321" s="29" t="s">
        <v>94</v>
      </c>
      <c r="D15321" s="29">
        <v>6.6139988601207733E-2</v>
      </c>
      <c r="I15321" s="29">
        <v>89</v>
      </c>
    </row>
    <row r="15322" spans="1:9">
      <c r="A15322" s="29">
        <v>31</v>
      </c>
      <c r="B15322" s="29">
        <v>2013</v>
      </c>
      <c r="C15322" s="29" t="s">
        <v>95</v>
      </c>
      <c r="D15322" s="29">
        <v>6.6139988601207733E-2</v>
      </c>
      <c r="I15322" s="29">
        <v>98</v>
      </c>
    </row>
    <row r="15323" spans="1:9">
      <c r="A15323" s="29">
        <v>31</v>
      </c>
      <c r="B15323" s="29">
        <v>2013</v>
      </c>
      <c r="C15323" s="29" t="s">
        <v>96</v>
      </c>
      <c r="D15323" s="29">
        <v>6.6139988601207733E-2</v>
      </c>
      <c r="I15323" s="29">
        <v>98</v>
      </c>
    </row>
    <row r="15324" spans="1:9">
      <c r="A15324" s="29">
        <v>31</v>
      </c>
      <c r="B15324" s="29">
        <v>2013</v>
      </c>
      <c r="C15324" s="29" t="s">
        <v>93</v>
      </c>
      <c r="D15324" s="29">
        <v>6.6139988601207733E-2</v>
      </c>
      <c r="I15324" s="29">
        <v>60</v>
      </c>
    </row>
    <row r="15325" spans="1:9">
      <c r="A15325" s="29">
        <v>31</v>
      </c>
      <c r="B15325" s="29">
        <v>2013</v>
      </c>
      <c r="C15325" s="29" t="s">
        <v>97</v>
      </c>
      <c r="D15325" s="29">
        <v>6.6139988601207733E-2</v>
      </c>
      <c r="I15325" s="29">
        <v>95</v>
      </c>
    </row>
    <row r="15326" spans="1:9">
      <c r="A15326" s="29">
        <v>31</v>
      </c>
      <c r="B15326" s="29">
        <v>2013</v>
      </c>
      <c r="C15326" s="29" t="s">
        <v>98</v>
      </c>
      <c r="D15326" s="29">
        <v>6.6139988601207733E-2</v>
      </c>
      <c r="I15326" s="29">
        <v>100</v>
      </c>
    </row>
    <row r="15327" spans="1:9">
      <c r="A15327" s="29">
        <v>31</v>
      </c>
      <c r="B15327" s="29">
        <v>2013</v>
      </c>
      <c r="C15327" s="29" t="s">
        <v>13</v>
      </c>
      <c r="D15327" s="29">
        <v>6.6139988601207733E-2</v>
      </c>
      <c r="I15327" s="29">
        <v>100</v>
      </c>
    </row>
    <row r="15328" spans="1:9">
      <c r="A15328" s="29">
        <v>31</v>
      </c>
      <c r="B15328" s="29">
        <v>2013</v>
      </c>
      <c r="C15328" s="29" t="s">
        <v>101</v>
      </c>
      <c r="D15328" s="29">
        <v>6.6139988601207733E-2</v>
      </c>
      <c r="I15328" s="29">
        <v>82</v>
      </c>
    </row>
    <row r="15329" spans="1:10">
      <c r="A15329" s="29">
        <v>31</v>
      </c>
      <c r="B15329" s="29">
        <v>2013</v>
      </c>
      <c r="C15329" s="29" t="s">
        <v>100</v>
      </c>
      <c r="D15329" s="29">
        <v>6.6139988601207733E-2</v>
      </c>
      <c r="I15329" s="29">
        <v>91</v>
      </c>
    </row>
    <row r="15330" spans="1:10">
      <c r="A15330" s="29">
        <v>31</v>
      </c>
      <c r="B15330" s="29">
        <v>2013</v>
      </c>
      <c r="C15330" s="29" t="s">
        <v>99</v>
      </c>
      <c r="D15330" s="29">
        <v>6.6139988601207733E-2</v>
      </c>
      <c r="I15330" s="29">
        <v>100</v>
      </c>
    </row>
    <row r="15331" spans="1:10">
      <c r="A15331" s="29">
        <v>31</v>
      </c>
      <c r="B15331" s="29">
        <v>2013</v>
      </c>
      <c r="C15331" s="29" t="s">
        <v>102</v>
      </c>
      <c r="D15331" s="29">
        <v>6.6139988601207733E-2</v>
      </c>
      <c r="I15331" s="29">
        <v>97</v>
      </c>
    </row>
    <row r="15332" spans="1:10">
      <c r="A15332" s="29">
        <v>31</v>
      </c>
      <c r="B15332" s="29">
        <v>2013</v>
      </c>
      <c r="C15332" s="29" t="s">
        <v>103</v>
      </c>
      <c r="D15332" s="29">
        <v>6.6139988601207733E-2</v>
      </c>
      <c r="I15332" s="29">
        <v>100</v>
      </c>
    </row>
    <row r="15333" spans="1:10">
      <c r="A15333" s="29">
        <v>31</v>
      </c>
      <c r="B15333" s="29">
        <v>2013</v>
      </c>
      <c r="C15333" s="29" t="s">
        <v>105</v>
      </c>
      <c r="D15333" s="29">
        <v>6.6139988601207733E-2</v>
      </c>
      <c r="I15333" s="29">
        <v>94</v>
      </c>
    </row>
    <row r="15334" spans="1:10">
      <c r="A15334" s="29">
        <v>31</v>
      </c>
      <c r="B15334" s="29">
        <v>2013</v>
      </c>
      <c r="C15334" s="29" t="s">
        <v>104</v>
      </c>
      <c r="D15334" s="29">
        <v>6.6139988601207733E-2</v>
      </c>
      <c r="I15334" s="29">
        <v>99</v>
      </c>
    </row>
    <row r="15335" spans="1:10">
      <c r="A15335" s="29">
        <v>31</v>
      </c>
      <c r="B15335" s="29">
        <v>2013</v>
      </c>
      <c r="C15335" s="29" t="s">
        <v>106</v>
      </c>
      <c r="D15335" s="29">
        <v>6.6139988601207733E-2</v>
      </c>
      <c r="I15335" s="29">
        <v>33</v>
      </c>
    </row>
    <row r="15336" spans="1:10">
      <c r="A15336" s="29">
        <v>31</v>
      </c>
      <c r="B15336" s="29">
        <v>2013</v>
      </c>
      <c r="C15336" s="29" t="s">
        <v>109</v>
      </c>
      <c r="D15336" s="29">
        <v>6.6139988601207733E-2</v>
      </c>
      <c r="I15336" s="29">
        <v>90</v>
      </c>
    </row>
    <row r="15337" spans="1:10">
      <c r="A15337" s="29">
        <v>31</v>
      </c>
      <c r="B15337" s="29">
        <v>2013</v>
      </c>
      <c r="C15337" s="29" t="s">
        <v>113</v>
      </c>
      <c r="D15337" s="29">
        <v>6.6139988601207733E-2</v>
      </c>
      <c r="J15337" s="29">
        <v>1</v>
      </c>
    </row>
    <row r="15338" spans="1:10">
      <c r="A15338" s="29">
        <v>31</v>
      </c>
      <c r="B15338" s="29">
        <v>2013</v>
      </c>
      <c r="C15338" s="29" t="s">
        <v>110</v>
      </c>
      <c r="D15338" s="29">
        <v>6.6139988601207733E-2</v>
      </c>
      <c r="I15338" s="29">
        <v>100</v>
      </c>
    </row>
    <row r="15339" spans="1:10">
      <c r="A15339" s="29">
        <v>31</v>
      </c>
      <c r="B15339" s="29">
        <v>2013</v>
      </c>
      <c r="C15339" s="29" t="s">
        <v>111</v>
      </c>
      <c r="D15339" s="29">
        <v>6.6139988601207733E-2</v>
      </c>
      <c r="I15339" s="29">
        <v>100</v>
      </c>
    </row>
    <row r="15340" spans="1:10">
      <c r="A15340" s="29">
        <v>31</v>
      </c>
      <c r="B15340" s="29">
        <v>2013</v>
      </c>
      <c r="C15340" s="29" t="s">
        <v>112</v>
      </c>
      <c r="D15340" s="29">
        <v>6.6139988601207733E-2</v>
      </c>
      <c r="I15340" s="29">
        <v>100</v>
      </c>
    </row>
    <row r="15341" spans="1:10">
      <c r="A15341" s="29">
        <v>31</v>
      </c>
      <c r="B15341" s="29">
        <v>2013</v>
      </c>
      <c r="C15341" s="29" t="s">
        <v>114</v>
      </c>
      <c r="D15341" s="29">
        <v>6.6139988601207733E-2</v>
      </c>
      <c r="I15341" s="29">
        <v>96</v>
      </c>
    </row>
    <row r="15342" spans="1:10">
      <c r="A15342" s="29">
        <v>31</v>
      </c>
      <c r="B15342" s="29">
        <v>2013</v>
      </c>
      <c r="C15342" s="29" t="s">
        <v>107</v>
      </c>
      <c r="D15342" s="29">
        <v>6.6139988601207733E-2</v>
      </c>
      <c r="I15342" s="29">
        <v>71</v>
      </c>
    </row>
    <row r="15343" spans="1:10">
      <c r="A15343" s="29">
        <v>31</v>
      </c>
      <c r="B15343" s="29">
        <v>2013</v>
      </c>
      <c r="C15343" s="29" t="s">
        <v>108</v>
      </c>
      <c r="D15343" s="29">
        <v>6.6139988601207733E-2</v>
      </c>
      <c r="I15343" s="29">
        <v>100</v>
      </c>
    </row>
    <row r="15344" spans="1:10">
      <c r="A15344" s="29">
        <v>31</v>
      </c>
      <c r="B15344" s="29">
        <v>2013</v>
      </c>
      <c r="C15344" s="29" t="s">
        <v>115</v>
      </c>
      <c r="D15344" s="29">
        <v>6.6139988601207733E-2</v>
      </c>
      <c r="I15344" s="29">
        <v>100</v>
      </c>
    </row>
    <row r="15345" spans="1:9">
      <c r="A15345" s="29">
        <v>31</v>
      </c>
      <c r="B15345" s="29">
        <v>2013</v>
      </c>
      <c r="C15345" s="29" t="s">
        <v>116</v>
      </c>
      <c r="D15345" s="29">
        <v>6.6139988601207733E-2</v>
      </c>
      <c r="I15345" s="29">
        <v>100</v>
      </c>
    </row>
    <row r="15346" spans="1:9">
      <c r="A15346" s="29">
        <v>31</v>
      </c>
      <c r="B15346" s="29">
        <v>2013</v>
      </c>
      <c r="C15346" s="29" t="s">
        <v>117</v>
      </c>
      <c r="D15346" s="29">
        <v>6.6139988601207733E-2</v>
      </c>
      <c r="I15346" s="29">
        <v>100</v>
      </c>
    </row>
    <row r="15347" spans="1:9">
      <c r="A15347" s="29">
        <v>31</v>
      </c>
      <c r="B15347" s="29">
        <v>2013</v>
      </c>
      <c r="C15347" s="29" t="s">
        <v>118</v>
      </c>
      <c r="D15347" s="29">
        <v>6.6139988601207733E-2</v>
      </c>
      <c r="I15347" s="29">
        <v>93</v>
      </c>
    </row>
    <row r="15348" spans="1:9">
      <c r="A15348" s="29">
        <v>31</v>
      </c>
      <c r="B15348" s="29">
        <v>2013</v>
      </c>
      <c r="C15348" s="29" t="s">
        <v>119</v>
      </c>
      <c r="D15348" s="29">
        <v>6.6139988601207733E-2</v>
      </c>
      <c r="I15348" s="29">
        <v>100</v>
      </c>
    </row>
    <row r="15349" spans="1:9">
      <c r="A15349" s="29">
        <v>31</v>
      </c>
      <c r="B15349" s="29">
        <v>2013</v>
      </c>
      <c r="C15349" s="29" t="s">
        <v>120</v>
      </c>
      <c r="D15349" s="29">
        <v>6.6139988601207733E-2</v>
      </c>
      <c r="I15349" s="29">
        <v>56</v>
      </c>
    </row>
    <row r="15350" spans="1:9">
      <c r="A15350" s="29">
        <v>31</v>
      </c>
      <c r="B15350" s="29">
        <v>2013</v>
      </c>
      <c r="C15350" s="29" t="s">
        <v>121</v>
      </c>
      <c r="D15350" s="29">
        <v>6.6139988601207733E-2</v>
      </c>
      <c r="I15350" s="29">
        <v>61</v>
      </c>
    </row>
    <row r="15351" spans="1:9">
      <c r="A15351" s="29">
        <v>31</v>
      </c>
      <c r="B15351" s="29">
        <v>2013</v>
      </c>
      <c r="C15351" s="29" t="s">
        <v>122</v>
      </c>
      <c r="D15351" s="29">
        <v>6.6139988601207733E-2</v>
      </c>
      <c r="I15351" s="29">
        <v>100</v>
      </c>
    </row>
    <row r="15352" spans="1:9">
      <c r="A15352" s="29">
        <v>31</v>
      </c>
      <c r="B15352" s="29">
        <v>2013</v>
      </c>
      <c r="C15352" s="29" t="s">
        <v>123</v>
      </c>
      <c r="D15352" s="29">
        <v>6.6139988601207733E-2</v>
      </c>
      <c r="I15352" s="29">
        <v>86</v>
      </c>
    </row>
    <row r="15353" spans="1:9">
      <c r="A15353" s="29">
        <v>31</v>
      </c>
      <c r="B15353" s="29">
        <v>2013</v>
      </c>
      <c r="C15353" s="29" t="s">
        <v>124</v>
      </c>
      <c r="D15353" s="29">
        <v>6.6139988601207733E-2</v>
      </c>
      <c r="I15353" s="29">
        <v>87</v>
      </c>
    </row>
    <row r="15354" spans="1:9">
      <c r="A15354" s="29">
        <v>31</v>
      </c>
      <c r="B15354" s="29">
        <v>2013</v>
      </c>
      <c r="C15354" s="29" t="s">
        <v>126</v>
      </c>
      <c r="D15354" s="29">
        <v>6.6139988601207733E-2</v>
      </c>
      <c r="I15354" s="29">
        <v>100</v>
      </c>
    </row>
    <row r="15355" spans="1:9">
      <c r="A15355" s="29">
        <v>31</v>
      </c>
      <c r="B15355" s="29">
        <v>2013</v>
      </c>
      <c r="C15355" s="29" t="s">
        <v>125</v>
      </c>
      <c r="D15355" s="29">
        <v>6.6139988601207733E-2</v>
      </c>
      <c r="I15355" s="29">
        <v>94</v>
      </c>
    </row>
    <row r="15356" spans="1:9">
      <c r="A15356" s="29">
        <v>31</v>
      </c>
      <c r="B15356" s="29">
        <v>2013</v>
      </c>
      <c r="C15356" s="29" t="s">
        <v>127</v>
      </c>
      <c r="D15356" s="29">
        <v>6.6139988601207733E-2</v>
      </c>
      <c r="I15356" s="29">
        <v>97</v>
      </c>
    </row>
    <row r="15357" spans="1:9">
      <c r="A15357" s="29">
        <v>31</v>
      </c>
      <c r="B15357" s="29">
        <v>2013</v>
      </c>
      <c r="C15357" s="29" t="s">
        <v>129</v>
      </c>
      <c r="D15357" s="29">
        <v>6.6139988601207733E-2</v>
      </c>
      <c r="I15357" s="29">
        <v>100</v>
      </c>
    </row>
    <row r="15358" spans="1:9">
      <c r="A15358" s="29">
        <v>31</v>
      </c>
      <c r="B15358" s="29">
        <v>2013</v>
      </c>
      <c r="C15358" s="29" t="s">
        <v>128</v>
      </c>
      <c r="D15358" s="29">
        <v>6.6139988601207733E-2</v>
      </c>
      <c r="I15358" s="29">
        <v>93</v>
      </c>
    </row>
    <row r="15359" spans="1:9">
      <c r="A15359" s="29">
        <v>31</v>
      </c>
      <c r="B15359" s="29">
        <v>2013</v>
      </c>
      <c r="C15359" s="29" t="s">
        <v>130</v>
      </c>
      <c r="D15359" s="29">
        <v>6.6139988601207733E-2</v>
      </c>
      <c r="I15359" s="29">
        <v>100</v>
      </c>
    </row>
    <row r="15360" spans="1:9">
      <c r="A15360" s="29">
        <v>32</v>
      </c>
      <c r="B15360" s="29">
        <v>2013</v>
      </c>
      <c r="C15360" s="29" t="s">
        <v>83</v>
      </c>
      <c r="D15360" s="29">
        <v>7.3488876223564148E-2</v>
      </c>
      <c r="I15360" s="29">
        <v>1</v>
      </c>
    </row>
    <row r="15361" spans="1:10">
      <c r="A15361" s="29">
        <v>32</v>
      </c>
      <c r="B15361" s="29">
        <v>2013</v>
      </c>
      <c r="C15361" s="29" t="s">
        <v>82</v>
      </c>
      <c r="D15361" s="29">
        <v>7.3488876223564148E-2</v>
      </c>
      <c r="I15361" s="29">
        <v>1</v>
      </c>
    </row>
    <row r="15362" spans="1:10">
      <c r="A15362" s="29">
        <v>32</v>
      </c>
      <c r="B15362" s="29">
        <v>2013</v>
      </c>
      <c r="C15362" s="29" t="s">
        <v>85</v>
      </c>
      <c r="D15362" s="29">
        <v>7.3488876223564148E-2</v>
      </c>
      <c r="I15362" s="29">
        <v>1</v>
      </c>
    </row>
    <row r="15363" spans="1:10">
      <c r="A15363" s="29">
        <v>32</v>
      </c>
      <c r="B15363" s="29">
        <v>2013</v>
      </c>
      <c r="C15363" s="29" t="s">
        <v>84</v>
      </c>
      <c r="D15363" s="29">
        <v>7.3488876223564148E-2</v>
      </c>
      <c r="J15363" s="29">
        <v>1</v>
      </c>
    </row>
    <row r="15364" spans="1:10">
      <c r="A15364" s="29">
        <v>32</v>
      </c>
      <c r="B15364" s="29">
        <v>2013</v>
      </c>
      <c r="C15364" s="29" t="s">
        <v>86</v>
      </c>
      <c r="D15364" s="29">
        <v>7.3488876223564148E-2</v>
      </c>
      <c r="I15364" s="29">
        <v>1</v>
      </c>
    </row>
    <row r="15365" spans="1:10">
      <c r="A15365" s="29">
        <v>32</v>
      </c>
      <c r="B15365" s="29">
        <v>2013</v>
      </c>
      <c r="C15365" s="29" t="s">
        <v>87</v>
      </c>
      <c r="D15365" s="29">
        <v>7.3488876223564148E-2</v>
      </c>
      <c r="I15365" s="29">
        <v>1</v>
      </c>
    </row>
    <row r="15366" spans="1:10">
      <c r="A15366" s="29">
        <v>32</v>
      </c>
      <c r="B15366" s="29">
        <v>2013</v>
      </c>
      <c r="C15366" s="29" t="s">
        <v>88</v>
      </c>
      <c r="D15366" s="29">
        <v>7.3488876223564148E-2</v>
      </c>
      <c r="I15366" s="29">
        <v>1</v>
      </c>
    </row>
    <row r="15367" spans="1:10">
      <c r="A15367" s="29">
        <v>32</v>
      </c>
      <c r="B15367" s="29">
        <v>2013</v>
      </c>
      <c r="C15367" s="29" t="s">
        <v>89</v>
      </c>
      <c r="D15367" s="29">
        <v>7.3488876223564148E-2</v>
      </c>
      <c r="J15367" s="29">
        <v>1</v>
      </c>
    </row>
    <row r="15368" spans="1:10">
      <c r="A15368" s="29">
        <v>32</v>
      </c>
      <c r="B15368" s="29">
        <v>2013</v>
      </c>
      <c r="C15368" s="29" t="s">
        <v>90</v>
      </c>
      <c r="D15368" s="29">
        <v>7.3488876223564148E-2</v>
      </c>
      <c r="I15368" s="29">
        <v>1</v>
      </c>
    </row>
    <row r="15369" spans="1:10">
      <c r="A15369" s="29">
        <v>32</v>
      </c>
      <c r="B15369" s="29">
        <v>2013</v>
      </c>
      <c r="C15369" s="29" t="s">
        <v>91</v>
      </c>
      <c r="D15369" s="29">
        <v>7.3488876223564148E-2</v>
      </c>
      <c r="I15369" s="29">
        <v>1</v>
      </c>
    </row>
    <row r="15370" spans="1:10">
      <c r="A15370" s="29">
        <v>32</v>
      </c>
      <c r="B15370" s="29">
        <v>2013</v>
      </c>
      <c r="C15370" s="29" t="s">
        <v>92</v>
      </c>
      <c r="D15370" s="29">
        <v>7.3488876223564148E-2</v>
      </c>
      <c r="I15370" s="29">
        <v>1</v>
      </c>
    </row>
    <row r="15371" spans="1:10">
      <c r="A15371" s="29">
        <v>32</v>
      </c>
      <c r="B15371" s="29">
        <v>2013</v>
      </c>
      <c r="C15371" s="29" t="s">
        <v>94</v>
      </c>
      <c r="D15371" s="29">
        <v>7.3488876223564148E-2</v>
      </c>
      <c r="I15371" s="29">
        <v>1</v>
      </c>
    </row>
    <row r="15372" spans="1:10">
      <c r="A15372" s="29">
        <v>32</v>
      </c>
      <c r="B15372" s="29">
        <v>2013</v>
      </c>
      <c r="C15372" s="29" t="s">
        <v>95</v>
      </c>
      <c r="D15372" s="29">
        <v>7.3488876223564148E-2</v>
      </c>
      <c r="J15372" s="29">
        <v>1</v>
      </c>
    </row>
    <row r="15373" spans="1:10">
      <c r="A15373" s="29">
        <v>32</v>
      </c>
      <c r="B15373" s="29">
        <v>2013</v>
      </c>
      <c r="C15373" s="29" t="s">
        <v>96</v>
      </c>
      <c r="D15373" s="29">
        <v>7.3488876223564148E-2</v>
      </c>
      <c r="I15373" s="29">
        <v>1</v>
      </c>
    </row>
    <row r="15374" spans="1:10">
      <c r="A15374" s="29">
        <v>32</v>
      </c>
      <c r="B15374" s="29">
        <v>2013</v>
      </c>
      <c r="C15374" s="29" t="s">
        <v>93</v>
      </c>
      <c r="D15374" s="29">
        <v>7.3488876223564148E-2</v>
      </c>
      <c r="I15374" s="29">
        <v>1</v>
      </c>
    </row>
    <row r="15375" spans="1:10">
      <c r="A15375" s="29">
        <v>32</v>
      </c>
      <c r="B15375" s="29">
        <v>2013</v>
      </c>
      <c r="C15375" s="29" t="s">
        <v>97</v>
      </c>
      <c r="D15375" s="29">
        <v>7.3488876223564148E-2</v>
      </c>
      <c r="I15375" s="29">
        <v>1</v>
      </c>
    </row>
    <row r="15376" spans="1:10">
      <c r="A15376" s="29">
        <v>32</v>
      </c>
      <c r="B15376" s="29">
        <v>2013</v>
      </c>
      <c r="C15376" s="29" t="s">
        <v>98</v>
      </c>
      <c r="D15376" s="29">
        <v>7.3488876223564148E-2</v>
      </c>
      <c r="J15376" s="29">
        <v>1</v>
      </c>
    </row>
    <row r="15377" spans="1:9">
      <c r="A15377" s="29">
        <v>32</v>
      </c>
      <c r="B15377" s="29">
        <v>2013</v>
      </c>
      <c r="C15377" s="29" t="s">
        <v>13</v>
      </c>
      <c r="D15377" s="29">
        <v>7.3488876223564148E-2</v>
      </c>
      <c r="I15377" s="29">
        <v>1</v>
      </c>
    </row>
    <row r="15378" spans="1:9">
      <c r="A15378" s="29">
        <v>32</v>
      </c>
      <c r="B15378" s="29">
        <v>2013</v>
      </c>
      <c r="C15378" s="29" t="s">
        <v>101</v>
      </c>
      <c r="D15378" s="29">
        <v>7.3488876223564148E-2</v>
      </c>
      <c r="I15378" s="29">
        <v>1</v>
      </c>
    </row>
    <row r="15379" spans="1:9">
      <c r="A15379" s="29">
        <v>32</v>
      </c>
      <c r="B15379" s="29">
        <v>2013</v>
      </c>
      <c r="C15379" s="29" t="s">
        <v>100</v>
      </c>
      <c r="D15379" s="29">
        <v>7.3488876223564148E-2</v>
      </c>
      <c r="I15379" s="29">
        <v>1</v>
      </c>
    </row>
    <row r="15380" spans="1:9">
      <c r="A15380" s="29">
        <v>32</v>
      </c>
      <c r="B15380" s="29">
        <v>2013</v>
      </c>
      <c r="C15380" s="29" t="s">
        <v>99</v>
      </c>
      <c r="D15380" s="29">
        <v>7.3488876223564148E-2</v>
      </c>
      <c r="I15380" s="29">
        <v>1</v>
      </c>
    </row>
    <row r="15381" spans="1:9">
      <c r="A15381" s="29">
        <v>32</v>
      </c>
      <c r="B15381" s="29">
        <v>2013</v>
      </c>
      <c r="C15381" s="29" t="s">
        <v>102</v>
      </c>
      <c r="D15381" s="29">
        <v>7.3488876223564148E-2</v>
      </c>
      <c r="I15381" s="29">
        <v>1</v>
      </c>
    </row>
    <row r="15382" spans="1:9">
      <c r="A15382" s="29">
        <v>32</v>
      </c>
      <c r="B15382" s="29">
        <v>2013</v>
      </c>
      <c r="C15382" s="29" t="s">
        <v>103</v>
      </c>
      <c r="D15382" s="29">
        <v>7.3488876223564148E-2</v>
      </c>
      <c r="I15382" s="29">
        <v>1</v>
      </c>
    </row>
    <row r="15383" spans="1:9">
      <c r="A15383" s="29">
        <v>32</v>
      </c>
      <c r="B15383" s="29">
        <v>2013</v>
      </c>
      <c r="C15383" s="29" t="s">
        <v>105</v>
      </c>
      <c r="D15383" s="29">
        <v>7.3488876223564148E-2</v>
      </c>
      <c r="I15383" s="29">
        <v>1</v>
      </c>
    </row>
    <row r="15384" spans="1:9">
      <c r="A15384" s="29">
        <v>32</v>
      </c>
      <c r="B15384" s="29">
        <v>2013</v>
      </c>
      <c r="C15384" s="29" t="s">
        <v>104</v>
      </c>
      <c r="D15384" s="29">
        <v>7.3488876223564148E-2</v>
      </c>
      <c r="I15384" s="29">
        <v>1</v>
      </c>
    </row>
    <row r="15385" spans="1:9">
      <c r="A15385" s="29">
        <v>32</v>
      </c>
      <c r="B15385" s="29">
        <v>2013</v>
      </c>
      <c r="C15385" s="29" t="s">
        <v>106</v>
      </c>
      <c r="D15385" s="29">
        <v>7.3488876223564148E-2</v>
      </c>
      <c r="I15385" s="29">
        <v>1</v>
      </c>
    </row>
    <row r="15386" spans="1:9">
      <c r="A15386" s="29">
        <v>32</v>
      </c>
      <c r="B15386" s="29">
        <v>2013</v>
      </c>
      <c r="C15386" s="29" t="s">
        <v>109</v>
      </c>
      <c r="D15386" s="29">
        <v>7.3488876223564148E-2</v>
      </c>
      <c r="I15386" s="29">
        <v>1</v>
      </c>
    </row>
    <row r="15387" spans="1:9">
      <c r="A15387" s="29">
        <v>32</v>
      </c>
      <c r="B15387" s="29">
        <v>2013</v>
      </c>
      <c r="C15387" s="29" t="s">
        <v>113</v>
      </c>
      <c r="D15387" s="29">
        <v>7.3488876223564148E-2</v>
      </c>
      <c r="I15387" s="29">
        <v>1</v>
      </c>
    </row>
    <row r="15388" spans="1:9">
      <c r="A15388" s="29">
        <v>32</v>
      </c>
      <c r="B15388" s="29">
        <v>2013</v>
      </c>
      <c r="C15388" s="29" t="s">
        <v>110</v>
      </c>
      <c r="D15388" s="29">
        <v>7.3488876223564148E-2</v>
      </c>
      <c r="I15388" s="29">
        <v>1</v>
      </c>
    </row>
    <row r="15389" spans="1:9">
      <c r="A15389" s="29">
        <v>32</v>
      </c>
      <c r="B15389" s="29">
        <v>2013</v>
      </c>
      <c r="C15389" s="29" t="s">
        <v>111</v>
      </c>
      <c r="D15389" s="29">
        <v>7.3488876223564148E-2</v>
      </c>
      <c r="I15389" s="29">
        <v>1</v>
      </c>
    </row>
    <row r="15390" spans="1:9">
      <c r="A15390" s="29">
        <v>32</v>
      </c>
      <c r="B15390" s="29">
        <v>2013</v>
      </c>
      <c r="C15390" s="29" t="s">
        <v>112</v>
      </c>
      <c r="D15390" s="29">
        <v>7.3488876223564148E-2</v>
      </c>
      <c r="I15390" s="29">
        <v>1</v>
      </c>
    </row>
    <row r="15391" spans="1:9">
      <c r="A15391" s="29">
        <v>32</v>
      </c>
      <c r="B15391" s="29">
        <v>2013</v>
      </c>
      <c r="C15391" s="29" t="s">
        <v>114</v>
      </c>
      <c r="D15391" s="29">
        <v>7.3488876223564148E-2</v>
      </c>
      <c r="I15391" s="29">
        <v>1</v>
      </c>
    </row>
    <row r="15392" spans="1:9">
      <c r="A15392" s="29">
        <v>32</v>
      </c>
      <c r="B15392" s="29">
        <v>2013</v>
      </c>
      <c r="C15392" s="29" t="s">
        <v>107</v>
      </c>
      <c r="D15392" s="29">
        <v>7.3488876223564148E-2</v>
      </c>
      <c r="I15392" s="29">
        <v>1</v>
      </c>
    </row>
    <row r="15393" spans="1:10">
      <c r="A15393" s="29">
        <v>32</v>
      </c>
      <c r="B15393" s="29">
        <v>2013</v>
      </c>
      <c r="C15393" s="29" t="s">
        <v>108</v>
      </c>
      <c r="D15393" s="29">
        <v>7.3488876223564148E-2</v>
      </c>
      <c r="J15393" s="29">
        <v>1</v>
      </c>
    </row>
    <row r="15394" spans="1:10">
      <c r="A15394" s="29">
        <v>32</v>
      </c>
      <c r="B15394" s="29">
        <v>2013</v>
      </c>
      <c r="C15394" s="29" t="s">
        <v>115</v>
      </c>
      <c r="D15394" s="29">
        <v>7.3488876223564148E-2</v>
      </c>
      <c r="J15394" s="29">
        <v>1</v>
      </c>
    </row>
    <row r="15395" spans="1:10">
      <c r="A15395" s="29">
        <v>32</v>
      </c>
      <c r="B15395" s="29">
        <v>2013</v>
      </c>
      <c r="C15395" s="29" t="s">
        <v>116</v>
      </c>
      <c r="D15395" s="29">
        <v>7.3488876223564148E-2</v>
      </c>
      <c r="J15395" s="29">
        <v>1</v>
      </c>
    </row>
    <row r="15396" spans="1:10">
      <c r="A15396" s="29">
        <v>32</v>
      </c>
      <c r="B15396" s="29">
        <v>2013</v>
      </c>
      <c r="C15396" s="29" t="s">
        <v>117</v>
      </c>
      <c r="D15396" s="29">
        <v>7.3488876223564148E-2</v>
      </c>
      <c r="J15396" s="29">
        <v>1</v>
      </c>
    </row>
    <row r="15397" spans="1:10">
      <c r="A15397" s="29">
        <v>32</v>
      </c>
      <c r="B15397" s="29">
        <v>2013</v>
      </c>
      <c r="C15397" s="29" t="s">
        <v>118</v>
      </c>
      <c r="D15397" s="29">
        <v>7.3488876223564148E-2</v>
      </c>
      <c r="I15397" s="29">
        <v>1</v>
      </c>
    </row>
    <row r="15398" spans="1:10">
      <c r="A15398" s="29">
        <v>32</v>
      </c>
      <c r="B15398" s="29">
        <v>2013</v>
      </c>
      <c r="C15398" s="29" t="s">
        <v>119</v>
      </c>
      <c r="D15398" s="29">
        <v>7.3488876223564148E-2</v>
      </c>
      <c r="I15398" s="29">
        <v>0</v>
      </c>
    </row>
    <row r="15399" spans="1:10">
      <c r="A15399" s="29">
        <v>32</v>
      </c>
      <c r="B15399" s="29">
        <v>2013</v>
      </c>
      <c r="C15399" s="29" t="s">
        <v>120</v>
      </c>
      <c r="D15399" s="29">
        <v>7.3488876223564148E-2</v>
      </c>
      <c r="I15399" s="29">
        <v>1</v>
      </c>
    </row>
    <row r="15400" spans="1:10">
      <c r="A15400" s="29">
        <v>32</v>
      </c>
      <c r="B15400" s="29">
        <v>2013</v>
      </c>
      <c r="C15400" s="29" t="s">
        <v>121</v>
      </c>
      <c r="D15400" s="29">
        <v>7.3488876223564148E-2</v>
      </c>
      <c r="I15400" s="29">
        <v>1</v>
      </c>
    </row>
    <row r="15401" spans="1:10">
      <c r="A15401" s="29">
        <v>32</v>
      </c>
      <c r="B15401" s="29">
        <v>2013</v>
      </c>
      <c r="C15401" s="29" t="s">
        <v>122</v>
      </c>
      <c r="D15401" s="29">
        <v>7.3488876223564148E-2</v>
      </c>
      <c r="J15401" s="29">
        <v>1</v>
      </c>
    </row>
    <row r="15402" spans="1:10">
      <c r="A15402" s="29">
        <v>32</v>
      </c>
      <c r="B15402" s="29">
        <v>2013</v>
      </c>
      <c r="C15402" s="29" t="s">
        <v>123</v>
      </c>
      <c r="D15402" s="29">
        <v>7.3488876223564148E-2</v>
      </c>
      <c r="I15402" s="29">
        <v>1</v>
      </c>
    </row>
    <row r="15403" spans="1:10">
      <c r="A15403" s="29">
        <v>32</v>
      </c>
      <c r="B15403" s="29">
        <v>2013</v>
      </c>
      <c r="C15403" s="29" t="s">
        <v>124</v>
      </c>
      <c r="D15403" s="29">
        <v>7.3488876223564148E-2</v>
      </c>
      <c r="J15403" s="29">
        <v>1</v>
      </c>
    </row>
    <row r="15404" spans="1:10">
      <c r="A15404" s="29">
        <v>32</v>
      </c>
      <c r="B15404" s="29">
        <v>2013</v>
      </c>
      <c r="C15404" s="29" t="s">
        <v>126</v>
      </c>
      <c r="D15404" s="29">
        <v>7.3488876223564148E-2</v>
      </c>
      <c r="I15404" s="29">
        <v>1</v>
      </c>
    </row>
    <row r="15405" spans="1:10">
      <c r="A15405" s="29">
        <v>32</v>
      </c>
      <c r="B15405" s="29">
        <v>2013</v>
      </c>
      <c r="C15405" s="29" t="s">
        <v>125</v>
      </c>
      <c r="D15405" s="29">
        <v>7.3488876223564148E-2</v>
      </c>
      <c r="I15405" s="29">
        <v>1</v>
      </c>
    </row>
    <row r="15406" spans="1:10">
      <c r="A15406" s="29">
        <v>32</v>
      </c>
      <c r="B15406" s="29">
        <v>2013</v>
      </c>
      <c r="C15406" s="29" t="s">
        <v>127</v>
      </c>
      <c r="D15406" s="29">
        <v>7.3488876223564148E-2</v>
      </c>
      <c r="I15406" s="29">
        <v>1</v>
      </c>
    </row>
    <row r="15407" spans="1:10">
      <c r="A15407" s="29">
        <v>32</v>
      </c>
      <c r="B15407" s="29">
        <v>2013</v>
      </c>
      <c r="C15407" s="29" t="s">
        <v>129</v>
      </c>
      <c r="D15407" s="29">
        <v>7.3488876223564148E-2</v>
      </c>
      <c r="J15407" s="29">
        <v>1</v>
      </c>
    </row>
    <row r="15408" spans="1:10">
      <c r="A15408" s="29">
        <v>32</v>
      </c>
      <c r="B15408" s="29">
        <v>2013</v>
      </c>
      <c r="C15408" s="29" t="s">
        <v>128</v>
      </c>
      <c r="D15408" s="29">
        <v>7.3488876223564148E-2</v>
      </c>
      <c r="I15408" s="29">
        <v>1</v>
      </c>
    </row>
    <row r="15409" spans="1:10">
      <c r="A15409" s="29">
        <v>32</v>
      </c>
      <c r="B15409" s="29">
        <v>2013</v>
      </c>
      <c r="C15409" s="29" t="s">
        <v>130</v>
      </c>
      <c r="D15409" s="29">
        <v>7.3488876223564148E-2</v>
      </c>
      <c r="J15409" s="29">
        <v>1</v>
      </c>
    </row>
    <row r="15410" spans="1:10">
      <c r="A15410" s="29">
        <v>34</v>
      </c>
      <c r="B15410" s="29">
        <v>2013</v>
      </c>
      <c r="C15410" s="29" t="s">
        <v>83</v>
      </c>
      <c r="D15410" s="29">
        <v>5.54841049015522E-2</v>
      </c>
      <c r="I15410" s="29">
        <v>2</v>
      </c>
    </row>
    <row r="15411" spans="1:10">
      <c r="A15411" s="29">
        <v>34</v>
      </c>
      <c r="B15411" s="29">
        <v>2013</v>
      </c>
      <c r="C15411" s="29" t="s">
        <v>82</v>
      </c>
      <c r="D15411" s="29">
        <v>5.54841049015522E-2</v>
      </c>
      <c r="I15411" s="29">
        <v>0</v>
      </c>
    </row>
    <row r="15412" spans="1:10">
      <c r="A15412" s="29">
        <v>34</v>
      </c>
      <c r="B15412" s="29">
        <v>2013</v>
      </c>
      <c r="C15412" s="29" t="s">
        <v>85</v>
      </c>
      <c r="D15412" s="29">
        <v>5.54841049015522E-2</v>
      </c>
      <c r="I15412" s="29">
        <v>2</v>
      </c>
    </row>
    <row r="15413" spans="1:10">
      <c r="A15413" s="29">
        <v>34</v>
      </c>
      <c r="B15413" s="29">
        <v>2013</v>
      </c>
      <c r="C15413" s="29" t="s">
        <v>84</v>
      </c>
      <c r="D15413" s="29">
        <v>5.54841049015522E-2</v>
      </c>
      <c r="I15413" s="29">
        <v>1</v>
      </c>
    </row>
    <row r="15414" spans="1:10">
      <c r="A15414" s="29">
        <v>34</v>
      </c>
      <c r="B15414" s="29">
        <v>2013</v>
      </c>
      <c r="C15414" s="29" t="s">
        <v>86</v>
      </c>
      <c r="D15414" s="29">
        <v>5.54841049015522E-2</v>
      </c>
      <c r="I15414" s="29">
        <v>4</v>
      </c>
    </row>
    <row r="15415" spans="1:10">
      <c r="A15415" s="29">
        <v>34</v>
      </c>
      <c r="B15415" s="29">
        <v>2013</v>
      </c>
      <c r="C15415" s="29" t="s">
        <v>87</v>
      </c>
      <c r="D15415" s="29">
        <v>5.54841049015522E-2</v>
      </c>
      <c r="I15415" s="29">
        <v>0</v>
      </c>
    </row>
    <row r="15416" spans="1:10">
      <c r="A15416" s="29">
        <v>34</v>
      </c>
      <c r="B15416" s="29">
        <v>2013</v>
      </c>
      <c r="C15416" s="29" t="s">
        <v>88</v>
      </c>
      <c r="D15416" s="29">
        <v>5.54841049015522E-2</v>
      </c>
      <c r="I15416" s="29">
        <v>0</v>
      </c>
    </row>
    <row r="15417" spans="1:10">
      <c r="A15417" s="29">
        <v>34</v>
      </c>
      <c r="B15417" s="29">
        <v>2013</v>
      </c>
      <c r="C15417" s="29" t="s">
        <v>89</v>
      </c>
      <c r="D15417" s="29">
        <v>5.54841049015522E-2</v>
      </c>
      <c r="I15417" s="29">
        <v>0</v>
      </c>
    </row>
    <row r="15418" spans="1:10">
      <c r="A15418" s="29">
        <v>34</v>
      </c>
      <c r="B15418" s="29">
        <v>2013</v>
      </c>
      <c r="C15418" s="29" t="s">
        <v>90</v>
      </c>
      <c r="D15418" s="29">
        <v>5.54841049015522E-2</v>
      </c>
      <c r="I15418" s="29">
        <v>4</v>
      </c>
    </row>
    <row r="15419" spans="1:10">
      <c r="A15419" s="29">
        <v>34</v>
      </c>
      <c r="B15419" s="29">
        <v>2013</v>
      </c>
      <c r="C15419" s="29" t="s">
        <v>91</v>
      </c>
      <c r="D15419" s="29">
        <v>5.54841049015522E-2</v>
      </c>
      <c r="I15419" s="29">
        <v>0</v>
      </c>
    </row>
    <row r="15420" spans="1:10">
      <c r="A15420" s="29">
        <v>34</v>
      </c>
      <c r="B15420" s="29">
        <v>2013</v>
      </c>
      <c r="C15420" s="29" t="s">
        <v>92</v>
      </c>
      <c r="D15420" s="29">
        <v>5.54841049015522E-2</v>
      </c>
      <c r="I15420" s="29">
        <v>0</v>
      </c>
    </row>
    <row r="15421" spans="1:10">
      <c r="A15421" s="29">
        <v>34</v>
      </c>
      <c r="B15421" s="29">
        <v>2013</v>
      </c>
      <c r="C15421" s="29" t="s">
        <v>94</v>
      </c>
      <c r="D15421" s="29">
        <v>5.54841049015522E-2</v>
      </c>
      <c r="I15421" s="29">
        <v>1</v>
      </c>
    </row>
    <row r="15422" spans="1:10">
      <c r="A15422" s="29">
        <v>34</v>
      </c>
      <c r="B15422" s="29">
        <v>2013</v>
      </c>
      <c r="C15422" s="29" t="s">
        <v>95</v>
      </c>
      <c r="D15422" s="29">
        <v>5.54841049015522E-2</v>
      </c>
      <c r="J15422" s="29">
        <v>1</v>
      </c>
    </row>
    <row r="15423" spans="1:10">
      <c r="A15423" s="29">
        <v>34</v>
      </c>
      <c r="B15423" s="29">
        <v>2013</v>
      </c>
      <c r="C15423" s="29" t="s">
        <v>96</v>
      </c>
      <c r="D15423" s="29">
        <v>5.54841049015522E-2</v>
      </c>
      <c r="I15423" s="29">
        <v>1</v>
      </c>
    </row>
    <row r="15424" spans="1:10">
      <c r="A15424" s="29">
        <v>34</v>
      </c>
      <c r="B15424" s="29">
        <v>2013</v>
      </c>
      <c r="C15424" s="29" t="s">
        <v>93</v>
      </c>
      <c r="D15424" s="29">
        <v>5.54841049015522E-2</v>
      </c>
      <c r="I15424" s="29">
        <v>1</v>
      </c>
    </row>
    <row r="15425" spans="1:10">
      <c r="A15425" s="29">
        <v>34</v>
      </c>
      <c r="B15425" s="29">
        <v>2013</v>
      </c>
      <c r="C15425" s="29" t="s">
        <v>97</v>
      </c>
      <c r="D15425" s="29">
        <v>5.54841049015522E-2</v>
      </c>
      <c r="I15425" s="29">
        <v>0</v>
      </c>
    </row>
    <row r="15426" spans="1:10">
      <c r="A15426" s="29">
        <v>34</v>
      </c>
      <c r="B15426" s="29">
        <v>2013</v>
      </c>
      <c r="C15426" s="29" t="s">
        <v>98</v>
      </c>
      <c r="D15426" s="29">
        <v>5.54841049015522E-2</v>
      </c>
      <c r="J15426" s="29">
        <v>1</v>
      </c>
    </row>
    <row r="15427" spans="1:10">
      <c r="A15427" s="29">
        <v>34</v>
      </c>
      <c r="B15427" s="29">
        <v>2013</v>
      </c>
      <c r="C15427" s="29" t="s">
        <v>13</v>
      </c>
      <c r="D15427" s="29">
        <v>5.54841049015522E-2</v>
      </c>
      <c r="I15427" s="29">
        <v>0</v>
      </c>
    </row>
    <row r="15428" spans="1:10">
      <c r="A15428" s="29">
        <v>34</v>
      </c>
      <c r="B15428" s="29">
        <v>2013</v>
      </c>
      <c r="C15428" s="29" t="s">
        <v>101</v>
      </c>
      <c r="D15428" s="29">
        <v>5.54841049015522E-2</v>
      </c>
      <c r="I15428" s="29">
        <v>1</v>
      </c>
    </row>
    <row r="15429" spans="1:10">
      <c r="A15429" s="29">
        <v>34</v>
      </c>
      <c r="B15429" s="29">
        <v>2013</v>
      </c>
      <c r="C15429" s="29" t="s">
        <v>100</v>
      </c>
      <c r="D15429" s="29">
        <v>5.54841049015522E-2</v>
      </c>
      <c r="I15429" s="29">
        <v>0</v>
      </c>
    </row>
    <row r="15430" spans="1:10">
      <c r="A15430" s="29">
        <v>34</v>
      </c>
      <c r="B15430" s="29">
        <v>2013</v>
      </c>
      <c r="C15430" s="29" t="s">
        <v>99</v>
      </c>
      <c r="D15430" s="29">
        <v>5.54841049015522E-2</v>
      </c>
      <c r="I15430" s="29">
        <v>4</v>
      </c>
    </row>
    <row r="15431" spans="1:10">
      <c r="A15431" s="29">
        <v>34</v>
      </c>
      <c r="B15431" s="29">
        <v>2013</v>
      </c>
      <c r="C15431" s="29" t="s">
        <v>102</v>
      </c>
      <c r="D15431" s="29">
        <v>5.54841049015522E-2</v>
      </c>
      <c r="I15431" s="29">
        <v>4</v>
      </c>
    </row>
    <row r="15432" spans="1:10">
      <c r="A15432" s="29">
        <v>34</v>
      </c>
      <c r="B15432" s="29">
        <v>2013</v>
      </c>
      <c r="C15432" s="29" t="s">
        <v>103</v>
      </c>
      <c r="D15432" s="29">
        <v>5.54841049015522E-2</v>
      </c>
      <c r="I15432" s="29">
        <v>3</v>
      </c>
    </row>
    <row r="15433" spans="1:10">
      <c r="A15433" s="29">
        <v>34</v>
      </c>
      <c r="B15433" s="29">
        <v>2013</v>
      </c>
      <c r="C15433" s="29" t="s">
        <v>105</v>
      </c>
      <c r="D15433" s="29">
        <v>5.54841049015522E-2</v>
      </c>
      <c r="I15433" s="29">
        <v>1</v>
      </c>
    </row>
    <row r="15434" spans="1:10">
      <c r="A15434" s="29">
        <v>34</v>
      </c>
      <c r="B15434" s="29">
        <v>2013</v>
      </c>
      <c r="C15434" s="29" t="s">
        <v>104</v>
      </c>
      <c r="D15434" s="29">
        <v>5.54841049015522E-2</v>
      </c>
      <c r="I15434" s="29">
        <v>2</v>
      </c>
    </row>
    <row r="15435" spans="1:10">
      <c r="A15435" s="29">
        <v>34</v>
      </c>
      <c r="B15435" s="29">
        <v>2013</v>
      </c>
      <c r="C15435" s="29" t="s">
        <v>106</v>
      </c>
      <c r="D15435" s="29">
        <v>5.54841049015522E-2</v>
      </c>
      <c r="I15435" s="29">
        <v>0</v>
      </c>
    </row>
    <row r="15436" spans="1:10">
      <c r="A15436" s="29">
        <v>34</v>
      </c>
      <c r="B15436" s="29">
        <v>2013</v>
      </c>
      <c r="C15436" s="29" t="s">
        <v>109</v>
      </c>
      <c r="D15436" s="29">
        <v>5.54841049015522E-2</v>
      </c>
      <c r="I15436" s="29">
        <v>0</v>
      </c>
    </row>
    <row r="15437" spans="1:10">
      <c r="A15437" s="29">
        <v>34</v>
      </c>
      <c r="B15437" s="29">
        <v>2013</v>
      </c>
      <c r="C15437" s="29" t="s">
        <v>113</v>
      </c>
      <c r="D15437" s="29">
        <v>5.54841049015522E-2</v>
      </c>
      <c r="I15437" s="29">
        <v>2</v>
      </c>
    </row>
    <row r="15438" spans="1:10">
      <c r="A15438" s="29">
        <v>34</v>
      </c>
      <c r="B15438" s="29">
        <v>2013</v>
      </c>
      <c r="C15438" s="29" t="s">
        <v>110</v>
      </c>
      <c r="D15438" s="29">
        <v>5.54841049015522E-2</v>
      </c>
      <c r="I15438" s="29">
        <v>0</v>
      </c>
    </row>
    <row r="15439" spans="1:10">
      <c r="A15439" s="29">
        <v>34</v>
      </c>
      <c r="B15439" s="29">
        <v>2013</v>
      </c>
      <c r="C15439" s="29" t="s">
        <v>111</v>
      </c>
      <c r="D15439" s="29">
        <v>5.54841049015522E-2</v>
      </c>
      <c r="I15439" s="29">
        <v>0</v>
      </c>
    </row>
    <row r="15440" spans="1:10">
      <c r="A15440" s="29">
        <v>34</v>
      </c>
      <c r="B15440" s="29">
        <v>2013</v>
      </c>
      <c r="C15440" s="29" t="s">
        <v>112</v>
      </c>
      <c r="D15440" s="29">
        <v>5.54841049015522E-2</v>
      </c>
      <c r="I15440" s="29">
        <v>4</v>
      </c>
    </row>
    <row r="15441" spans="1:10">
      <c r="A15441" s="29">
        <v>34</v>
      </c>
      <c r="B15441" s="29">
        <v>2013</v>
      </c>
      <c r="C15441" s="29" t="s">
        <v>114</v>
      </c>
      <c r="D15441" s="29">
        <v>5.54841049015522E-2</v>
      </c>
      <c r="I15441" s="29">
        <v>4</v>
      </c>
    </row>
    <row r="15442" spans="1:10">
      <c r="A15442" s="29">
        <v>34</v>
      </c>
      <c r="B15442" s="29">
        <v>2013</v>
      </c>
      <c r="C15442" s="29" t="s">
        <v>107</v>
      </c>
      <c r="D15442" s="29">
        <v>5.54841049015522E-2</v>
      </c>
      <c r="I15442" s="29">
        <v>1</v>
      </c>
    </row>
    <row r="15443" spans="1:10">
      <c r="A15443" s="29">
        <v>34</v>
      </c>
      <c r="B15443" s="29">
        <v>2013</v>
      </c>
      <c r="C15443" s="29" t="s">
        <v>108</v>
      </c>
      <c r="D15443" s="29">
        <v>5.54841049015522E-2</v>
      </c>
      <c r="I15443" s="29">
        <v>0</v>
      </c>
    </row>
    <row r="15444" spans="1:10">
      <c r="A15444" s="29">
        <v>34</v>
      </c>
      <c r="B15444" s="29">
        <v>2013</v>
      </c>
      <c r="C15444" s="29" t="s">
        <v>115</v>
      </c>
      <c r="D15444" s="29">
        <v>5.54841049015522E-2</v>
      </c>
      <c r="I15444" s="29">
        <v>0</v>
      </c>
    </row>
    <row r="15445" spans="1:10">
      <c r="A15445" s="29">
        <v>34</v>
      </c>
      <c r="B15445" s="29">
        <v>2013</v>
      </c>
      <c r="C15445" s="29" t="s">
        <v>116</v>
      </c>
      <c r="D15445" s="29">
        <v>5.54841049015522E-2</v>
      </c>
      <c r="J15445" s="29">
        <v>1</v>
      </c>
    </row>
    <row r="15446" spans="1:10">
      <c r="A15446" s="29">
        <v>34</v>
      </c>
      <c r="B15446" s="29">
        <v>2013</v>
      </c>
      <c r="C15446" s="29" t="s">
        <v>117</v>
      </c>
      <c r="D15446" s="29">
        <v>5.54841049015522E-2</v>
      </c>
      <c r="J15446" s="29">
        <v>1</v>
      </c>
    </row>
    <row r="15447" spans="1:10">
      <c r="A15447" s="29">
        <v>34</v>
      </c>
      <c r="B15447" s="29">
        <v>2013</v>
      </c>
      <c r="C15447" s="29" t="s">
        <v>118</v>
      </c>
      <c r="D15447" s="29">
        <v>5.54841049015522E-2</v>
      </c>
      <c r="I15447" s="29">
        <v>2</v>
      </c>
    </row>
    <row r="15448" spans="1:10">
      <c r="A15448" s="29">
        <v>34</v>
      </c>
      <c r="B15448" s="29">
        <v>2013</v>
      </c>
      <c r="C15448" s="29" t="s">
        <v>119</v>
      </c>
      <c r="D15448" s="29">
        <v>5.54841049015522E-2</v>
      </c>
      <c r="I15448" s="29">
        <v>0</v>
      </c>
    </row>
    <row r="15449" spans="1:10">
      <c r="A15449" s="29">
        <v>34</v>
      </c>
      <c r="B15449" s="29">
        <v>2013</v>
      </c>
      <c r="C15449" s="29" t="s">
        <v>120</v>
      </c>
      <c r="D15449" s="29">
        <v>5.54841049015522E-2</v>
      </c>
      <c r="I15449" s="29">
        <v>4</v>
      </c>
    </row>
    <row r="15450" spans="1:10">
      <c r="A15450" s="29">
        <v>34</v>
      </c>
      <c r="B15450" s="29">
        <v>2013</v>
      </c>
      <c r="C15450" s="29" t="s">
        <v>121</v>
      </c>
      <c r="D15450" s="29">
        <v>5.54841049015522E-2</v>
      </c>
      <c r="I15450" s="29">
        <v>0</v>
      </c>
    </row>
    <row r="15451" spans="1:10">
      <c r="A15451" s="29">
        <v>34</v>
      </c>
      <c r="B15451" s="29">
        <v>2013</v>
      </c>
      <c r="C15451" s="29" t="s">
        <v>122</v>
      </c>
      <c r="D15451" s="29">
        <v>5.54841049015522E-2</v>
      </c>
      <c r="I15451" s="29">
        <v>0</v>
      </c>
    </row>
    <row r="15452" spans="1:10">
      <c r="A15452" s="29">
        <v>34</v>
      </c>
      <c r="B15452" s="29">
        <v>2013</v>
      </c>
      <c r="C15452" s="29" t="s">
        <v>123</v>
      </c>
      <c r="D15452" s="29">
        <v>5.54841049015522E-2</v>
      </c>
      <c r="I15452" s="29">
        <v>2</v>
      </c>
    </row>
    <row r="15453" spans="1:10">
      <c r="A15453" s="29">
        <v>34</v>
      </c>
      <c r="B15453" s="29">
        <v>2013</v>
      </c>
      <c r="C15453" s="29" t="s">
        <v>124</v>
      </c>
      <c r="D15453" s="29">
        <v>5.54841049015522E-2</v>
      </c>
      <c r="I15453" s="29">
        <v>0</v>
      </c>
    </row>
    <row r="15454" spans="1:10">
      <c r="A15454" s="29">
        <v>34</v>
      </c>
      <c r="B15454" s="29">
        <v>2013</v>
      </c>
      <c r="C15454" s="29" t="s">
        <v>126</v>
      </c>
      <c r="D15454" s="29">
        <v>5.54841049015522E-2</v>
      </c>
      <c r="I15454" s="29">
        <v>2</v>
      </c>
    </row>
    <row r="15455" spans="1:10">
      <c r="A15455" s="29">
        <v>34</v>
      </c>
      <c r="B15455" s="29">
        <v>2013</v>
      </c>
      <c r="C15455" s="29" t="s">
        <v>125</v>
      </c>
      <c r="D15455" s="29">
        <v>5.54841049015522E-2</v>
      </c>
      <c r="I15455" s="29">
        <v>4</v>
      </c>
    </row>
    <row r="15456" spans="1:10">
      <c r="A15456" s="29">
        <v>34</v>
      </c>
      <c r="B15456" s="29">
        <v>2013</v>
      </c>
      <c r="C15456" s="29" t="s">
        <v>127</v>
      </c>
      <c r="D15456" s="29">
        <v>5.54841049015522E-2</v>
      </c>
      <c r="I15456" s="29">
        <v>0</v>
      </c>
    </row>
    <row r="15457" spans="1:10">
      <c r="A15457" s="29">
        <v>34</v>
      </c>
      <c r="B15457" s="29">
        <v>2013</v>
      </c>
      <c r="C15457" s="29" t="s">
        <v>129</v>
      </c>
      <c r="D15457" s="29">
        <v>5.54841049015522E-2</v>
      </c>
      <c r="I15457" s="29">
        <v>0</v>
      </c>
    </row>
    <row r="15458" spans="1:10">
      <c r="A15458" s="29">
        <v>34</v>
      </c>
      <c r="B15458" s="29">
        <v>2013</v>
      </c>
      <c r="C15458" s="29" t="s">
        <v>128</v>
      </c>
      <c r="D15458" s="29">
        <v>5.54841049015522E-2</v>
      </c>
      <c r="I15458" s="29">
        <v>4</v>
      </c>
    </row>
    <row r="15459" spans="1:10">
      <c r="A15459" s="29">
        <v>34</v>
      </c>
      <c r="B15459" s="29">
        <v>2013</v>
      </c>
      <c r="C15459" s="29" t="s">
        <v>130</v>
      </c>
      <c r="D15459" s="29">
        <v>5.54841049015522E-2</v>
      </c>
      <c r="J15459" s="29">
        <v>1</v>
      </c>
    </row>
    <row r="15460" spans="1:10">
      <c r="A15460" s="29">
        <v>36</v>
      </c>
      <c r="B15460" s="29">
        <v>2013</v>
      </c>
      <c r="C15460" s="29" t="s">
        <v>83</v>
      </c>
      <c r="D15460" s="29">
        <v>5.5116657167673111E-2</v>
      </c>
      <c r="I15460" s="29">
        <v>5</v>
      </c>
    </row>
    <row r="15461" spans="1:10">
      <c r="A15461" s="29">
        <v>36</v>
      </c>
      <c r="B15461" s="29">
        <v>2013</v>
      </c>
      <c r="C15461" s="29" t="s">
        <v>82</v>
      </c>
      <c r="D15461" s="29">
        <v>5.5116657167673111E-2</v>
      </c>
      <c r="I15461" s="29">
        <v>6</v>
      </c>
    </row>
    <row r="15462" spans="1:10">
      <c r="A15462" s="29">
        <v>36</v>
      </c>
      <c r="B15462" s="29">
        <v>2013</v>
      </c>
      <c r="C15462" s="29" t="s">
        <v>85</v>
      </c>
      <c r="D15462" s="29">
        <v>5.5116657167673111E-2</v>
      </c>
      <c r="I15462" s="29">
        <v>4</v>
      </c>
    </row>
    <row r="15463" spans="1:10">
      <c r="A15463" s="29">
        <v>36</v>
      </c>
      <c r="B15463" s="29">
        <v>2013</v>
      </c>
      <c r="C15463" s="29" t="s">
        <v>84</v>
      </c>
      <c r="D15463" s="29">
        <v>5.5116657167673111E-2</v>
      </c>
      <c r="I15463" s="29">
        <v>5</v>
      </c>
    </row>
    <row r="15464" spans="1:10">
      <c r="A15464" s="29">
        <v>36</v>
      </c>
      <c r="B15464" s="29">
        <v>2013</v>
      </c>
      <c r="C15464" s="29" t="s">
        <v>86</v>
      </c>
      <c r="D15464" s="29">
        <v>5.5116657167673111E-2</v>
      </c>
      <c r="I15464" s="29">
        <v>1</v>
      </c>
    </row>
    <row r="15465" spans="1:10">
      <c r="A15465" s="29">
        <v>36</v>
      </c>
      <c r="B15465" s="29">
        <v>2013</v>
      </c>
      <c r="C15465" s="29" t="s">
        <v>87</v>
      </c>
      <c r="D15465" s="29">
        <v>5.5116657167673111E-2</v>
      </c>
      <c r="I15465" s="29">
        <v>4</v>
      </c>
    </row>
    <row r="15466" spans="1:10">
      <c r="A15466" s="29">
        <v>36</v>
      </c>
      <c r="B15466" s="29">
        <v>2013</v>
      </c>
      <c r="C15466" s="29" t="s">
        <v>88</v>
      </c>
      <c r="D15466" s="29">
        <v>5.5116657167673111E-2</v>
      </c>
      <c r="I15466" s="29">
        <v>1</v>
      </c>
    </row>
    <row r="15467" spans="1:10">
      <c r="A15467" s="29">
        <v>36</v>
      </c>
      <c r="B15467" s="29">
        <v>2013</v>
      </c>
      <c r="C15467" s="29" t="s">
        <v>89</v>
      </c>
      <c r="D15467" s="29">
        <v>5.5116657167673111E-2</v>
      </c>
      <c r="I15467" s="29">
        <v>2</v>
      </c>
    </row>
    <row r="15468" spans="1:10">
      <c r="A15468" s="29">
        <v>36</v>
      </c>
      <c r="B15468" s="29">
        <v>2013</v>
      </c>
      <c r="C15468" s="29" t="s">
        <v>90</v>
      </c>
      <c r="D15468" s="29">
        <v>5.5116657167673111E-2</v>
      </c>
      <c r="I15468" s="29">
        <v>3</v>
      </c>
    </row>
    <row r="15469" spans="1:10">
      <c r="A15469" s="29">
        <v>36</v>
      </c>
      <c r="B15469" s="29">
        <v>2013</v>
      </c>
      <c r="C15469" s="29" t="s">
        <v>91</v>
      </c>
      <c r="D15469" s="29">
        <v>5.5116657167673111E-2</v>
      </c>
      <c r="I15469" s="29">
        <v>3</v>
      </c>
    </row>
    <row r="15470" spans="1:10">
      <c r="A15470" s="29">
        <v>36</v>
      </c>
      <c r="B15470" s="29">
        <v>2013</v>
      </c>
      <c r="C15470" s="29" t="s">
        <v>92</v>
      </c>
      <c r="D15470" s="29">
        <v>5.5116657167673111E-2</v>
      </c>
      <c r="I15470" s="29">
        <v>6</v>
      </c>
    </row>
    <row r="15471" spans="1:10">
      <c r="A15471" s="29">
        <v>36</v>
      </c>
      <c r="B15471" s="29">
        <v>2013</v>
      </c>
      <c r="C15471" s="29" t="s">
        <v>94</v>
      </c>
      <c r="D15471" s="29">
        <v>5.5116657167673111E-2</v>
      </c>
      <c r="I15471" s="29">
        <v>3</v>
      </c>
    </row>
    <row r="15472" spans="1:10">
      <c r="A15472" s="29">
        <v>36</v>
      </c>
      <c r="B15472" s="29">
        <v>2013</v>
      </c>
      <c r="C15472" s="29" t="s">
        <v>95</v>
      </c>
      <c r="D15472" s="29">
        <v>5.5116657167673111E-2</v>
      </c>
      <c r="I15472" s="29">
        <v>2</v>
      </c>
    </row>
    <row r="15473" spans="1:10">
      <c r="A15473" s="29">
        <v>36</v>
      </c>
      <c r="B15473" s="29">
        <v>2013</v>
      </c>
      <c r="C15473" s="29" t="s">
        <v>96</v>
      </c>
      <c r="D15473" s="29">
        <v>5.5116657167673111E-2</v>
      </c>
      <c r="I15473" s="29">
        <v>4</v>
      </c>
    </row>
    <row r="15474" spans="1:10">
      <c r="A15474" s="29">
        <v>36</v>
      </c>
      <c r="B15474" s="29">
        <v>2013</v>
      </c>
      <c r="C15474" s="29" t="s">
        <v>93</v>
      </c>
      <c r="D15474" s="29">
        <v>5.5116657167673111E-2</v>
      </c>
      <c r="I15474" s="29">
        <v>4</v>
      </c>
    </row>
    <row r="15475" spans="1:10">
      <c r="A15475" s="29">
        <v>36</v>
      </c>
      <c r="B15475" s="29">
        <v>2013</v>
      </c>
      <c r="C15475" s="29" t="s">
        <v>97</v>
      </c>
      <c r="D15475" s="29">
        <v>5.5116657167673111E-2</v>
      </c>
      <c r="I15475" s="29">
        <v>0</v>
      </c>
    </row>
    <row r="15476" spans="1:10">
      <c r="A15476" s="29">
        <v>36</v>
      </c>
      <c r="B15476" s="29">
        <v>2013</v>
      </c>
      <c r="C15476" s="29" t="s">
        <v>98</v>
      </c>
      <c r="D15476" s="29">
        <v>5.5116657167673111E-2</v>
      </c>
      <c r="I15476" s="29">
        <v>3</v>
      </c>
    </row>
    <row r="15477" spans="1:10">
      <c r="A15477" s="29">
        <v>36</v>
      </c>
      <c r="B15477" s="29">
        <v>2013</v>
      </c>
      <c r="C15477" s="29" t="s">
        <v>13</v>
      </c>
      <c r="D15477" s="29">
        <v>5.5116657167673111E-2</v>
      </c>
      <c r="I15477" s="29">
        <v>2</v>
      </c>
    </row>
    <row r="15478" spans="1:10">
      <c r="A15478" s="29">
        <v>36</v>
      </c>
      <c r="B15478" s="29">
        <v>2013</v>
      </c>
      <c r="C15478" s="29" t="s">
        <v>101</v>
      </c>
      <c r="D15478" s="29">
        <v>5.5116657167673111E-2</v>
      </c>
      <c r="I15478" s="29">
        <v>3</v>
      </c>
    </row>
    <row r="15479" spans="1:10">
      <c r="A15479" s="29">
        <v>36</v>
      </c>
      <c r="B15479" s="29">
        <v>2013</v>
      </c>
      <c r="C15479" s="29" t="s">
        <v>100</v>
      </c>
      <c r="D15479" s="29">
        <v>5.5116657167673111E-2</v>
      </c>
      <c r="I15479" s="29">
        <v>1</v>
      </c>
    </row>
    <row r="15480" spans="1:10">
      <c r="A15480" s="29">
        <v>36</v>
      </c>
      <c r="B15480" s="29">
        <v>2013</v>
      </c>
      <c r="C15480" s="29" t="s">
        <v>99</v>
      </c>
      <c r="D15480" s="29">
        <v>5.5116657167673111E-2</v>
      </c>
      <c r="I15480" s="29">
        <v>6</v>
      </c>
    </row>
    <row r="15481" spans="1:10">
      <c r="A15481" s="29">
        <v>36</v>
      </c>
      <c r="B15481" s="29">
        <v>2013</v>
      </c>
      <c r="C15481" s="29" t="s">
        <v>102</v>
      </c>
      <c r="D15481" s="29">
        <v>5.5116657167673111E-2</v>
      </c>
      <c r="I15481" s="29">
        <v>9</v>
      </c>
    </row>
    <row r="15482" spans="1:10">
      <c r="A15482" s="29">
        <v>36</v>
      </c>
      <c r="B15482" s="29">
        <v>2013</v>
      </c>
      <c r="C15482" s="29" t="s">
        <v>103</v>
      </c>
      <c r="D15482" s="29">
        <v>5.5116657167673111E-2</v>
      </c>
      <c r="I15482" s="29">
        <v>9</v>
      </c>
    </row>
    <row r="15483" spans="1:10">
      <c r="A15483" s="29">
        <v>36</v>
      </c>
      <c r="B15483" s="29">
        <v>2013</v>
      </c>
      <c r="C15483" s="29" t="s">
        <v>105</v>
      </c>
      <c r="D15483" s="29">
        <v>5.5116657167673111E-2</v>
      </c>
      <c r="I15483" s="29">
        <v>2</v>
      </c>
    </row>
    <row r="15484" spans="1:10">
      <c r="A15484" s="29">
        <v>36</v>
      </c>
      <c r="B15484" s="29">
        <v>2013</v>
      </c>
      <c r="C15484" s="29" t="s">
        <v>104</v>
      </c>
      <c r="D15484" s="29">
        <v>5.5116657167673111E-2</v>
      </c>
      <c r="I15484" s="29">
        <v>4</v>
      </c>
    </row>
    <row r="15485" spans="1:10">
      <c r="A15485" s="29">
        <v>36</v>
      </c>
      <c r="B15485" s="29">
        <v>2013</v>
      </c>
      <c r="C15485" s="29" t="s">
        <v>106</v>
      </c>
      <c r="D15485" s="29">
        <v>5.5116657167673111E-2</v>
      </c>
      <c r="I15485" s="29">
        <v>0</v>
      </c>
    </row>
    <row r="15486" spans="1:10">
      <c r="A15486" s="29">
        <v>36</v>
      </c>
      <c r="B15486" s="29">
        <v>2013</v>
      </c>
      <c r="C15486" s="29" t="s">
        <v>109</v>
      </c>
      <c r="D15486" s="29">
        <v>5.5116657167673111E-2</v>
      </c>
      <c r="I15486" s="29">
        <v>5</v>
      </c>
    </row>
    <row r="15487" spans="1:10">
      <c r="A15487" s="29">
        <v>36</v>
      </c>
      <c r="B15487" s="29">
        <v>2013</v>
      </c>
      <c r="C15487" s="29" t="s">
        <v>113</v>
      </c>
      <c r="D15487" s="29">
        <v>5.5116657167673111E-2</v>
      </c>
      <c r="J15487" s="29">
        <v>1</v>
      </c>
    </row>
    <row r="15488" spans="1:10">
      <c r="A15488" s="29">
        <v>36</v>
      </c>
      <c r="B15488" s="29">
        <v>2013</v>
      </c>
      <c r="C15488" s="29" t="s">
        <v>110</v>
      </c>
      <c r="D15488" s="29">
        <v>5.5116657167673111E-2</v>
      </c>
      <c r="I15488" s="29">
        <v>8</v>
      </c>
    </row>
    <row r="15489" spans="1:9">
      <c r="A15489" s="29">
        <v>36</v>
      </c>
      <c r="B15489" s="29">
        <v>2013</v>
      </c>
      <c r="C15489" s="29" t="s">
        <v>111</v>
      </c>
      <c r="D15489" s="29">
        <v>5.5116657167673111E-2</v>
      </c>
      <c r="I15489" s="29">
        <v>2</v>
      </c>
    </row>
    <row r="15490" spans="1:9">
      <c r="A15490" s="29">
        <v>36</v>
      </c>
      <c r="B15490" s="29">
        <v>2013</v>
      </c>
      <c r="C15490" s="29" t="s">
        <v>112</v>
      </c>
      <c r="D15490" s="29">
        <v>5.5116657167673111E-2</v>
      </c>
      <c r="I15490" s="29">
        <v>9</v>
      </c>
    </row>
    <row r="15491" spans="1:9">
      <c r="A15491" s="29">
        <v>36</v>
      </c>
      <c r="B15491" s="29">
        <v>2013</v>
      </c>
      <c r="C15491" s="29" t="s">
        <v>114</v>
      </c>
      <c r="D15491" s="29">
        <v>5.5116657167673111E-2</v>
      </c>
      <c r="I15491" s="29">
        <v>5</v>
      </c>
    </row>
    <row r="15492" spans="1:9">
      <c r="A15492" s="29">
        <v>36</v>
      </c>
      <c r="B15492" s="29">
        <v>2013</v>
      </c>
      <c r="C15492" s="29" t="s">
        <v>107</v>
      </c>
      <c r="D15492" s="29">
        <v>5.5116657167673111E-2</v>
      </c>
      <c r="I15492" s="29">
        <v>2</v>
      </c>
    </row>
    <row r="15493" spans="1:9">
      <c r="A15493" s="29">
        <v>36</v>
      </c>
      <c r="B15493" s="29">
        <v>2013</v>
      </c>
      <c r="C15493" s="29" t="s">
        <v>108</v>
      </c>
      <c r="D15493" s="29">
        <v>5.5116657167673111E-2</v>
      </c>
      <c r="I15493" s="29">
        <v>1</v>
      </c>
    </row>
    <row r="15494" spans="1:9">
      <c r="A15494" s="29">
        <v>36</v>
      </c>
      <c r="B15494" s="29">
        <v>2013</v>
      </c>
      <c r="C15494" s="29" t="s">
        <v>115</v>
      </c>
      <c r="D15494" s="29">
        <v>5.5116657167673111E-2</v>
      </c>
      <c r="I15494" s="29">
        <v>2</v>
      </c>
    </row>
    <row r="15495" spans="1:9">
      <c r="A15495" s="29">
        <v>36</v>
      </c>
      <c r="B15495" s="29">
        <v>2013</v>
      </c>
      <c r="C15495" s="29" t="s">
        <v>116</v>
      </c>
      <c r="D15495" s="29">
        <v>5.5116657167673111E-2</v>
      </c>
      <c r="I15495" s="29">
        <v>10</v>
      </c>
    </row>
    <row r="15496" spans="1:9">
      <c r="A15496" s="29">
        <v>36</v>
      </c>
      <c r="B15496" s="29">
        <v>2013</v>
      </c>
      <c r="C15496" s="29" t="s">
        <v>117</v>
      </c>
      <c r="D15496" s="29">
        <v>5.5116657167673111E-2</v>
      </c>
      <c r="I15496" s="29">
        <v>1</v>
      </c>
    </row>
    <row r="15497" spans="1:9">
      <c r="A15497" s="29">
        <v>36</v>
      </c>
      <c r="B15497" s="29">
        <v>2013</v>
      </c>
      <c r="C15497" s="29" t="s">
        <v>118</v>
      </c>
      <c r="D15497" s="29">
        <v>5.5116657167673111E-2</v>
      </c>
      <c r="I15497" s="29">
        <v>2</v>
      </c>
    </row>
    <row r="15498" spans="1:9">
      <c r="A15498" s="29">
        <v>36</v>
      </c>
      <c r="B15498" s="29">
        <v>2013</v>
      </c>
      <c r="C15498" s="29" t="s">
        <v>119</v>
      </c>
      <c r="D15498" s="29">
        <v>5.5116657167673111E-2</v>
      </c>
      <c r="I15498" s="29">
        <v>2</v>
      </c>
    </row>
    <row r="15499" spans="1:9">
      <c r="A15499" s="29">
        <v>36</v>
      </c>
      <c r="B15499" s="29">
        <v>2013</v>
      </c>
      <c r="C15499" s="29" t="s">
        <v>120</v>
      </c>
      <c r="D15499" s="29">
        <v>5.5116657167673111E-2</v>
      </c>
      <c r="I15499" s="29">
        <v>2</v>
      </c>
    </row>
    <row r="15500" spans="1:9">
      <c r="A15500" s="29">
        <v>36</v>
      </c>
      <c r="B15500" s="29">
        <v>2013</v>
      </c>
      <c r="C15500" s="29" t="s">
        <v>121</v>
      </c>
      <c r="D15500" s="29">
        <v>5.5116657167673111E-2</v>
      </c>
      <c r="I15500" s="29">
        <v>8</v>
      </c>
    </row>
    <row r="15501" spans="1:9">
      <c r="A15501" s="29">
        <v>36</v>
      </c>
      <c r="B15501" s="29">
        <v>2013</v>
      </c>
      <c r="C15501" s="29" t="s">
        <v>122</v>
      </c>
      <c r="D15501" s="29">
        <v>5.5116657167673111E-2</v>
      </c>
      <c r="I15501" s="29">
        <v>3</v>
      </c>
    </row>
    <row r="15502" spans="1:9">
      <c r="A15502" s="29">
        <v>36</v>
      </c>
      <c r="B15502" s="29">
        <v>2013</v>
      </c>
      <c r="C15502" s="29" t="s">
        <v>123</v>
      </c>
      <c r="D15502" s="29">
        <v>5.5116657167673111E-2</v>
      </c>
      <c r="I15502" s="29">
        <v>1</v>
      </c>
    </row>
    <row r="15503" spans="1:9">
      <c r="A15503" s="29">
        <v>36</v>
      </c>
      <c r="B15503" s="29">
        <v>2013</v>
      </c>
      <c r="C15503" s="29" t="s">
        <v>124</v>
      </c>
      <c r="D15503" s="29">
        <v>5.5116657167673111E-2</v>
      </c>
      <c r="I15503" s="29">
        <v>6</v>
      </c>
    </row>
    <row r="15504" spans="1:9">
      <c r="A15504" s="29">
        <v>36</v>
      </c>
      <c r="B15504" s="29">
        <v>2013</v>
      </c>
      <c r="C15504" s="29" t="s">
        <v>126</v>
      </c>
      <c r="D15504" s="29">
        <v>5.5116657167673111E-2</v>
      </c>
      <c r="I15504" s="29">
        <v>0</v>
      </c>
    </row>
    <row r="15505" spans="1:10">
      <c r="A15505" s="29">
        <v>36</v>
      </c>
      <c r="B15505" s="29">
        <v>2013</v>
      </c>
      <c r="C15505" s="29" t="s">
        <v>125</v>
      </c>
      <c r="D15505" s="29">
        <v>5.5116657167673111E-2</v>
      </c>
      <c r="I15505" s="29">
        <v>4</v>
      </c>
    </row>
    <row r="15506" spans="1:10">
      <c r="A15506" s="29">
        <v>36</v>
      </c>
      <c r="B15506" s="29">
        <v>2013</v>
      </c>
      <c r="C15506" s="29" t="s">
        <v>127</v>
      </c>
      <c r="D15506" s="29">
        <v>5.5116657167673111E-2</v>
      </c>
      <c r="I15506" s="29">
        <v>2</v>
      </c>
    </row>
    <row r="15507" spans="1:10">
      <c r="A15507" s="29">
        <v>36</v>
      </c>
      <c r="B15507" s="29">
        <v>2013</v>
      </c>
      <c r="C15507" s="29" t="s">
        <v>129</v>
      </c>
      <c r="D15507" s="29">
        <v>5.5116657167673111E-2</v>
      </c>
      <c r="I15507" s="29">
        <v>1</v>
      </c>
    </row>
    <row r="15508" spans="1:10">
      <c r="A15508" s="29">
        <v>36</v>
      </c>
      <c r="B15508" s="29">
        <v>2013</v>
      </c>
      <c r="C15508" s="29" t="s">
        <v>128</v>
      </c>
      <c r="D15508" s="29">
        <v>5.5116657167673111E-2</v>
      </c>
      <c r="I15508" s="29">
        <v>6</v>
      </c>
    </row>
    <row r="15509" spans="1:10">
      <c r="A15509" s="29">
        <v>36</v>
      </c>
      <c r="B15509" s="29">
        <v>2013</v>
      </c>
      <c r="C15509" s="29" t="s">
        <v>130</v>
      </c>
      <c r="D15509" s="29">
        <v>5.5116657167673111E-2</v>
      </c>
      <c r="I15509" s="29">
        <v>1</v>
      </c>
    </row>
    <row r="15510" spans="1:10">
      <c r="A15510" s="29">
        <v>37</v>
      </c>
      <c r="B15510" s="29">
        <v>2013</v>
      </c>
      <c r="C15510" s="29" t="s">
        <v>83</v>
      </c>
      <c r="D15510" s="29">
        <v>5.1442213356494904E-2</v>
      </c>
      <c r="I15510" s="29">
        <v>100</v>
      </c>
    </row>
    <row r="15511" spans="1:10">
      <c r="A15511" s="29">
        <v>37</v>
      </c>
      <c r="B15511" s="29">
        <v>2013</v>
      </c>
      <c r="C15511" s="29" t="s">
        <v>82</v>
      </c>
      <c r="D15511" s="29">
        <v>5.1442213356494904E-2</v>
      </c>
      <c r="I15511" s="29">
        <v>53</v>
      </c>
    </row>
    <row r="15512" spans="1:10">
      <c r="A15512" s="29">
        <v>37</v>
      </c>
      <c r="B15512" s="29">
        <v>2013</v>
      </c>
      <c r="C15512" s="29" t="s">
        <v>85</v>
      </c>
      <c r="D15512" s="29">
        <v>5.1442213356494904E-2</v>
      </c>
      <c r="I15512" s="29">
        <v>25</v>
      </c>
    </row>
    <row r="15513" spans="1:10">
      <c r="A15513" s="29">
        <v>37</v>
      </c>
      <c r="B15513" s="29">
        <v>2013</v>
      </c>
      <c r="C15513" s="29" t="s">
        <v>84</v>
      </c>
      <c r="D15513" s="29">
        <v>5.1442213356494904E-2</v>
      </c>
      <c r="I15513" s="29">
        <v>100</v>
      </c>
    </row>
    <row r="15514" spans="1:10">
      <c r="A15514" s="29">
        <v>37</v>
      </c>
      <c r="B15514" s="29">
        <v>2013</v>
      </c>
      <c r="C15514" s="29" t="s">
        <v>86</v>
      </c>
      <c r="D15514" s="29">
        <v>5.1442213356494904E-2</v>
      </c>
      <c r="I15514" s="29">
        <v>88</v>
      </c>
    </row>
    <row r="15515" spans="1:10">
      <c r="A15515" s="29">
        <v>37</v>
      </c>
      <c r="B15515" s="29">
        <v>2013</v>
      </c>
      <c r="C15515" s="29" t="s">
        <v>87</v>
      </c>
      <c r="D15515" s="29">
        <v>5.1442213356494904E-2</v>
      </c>
      <c r="I15515" s="29">
        <v>100</v>
      </c>
    </row>
    <row r="15516" spans="1:10">
      <c r="A15516" s="29">
        <v>37</v>
      </c>
      <c r="B15516" s="29">
        <v>2013</v>
      </c>
      <c r="C15516" s="29" t="s">
        <v>88</v>
      </c>
      <c r="D15516" s="29">
        <v>5.1442213356494904E-2</v>
      </c>
      <c r="I15516" s="29">
        <v>94</v>
      </c>
    </row>
    <row r="15517" spans="1:10">
      <c r="A15517" s="29">
        <v>37</v>
      </c>
      <c r="B15517" s="29">
        <v>2013</v>
      </c>
      <c r="C15517" s="29" t="s">
        <v>89</v>
      </c>
      <c r="D15517" s="29">
        <v>5.1442213356494904E-2</v>
      </c>
      <c r="J15517" s="29">
        <v>1</v>
      </c>
    </row>
    <row r="15518" spans="1:10">
      <c r="A15518" s="29">
        <v>37</v>
      </c>
      <c r="B15518" s="29">
        <v>2013</v>
      </c>
      <c r="C15518" s="29" t="s">
        <v>90</v>
      </c>
      <c r="D15518" s="29">
        <v>5.1442213356494904E-2</v>
      </c>
      <c r="J15518" s="29">
        <v>1</v>
      </c>
    </row>
    <row r="15519" spans="1:10">
      <c r="A15519" s="29">
        <v>37</v>
      </c>
      <c r="B15519" s="29">
        <v>2013</v>
      </c>
      <c r="C15519" s="29" t="s">
        <v>91</v>
      </c>
      <c r="D15519" s="29">
        <v>5.1442213356494904E-2</v>
      </c>
      <c r="I15519" s="29">
        <v>100</v>
      </c>
    </row>
    <row r="15520" spans="1:10">
      <c r="A15520" s="29">
        <v>37</v>
      </c>
      <c r="B15520" s="29">
        <v>2013</v>
      </c>
      <c r="C15520" s="29" t="s">
        <v>92</v>
      </c>
      <c r="D15520" s="29">
        <v>5.1442213356494904E-2</v>
      </c>
      <c r="I15520" s="29">
        <v>91</v>
      </c>
    </row>
    <row r="15521" spans="1:10">
      <c r="A15521" s="29">
        <v>37</v>
      </c>
      <c r="B15521" s="29">
        <v>2013</v>
      </c>
      <c r="C15521" s="29" t="s">
        <v>94</v>
      </c>
      <c r="D15521" s="29">
        <v>5.1442213356494904E-2</v>
      </c>
      <c r="J15521" s="29">
        <v>1</v>
      </c>
    </row>
    <row r="15522" spans="1:10">
      <c r="A15522" s="29">
        <v>37</v>
      </c>
      <c r="B15522" s="29">
        <v>2013</v>
      </c>
      <c r="C15522" s="29" t="s">
        <v>95</v>
      </c>
      <c r="D15522" s="29">
        <v>5.1442213356494904E-2</v>
      </c>
      <c r="I15522" s="29">
        <v>88</v>
      </c>
    </row>
    <row r="15523" spans="1:10">
      <c r="A15523" s="29">
        <v>37</v>
      </c>
      <c r="B15523" s="29">
        <v>2013</v>
      </c>
      <c r="C15523" s="29" t="s">
        <v>96</v>
      </c>
      <c r="D15523" s="29">
        <v>5.1442213356494904E-2</v>
      </c>
      <c r="I15523" s="29">
        <v>89</v>
      </c>
    </row>
    <row r="15524" spans="1:10">
      <c r="A15524" s="29">
        <v>37</v>
      </c>
      <c r="B15524" s="29">
        <v>2013</v>
      </c>
      <c r="C15524" s="29" t="s">
        <v>93</v>
      </c>
      <c r="D15524" s="29">
        <v>5.1442213356494904E-2</v>
      </c>
      <c r="J15524" s="29">
        <v>1</v>
      </c>
    </row>
    <row r="15525" spans="1:10">
      <c r="A15525" s="29">
        <v>37</v>
      </c>
      <c r="B15525" s="29">
        <v>2013</v>
      </c>
      <c r="C15525" s="29" t="s">
        <v>97</v>
      </c>
      <c r="D15525" s="29">
        <v>5.1442213356494904E-2</v>
      </c>
      <c r="J15525" s="29">
        <v>1</v>
      </c>
    </row>
    <row r="15526" spans="1:10">
      <c r="A15526" s="29">
        <v>37</v>
      </c>
      <c r="B15526" s="29">
        <v>2013</v>
      </c>
      <c r="C15526" s="29" t="s">
        <v>98</v>
      </c>
      <c r="D15526" s="29">
        <v>5.1442213356494904E-2</v>
      </c>
      <c r="I15526" s="29">
        <v>100</v>
      </c>
    </row>
    <row r="15527" spans="1:10">
      <c r="A15527" s="29">
        <v>37</v>
      </c>
      <c r="B15527" s="29">
        <v>2013</v>
      </c>
      <c r="C15527" s="29" t="s">
        <v>13</v>
      </c>
      <c r="D15527" s="29">
        <v>5.1442213356494904E-2</v>
      </c>
      <c r="I15527" s="29">
        <v>100</v>
      </c>
    </row>
    <row r="15528" spans="1:10">
      <c r="A15528" s="29">
        <v>37</v>
      </c>
      <c r="B15528" s="29">
        <v>2013</v>
      </c>
      <c r="C15528" s="29" t="s">
        <v>101</v>
      </c>
      <c r="D15528" s="29">
        <v>5.1442213356494904E-2</v>
      </c>
      <c r="J15528" s="29">
        <v>1</v>
      </c>
    </row>
    <row r="15529" spans="1:10">
      <c r="A15529" s="29">
        <v>37</v>
      </c>
      <c r="B15529" s="29">
        <v>2013</v>
      </c>
      <c r="C15529" s="29" t="s">
        <v>100</v>
      </c>
      <c r="D15529" s="29">
        <v>5.1442213356494904E-2</v>
      </c>
      <c r="I15529" s="29">
        <v>92</v>
      </c>
    </row>
    <row r="15530" spans="1:10">
      <c r="A15530" s="29">
        <v>37</v>
      </c>
      <c r="B15530" s="29">
        <v>2013</v>
      </c>
      <c r="C15530" s="29" t="s">
        <v>99</v>
      </c>
      <c r="D15530" s="29">
        <v>5.1442213356494904E-2</v>
      </c>
      <c r="I15530" s="29">
        <v>85</v>
      </c>
    </row>
    <row r="15531" spans="1:10">
      <c r="A15531" s="29">
        <v>37</v>
      </c>
      <c r="B15531" s="29">
        <v>2013</v>
      </c>
      <c r="C15531" s="29" t="s">
        <v>102</v>
      </c>
      <c r="D15531" s="29">
        <v>5.1442213356494904E-2</v>
      </c>
      <c r="I15531" s="29">
        <v>96</v>
      </c>
    </row>
    <row r="15532" spans="1:10">
      <c r="A15532" s="29">
        <v>37</v>
      </c>
      <c r="B15532" s="29">
        <v>2013</v>
      </c>
      <c r="C15532" s="29" t="s">
        <v>103</v>
      </c>
      <c r="D15532" s="29">
        <v>5.1442213356494904E-2</v>
      </c>
      <c r="I15532" s="29">
        <v>100</v>
      </c>
    </row>
    <row r="15533" spans="1:10">
      <c r="A15533" s="29">
        <v>37</v>
      </c>
      <c r="B15533" s="29">
        <v>2013</v>
      </c>
      <c r="C15533" s="29" t="s">
        <v>105</v>
      </c>
      <c r="D15533" s="29">
        <v>5.1442213356494904E-2</v>
      </c>
      <c r="J15533" s="29">
        <v>1</v>
      </c>
    </row>
    <row r="15534" spans="1:10">
      <c r="A15534" s="29">
        <v>37</v>
      </c>
      <c r="B15534" s="29">
        <v>2013</v>
      </c>
      <c r="C15534" s="29" t="s">
        <v>104</v>
      </c>
      <c r="D15534" s="29">
        <v>5.1442213356494904E-2</v>
      </c>
      <c r="J15534" s="29">
        <v>1</v>
      </c>
    </row>
    <row r="15535" spans="1:10">
      <c r="A15535" s="29">
        <v>37</v>
      </c>
      <c r="B15535" s="29">
        <v>2013</v>
      </c>
      <c r="C15535" s="29" t="s">
        <v>106</v>
      </c>
      <c r="D15535" s="29">
        <v>5.1442213356494904E-2</v>
      </c>
      <c r="J15535" s="29">
        <v>1</v>
      </c>
    </row>
    <row r="15536" spans="1:10">
      <c r="A15536" s="29">
        <v>37</v>
      </c>
      <c r="B15536" s="29">
        <v>2013</v>
      </c>
      <c r="C15536" s="29" t="s">
        <v>109</v>
      </c>
      <c r="D15536" s="29">
        <v>5.1442213356494904E-2</v>
      </c>
      <c r="J15536" s="29">
        <v>1</v>
      </c>
    </row>
    <row r="15537" spans="1:10">
      <c r="A15537" s="29">
        <v>37</v>
      </c>
      <c r="B15537" s="29">
        <v>2013</v>
      </c>
      <c r="C15537" s="29" t="s">
        <v>113</v>
      </c>
      <c r="D15537" s="29">
        <v>5.1442213356494904E-2</v>
      </c>
      <c r="J15537" s="29">
        <v>1</v>
      </c>
    </row>
    <row r="15538" spans="1:10">
      <c r="A15538" s="29">
        <v>37</v>
      </c>
      <c r="B15538" s="29">
        <v>2013</v>
      </c>
      <c r="C15538" s="29" t="s">
        <v>110</v>
      </c>
      <c r="D15538" s="29">
        <v>5.1442213356494904E-2</v>
      </c>
      <c r="I15538" s="29">
        <v>100</v>
      </c>
    </row>
    <row r="15539" spans="1:10">
      <c r="A15539" s="29">
        <v>37</v>
      </c>
      <c r="B15539" s="29">
        <v>2013</v>
      </c>
      <c r="C15539" s="29" t="s">
        <v>111</v>
      </c>
      <c r="D15539" s="29">
        <v>5.1442213356494904E-2</v>
      </c>
      <c r="I15539" s="29">
        <v>100</v>
      </c>
    </row>
    <row r="15540" spans="1:10">
      <c r="A15540" s="29">
        <v>37</v>
      </c>
      <c r="B15540" s="29">
        <v>2013</v>
      </c>
      <c r="C15540" s="29" t="s">
        <v>112</v>
      </c>
      <c r="D15540" s="29">
        <v>5.1442213356494904E-2</v>
      </c>
      <c r="J15540" s="29">
        <v>1</v>
      </c>
    </row>
    <row r="15541" spans="1:10">
      <c r="A15541" s="29">
        <v>37</v>
      </c>
      <c r="B15541" s="29">
        <v>2013</v>
      </c>
      <c r="C15541" s="29" t="s">
        <v>114</v>
      </c>
      <c r="D15541" s="29">
        <v>5.1442213356494904E-2</v>
      </c>
      <c r="I15541" s="29">
        <v>100</v>
      </c>
    </row>
    <row r="15542" spans="1:10">
      <c r="A15542" s="29">
        <v>37</v>
      </c>
      <c r="B15542" s="29">
        <v>2013</v>
      </c>
      <c r="C15542" s="29" t="s">
        <v>107</v>
      </c>
      <c r="D15542" s="29">
        <v>5.1442213356494904E-2</v>
      </c>
      <c r="I15542" s="29">
        <v>50</v>
      </c>
    </row>
    <row r="15543" spans="1:10">
      <c r="A15543" s="29">
        <v>37</v>
      </c>
      <c r="B15543" s="29">
        <v>2013</v>
      </c>
      <c r="C15543" s="29" t="s">
        <v>108</v>
      </c>
      <c r="D15543" s="29">
        <v>5.1442213356494904E-2</v>
      </c>
      <c r="J15543" s="29">
        <v>1</v>
      </c>
    </row>
    <row r="15544" spans="1:10">
      <c r="A15544" s="29">
        <v>37</v>
      </c>
      <c r="B15544" s="29">
        <v>2013</v>
      </c>
      <c r="C15544" s="29" t="s">
        <v>115</v>
      </c>
      <c r="D15544" s="29">
        <v>5.1442213356494904E-2</v>
      </c>
      <c r="I15544" s="29">
        <v>100</v>
      </c>
    </row>
    <row r="15545" spans="1:10">
      <c r="A15545" s="29">
        <v>37</v>
      </c>
      <c r="B15545" s="29">
        <v>2013</v>
      </c>
      <c r="C15545" s="29" t="s">
        <v>116</v>
      </c>
      <c r="D15545" s="29">
        <v>5.1442213356494904E-2</v>
      </c>
      <c r="I15545" s="29">
        <v>100</v>
      </c>
    </row>
    <row r="15546" spans="1:10">
      <c r="A15546" s="29">
        <v>37</v>
      </c>
      <c r="B15546" s="29">
        <v>2013</v>
      </c>
      <c r="C15546" s="29" t="s">
        <v>117</v>
      </c>
      <c r="D15546" s="29">
        <v>5.1442213356494904E-2</v>
      </c>
      <c r="J15546" s="29">
        <v>1</v>
      </c>
    </row>
    <row r="15547" spans="1:10">
      <c r="A15547" s="29">
        <v>37</v>
      </c>
      <c r="B15547" s="29">
        <v>2013</v>
      </c>
      <c r="C15547" s="29" t="s">
        <v>118</v>
      </c>
      <c r="D15547" s="29">
        <v>5.1442213356494904E-2</v>
      </c>
      <c r="J15547" s="29">
        <v>1</v>
      </c>
    </row>
    <row r="15548" spans="1:10">
      <c r="A15548" s="29">
        <v>37</v>
      </c>
      <c r="B15548" s="29">
        <v>2013</v>
      </c>
      <c r="C15548" s="29" t="s">
        <v>119</v>
      </c>
      <c r="D15548" s="29">
        <v>5.1442213356494904E-2</v>
      </c>
      <c r="J15548" s="29">
        <v>1</v>
      </c>
    </row>
    <row r="15549" spans="1:10">
      <c r="A15549" s="29">
        <v>37</v>
      </c>
      <c r="B15549" s="29">
        <v>2013</v>
      </c>
      <c r="C15549" s="29" t="s">
        <v>120</v>
      </c>
      <c r="D15549" s="29">
        <v>5.1442213356494904E-2</v>
      </c>
      <c r="I15549" s="29">
        <v>100</v>
      </c>
    </row>
    <row r="15550" spans="1:10">
      <c r="A15550" s="29">
        <v>37</v>
      </c>
      <c r="B15550" s="29">
        <v>2013</v>
      </c>
      <c r="C15550" s="29" t="s">
        <v>121</v>
      </c>
      <c r="D15550" s="29">
        <v>5.1442213356494904E-2</v>
      </c>
      <c r="J15550" s="29">
        <v>1</v>
      </c>
    </row>
    <row r="15551" spans="1:10">
      <c r="A15551" s="29">
        <v>37</v>
      </c>
      <c r="B15551" s="29">
        <v>2013</v>
      </c>
      <c r="C15551" s="29" t="s">
        <v>122</v>
      </c>
      <c r="D15551" s="29">
        <v>5.1442213356494904E-2</v>
      </c>
      <c r="I15551" s="29">
        <v>86</v>
      </c>
    </row>
    <row r="15552" spans="1:10">
      <c r="A15552" s="29">
        <v>37</v>
      </c>
      <c r="B15552" s="29">
        <v>2013</v>
      </c>
      <c r="C15552" s="29" t="s">
        <v>123</v>
      </c>
      <c r="D15552" s="29">
        <v>5.1442213356494904E-2</v>
      </c>
      <c r="I15552" s="29">
        <v>47</v>
      </c>
    </row>
    <row r="15553" spans="1:10">
      <c r="A15553" s="29">
        <v>37</v>
      </c>
      <c r="B15553" s="29">
        <v>2013</v>
      </c>
      <c r="C15553" s="29" t="s">
        <v>124</v>
      </c>
      <c r="D15553" s="29">
        <v>5.1442213356494904E-2</v>
      </c>
      <c r="I15553" s="29">
        <v>86</v>
      </c>
    </row>
    <row r="15554" spans="1:10">
      <c r="A15554" s="29">
        <v>37</v>
      </c>
      <c r="B15554" s="29">
        <v>2013</v>
      </c>
      <c r="C15554" s="29" t="s">
        <v>126</v>
      </c>
      <c r="D15554" s="29">
        <v>5.1442213356494904E-2</v>
      </c>
      <c r="I15554" s="29">
        <v>100</v>
      </c>
    </row>
    <row r="15555" spans="1:10">
      <c r="A15555" s="29">
        <v>37</v>
      </c>
      <c r="B15555" s="29">
        <v>2013</v>
      </c>
      <c r="C15555" s="29" t="s">
        <v>125</v>
      </c>
      <c r="D15555" s="29">
        <v>5.1442213356494904E-2</v>
      </c>
      <c r="I15555" s="29">
        <v>92</v>
      </c>
    </row>
    <row r="15556" spans="1:10">
      <c r="A15556" s="29">
        <v>37</v>
      </c>
      <c r="B15556" s="29">
        <v>2013</v>
      </c>
      <c r="C15556" s="29" t="s">
        <v>127</v>
      </c>
      <c r="D15556" s="29">
        <v>5.1442213356494904E-2</v>
      </c>
      <c r="I15556" s="29">
        <v>94</v>
      </c>
    </row>
    <row r="15557" spans="1:10">
      <c r="A15557" s="29">
        <v>37</v>
      </c>
      <c r="B15557" s="29">
        <v>2013</v>
      </c>
      <c r="C15557" s="29" t="s">
        <v>129</v>
      </c>
      <c r="D15557" s="29">
        <v>5.1442213356494904E-2</v>
      </c>
      <c r="J15557" s="29">
        <v>1</v>
      </c>
    </row>
    <row r="15558" spans="1:10">
      <c r="A15558" s="29">
        <v>37</v>
      </c>
      <c r="B15558" s="29">
        <v>2013</v>
      </c>
      <c r="C15558" s="29" t="s">
        <v>128</v>
      </c>
      <c r="D15558" s="29">
        <v>5.1442213356494904E-2</v>
      </c>
      <c r="I15558" s="29">
        <v>100</v>
      </c>
    </row>
    <row r="15559" spans="1:10">
      <c r="A15559" s="29">
        <v>37</v>
      </c>
      <c r="B15559" s="29">
        <v>2013</v>
      </c>
      <c r="C15559" s="29" t="s">
        <v>130</v>
      </c>
      <c r="D15559" s="29">
        <v>5.1442213356494904E-2</v>
      </c>
      <c r="J15559" s="29">
        <v>1</v>
      </c>
    </row>
    <row r="15560" spans="1:10">
      <c r="A15560" s="29">
        <v>38</v>
      </c>
      <c r="B15560" s="29">
        <v>2013</v>
      </c>
      <c r="C15560" s="29" t="s">
        <v>83</v>
      </c>
      <c r="D15560" s="29">
        <v>5.9525992721319199E-2</v>
      </c>
      <c r="I15560" s="29">
        <v>8</v>
      </c>
    </row>
    <row r="15561" spans="1:10">
      <c r="A15561" s="29">
        <v>38</v>
      </c>
      <c r="B15561" s="29">
        <v>2013</v>
      </c>
      <c r="C15561" s="29" t="s">
        <v>82</v>
      </c>
      <c r="D15561" s="29">
        <v>5.9525992721319199E-2</v>
      </c>
      <c r="I15561" s="29">
        <v>8</v>
      </c>
    </row>
    <row r="15562" spans="1:10">
      <c r="A15562" s="29">
        <v>38</v>
      </c>
      <c r="B15562" s="29">
        <v>2013</v>
      </c>
      <c r="C15562" s="29" t="s">
        <v>85</v>
      </c>
      <c r="D15562" s="29">
        <v>5.9525992721319199E-2</v>
      </c>
      <c r="I15562" s="29">
        <v>9</v>
      </c>
    </row>
    <row r="15563" spans="1:10">
      <c r="A15563" s="29">
        <v>38</v>
      </c>
      <c r="B15563" s="29">
        <v>2013</v>
      </c>
      <c r="C15563" s="29" t="s">
        <v>84</v>
      </c>
      <c r="D15563" s="29">
        <v>5.9525992721319199E-2</v>
      </c>
      <c r="I15563" s="29">
        <v>7</v>
      </c>
    </row>
    <row r="15564" spans="1:10">
      <c r="A15564" s="29">
        <v>38</v>
      </c>
      <c r="B15564" s="29">
        <v>2013</v>
      </c>
      <c r="C15564" s="29" t="s">
        <v>86</v>
      </c>
      <c r="D15564" s="29">
        <v>5.9525992721319199E-2</v>
      </c>
      <c r="I15564" s="29">
        <v>9</v>
      </c>
    </row>
    <row r="15565" spans="1:10">
      <c r="A15565" s="29">
        <v>38</v>
      </c>
      <c r="B15565" s="29">
        <v>2013</v>
      </c>
      <c r="C15565" s="29" t="s">
        <v>87</v>
      </c>
      <c r="D15565" s="29">
        <v>5.9525992721319199E-2</v>
      </c>
      <c r="I15565" s="29">
        <v>8</v>
      </c>
    </row>
    <row r="15566" spans="1:10">
      <c r="A15566" s="29">
        <v>38</v>
      </c>
      <c r="B15566" s="29">
        <v>2013</v>
      </c>
      <c r="C15566" s="29" t="s">
        <v>88</v>
      </c>
      <c r="D15566" s="29">
        <v>5.9525992721319199E-2</v>
      </c>
      <c r="I15566" s="29">
        <v>8</v>
      </c>
    </row>
    <row r="15567" spans="1:10">
      <c r="A15567" s="29">
        <v>38</v>
      </c>
      <c r="B15567" s="29">
        <v>2013</v>
      </c>
      <c r="C15567" s="29" t="s">
        <v>89</v>
      </c>
      <c r="D15567" s="29">
        <v>5.9525992721319199E-2</v>
      </c>
      <c r="I15567" s="29">
        <v>9</v>
      </c>
    </row>
    <row r="15568" spans="1:10">
      <c r="A15568" s="29">
        <v>38</v>
      </c>
      <c r="B15568" s="29">
        <v>2013</v>
      </c>
      <c r="C15568" s="29" t="s">
        <v>90</v>
      </c>
      <c r="D15568" s="29">
        <v>5.9525992721319199E-2</v>
      </c>
      <c r="I15568" s="29">
        <v>9</v>
      </c>
    </row>
    <row r="15569" spans="1:10">
      <c r="A15569" s="29">
        <v>38</v>
      </c>
      <c r="B15569" s="29">
        <v>2013</v>
      </c>
      <c r="C15569" s="29" t="s">
        <v>91</v>
      </c>
      <c r="D15569" s="29">
        <v>5.9525992721319199E-2</v>
      </c>
      <c r="I15569" s="29">
        <v>9</v>
      </c>
    </row>
    <row r="15570" spans="1:10">
      <c r="A15570" s="29">
        <v>38</v>
      </c>
      <c r="B15570" s="29">
        <v>2013</v>
      </c>
      <c r="C15570" s="29" t="s">
        <v>92</v>
      </c>
      <c r="D15570" s="29">
        <v>5.9525992721319199E-2</v>
      </c>
      <c r="I15570" s="29">
        <v>8</v>
      </c>
    </row>
    <row r="15571" spans="1:10">
      <c r="A15571" s="29">
        <v>38</v>
      </c>
      <c r="B15571" s="29">
        <v>2013</v>
      </c>
      <c r="C15571" s="29" t="s">
        <v>94</v>
      </c>
      <c r="D15571" s="29">
        <v>5.9525992721319199E-2</v>
      </c>
      <c r="I15571" s="29">
        <v>9</v>
      </c>
    </row>
    <row r="15572" spans="1:10">
      <c r="A15572" s="29">
        <v>38</v>
      </c>
      <c r="B15572" s="29">
        <v>2013</v>
      </c>
      <c r="C15572" s="29" t="s">
        <v>95</v>
      </c>
      <c r="D15572" s="29">
        <v>5.9525992721319199E-2</v>
      </c>
      <c r="J15572" s="29">
        <v>1</v>
      </c>
    </row>
    <row r="15573" spans="1:10">
      <c r="A15573" s="29">
        <v>38</v>
      </c>
      <c r="B15573" s="29">
        <v>2013</v>
      </c>
      <c r="C15573" s="29" t="s">
        <v>96</v>
      </c>
      <c r="D15573" s="29">
        <v>5.9525992721319199E-2</v>
      </c>
      <c r="I15573" s="29">
        <v>9</v>
      </c>
    </row>
    <row r="15574" spans="1:10">
      <c r="A15574" s="29">
        <v>38</v>
      </c>
      <c r="B15574" s="29">
        <v>2013</v>
      </c>
      <c r="C15574" s="29" t="s">
        <v>93</v>
      </c>
      <c r="D15574" s="29">
        <v>5.9525992721319199E-2</v>
      </c>
      <c r="I15574" s="29">
        <v>9</v>
      </c>
    </row>
    <row r="15575" spans="1:10">
      <c r="A15575" s="29">
        <v>38</v>
      </c>
      <c r="B15575" s="29">
        <v>2013</v>
      </c>
      <c r="C15575" s="29" t="s">
        <v>97</v>
      </c>
      <c r="D15575" s="29">
        <v>5.9525992721319199E-2</v>
      </c>
      <c r="I15575" s="29">
        <v>7</v>
      </c>
    </row>
    <row r="15576" spans="1:10">
      <c r="A15576" s="29">
        <v>38</v>
      </c>
      <c r="B15576" s="29">
        <v>2013</v>
      </c>
      <c r="C15576" s="29" t="s">
        <v>98</v>
      </c>
      <c r="D15576" s="29">
        <v>5.9525992721319199E-2</v>
      </c>
      <c r="J15576" s="29">
        <v>1</v>
      </c>
    </row>
    <row r="15577" spans="1:10">
      <c r="A15577" s="29">
        <v>38</v>
      </c>
      <c r="B15577" s="29">
        <v>2013</v>
      </c>
      <c r="C15577" s="29" t="s">
        <v>13</v>
      </c>
      <c r="D15577" s="29">
        <v>5.9525992721319199E-2</v>
      </c>
      <c r="I15577" s="29">
        <v>7</v>
      </c>
    </row>
    <row r="15578" spans="1:10">
      <c r="A15578" s="29">
        <v>38</v>
      </c>
      <c r="B15578" s="29">
        <v>2013</v>
      </c>
      <c r="C15578" s="29" t="s">
        <v>101</v>
      </c>
      <c r="D15578" s="29">
        <v>5.9525992721319199E-2</v>
      </c>
      <c r="I15578" s="29">
        <v>8</v>
      </c>
    </row>
    <row r="15579" spans="1:10">
      <c r="A15579" s="29">
        <v>38</v>
      </c>
      <c r="B15579" s="29">
        <v>2013</v>
      </c>
      <c r="C15579" s="29" t="s">
        <v>100</v>
      </c>
      <c r="D15579" s="29">
        <v>5.9525992721319199E-2</v>
      </c>
      <c r="I15579" s="29">
        <v>9</v>
      </c>
    </row>
    <row r="15580" spans="1:10">
      <c r="A15580" s="29">
        <v>38</v>
      </c>
      <c r="B15580" s="29">
        <v>2013</v>
      </c>
      <c r="C15580" s="29" t="s">
        <v>99</v>
      </c>
      <c r="D15580" s="29">
        <v>5.9525992721319199E-2</v>
      </c>
      <c r="I15580" s="29">
        <v>9</v>
      </c>
    </row>
    <row r="15581" spans="1:10">
      <c r="A15581" s="29">
        <v>38</v>
      </c>
      <c r="B15581" s="29">
        <v>2013</v>
      </c>
      <c r="C15581" s="29" t="s">
        <v>102</v>
      </c>
      <c r="D15581" s="29">
        <v>5.9525992721319199E-2</v>
      </c>
      <c r="I15581" s="29">
        <v>9</v>
      </c>
    </row>
    <row r="15582" spans="1:10">
      <c r="A15582" s="29">
        <v>38</v>
      </c>
      <c r="B15582" s="29">
        <v>2013</v>
      </c>
      <c r="C15582" s="29" t="s">
        <v>103</v>
      </c>
      <c r="D15582" s="29">
        <v>5.9525992721319199E-2</v>
      </c>
      <c r="I15582" s="29">
        <v>9</v>
      </c>
    </row>
    <row r="15583" spans="1:10">
      <c r="A15583" s="29">
        <v>38</v>
      </c>
      <c r="B15583" s="29">
        <v>2013</v>
      </c>
      <c r="C15583" s="29" t="s">
        <v>105</v>
      </c>
      <c r="D15583" s="29">
        <v>5.9525992721319199E-2</v>
      </c>
      <c r="I15583" s="29">
        <v>9</v>
      </c>
    </row>
    <row r="15584" spans="1:10">
      <c r="A15584" s="29">
        <v>38</v>
      </c>
      <c r="B15584" s="29">
        <v>2013</v>
      </c>
      <c r="C15584" s="29" t="s">
        <v>104</v>
      </c>
      <c r="D15584" s="29">
        <v>5.9525992721319199E-2</v>
      </c>
      <c r="I15584" s="29">
        <v>9</v>
      </c>
    </row>
    <row r="15585" spans="1:10">
      <c r="A15585" s="29">
        <v>38</v>
      </c>
      <c r="B15585" s="29">
        <v>2013</v>
      </c>
      <c r="C15585" s="29" t="s">
        <v>106</v>
      </c>
      <c r="D15585" s="29">
        <v>5.9525992721319199E-2</v>
      </c>
      <c r="I15585" s="29">
        <v>6</v>
      </c>
    </row>
    <row r="15586" spans="1:10">
      <c r="A15586" s="29">
        <v>38</v>
      </c>
      <c r="B15586" s="29">
        <v>2013</v>
      </c>
      <c r="C15586" s="29" t="s">
        <v>109</v>
      </c>
      <c r="D15586" s="29">
        <v>5.9525992721319199E-2</v>
      </c>
      <c r="I15586" s="29">
        <v>8</v>
      </c>
    </row>
    <row r="15587" spans="1:10">
      <c r="A15587" s="29">
        <v>38</v>
      </c>
      <c r="B15587" s="29">
        <v>2013</v>
      </c>
      <c r="C15587" s="29" t="s">
        <v>113</v>
      </c>
      <c r="D15587" s="29">
        <v>5.9525992721319199E-2</v>
      </c>
      <c r="I15587" s="29">
        <v>9</v>
      </c>
    </row>
    <row r="15588" spans="1:10">
      <c r="A15588" s="29">
        <v>38</v>
      </c>
      <c r="B15588" s="29">
        <v>2013</v>
      </c>
      <c r="C15588" s="29" t="s">
        <v>110</v>
      </c>
      <c r="D15588" s="29">
        <v>5.9525992721319199E-2</v>
      </c>
      <c r="I15588" s="29">
        <v>7</v>
      </c>
    </row>
    <row r="15589" spans="1:10">
      <c r="A15589" s="29">
        <v>38</v>
      </c>
      <c r="B15589" s="29">
        <v>2013</v>
      </c>
      <c r="C15589" s="29" t="s">
        <v>111</v>
      </c>
      <c r="D15589" s="29">
        <v>5.9525992721319199E-2</v>
      </c>
      <c r="I15589" s="29">
        <v>6</v>
      </c>
    </row>
    <row r="15590" spans="1:10">
      <c r="A15590" s="29">
        <v>38</v>
      </c>
      <c r="B15590" s="29">
        <v>2013</v>
      </c>
      <c r="C15590" s="29" t="s">
        <v>112</v>
      </c>
      <c r="D15590" s="29">
        <v>5.9525992721319199E-2</v>
      </c>
      <c r="I15590" s="29">
        <v>9</v>
      </c>
    </row>
    <row r="15591" spans="1:10">
      <c r="A15591" s="29">
        <v>38</v>
      </c>
      <c r="B15591" s="29">
        <v>2013</v>
      </c>
      <c r="C15591" s="29" t="s">
        <v>114</v>
      </c>
      <c r="D15591" s="29">
        <v>5.9525992721319199E-2</v>
      </c>
      <c r="I15591" s="29">
        <v>9</v>
      </c>
    </row>
    <row r="15592" spans="1:10">
      <c r="A15592" s="29">
        <v>38</v>
      </c>
      <c r="B15592" s="29">
        <v>2013</v>
      </c>
      <c r="C15592" s="29" t="s">
        <v>107</v>
      </c>
      <c r="D15592" s="29">
        <v>5.9525992721319199E-2</v>
      </c>
      <c r="I15592" s="29">
        <v>9</v>
      </c>
    </row>
    <row r="15593" spans="1:10">
      <c r="A15593" s="29">
        <v>38</v>
      </c>
      <c r="B15593" s="29">
        <v>2013</v>
      </c>
      <c r="C15593" s="29" t="s">
        <v>108</v>
      </c>
      <c r="D15593" s="29">
        <v>5.9525992721319199E-2</v>
      </c>
      <c r="I15593" s="29">
        <v>3</v>
      </c>
    </row>
    <row r="15594" spans="1:10">
      <c r="A15594" s="29">
        <v>38</v>
      </c>
      <c r="B15594" s="29">
        <v>2013</v>
      </c>
      <c r="C15594" s="29" t="s">
        <v>115</v>
      </c>
      <c r="D15594" s="29">
        <v>5.9525992721319199E-2</v>
      </c>
      <c r="I15594" s="29">
        <v>1</v>
      </c>
    </row>
    <row r="15595" spans="1:10">
      <c r="A15595" s="29">
        <v>38</v>
      </c>
      <c r="B15595" s="29">
        <v>2013</v>
      </c>
      <c r="C15595" s="29" t="s">
        <v>116</v>
      </c>
      <c r="D15595" s="29">
        <v>5.9525992721319199E-2</v>
      </c>
      <c r="J15595" s="29">
        <v>1</v>
      </c>
    </row>
    <row r="15596" spans="1:10">
      <c r="A15596" s="29">
        <v>38</v>
      </c>
      <c r="B15596" s="29">
        <v>2013</v>
      </c>
      <c r="C15596" s="29" t="s">
        <v>117</v>
      </c>
      <c r="D15596" s="29">
        <v>5.9525992721319199E-2</v>
      </c>
      <c r="J15596" s="29">
        <v>1</v>
      </c>
    </row>
    <row r="15597" spans="1:10">
      <c r="A15597" s="29">
        <v>38</v>
      </c>
      <c r="B15597" s="29">
        <v>2013</v>
      </c>
      <c r="C15597" s="29" t="s">
        <v>118</v>
      </c>
      <c r="D15597" s="29">
        <v>5.9525992721319199E-2</v>
      </c>
      <c r="I15597" s="29">
        <v>9</v>
      </c>
    </row>
    <row r="15598" spans="1:10">
      <c r="A15598" s="29">
        <v>38</v>
      </c>
      <c r="B15598" s="29">
        <v>2013</v>
      </c>
      <c r="C15598" s="29" t="s">
        <v>119</v>
      </c>
      <c r="D15598" s="29">
        <v>5.9525992721319199E-2</v>
      </c>
      <c r="I15598" s="29">
        <v>7</v>
      </c>
    </row>
    <row r="15599" spans="1:10">
      <c r="A15599" s="29">
        <v>38</v>
      </c>
      <c r="B15599" s="29">
        <v>2013</v>
      </c>
      <c r="C15599" s="29" t="s">
        <v>120</v>
      </c>
      <c r="D15599" s="29">
        <v>5.9525992721319199E-2</v>
      </c>
      <c r="I15599" s="29">
        <v>9</v>
      </c>
    </row>
    <row r="15600" spans="1:10">
      <c r="A15600" s="29">
        <v>38</v>
      </c>
      <c r="B15600" s="29">
        <v>2013</v>
      </c>
      <c r="C15600" s="29" t="s">
        <v>121</v>
      </c>
      <c r="D15600" s="29">
        <v>5.9525992721319199E-2</v>
      </c>
      <c r="I15600" s="29">
        <v>8</v>
      </c>
    </row>
    <row r="15601" spans="1:13">
      <c r="A15601" s="29">
        <v>38</v>
      </c>
      <c r="B15601" s="29">
        <v>2013</v>
      </c>
      <c r="C15601" s="29" t="s">
        <v>122</v>
      </c>
      <c r="D15601" s="29">
        <v>5.9525992721319199E-2</v>
      </c>
      <c r="I15601" s="29">
        <v>4</v>
      </c>
    </row>
    <row r="15602" spans="1:13">
      <c r="A15602" s="29">
        <v>38</v>
      </c>
      <c r="B15602" s="29">
        <v>2013</v>
      </c>
      <c r="C15602" s="29" t="s">
        <v>123</v>
      </c>
      <c r="D15602" s="29">
        <v>5.9525992721319199E-2</v>
      </c>
      <c r="I15602" s="29">
        <v>9</v>
      </c>
    </row>
    <row r="15603" spans="1:13">
      <c r="A15603" s="29">
        <v>38</v>
      </c>
      <c r="B15603" s="29">
        <v>2013</v>
      </c>
      <c r="C15603" s="29" t="s">
        <v>124</v>
      </c>
      <c r="D15603" s="29">
        <v>5.9525992721319199E-2</v>
      </c>
      <c r="I15603" s="29">
        <v>6</v>
      </c>
    </row>
    <row r="15604" spans="1:13">
      <c r="A15604" s="29">
        <v>38</v>
      </c>
      <c r="B15604" s="29">
        <v>2013</v>
      </c>
      <c r="C15604" s="29" t="s">
        <v>126</v>
      </c>
      <c r="D15604" s="29">
        <v>5.9525992721319199E-2</v>
      </c>
      <c r="I15604" s="29">
        <v>8</v>
      </c>
    </row>
    <row r="15605" spans="1:13">
      <c r="A15605" s="29">
        <v>38</v>
      </c>
      <c r="B15605" s="29">
        <v>2013</v>
      </c>
      <c r="C15605" s="29" t="s">
        <v>125</v>
      </c>
      <c r="D15605" s="29">
        <v>5.9525992721319199E-2</v>
      </c>
      <c r="I15605" s="29">
        <v>9</v>
      </c>
    </row>
    <row r="15606" spans="1:13">
      <c r="A15606" s="29">
        <v>38</v>
      </c>
      <c r="B15606" s="29">
        <v>2013</v>
      </c>
      <c r="C15606" s="29" t="s">
        <v>127</v>
      </c>
      <c r="D15606" s="29">
        <v>5.9525992721319199E-2</v>
      </c>
      <c r="I15606" s="29">
        <v>8</v>
      </c>
    </row>
    <row r="15607" spans="1:13">
      <c r="A15607" s="29">
        <v>38</v>
      </c>
      <c r="B15607" s="29">
        <v>2013</v>
      </c>
      <c r="C15607" s="29" t="s">
        <v>129</v>
      </c>
      <c r="D15607" s="29">
        <v>5.9525992721319199E-2</v>
      </c>
      <c r="I15607" s="29">
        <v>5</v>
      </c>
    </row>
    <row r="15608" spans="1:13">
      <c r="A15608" s="29">
        <v>38</v>
      </c>
      <c r="B15608" s="29">
        <v>2013</v>
      </c>
      <c r="C15608" s="29" t="s">
        <v>128</v>
      </c>
      <c r="D15608" s="29">
        <v>5.9525992721319199E-2</v>
      </c>
      <c r="I15608" s="29">
        <v>9</v>
      </c>
    </row>
    <row r="15609" spans="1:13">
      <c r="A15609" s="29">
        <v>38</v>
      </c>
      <c r="B15609" s="29">
        <v>2013</v>
      </c>
      <c r="C15609" s="29" t="s">
        <v>130</v>
      </c>
      <c r="D15609" s="29">
        <v>5.9525992721319199E-2</v>
      </c>
      <c r="J15609" s="29">
        <v>1</v>
      </c>
    </row>
    <row r="15610" spans="1:13">
      <c r="A15610" s="29">
        <v>39</v>
      </c>
      <c r="B15610" s="29">
        <v>2013</v>
      </c>
      <c r="C15610" s="29" t="s">
        <v>81</v>
      </c>
      <c r="D15610" s="29">
        <v>0.18987341225147247</v>
      </c>
      <c r="I15610" s="29">
        <v>5.0005078319999994</v>
      </c>
      <c r="L15610" s="29">
        <v>5.294245719909668</v>
      </c>
      <c r="M15610" s="29">
        <v>4.7067699432373047</v>
      </c>
    </row>
    <row r="15611" spans="1:13">
      <c r="A15611" s="29">
        <v>39</v>
      </c>
      <c r="B15611" s="29">
        <v>2013</v>
      </c>
      <c r="C15611" s="29" t="s">
        <v>83</v>
      </c>
      <c r="D15611" s="29">
        <v>0.18987341225147247</v>
      </c>
      <c r="I15611" s="29">
        <v>4.0481093530000001</v>
      </c>
      <c r="K15611" s="29">
        <v>3</v>
      </c>
    </row>
    <row r="15612" spans="1:13">
      <c r="A15612" s="29">
        <v>39</v>
      </c>
      <c r="B15612" s="29">
        <v>2013</v>
      </c>
      <c r="C15612" s="29" t="s">
        <v>82</v>
      </c>
      <c r="D15612" s="29">
        <v>0.18987341225147247</v>
      </c>
      <c r="I15612" s="29">
        <v>5.3381824489999996</v>
      </c>
      <c r="K15612" s="29">
        <v>1</v>
      </c>
    </row>
    <row r="15613" spans="1:13">
      <c r="A15613" s="29">
        <v>39</v>
      </c>
      <c r="B15613" s="29">
        <v>2013</v>
      </c>
      <c r="C15613" s="29" t="s">
        <v>85</v>
      </c>
      <c r="D15613" s="29">
        <v>0.18987341225147247</v>
      </c>
      <c r="I15613" s="29">
        <v>4.0636330840000001</v>
      </c>
      <c r="K15613" s="29">
        <v>3</v>
      </c>
    </row>
    <row r="15614" spans="1:13">
      <c r="A15614" s="29">
        <v>39</v>
      </c>
      <c r="B15614" s="29">
        <v>2013</v>
      </c>
      <c r="C15614" s="29" t="s">
        <v>84</v>
      </c>
      <c r="D15614" s="29">
        <v>0.18987341225147247</v>
      </c>
      <c r="I15614" s="29">
        <v>4.8400783540000001</v>
      </c>
      <c r="K15614" s="29">
        <v>2</v>
      </c>
    </row>
    <row r="15615" spans="1:13">
      <c r="A15615" s="29">
        <v>39</v>
      </c>
      <c r="B15615" s="29">
        <v>2013</v>
      </c>
      <c r="C15615" s="29" t="s">
        <v>86</v>
      </c>
      <c r="D15615" s="29">
        <v>0.18987341225147247</v>
      </c>
      <c r="I15615" s="29">
        <v>5.3841668369999995</v>
      </c>
      <c r="K15615" s="29">
        <v>1</v>
      </c>
    </row>
    <row r="15616" spans="1:13">
      <c r="A15616" s="29">
        <v>39</v>
      </c>
      <c r="B15616" s="29">
        <v>2013</v>
      </c>
      <c r="C15616" s="29" t="s">
        <v>87</v>
      </c>
      <c r="D15616" s="29">
        <v>0.18987341225147247</v>
      </c>
      <c r="I15616" s="29">
        <v>3.974488676</v>
      </c>
      <c r="K15616" s="29">
        <v>3</v>
      </c>
    </row>
    <row r="15617" spans="1:11">
      <c r="A15617" s="29">
        <v>39</v>
      </c>
      <c r="B15617" s="29">
        <v>2013</v>
      </c>
      <c r="C15617" s="29" t="s">
        <v>88</v>
      </c>
      <c r="D15617" s="29">
        <v>0.18987341225147247</v>
      </c>
      <c r="I15617" s="29">
        <v>5.6211632489999994</v>
      </c>
      <c r="K15617" s="29">
        <v>1</v>
      </c>
    </row>
    <row r="15618" spans="1:11">
      <c r="A15618" s="29">
        <v>39</v>
      </c>
      <c r="B15618" s="29">
        <v>2013</v>
      </c>
      <c r="C15618" s="29" t="s">
        <v>89</v>
      </c>
      <c r="D15618" s="29">
        <v>0.18987341225147247</v>
      </c>
      <c r="I15618" s="29">
        <v>5.251566768</v>
      </c>
      <c r="K15618" s="29">
        <v>2</v>
      </c>
    </row>
    <row r="15619" spans="1:11">
      <c r="A15619" s="29">
        <v>39</v>
      </c>
      <c r="B15619" s="29">
        <v>2013</v>
      </c>
      <c r="C15619" s="29" t="s">
        <v>90</v>
      </c>
      <c r="D15619" s="29">
        <v>0.18987341225147247</v>
      </c>
      <c r="I15619" s="29">
        <v>4.9158507589999996</v>
      </c>
      <c r="K15619" s="29">
        <v>2</v>
      </c>
    </row>
    <row r="15620" spans="1:11">
      <c r="A15620" s="29">
        <v>39</v>
      </c>
      <c r="B15620" s="29">
        <v>2013</v>
      </c>
      <c r="C15620" s="29" t="s">
        <v>91</v>
      </c>
      <c r="D15620" s="29">
        <v>0.18987341225147247</v>
      </c>
      <c r="I15620" s="29">
        <v>4.1190329190000003</v>
      </c>
      <c r="K15620" s="29">
        <v>3</v>
      </c>
    </row>
    <row r="15621" spans="1:11">
      <c r="A15621" s="29">
        <v>39</v>
      </c>
      <c r="B15621" s="29">
        <v>2013</v>
      </c>
      <c r="C15621" s="29" t="s">
        <v>92</v>
      </c>
      <c r="D15621" s="29">
        <v>0.18987341225147247</v>
      </c>
      <c r="I15621" s="29">
        <v>5.0254100560000001</v>
      </c>
      <c r="K15621" s="29">
        <v>2</v>
      </c>
    </row>
    <row r="15622" spans="1:11">
      <c r="A15622" s="29">
        <v>39</v>
      </c>
      <c r="B15622" s="29">
        <v>2013</v>
      </c>
      <c r="C15622" s="29" t="s">
        <v>94</v>
      </c>
      <c r="D15622" s="29">
        <v>0.18987341225147247</v>
      </c>
      <c r="I15622" s="29">
        <v>4.0448355669999998</v>
      </c>
      <c r="K15622" s="29">
        <v>3</v>
      </c>
    </row>
    <row r="15623" spans="1:11">
      <c r="A15623" s="29">
        <v>39</v>
      </c>
      <c r="B15623" s="29">
        <v>2013</v>
      </c>
      <c r="C15623" s="29" t="s">
        <v>95</v>
      </c>
      <c r="D15623" s="29">
        <v>0.18987341225147247</v>
      </c>
      <c r="I15623" s="29">
        <v>4.9519187210000002</v>
      </c>
      <c r="K15623" s="29">
        <v>2</v>
      </c>
    </row>
    <row r="15624" spans="1:11">
      <c r="A15624" s="29">
        <v>39</v>
      </c>
      <c r="B15624" s="29">
        <v>2013</v>
      </c>
      <c r="C15624" s="29" t="s">
        <v>96</v>
      </c>
      <c r="D15624" s="29">
        <v>0.18987341225147247</v>
      </c>
      <c r="I15624" s="29">
        <v>4.484691024</v>
      </c>
      <c r="K15624" s="29">
        <v>3</v>
      </c>
    </row>
    <row r="15625" spans="1:11">
      <c r="A15625" s="29">
        <v>39</v>
      </c>
      <c r="B15625" s="29">
        <v>2013</v>
      </c>
      <c r="C15625" s="29" t="s">
        <v>93</v>
      </c>
      <c r="D15625" s="29">
        <v>0.18987341225147247</v>
      </c>
      <c r="I15625" s="29">
        <v>3.8390159610000003</v>
      </c>
      <c r="K15625" s="29">
        <v>3</v>
      </c>
    </row>
    <row r="15626" spans="1:11">
      <c r="A15626" s="29">
        <v>39</v>
      </c>
      <c r="B15626" s="29">
        <v>2013</v>
      </c>
      <c r="C15626" s="29" t="s">
        <v>97</v>
      </c>
      <c r="D15626" s="29">
        <v>0.18987341225147247</v>
      </c>
      <c r="I15626" s="29">
        <v>3.7808316949999998</v>
      </c>
      <c r="K15626" s="29">
        <v>3</v>
      </c>
    </row>
    <row r="15627" spans="1:11">
      <c r="A15627" s="29">
        <v>39</v>
      </c>
      <c r="B15627" s="29">
        <v>2013</v>
      </c>
      <c r="C15627" s="29" t="s">
        <v>98</v>
      </c>
      <c r="D15627" s="29">
        <v>0.18987341225147247</v>
      </c>
      <c r="I15627" s="29">
        <v>5.2838402989999995</v>
      </c>
      <c r="K15627" s="29">
        <v>2</v>
      </c>
    </row>
    <row r="15628" spans="1:11">
      <c r="A15628" s="29">
        <v>39</v>
      </c>
      <c r="B15628" s="29">
        <v>2013</v>
      </c>
      <c r="C15628" s="29" t="s">
        <v>13</v>
      </c>
      <c r="D15628" s="29">
        <v>0.18987341225147247</v>
      </c>
      <c r="I15628" s="29">
        <v>4.9711221459999999</v>
      </c>
      <c r="K15628" s="29">
        <v>2</v>
      </c>
    </row>
    <row r="15629" spans="1:11">
      <c r="A15629" s="29">
        <v>39</v>
      </c>
      <c r="B15629" s="29">
        <v>2013</v>
      </c>
      <c r="C15629" s="29" t="s">
        <v>101</v>
      </c>
      <c r="D15629" s="29">
        <v>0.18987341225147247</v>
      </c>
      <c r="I15629" s="29">
        <v>4.2655283209999997</v>
      </c>
      <c r="K15629" s="29">
        <v>3</v>
      </c>
    </row>
    <row r="15630" spans="1:11">
      <c r="A15630" s="29">
        <v>39</v>
      </c>
      <c r="B15630" s="29">
        <v>2013</v>
      </c>
      <c r="C15630" s="29" t="s">
        <v>100</v>
      </c>
      <c r="D15630" s="29">
        <v>0.18987341225147247</v>
      </c>
      <c r="I15630" s="29">
        <v>5.8302468059999999</v>
      </c>
      <c r="K15630" s="29">
        <v>1</v>
      </c>
    </row>
    <row r="15631" spans="1:11">
      <c r="A15631" s="29">
        <v>39</v>
      </c>
      <c r="B15631" s="29">
        <v>2013</v>
      </c>
      <c r="C15631" s="29" t="s">
        <v>99</v>
      </c>
      <c r="D15631" s="29">
        <v>0.18987341225147247</v>
      </c>
      <c r="I15631" s="29">
        <v>5.7292217020000002</v>
      </c>
      <c r="K15631" s="29">
        <v>1</v>
      </c>
    </row>
    <row r="15632" spans="1:11">
      <c r="A15632" s="29">
        <v>39</v>
      </c>
      <c r="B15632" s="29">
        <v>2013</v>
      </c>
      <c r="C15632" s="29" t="s">
        <v>102</v>
      </c>
      <c r="D15632" s="29">
        <v>0.18987341225147247</v>
      </c>
      <c r="I15632" s="29">
        <v>3.9812082050000002</v>
      </c>
      <c r="K15632" s="29">
        <v>3</v>
      </c>
    </row>
    <row r="15633" spans="1:11">
      <c r="A15633" s="29">
        <v>39</v>
      </c>
      <c r="B15633" s="29">
        <v>2013</v>
      </c>
      <c r="C15633" s="29" t="s">
        <v>103</v>
      </c>
      <c r="D15633" s="29">
        <v>0.18987341225147247</v>
      </c>
      <c r="I15633" s="29">
        <v>5.2312850950000005</v>
      </c>
      <c r="K15633" s="29">
        <v>2</v>
      </c>
    </row>
    <row r="15634" spans="1:11">
      <c r="A15634" s="29">
        <v>39</v>
      </c>
      <c r="B15634" s="29">
        <v>2013</v>
      </c>
      <c r="C15634" s="29" t="s">
        <v>105</v>
      </c>
      <c r="D15634" s="29">
        <v>0.18987341225147247</v>
      </c>
      <c r="I15634" s="29">
        <v>5.3450548649999998</v>
      </c>
      <c r="K15634" s="29">
        <v>1</v>
      </c>
    </row>
    <row r="15635" spans="1:11">
      <c r="A15635" s="29">
        <v>39</v>
      </c>
      <c r="B15635" s="29">
        <v>2013</v>
      </c>
      <c r="C15635" s="29" t="s">
        <v>104</v>
      </c>
      <c r="D15635" s="29">
        <v>0.18987341225147247</v>
      </c>
      <c r="I15635" s="29">
        <v>5.2784335609999999</v>
      </c>
      <c r="K15635" s="29">
        <v>2</v>
      </c>
    </row>
    <row r="15636" spans="1:11">
      <c r="A15636" s="29">
        <v>39</v>
      </c>
      <c r="B15636" s="29">
        <v>2013</v>
      </c>
      <c r="C15636" s="29" t="s">
        <v>106</v>
      </c>
      <c r="D15636" s="29">
        <v>0.18987341225147247</v>
      </c>
      <c r="I15636" s="29">
        <v>3.0711555480000001</v>
      </c>
      <c r="K15636" s="29">
        <v>3</v>
      </c>
    </row>
    <row r="15637" spans="1:11">
      <c r="A15637" s="29">
        <v>39</v>
      </c>
      <c r="B15637" s="29">
        <v>2013</v>
      </c>
      <c r="C15637" s="29" t="s">
        <v>109</v>
      </c>
      <c r="D15637" s="29">
        <v>0.18987341225147247</v>
      </c>
      <c r="I15637" s="29">
        <v>6.0262507200000002</v>
      </c>
      <c r="K15637" s="29">
        <v>1</v>
      </c>
    </row>
    <row r="15638" spans="1:11">
      <c r="A15638" s="29">
        <v>39</v>
      </c>
      <c r="B15638" s="29">
        <v>2013</v>
      </c>
      <c r="C15638" s="29" t="s">
        <v>113</v>
      </c>
      <c r="D15638" s="29">
        <v>0.18987341225147247</v>
      </c>
      <c r="I15638" s="29">
        <v>4.2996969819999995</v>
      </c>
      <c r="K15638" s="29">
        <v>3</v>
      </c>
    </row>
    <row r="15639" spans="1:11">
      <c r="A15639" s="29">
        <v>39</v>
      </c>
      <c r="B15639" s="29">
        <v>2013</v>
      </c>
      <c r="C15639" s="29" t="s">
        <v>110</v>
      </c>
      <c r="D15639" s="29">
        <v>0.18987341225147247</v>
      </c>
      <c r="I15639" s="29">
        <v>5.7706367970000008</v>
      </c>
      <c r="K15639" s="29">
        <v>1</v>
      </c>
    </row>
    <row r="15640" spans="1:11">
      <c r="A15640" s="29">
        <v>39</v>
      </c>
      <c r="B15640" s="29">
        <v>2013</v>
      </c>
      <c r="C15640" s="29" t="s">
        <v>111</v>
      </c>
      <c r="D15640" s="29">
        <v>0.18987341225147247</v>
      </c>
      <c r="I15640" s="29">
        <v>5.6592243909999995</v>
      </c>
      <c r="K15640" s="29">
        <v>1</v>
      </c>
    </row>
    <row r="15641" spans="1:11">
      <c r="A15641" s="29">
        <v>39</v>
      </c>
      <c r="B15641" s="29">
        <v>2013</v>
      </c>
      <c r="C15641" s="29" t="s">
        <v>112</v>
      </c>
      <c r="D15641" s="29">
        <v>0.18987341225147247</v>
      </c>
      <c r="I15641" s="29">
        <v>5.1375561950000002</v>
      </c>
      <c r="K15641" s="29">
        <v>2</v>
      </c>
    </row>
    <row r="15642" spans="1:11">
      <c r="A15642" s="29">
        <v>39</v>
      </c>
      <c r="B15642" s="29">
        <v>2013</v>
      </c>
      <c r="C15642" s="29" t="s">
        <v>114</v>
      </c>
      <c r="D15642" s="29">
        <v>0.18987341225147247</v>
      </c>
      <c r="I15642" s="29">
        <v>5.7240331170000003</v>
      </c>
      <c r="K15642" s="29">
        <v>1</v>
      </c>
    </row>
    <row r="15643" spans="1:11">
      <c r="A15643" s="29">
        <v>39</v>
      </c>
      <c r="B15643" s="29">
        <v>2013</v>
      </c>
      <c r="C15643" s="29" t="s">
        <v>107</v>
      </c>
      <c r="D15643" s="29">
        <v>0.18987341225147247</v>
      </c>
      <c r="I15643" s="29">
        <v>5.3469443319999996</v>
      </c>
      <c r="K15643" s="29">
        <v>1</v>
      </c>
    </row>
    <row r="15644" spans="1:11">
      <c r="A15644" s="29">
        <v>39</v>
      </c>
      <c r="B15644" s="29">
        <v>2013</v>
      </c>
      <c r="C15644" s="29" t="s">
        <v>108</v>
      </c>
      <c r="D15644" s="29">
        <v>0.18987341225147247</v>
      </c>
      <c r="I15644" s="29">
        <v>4.1940197350000004</v>
      </c>
      <c r="K15644" s="29">
        <v>3</v>
      </c>
    </row>
    <row r="15645" spans="1:11">
      <c r="A15645" s="29">
        <v>39</v>
      </c>
      <c r="B15645" s="29">
        <v>2013</v>
      </c>
      <c r="C15645" s="29" t="s">
        <v>115</v>
      </c>
      <c r="D15645" s="29">
        <v>0.18987341225147247</v>
      </c>
      <c r="I15645" s="29">
        <v>5.1914656159999995</v>
      </c>
      <c r="K15645" s="29">
        <v>2</v>
      </c>
    </row>
    <row r="15646" spans="1:11">
      <c r="A15646" s="29">
        <v>39</v>
      </c>
      <c r="B15646" s="29">
        <v>2013</v>
      </c>
      <c r="C15646" s="29" t="s">
        <v>116</v>
      </c>
      <c r="D15646" s="29">
        <v>0.18987341225147247</v>
      </c>
      <c r="I15646" s="29">
        <v>5.484802127</v>
      </c>
      <c r="K15646" s="29">
        <v>1</v>
      </c>
    </row>
    <row r="15647" spans="1:11">
      <c r="A15647" s="29">
        <v>39</v>
      </c>
      <c r="B15647" s="29">
        <v>2013</v>
      </c>
      <c r="C15647" s="29" t="s">
        <v>117</v>
      </c>
      <c r="D15647" s="29">
        <v>0.18987341225147247</v>
      </c>
      <c r="I15647" s="29">
        <v>5.3047353030000002</v>
      </c>
      <c r="K15647" s="29">
        <v>1</v>
      </c>
    </row>
    <row r="15648" spans="1:11">
      <c r="A15648" s="29">
        <v>39</v>
      </c>
      <c r="B15648" s="29">
        <v>2013</v>
      </c>
      <c r="C15648" s="29" t="s">
        <v>118</v>
      </c>
      <c r="D15648" s="29">
        <v>0.18987341225147247</v>
      </c>
      <c r="I15648" s="29">
        <v>5.0408172609999999</v>
      </c>
      <c r="K15648" s="29">
        <v>2</v>
      </c>
    </row>
    <row r="15649" spans="1:13">
      <c r="A15649" s="29">
        <v>39</v>
      </c>
      <c r="B15649" s="29">
        <v>2013</v>
      </c>
      <c r="C15649" s="29" t="s">
        <v>119</v>
      </c>
      <c r="D15649" s="29">
        <v>0.18987341225147247</v>
      </c>
      <c r="I15649" s="29">
        <v>5.0224268439999999</v>
      </c>
      <c r="K15649" s="29">
        <v>2</v>
      </c>
    </row>
    <row r="15650" spans="1:13">
      <c r="A15650" s="29">
        <v>39</v>
      </c>
      <c r="B15650" s="29">
        <v>2013</v>
      </c>
      <c r="C15650" s="29" t="s">
        <v>120</v>
      </c>
      <c r="D15650" s="29">
        <v>0.18987341225147247</v>
      </c>
      <c r="I15650" s="29">
        <v>4.6819284560000005</v>
      </c>
      <c r="K15650" s="29">
        <v>3</v>
      </c>
    </row>
    <row r="15651" spans="1:13">
      <c r="A15651" s="29">
        <v>39</v>
      </c>
      <c r="B15651" s="29">
        <v>2013</v>
      </c>
      <c r="C15651" s="29" t="s">
        <v>121</v>
      </c>
      <c r="D15651" s="29">
        <v>0.18987341225147247</v>
      </c>
      <c r="I15651" s="29">
        <v>4.0478071570000003</v>
      </c>
      <c r="K15651" s="29">
        <v>3</v>
      </c>
    </row>
    <row r="15652" spans="1:13">
      <c r="A15652" s="29">
        <v>39</v>
      </c>
      <c r="B15652" s="29">
        <v>2013</v>
      </c>
      <c r="C15652" s="29" t="s">
        <v>122</v>
      </c>
      <c r="D15652" s="29">
        <v>0.18987341225147247</v>
      </c>
      <c r="I15652" s="29">
        <v>5.4224318270000005</v>
      </c>
      <c r="K15652" s="29">
        <v>1</v>
      </c>
    </row>
    <row r="15653" spans="1:13">
      <c r="A15653" s="29">
        <v>39</v>
      </c>
      <c r="B15653" s="29">
        <v>2013</v>
      </c>
      <c r="C15653" s="29" t="s">
        <v>123</v>
      </c>
      <c r="D15653" s="29">
        <v>0.18987341225147247</v>
      </c>
      <c r="I15653" s="29">
        <v>4.7435176370000001</v>
      </c>
      <c r="K15653" s="29">
        <v>2</v>
      </c>
    </row>
    <row r="15654" spans="1:13">
      <c r="A15654" s="29">
        <v>39</v>
      </c>
      <c r="B15654" s="29">
        <v>2013</v>
      </c>
      <c r="C15654" s="29" t="s">
        <v>124</v>
      </c>
      <c r="D15654" s="29">
        <v>0.18987341225147247</v>
      </c>
      <c r="I15654" s="29">
        <v>6.4837819340000005</v>
      </c>
      <c r="K15654" s="29">
        <v>1</v>
      </c>
    </row>
    <row r="15655" spans="1:13">
      <c r="A15655" s="29">
        <v>39</v>
      </c>
      <c r="B15655" s="29">
        <v>2013</v>
      </c>
      <c r="C15655" s="29" t="s">
        <v>126</v>
      </c>
      <c r="D15655" s="29">
        <v>0.18987341225147247</v>
      </c>
      <c r="I15655" s="29">
        <v>5.6010693310000006</v>
      </c>
      <c r="K15655" s="29">
        <v>1</v>
      </c>
    </row>
    <row r="15656" spans="1:13">
      <c r="A15656" s="29">
        <v>39</v>
      </c>
      <c r="B15656" s="29">
        <v>2013</v>
      </c>
      <c r="C15656" s="29" t="s">
        <v>125</v>
      </c>
      <c r="D15656" s="29">
        <v>0.18987341225147247</v>
      </c>
      <c r="I15656" s="29">
        <v>4.9421158429999998</v>
      </c>
      <c r="K15656" s="29">
        <v>2</v>
      </c>
    </row>
    <row r="15657" spans="1:13">
      <c r="A15657" s="29">
        <v>39</v>
      </c>
      <c r="B15657" s="29">
        <v>2013</v>
      </c>
      <c r="C15657" s="29" t="s">
        <v>127</v>
      </c>
      <c r="D15657" s="29">
        <v>0.18987341225147247</v>
      </c>
      <c r="I15657" s="29">
        <v>7.3400914669999997</v>
      </c>
      <c r="K15657" s="29">
        <v>1</v>
      </c>
    </row>
    <row r="15658" spans="1:13">
      <c r="A15658" s="29">
        <v>39</v>
      </c>
      <c r="B15658" s="29">
        <v>2013</v>
      </c>
      <c r="C15658" s="29" t="s">
        <v>129</v>
      </c>
      <c r="D15658" s="29">
        <v>0.18987341225147247</v>
      </c>
      <c r="I15658" s="29">
        <v>5.2208244800000001</v>
      </c>
      <c r="K15658" s="29">
        <v>2</v>
      </c>
    </row>
    <row r="15659" spans="1:13">
      <c r="A15659" s="29">
        <v>39</v>
      </c>
      <c r="B15659" s="29">
        <v>2013</v>
      </c>
      <c r="C15659" s="29" t="s">
        <v>128</v>
      </c>
      <c r="D15659" s="29">
        <v>0.18987341225147247</v>
      </c>
      <c r="I15659" s="29">
        <v>5.7784342769999997</v>
      </c>
      <c r="K15659" s="29">
        <v>1</v>
      </c>
    </row>
    <row r="15660" spans="1:13">
      <c r="A15660" s="29">
        <v>39</v>
      </c>
      <c r="B15660" s="29">
        <v>2013</v>
      </c>
      <c r="C15660" s="29" t="s">
        <v>130</v>
      </c>
      <c r="D15660" s="29">
        <v>0.18987341225147247</v>
      </c>
      <c r="I15660" s="29">
        <v>4.8907059430000004</v>
      </c>
      <c r="K15660" s="29">
        <v>2</v>
      </c>
    </row>
    <row r="15661" spans="1:13">
      <c r="A15661" s="29">
        <v>40</v>
      </c>
      <c r="B15661" s="29">
        <v>2013</v>
      </c>
      <c r="C15661" s="29" t="s">
        <v>81</v>
      </c>
      <c r="D15661" s="29">
        <v>0.36363637447357178</v>
      </c>
      <c r="I15661" s="29">
        <v>4.0439867969999996</v>
      </c>
      <c r="L15661" s="29">
        <v>4.5248599052429199</v>
      </c>
      <c r="M15661" s="29">
        <v>3.5631134510040283</v>
      </c>
    </row>
    <row r="15662" spans="1:13">
      <c r="A15662" s="29">
        <v>40</v>
      </c>
      <c r="B15662" s="29">
        <v>2013</v>
      </c>
      <c r="C15662" s="29" t="s">
        <v>83</v>
      </c>
      <c r="D15662" s="29">
        <v>0.36363637447357178</v>
      </c>
      <c r="I15662" s="29">
        <v>0.18167689399999998</v>
      </c>
      <c r="K15662" s="29">
        <v>3</v>
      </c>
    </row>
    <row r="15663" spans="1:13">
      <c r="A15663" s="29">
        <v>40</v>
      </c>
      <c r="B15663" s="29">
        <v>2013</v>
      </c>
      <c r="C15663" s="29" t="s">
        <v>82</v>
      </c>
      <c r="D15663" s="29">
        <v>0.36363637447357178</v>
      </c>
      <c r="I15663" s="29">
        <v>3.5437530280000002</v>
      </c>
      <c r="K15663" s="29">
        <v>3</v>
      </c>
    </row>
    <row r="15664" spans="1:13">
      <c r="A15664" s="29">
        <v>40</v>
      </c>
      <c r="B15664" s="29">
        <v>2013</v>
      </c>
      <c r="C15664" s="29" t="s">
        <v>85</v>
      </c>
      <c r="D15664" s="29">
        <v>0.36363637447357178</v>
      </c>
      <c r="I15664" s="29">
        <v>4.2716681960000003</v>
      </c>
      <c r="K15664" s="29">
        <v>2</v>
      </c>
    </row>
    <row r="15665" spans="1:11">
      <c r="A15665" s="29">
        <v>40</v>
      </c>
      <c r="B15665" s="29">
        <v>2013</v>
      </c>
      <c r="C15665" s="29" t="s">
        <v>84</v>
      </c>
      <c r="D15665" s="29">
        <v>0.36363637447357178</v>
      </c>
      <c r="I15665" s="29">
        <v>3.2814010980000003</v>
      </c>
      <c r="K15665" s="29">
        <v>3</v>
      </c>
    </row>
    <row r="15666" spans="1:11">
      <c r="A15666" s="29">
        <v>40</v>
      </c>
      <c r="B15666" s="29">
        <v>2013</v>
      </c>
      <c r="C15666" s="29" t="s">
        <v>86</v>
      </c>
      <c r="D15666" s="29">
        <v>0.36363637447357178</v>
      </c>
      <c r="I15666" s="29">
        <v>4.0834847089999995</v>
      </c>
      <c r="K15666" s="29">
        <v>2</v>
      </c>
    </row>
    <row r="15667" spans="1:11">
      <c r="A15667" s="29">
        <v>40</v>
      </c>
      <c r="B15667" s="29">
        <v>2013</v>
      </c>
      <c r="C15667" s="29" t="s">
        <v>87</v>
      </c>
      <c r="D15667" s="29">
        <v>0.36363637447357178</v>
      </c>
      <c r="I15667" s="29">
        <v>1.4489479359999999</v>
      </c>
      <c r="K15667" s="29">
        <v>3</v>
      </c>
    </row>
    <row r="15668" spans="1:11">
      <c r="A15668" s="29">
        <v>40</v>
      </c>
      <c r="B15668" s="29">
        <v>2013</v>
      </c>
      <c r="C15668" s="29" t="s">
        <v>88</v>
      </c>
      <c r="D15668" s="29">
        <v>0.36363637447357178</v>
      </c>
      <c r="I15668" s="29">
        <v>3.251417875</v>
      </c>
      <c r="K15668" s="29">
        <v>3</v>
      </c>
    </row>
    <row r="15669" spans="1:11">
      <c r="A15669" s="29">
        <v>40</v>
      </c>
      <c r="B15669" s="29">
        <v>2013</v>
      </c>
      <c r="C15669" s="29" t="s">
        <v>89</v>
      </c>
      <c r="D15669" s="29">
        <v>0.36363637447357178</v>
      </c>
      <c r="I15669" s="29">
        <v>3.7676894659999998</v>
      </c>
      <c r="K15669" s="29">
        <v>2</v>
      </c>
    </row>
    <row r="15670" spans="1:11">
      <c r="A15670" s="29">
        <v>40</v>
      </c>
      <c r="B15670" s="29">
        <v>2013</v>
      </c>
      <c r="C15670" s="29" t="s">
        <v>90</v>
      </c>
      <c r="D15670" s="29">
        <v>0.36363637447357178</v>
      </c>
      <c r="I15670" s="29">
        <v>4.9946498869999996</v>
      </c>
      <c r="K15670" s="29">
        <v>1</v>
      </c>
    </row>
    <row r="15671" spans="1:11">
      <c r="A15671" s="29">
        <v>40</v>
      </c>
      <c r="B15671" s="29">
        <v>2013</v>
      </c>
      <c r="C15671" s="29" t="s">
        <v>91</v>
      </c>
      <c r="D15671" s="29">
        <v>0.36363637447357178</v>
      </c>
      <c r="I15671" s="29">
        <v>4.5100751519999998</v>
      </c>
      <c r="K15671" s="29">
        <v>2</v>
      </c>
    </row>
    <row r="15672" spans="1:11">
      <c r="A15672" s="29">
        <v>40</v>
      </c>
      <c r="B15672" s="29">
        <v>2013</v>
      </c>
      <c r="C15672" s="29" t="s">
        <v>92</v>
      </c>
      <c r="D15672" s="29">
        <v>0.36363637447357178</v>
      </c>
      <c r="I15672" s="29">
        <v>3.5549494619999997</v>
      </c>
      <c r="K15672" s="29">
        <v>3</v>
      </c>
    </row>
    <row r="15673" spans="1:11">
      <c r="A15673" s="29">
        <v>40</v>
      </c>
      <c r="B15673" s="29">
        <v>2013</v>
      </c>
      <c r="C15673" s="29" t="s">
        <v>94</v>
      </c>
      <c r="D15673" s="29">
        <v>0.36363637447357178</v>
      </c>
      <c r="I15673" s="29">
        <v>4.1760766510000007</v>
      </c>
      <c r="K15673" s="29">
        <v>2</v>
      </c>
    </row>
    <row r="15674" spans="1:11">
      <c r="A15674" s="29">
        <v>40</v>
      </c>
      <c r="B15674" s="29">
        <v>2013</v>
      </c>
      <c r="C15674" s="29" t="s">
        <v>95</v>
      </c>
      <c r="D15674" s="29">
        <v>0.36363637447357178</v>
      </c>
      <c r="I15674" s="29">
        <v>6.1714208130000001</v>
      </c>
      <c r="K15674" s="29">
        <v>1</v>
      </c>
    </row>
    <row r="15675" spans="1:11">
      <c r="A15675" s="29">
        <v>40</v>
      </c>
      <c r="B15675" s="29">
        <v>2013</v>
      </c>
      <c r="C15675" s="29" t="s">
        <v>96</v>
      </c>
      <c r="D15675" s="29">
        <v>0.36363637447357178</v>
      </c>
      <c r="I15675" s="29">
        <v>3.7043920159999999</v>
      </c>
      <c r="K15675" s="29">
        <v>2</v>
      </c>
    </row>
    <row r="15676" spans="1:11">
      <c r="A15676" s="29">
        <v>40</v>
      </c>
      <c r="B15676" s="29">
        <v>2013</v>
      </c>
      <c r="C15676" s="29" t="s">
        <v>93</v>
      </c>
      <c r="D15676" s="29">
        <v>0.36363637447357178</v>
      </c>
      <c r="I15676" s="29">
        <v>3.8062337039999998</v>
      </c>
      <c r="K15676" s="29">
        <v>2</v>
      </c>
    </row>
    <row r="15677" spans="1:11">
      <c r="A15677" s="29">
        <v>40</v>
      </c>
      <c r="B15677" s="29">
        <v>2013</v>
      </c>
      <c r="C15677" s="29" t="s">
        <v>97</v>
      </c>
      <c r="D15677" s="29">
        <v>0.36363637447357178</v>
      </c>
      <c r="I15677" s="29">
        <v>3.7887370590000002</v>
      </c>
      <c r="K15677" s="29">
        <v>2</v>
      </c>
    </row>
    <row r="15678" spans="1:11">
      <c r="A15678" s="29">
        <v>40</v>
      </c>
      <c r="B15678" s="29">
        <v>2013</v>
      </c>
      <c r="C15678" s="29" t="s">
        <v>98</v>
      </c>
      <c r="D15678" s="29">
        <v>0.36363637447357178</v>
      </c>
      <c r="I15678" s="29">
        <v>4.1925287249999998</v>
      </c>
      <c r="K15678" s="29">
        <v>2</v>
      </c>
    </row>
    <row r="15679" spans="1:11">
      <c r="A15679" s="29">
        <v>40</v>
      </c>
      <c r="B15679" s="29">
        <v>2013</v>
      </c>
      <c r="C15679" s="29" t="s">
        <v>13</v>
      </c>
      <c r="D15679" s="29">
        <v>0.36363637447357178</v>
      </c>
      <c r="I15679" s="29">
        <v>3.7432375550000003</v>
      </c>
      <c r="K15679" s="29">
        <v>2</v>
      </c>
    </row>
    <row r="15680" spans="1:11">
      <c r="A15680" s="29">
        <v>40</v>
      </c>
      <c r="B15680" s="29">
        <v>2013</v>
      </c>
      <c r="C15680" s="29" t="s">
        <v>101</v>
      </c>
      <c r="D15680" s="29">
        <v>0.36363637447357178</v>
      </c>
      <c r="I15680" s="29">
        <v>3.4523513909999997</v>
      </c>
      <c r="K15680" s="29">
        <v>3</v>
      </c>
    </row>
    <row r="15681" spans="1:11">
      <c r="A15681" s="29">
        <v>40</v>
      </c>
      <c r="B15681" s="29">
        <v>2013</v>
      </c>
      <c r="C15681" s="29" t="s">
        <v>100</v>
      </c>
      <c r="D15681" s="29">
        <v>0.36363637447357178</v>
      </c>
      <c r="I15681" s="29">
        <v>4.3684232229999997</v>
      </c>
      <c r="K15681" s="29">
        <v>2</v>
      </c>
    </row>
    <row r="15682" spans="1:11">
      <c r="A15682" s="29">
        <v>40</v>
      </c>
      <c r="B15682" s="29">
        <v>2013</v>
      </c>
      <c r="C15682" s="29" t="s">
        <v>99</v>
      </c>
      <c r="D15682" s="29">
        <v>0.36363637447357178</v>
      </c>
      <c r="I15682" s="29">
        <v>3.4017610549999997</v>
      </c>
      <c r="K15682" s="29">
        <v>3</v>
      </c>
    </row>
    <row r="15683" spans="1:11">
      <c r="A15683" s="29">
        <v>40</v>
      </c>
      <c r="B15683" s="29">
        <v>2013</v>
      </c>
      <c r="C15683" s="29" t="s">
        <v>102</v>
      </c>
      <c r="D15683" s="29">
        <v>0.36363637447357178</v>
      </c>
      <c r="I15683" s="29">
        <v>4.4699952009999997</v>
      </c>
      <c r="K15683" s="29">
        <v>2</v>
      </c>
    </row>
    <row r="15684" spans="1:11">
      <c r="A15684" s="29">
        <v>40</v>
      </c>
      <c r="B15684" s="29">
        <v>2013</v>
      </c>
      <c r="C15684" s="29" t="s">
        <v>103</v>
      </c>
      <c r="D15684" s="29">
        <v>0.36363637447357178</v>
      </c>
      <c r="I15684" s="29">
        <v>4.6360087390000002</v>
      </c>
      <c r="K15684" s="29">
        <v>1</v>
      </c>
    </row>
    <row r="15685" spans="1:11">
      <c r="A15685" s="29">
        <v>40</v>
      </c>
      <c r="B15685" s="29">
        <v>2013</v>
      </c>
      <c r="C15685" s="29" t="s">
        <v>105</v>
      </c>
      <c r="D15685" s="29">
        <v>0.36363637447357178</v>
      </c>
      <c r="I15685" s="29">
        <v>3.8355559109999997</v>
      </c>
      <c r="K15685" s="29">
        <v>2</v>
      </c>
    </row>
    <row r="15686" spans="1:11">
      <c r="A15686" s="29">
        <v>40</v>
      </c>
      <c r="B15686" s="29">
        <v>2013</v>
      </c>
      <c r="C15686" s="29" t="s">
        <v>104</v>
      </c>
      <c r="D15686" s="29">
        <v>0.36363637447357178</v>
      </c>
      <c r="I15686" s="29">
        <v>4.5225462319999998</v>
      </c>
      <c r="K15686" s="29">
        <v>2</v>
      </c>
    </row>
    <row r="15687" spans="1:11">
      <c r="A15687" s="29">
        <v>40</v>
      </c>
      <c r="B15687" s="29">
        <v>2013</v>
      </c>
      <c r="C15687" s="29" t="s">
        <v>106</v>
      </c>
      <c r="D15687" s="29">
        <v>0.36363637447357178</v>
      </c>
      <c r="I15687" s="29">
        <v>0.53726538999999995</v>
      </c>
      <c r="K15687" s="29">
        <v>3</v>
      </c>
    </row>
    <row r="15688" spans="1:11">
      <c r="A15688" s="29">
        <v>40</v>
      </c>
      <c r="B15688" s="29">
        <v>2013</v>
      </c>
      <c r="C15688" s="29" t="s">
        <v>109</v>
      </c>
      <c r="D15688" s="29">
        <v>0.36363637447357178</v>
      </c>
      <c r="I15688" s="29">
        <v>4.5449954269999999</v>
      </c>
      <c r="K15688" s="29">
        <v>1</v>
      </c>
    </row>
    <row r="15689" spans="1:11">
      <c r="A15689" s="29">
        <v>40</v>
      </c>
      <c r="B15689" s="29">
        <v>2013</v>
      </c>
      <c r="C15689" s="29" t="s">
        <v>113</v>
      </c>
      <c r="D15689" s="29">
        <v>0.36363637447357178</v>
      </c>
      <c r="I15689" s="29">
        <v>4.0939956899999999</v>
      </c>
      <c r="K15689" s="29">
        <v>2</v>
      </c>
    </row>
    <row r="15690" spans="1:11">
      <c r="A15690" s="29">
        <v>40</v>
      </c>
      <c r="B15690" s="29">
        <v>2013</v>
      </c>
      <c r="C15690" s="29" t="s">
        <v>110</v>
      </c>
      <c r="D15690" s="29">
        <v>0.36363637447357178</v>
      </c>
      <c r="I15690" s="29">
        <v>3.7541523580000002</v>
      </c>
      <c r="K15690" s="29">
        <v>2</v>
      </c>
    </row>
    <row r="15691" spans="1:11">
      <c r="A15691" s="29">
        <v>40</v>
      </c>
      <c r="B15691" s="29">
        <v>2013</v>
      </c>
      <c r="C15691" s="29" t="s">
        <v>111</v>
      </c>
      <c r="D15691" s="29">
        <v>0.36363637447357178</v>
      </c>
      <c r="I15691" s="29">
        <v>4.0062025190000004</v>
      </c>
      <c r="K15691" s="29">
        <v>2</v>
      </c>
    </row>
    <row r="15692" spans="1:11">
      <c r="A15692" s="29">
        <v>40</v>
      </c>
      <c r="B15692" s="29">
        <v>2013</v>
      </c>
      <c r="C15692" s="29" t="s">
        <v>112</v>
      </c>
      <c r="D15692" s="29">
        <v>0.36363637447357178</v>
      </c>
      <c r="I15692" s="29">
        <v>3.9358577129999999</v>
      </c>
      <c r="K15692" s="29">
        <v>2</v>
      </c>
    </row>
    <row r="15693" spans="1:11">
      <c r="A15693" s="29">
        <v>40</v>
      </c>
      <c r="B15693" s="29">
        <v>2013</v>
      </c>
      <c r="C15693" s="29" t="s">
        <v>114</v>
      </c>
      <c r="D15693" s="29">
        <v>0.36363637447357178</v>
      </c>
      <c r="I15693" s="29">
        <v>5.5964636800000003</v>
      </c>
      <c r="K15693" s="29">
        <v>1</v>
      </c>
    </row>
    <row r="15694" spans="1:11">
      <c r="A15694" s="29">
        <v>40</v>
      </c>
      <c r="B15694" s="29">
        <v>2013</v>
      </c>
      <c r="C15694" s="29" t="s">
        <v>107</v>
      </c>
      <c r="D15694" s="29">
        <v>0.36363637447357178</v>
      </c>
      <c r="I15694" s="29">
        <v>4.8474198580000003</v>
      </c>
      <c r="K15694" s="29">
        <v>1</v>
      </c>
    </row>
    <row r="15695" spans="1:11">
      <c r="A15695" s="29">
        <v>40</v>
      </c>
      <c r="B15695" s="29">
        <v>2013</v>
      </c>
      <c r="C15695" s="29" t="s">
        <v>108</v>
      </c>
      <c r="D15695" s="29">
        <v>0.36363637447357178</v>
      </c>
      <c r="I15695" s="29">
        <v>3.5262513159999997</v>
      </c>
      <c r="K15695" s="29">
        <v>3</v>
      </c>
    </row>
    <row r="15696" spans="1:11">
      <c r="A15696" s="29">
        <v>40</v>
      </c>
      <c r="B15696" s="29">
        <v>2013</v>
      </c>
      <c r="C15696" s="29" t="s">
        <v>115</v>
      </c>
      <c r="D15696" s="29">
        <v>0.36363637447357178</v>
      </c>
      <c r="I15696" s="29">
        <v>4.178929031</v>
      </c>
      <c r="K15696" s="29">
        <v>2</v>
      </c>
    </row>
    <row r="15697" spans="1:11">
      <c r="A15697" s="29">
        <v>40</v>
      </c>
      <c r="B15697" s="29">
        <v>2013</v>
      </c>
      <c r="C15697" s="29" t="s">
        <v>116</v>
      </c>
      <c r="D15697" s="29">
        <v>0.36363637447357178</v>
      </c>
      <c r="I15697" s="29">
        <v>6.9137901069999996</v>
      </c>
      <c r="K15697" s="29">
        <v>1</v>
      </c>
    </row>
    <row r="15698" spans="1:11">
      <c r="A15698" s="29">
        <v>40</v>
      </c>
      <c r="B15698" s="29">
        <v>2013</v>
      </c>
      <c r="C15698" s="29" t="s">
        <v>117</v>
      </c>
      <c r="D15698" s="29">
        <v>0.36363637447357178</v>
      </c>
      <c r="I15698" s="29">
        <v>4.3502503629999998</v>
      </c>
      <c r="K15698" s="29">
        <v>2</v>
      </c>
    </row>
    <row r="15699" spans="1:11">
      <c r="A15699" s="29">
        <v>40</v>
      </c>
      <c r="B15699" s="29">
        <v>2013</v>
      </c>
      <c r="C15699" s="29" t="s">
        <v>118</v>
      </c>
      <c r="D15699" s="29">
        <v>0.36363637447357178</v>
      </c>
      <c r="I15699" s="29">
        <v>4.10007447</v>
      </c>
      <c r="K15699" s="29">
        <v>2</v>
      </c>
    </row>
    <row r="15700" spans="1:11">
      <c r="A15700" s="29">
        <v>40</v>
      </c>
      <c r="B15700" s="29">
        <v>2013</v>
      </c>
      <c r="C15700" s="29" t="s">
        <v>119</v>
      </c>
      <c r="D15700" s="29">
        <v>0.36363637447357178</v>
      </c>
      <c r="I15700" s="29">
        <v>4.8769840599999998</v>
      </c>
      <c r="K15700" s="29">
        <v>1</v>
      </c>
    </row>
    <row r="15701" spans="1:11">
      <c r="A15701" s="29">
        <v>40</v>
      </c>
      <c r="B15701" s="29">
        <v>2013</v>
      </c>
      <c r="C15701" s="29" t="s">
        <v>120</v>
      </c>
      <c r="D15701" s="29">
        <v>0.36363637447357178</v>
      </c>
      <c r="I15701" s="29">
        <v>4.3829530480000001</v>
      </c>
      <c r="K15701" s="29">
        <v>2</v>
      </c>
    </row>
    <row r="15702" spans="1:11">
      <c r="A15702" s="29">
        <v>40</v>
      </c>
      <c r="B15702" s="29">
        <v>2013</v>
      </c>
      <c r="C15702" s="29" t="s">
        <v>121</v>
      </c>
      <c r="D15702" s="29">
        <v>0.36363637447357178</v>
      </c>
      <c r="I15702" s="29">
        <v>3.6623585219999999</v>
      </c>
      <c r="K15702" s="29">
        <v>2</v>
      </c>
    </row>
    <row r="15703" spans="1:11">
      <c r="A15703" s="29">
        <v>40</v>
      </c>
      <c r="B15703" s="29">
        <v>2013</v>
      </c>
      <c r="C15703" s="29" t="s">
        <v>122</v>
      </c>
      <c r="D15703" s="29">
        <v>0.36363637447357178</v>
      </c>
      <c r="I15703" s="29">
        <v>3.9090421800000001</v>
      </c>
      <c r="K15703" s="29">
        <v>2</v>
      </c>
    </row>
    <row r="15704" spans="1:11">
      <c r="A15704" s="29">
        <v>40</v>
      </c>
      <c r="B15704" s="29">
        <v>2013</v>
      </c>
      <c r="C15704" s="29" t="s">
        <v>123</v>
      </c>
      <c r="D15704" s="29">
        <v>0.36363637447357178</v>
      </c>
      <c r="I15704" s="29">
        <v>3.6458304520000002</v>
      </c>
      <c r="K15704" s="29">
        <v>2</v>
      </c>
    </row>
    <row r="15705" spans="1:11">
      <c r="A15705" s="29">
        <v>40</v>
      </c>
      <c r="B15705" s="29">
        <v>2013</v>
      </c>
      <c r="C15705" s="29" t="s">
        <v>124</v>
      </c>
      <c r="D15705" s="29">
        <v>0.36363637447357178</v>
      </c>
      <c r="I15705" s="29">
        <v>4.7328847649999997</v>
      </c>
      <c r="K15705" s="29">
        <v>1</v>
      </c>
    </row>
    <row r="15706" spans="1:11">
      <c r="A15706" s="29">
        <v>40</v>
      </c>
      <c r="B15706" s="29">
        <v>2013</v>
      </c>
      <c r="C15706" s="29" t="s">
        <v>126</v>
      </c>
      <c r="D15706" s="29">
        <v>0.36363637447357178</v>
      </c>
      <c r="I15706" s="29">
        <v>3.5889649390000002</v>
      </c>
      <c r="K15706" s="29">
        <v>2</v>
      </c>
    </row>
    <row r="15707" spans="1:11">
      <c r="A15707" s="29">
        <v>40</v>
      </c>
      <c r="B15707" s="29">
        <v>2013</v>
      </c>
      <c r="C15707" s="29" t="s">
        <v>125</v>
      </c>
      <c r="D15707" s="29">
        <v>0.36363637447357178</v>
      </c>
      <c r="I15707" s="29">
        <v>3.4531429409999999</v>
      </c>
      <c r="K15707" s="29">
        <v>3</v>
      </c>
    </row>
    <row r="15708" spans="1:11">
      <c r="A15708" s="29">
        <v>40</v>
      </c>
      <c r="B15708" s="29">
        <v>2013</v>
      </c>
      <c r="C15708" s="29" t="s">
        <v>127</v>
      </c>
      <c r="D15708" s="29">
        <v>0.36363637447357178</v>
      </c>
      <c r="I15708" s="29">
        <v>8.5568392280000012</v>
      </c>
      <c r="K15708" s="29">
        <v>1</v>
      </c>
    </row>
    <row r="15709" spans="1:11">
      <c r="A15709" s="29">
        <v>40</v>
      </c>
      <c r="B15709" s="29">
        <v>2013</v>
      </c>
      <c r="C15709" s="29" t="s">
        <v>129</v>
      </c>
      <c r="D15709" s="29">
        <v>0.36363637447357178</v>
      </c>
      <c r="I15709" s="29">
        <v>3.9196056129999999</v>
      </c>
      <c r="K15709" s="29">
        <v>2</v>
      </c>
    </row>
    <row r="15710" spans="1:11">
      <c r="A15710" s="29">
        <v>40</v>
      </c>
      <c r="B15710" s="29">
        <v>2013</v>
      </c>
      <c r="C15710" s="29" t="s">
        <v>128</v>
      </c>
      <c r="D15710" s="29">
        <v>0.36363637447357178</v>
      </c>
      <c r="I15710" s="29">
        <v>4.6095308660000001</v>
      </c>
      <c r="K15710" s="29">
        <v>1</v>
      </c>
    </row>
    <row r="15711" spans="1:11">
      <c r="A15711" s="29">
        <v>40</v>
      </c>
      <c r="B15711" s="29">
        <v>2013</v>
      </c>
      <c r="C15711" s="29" t="s">
        <v>130</v>
      </c>
      <c r="D15711" s="29">
        <v>0.36363637447357178</v>
      </c>
      <c r="I15711" s="29">
        <v>3.316574395</v>
      </c>
      <c r="K15711" s="29">
        <v>3</v>
      </c>
    </row>
    <row r="15712" spans="1:11">
      <c r="A15712" s="29">
        <v>41</v>
      </c>
      <c r="B15712" s="29">
        <v>2013</v>
      </c>
      <c r="C15712" s="29" t="s">
        <v>83</v>
      </c>
      <c r="D15712" s="29">
        <v>0.3251417875289917</v>
      </c>
      <c r="I15712" s="29">
        <v>0</v>
      </c>
    </row>
    <row r="15713" spans="1:9">
      <c r="A15713" s="29">
        <v>41</v>
      </c>
      <c r="B15713" s="29">
        <v>2013</v>
      </c>
      <c r="C15713" s="29" t="s">
        <v>82</v>
      </c>
      <c r="D15713" s="29">
        <v>0.3251417875289917</v>
      </c>
      <c r="I15713" s="29">
        <v>1</v>
      </c>
    </row>
    <row r="15714" spans="1:9">
      <c r="A15714" s="29">
        <v>41</v>
      </c>
      <c r="B15714" s="29">
        <v>2013</v>
      </c>
      <c r="C15714" s="29" t="s">
        <v>85</v>
      </c>
      <c r="D15714" s="29">
        <v>0.3251417875289917</v>
      </c>
      <c r="I15714" s="29">
        <v>1</v>
      </c>
    </row>
    <row r="15715" spans="1:9">
      <c r="A15715" s="29">
        <v>41</v>
      </c>
      <c r="B15715" s="29">
        <v>2013</v>
      </c>
      <c r="C15715" s="29" t="s">
        <v>84</v>
      </c>
      <c r="D15715" s="29">
        <v>0.3251417875289917</v>
      </c>
      <c r="I15715" s="29">
        <v>1</v>
      </c>
    </row>
    <row r="15716" spans="1:9">
      <c r="A15716" s="29">
        <v>41</v>
      </c>
      <c r="B15716" s="29">
        <v>2013</v>
      </c>
      <c r="C15716" s="29" t="s">
        <v>86</v>
      </c>
      <c r="D15716" s="29">
        <v>0.3251417875289917</v>
      </c>
      <c r="I15716" s="29">
        <v>1</v>
      </c>
    </row>
    <row r="15717" spans="1:9">
      <c r="A15717" s="29">
        <v>41</v>
      </c>
      <c r="B15717" s="29">
        <v>2013</v>
      </c>
      <c r="C15717" s="29" t="s">
        <v>87</v>
      </c>
      <c r="D15717" s="29">
        <v>0.3251417875289917</v>
      </c>
      <c r="I15717" s="29">
        <v>0</v>
      </c>
    </row>
    <row r="15718" spans="1:9">
      <c r="A15718" s="29">
        <v>41</v>
      </c>
      <c r="B15718" s="29">
        <v>2013</v>
      </c>
      <c r="C15718" s="29" t="s">
        <v>88</v>
      </c>
      <c r="D15718" s="29">
        <v>0.3251417875289917</v>
      </c>
      <c r="I15718" s="29">
        <v>1</v>
      </c>
    </row>
    <row r="15719" spans="1:9">
      <c r="A15719" s="29">
        <v>41</v>
      </c>
      <c r="B15719" s="29">
        <v>2013</v>
      </c>
      <c r="C15719" s="29" t="s">
        <v>89</v>
      </c>
      <c r="D15719" s="29">
        <v>0.3251417875289917</v>
      </c>
      <c r="I15719" s="29">
        <v>1</v>
      </c>
    </row>
    <row r="15720" spans="1:9">
      <c r="A15720" s="29">
        <v>41</v>
      </c>
      <c r="B15720" s="29">
        <v>2013</v>
      </c>
      <c r="C15720" s="29" t="s">
        <v>90</v>
      </c>
      <c r="D15720" s="29">
        <v>0.3251417875289917</v>
      </c>
      <c r="I15720" s="29">
        <v>1</v>
      </c>
    </row>
    <row r="15721" spans="1:9">
      <c r="A15721" s="29">
        <v>41</v>
      </c>
      <c r="B15721" s="29">
        <v>2013</v>
      </c>
      <c r="C15721" s="29" t="s">
        <v>91</v>
      </c>
      <c r="D15721" s="29">
        <v>0.3251417875289917</v>
      </c>
      <c r="I15721" s="29">
        <v>1</v>
      </c>
    </row>
    <row r="15722" spans="1:9">
      <c r="A15722" s="29">
        <v>41</v>
      </c>
      <c r="B15722" s="29">
        <v>2013</v>
      </c>
      <c r="C15722" s="29" t="s">
        <v>92</v>
      </c>
      <c r="D15722" s="29">
        <v>0.3251417875289917</v>
      </c>
      <c r="I15722" s="29">
        <v>1</v>
      </c>
    </row>
    <row r="15723" spans="1:9">
      <c r="A15723" s="29">
        <v>41</v>
      </c>
      <c r="B15723" s="29">
        <v>2013</v>
      </c>
      <c r="C15723" s="29" t="s">
        <v>94</v>
      </c>
      <c r="D15723" s="29">
        <v>0.3251417875289917</v>
      </c>
      <c r="I15723" s="29">
        <v>1</v>
      </c>
    </row>
    <row r="15724" spans="1:9">
      <c r="A15724" s="29">
        <v>41</v>
      </c>
      <c r="B15724" s="29">
        <v>2013</v>
      </c>
      <c r="C15724" s="29" t="s">
        <v>95</v>
      </c>
      <c r="D15724" s="29">
        <v>0.3251417875289917</v>
      </c>
      <c r="I15724" s="29">
        <v>1</v>
      </c>
    </row>
    <row r="15725" spans="1:9">
      <c r="A15725" s="29">
        <v>41</v>
      </c>
      <c r="B15725" s="29">
        <v>2013</v>
      </c>
      <c r="C15725" s="29" t="s">
        <v>96</v>
      </c>
      <c r="D15725" s="29">
        <v>0.3251417875289917</v>
      </c>
      <c r="I15725" s="29">
        <v>1</v>
      </c>
    </row>
    <row r="15726" spans="1:9">
      <c r="A15726" s="29">
        <v>41</v>
      </c>
      <c r="B15726" s="29">
        <v>2013</v>
      </c>
      <c r="C15726" s="29" t="s">
        <v>93</v>
      </c>
      <c r="D15726" s="29">
        <v>0.3251417875289917</v>
      </c>
      <c r="I15726" s="29">
        <v>1</v>
      </c>
    </row>
    <row r="15727" spans="1:9">
      <c r="A15727" s="29">
        <v>41</v>
      </c>
      <c r="B15727" s="29">
        <v>2013</v>
      </c>
      <c r="C15727" s="29" t="s">
        <v>97</v>
      </c>
      <c r="D15727" s="29">
        <v>0.3251417875289917</v>
      </c>
      <c r="I15727" s="29">
        <v>1</v>
      </c>
    </row>
    <row r="15728" spans="1:9">
      <c r="A15728" s="29">
        <v>41</v>
      </c>
      <c r="B15728" s="29">
        <v>2013</v>
      </c>
      <c r="C15728" s="29" t="s">
        <v>98</v>
      </c>
      <c r="D15728" s="29">
        <v>0.3251417875289917</v>
      </c>
      <c r="I15728" s="29">
        <v>1</v>
      </c>
    </row>
    <row r="15729" spans="1:10">
      <c r="A15729" s="29">
        <v>41</v>
      </c>
      <c r="B15729" s="29">
        <v>2013</v>
      </c>
      <c r="C15729" s="29" t="s">
        <v>13</v>
      </c>
      <c r="D15729" s="29">
        <v>0.3251417875289917</v>
      </c>
      <c r="I15729" s="29">
        <v>1</v>
      </c>
    </row>
    <row r="15730" spans="1:10">
      <c r="A15730" s="29">
        <v>41</v>
      </c>
      <c r="B15730" s="29">
        <v>2013</v>
      </c>
      <c r="C15730" s="29" t="s">
        <v>101</v>
      </c>
      <c r="D15730" s="29">
        <v>0.3251417875289917</v>
      </c>
      <c r="I15730" s="29">
        <v>1</v>
      </c>
    </row>
    <row r="15731" spans="1:10">
      <c r="A15731" s="29">
        <v>41</v>
      </c>
      <c r="B15731" s="29">
        <v>2013</v>
      </c>
      <c r="C15731" s="29" t="s">
        <v>100</v>
      </c>
      <c r="D15731" s="29">
        <v>0.3251417875289917</v>
      </c>
      <c r="I15731" s="29">
        <v>1</v>
      </c>
    </row>
    <row r="15732" spans="1:10">
      <c r="A15732" s="29">
        <v>41</v>
      </c>
      <c r="B15732" s="29">
        <v>2013</v>
      </c>
      <c r="C15732" s="29" t="s">
        <v>99</v>
      </c>
      <c r="D15732" s="29">
        <v>0.3251417875289917</v>
      </c>
      <c r="I15732" s="29">
        <v>1</v>
      </c>
    </row>
    <row r="15733" spans="1:10">
      <c r="A15733" s="29">
        <v>41</v>
      </c>
      <c r="B15733" s="29">
        <v>2013</v>
      </c>
      <c r="C15733" s="29" t="s">
        <v>102</v>
      </c>
      <c r="D15733" s="29">
        <v>0.3251417875289917</v>
      </c>
      <c r="I15733" s="29">
        <v>1</v>
      </c>
    </row>
    <row r="15734" spans="1:10">
      <c r="A15734" s="29">
        <v>41</v>
      </c>
      <c r="B15734" s="29">
        <v>2013</v>
      </c>
      <c r="C15734" s="29" t="s">
        <v>103</v>
      </c>
      <c r="D15734" s="29">
        <v>0.3251417875289917</v>
      </c>
      <c r="I15734" s="29">
        <v>1</v>
      </c>
    </row>
    <row r="15735" spans="1:10">
      <c r="A15735" s="29">
        <v>41</v>
      </c>
      <c r="B15735" s="29">
        <v>2013</v>
      </c>
      <c r="C15735" s="29" t="s">
        <v>105</v>
      </c>
      <c r="D15735" s="29">
        <v>0.3251417875289917</v>
      </c>
      <c r="I15735" s="29">
        <v>1</v>
      </c>
    </row>
    <row r="15736" spans="1:10">
      <c r="A15736" s="29">
        <v>41</v>
      </c>
      <c r="B15736" s="29">
        <v>2013</v>
      </c>
      <c r="C15736" s="29" t="s">
        <v>104</v>
      </c>
      <c r="D15736" s="29">
        <v>0.3251417875289917</v>
      </c>
      <c r="J15736" s="29">
        <v>1</v>
      </c>
    </row>
    <row r="15737" spans="1:10">
      <c r="A15737" s="29">
        <v>41</v>
      </c>
      <c r="B15737" s="29">
        <v>2013</v>
      </c>
      <c r="C15737" s="29" t="s">
        <v>106</v>
      </c>
      <c r="D15737" s="29">
        <v>0.3251417875289917</v>
      </c>
      <c r="I15737" s="29">
        <v>0</v>
      </c>
    </row>
    <row r="15738" spans="1:10">
      <c r="A15738" s="29">
        <v>41</v>
      </c>
      <c r="B15738" s="29">
        <v>2013</v>
      </c>
      <c r="C15738" s="29" t="s">
        <v>109</v>
      </c>
      <c r="D15738" s="29">
        <v>0.3251417875289917</v>
      </c>
      <c r="I15738" s="29">
        <v>1</v>
      </c>
    </row>
    <row r="15739" spans="1:10">
      <c r="A15739" s="29">
        <v>41</v>
      </c>
      <c r="B15739" s="29">
        <v>2013</v>
      </c>
      <c r="C15739" s="29" t="s">
        <v>113</v>
      </c>
      <c r="D15739" s="29">
        <v>0.3251417875289917</v>
      </c>
      <c r="I15739" s="29">
        <v>1</v>
      </c>
    </row>
    <row r="15740" spans="1:10">
      <c r="A15740" s="29">
        <v>41</v>
      </c>
      <c r="B15740" s="29">
        <v>2013</v>
      </c>
      <c r="C15740" s="29" t="s">
        <v>110</v>
      </c>
      <c r="D15740" s="29">
        <v>0.3251417875289917</v>
      </c>
      <c r="I15740" s="29">
        <v>1</v>
      </c>
    </row>
    <row r="15741" spans="1:10">
      <c r="A15741" s="29">
        <v>41</v>
      </c>
      <c r="B15741" s="29">
        <v>2013</v>
      </c>
      <c r="C15741" s="29" t="s">
        <v>111</v>
      </c>
      <c r="D15741" s="29">
        <v>0.3251417875289917</v>
      </c>
      <c r="I15741" s="29">
        <v>1</v>
      </c>
    </row>
    <row r="15742" spans="1:10">
      <c r="A15742" s="29">
        <v>41</v>
      </c>
      <c r="B15742" s="29">
        <v>2013</v>
      </c>
      <c r="C15742" s="29" t="s">
        <v>112</v>
      </c>
      <c r="D15742" s="29">
        <v>0.3251417875289917</v>
      </c>
      <c r="I15742" s="29">
        <v>1</v>
      </c>
    </row>
    <row r="15743" spans="1:10">
      <c r="A15743" s="29">
        <v>41</v>
      </c>
      <c r="B15743" s="29">
        <v>2013</v>
      </c>
      <c r="C15743" s="29" t="s">
        <v>114</v>
      </c>
      <c r="D15743" s="29">
        <v>0.3251417875289917</v>
      </c>
      <c r="I15743" s="29">
        <v>1</v>
      </c>
    </row>
    <row r="15744" spans="1:10">
      <c r="A15744" s="29">
        <v>41</v>
      </c>
      <c r="B15744" s="29">
        <v>2013</v>
      </c>
      <c r="C15744" s="29" t="s">
        <v>107</v>
      </c>
      <c r="D15744" s="29">
        <v>0.3251417875289917</v>
      </c>
      <c r="I15744" s="29">
        <v>1</v>
      </c>
    </row>
    <row r="15745" spans="1:10">
      <c r="A15745" s="29">
        <v>41</v>
      </c>
      <c r="B15745" s="29">
        <v>2013</v>
      </c>
      <c r="C15745" s="29" t="s">
        <v>108</v>
      </c>
      <c r="D15745" s="29">
        <v>0.3251417875289917</v>
      </c>
      <c r="I15745" s="29">
        <v>1</v>
      </c>
    </row>
    <row r="15746" spans="1:10">
      <c r="A15746" s="29">
        <v>41</v>
      </c>
      <c r="B15746" s="29">
        <v>2013</v>
      </c>
      <c r="C15746" s="29" t="s">
        <v>115</v>
      </c>
      <c r="D15746" s="29">
        <v>0.3251417875289917</v>
      </c>
      <c r="J15746" s="29">
        <v>1</v>
      </c>
    </row>
    <row r="15747" spans="1:10">
      <c r="A15747" s="29">
        <v>41</v>
      </c>
      <c r="B15747" s="29">
        <v>2013</v>
      </c>
      <c r="C15747" s="29" t="s">
        <v>116</v>
      </c>
      <c r="D15747" s="29">
        <v>0.3251417875289917</v>
      </c>
      <c r="I15747" s="29">
        <v>1</v>
      </c>
    </row>
    <row r="15748" spans="1:10">
      <c r="A15748" s="29">
        <v>41</v>
      </c>
      <c r="B15748" s="29">
        <v>2013</v>
      </c>
      <c r="C15748" s="29" t="s">
        <v>117</v>
      </c>
      <c r="D15748" s="29">
        <v>0.3251417875289917</v>
      </c>
      <c r="I15748" s="29">
        <v>1</v>
      </c>
    </row>
    <row r="15749" spans="1:10">
      <c r="A15749" s="29">
        <v>41</v>
      </c>
      <c r="B15749" s="29">
        <v>2013</v>
      </c>
      <c r="C15749" s="29" t="s">
        <v>118</v>
      </c>
      <c r="D15749" s="29">
        <v>0.3251417875289917</v>
      </c>
      <c r="I15749" s="29">
        <v>1</v>
      </c>
    </row>
    <row r="15750" spans="1:10">
      <c r="A15750" s="29">
        <v>41</v>
      </c>
      <c r="B15750" s="29">
        <v>2013</v>
      </c>
      <c r="C15750" s="29" t="s">
        <v>119</v>
      </c>
      <c r="D15750" s="29">
        <v>0.3251417875289917</v>
      </c>
      <c r="I15750" s="29">
        <v>1</v>
      </c>
    </row>
    <row r="15751" spans="1:10">
      <c r="A15751" s="29">
        <v>41</v>
      </c>
      <c r="B15751" s="29">
        <v>2013</v>
      </c>
      <c r="C15751" s="29" t="s">
        <v>120</v>
      </c>
      <c r="D15751" s="29">
        <v>0.3251417875289917</v>
      </c>
      <c r="I15751" s="29">
        <v>1</v>
      </c>
    </row>
    <row r="15752" spans="1:10">
      <c r="A15752" s="29">
        <v>41</v>
      </c>
      <c r="B15752" s="29">
        <v>2013</v>
      </c>
      <c r="C15752" s="29" t="s">
        <v>121</v>
      </c>
      <c r="D15752" s="29">
        <v>0.3251417875289917</v>
      </c>
      <c r="I15752" s="29">
        <v>1</v>
      </c>
    </row>
    <row r="15753" spans="1:10">
      <c r="A15753" s="29">
        <v>41</v>
      </c>
      <c r="B15753" s="29">
        <v>2013</v>
      </c>
      <c r="C15753" s="29" t="s">
        <v>122</v>
      </c>
      <c r="D15753" s="29">
        <v>0.3251417875289917</v>
      </c>
      <c r="I15753" s="29">
        <v>1</v>
      </c>
    </row>
    <row r="15754" spans="1:10">
      <c r="A15754" s="29">
        <v>41</v>
      </c>
      <c r="B15754" s="29">
        <v>2013</v>
      </c>
      <c r="C15754" s="29" t="s">
        <v>123</v>
      </c>
      <c r="D15754" s="29">
        <v>0.3251417875289917</v>
      </c>
      <c r="I15754" s="29">
        <v>1</v>
      </c>
    </row>
    <row r="15755" spans="1:10">
      <c r="A15755" s="29">
        <v>41</v>
      </c>
      <c r="B15755" s="29">
        <v>2013</v>
      </c>
      <c r="C15755" s="29" t="s">
        <v>124</v>
      </c>
      <c r="D15755" s="29">
        <v>0.3251417875289917</v>
      </c>
      <c r="I15755" s="29">
        <v>1</v>
      </c>
    </row>
    <row r="15756" spans="1:10">
      <c r="A15756" s="29">
        <v>41</v>
      </c>
      <c r="B15756" s="29">
        <v>2013</v>
      </c>
      <c r="C15756" s="29" t="s">
        <v>126</v>
      </c>
      <c r="D15756" s="29">
        <v>0.3251417875289917</v>
      </c>
      <c r="I15756" s="29">
        <v>1</v>
      </c>
    </row>
    <row r="15757" spans="1:10">
      <c r="A15757" s="29">
        <v>41</v>
      </c>
      <c r="B15757" s="29">
        <v>2013</v>
      </c>
      <c r="C15757" s="29" t="s">
        <v>125</v>
      </c>
      <c r="D15757" s="29">
        <v>0.3251417875289917</v>
      </c>
      <c r="I15757" s="29">
        <v>1</v>
      </c>
    </row>
    <row r="15758" spans="1:10">
      <c r="A15758" s="29">
        <v>41</v>
      </c>
      <c r="B15758" s="29">
        <v>2013</v>
      </c>
      <c r="C15758" s="29" t="s">
        <v>127</v>
      </c>
      <c r="D15758" s="29">
        <v>0.3251417875289917</v>
      </c>
      <c r="I15758" s="29">
        <v>1</v>
      </c>
    </row>
    <row r="15759" spans="1:10">
      <c r="A15759" s="29">
        <v>41</v>
      </c>
      <c r="B15759" s="29">
        <v>2013</v>
      </c>
      <c r="C15759" s="29" t="s">
        <v>129</v>
      </c>
      <c r="D15759" s="29">
        <v>0.3251417875289917</v>
      </c>
      <c r="I15759" s="29">
        <v>1</v>
      </c>
    </row>
    <row r="15760" spans="1:10">
      <c r="A15760" s="29">
        <v>41</v>
      </c>
      <c r="B15760" s="29">
        <v>2013</v>
      </c>
      <c r="C15760" s="29" t="s">
        <v>128</v>
      </c>
      <c r="D15760" s="29">
        <v>0.3251417875289917</v>
      </c>
      <c r="I15760" s="29">
        <v>1</v>
      </c>
    </row>
    <row r="15761" spans="1:9">
      <c r="A15761" s="29">
        <v>41</v>
      </c>
      <c r="B15761" s="29">
        <v>2013</v>
      </c>
      <c r="C15761" s="29" t="s">
        <v>130</v>
      </c>
      <c r="D15761" s="29">
        <v>0.3251417875289917</v>
      </c>
      <c r="I15761" s="29">
        <v>1</v>
      </c>
    </row>
    <row r="15762" spans="1:9">
      <c r="A15762" s="29">
        <v>42</v>
      </c>
      <c r="B15762" s="29">
        <v>2013</v>
      </c>
      <c r="C15762" s="29" t="s">
        <v>83</v>
      </c>
      <c r="D15762" s="29">
        <v>0.30434784293174744</v>
      </c>
      <c r="I15762" s="29">
        <v>0</v>
      </c>
    </row>
    <row r="15763" spans="1:9">
      <c r="A15763" s="29">
        <v>42</v>
      </c>
      <c r="B15763" s="29">
        <v>2013</v>
      </c>
      <c r="C15763" s="29" t="s">
        <v>82</v>
      </c>
      <c r="D15763" s="29">
        <v>0.30434784293174744</v>
      </c>
      <c r="I15763" s="29">
        <v>0</v>
      </c>
    </row>
    <row r="15764" spans="1:9">
      <c r="A15764" s="29">
        <v>42</v>
      </c>
      <c r="B15764" s="29">
        <v>2013</v>
      </c>
      <c r="C15764" s="29" t="s">
        <v>85</v>
      </c>
      <c r="D15764" s="29">
        <v>0.30434784293174744</v>
      </c>
      <c r="I15764" s="29">
        <v>0</v>
      </c>
    </row>
    <row r="15765" spans="1:9">
      <c r="A15765" s="29">
        <v>42</v>
      </c>
      <c r="B15765" s="29">
        <v>2013</v>
      </c>
      <c r="C15765" s="29" t="s">
        <v>84</v>
      </c>
      <c r="D15765" s="29">
        <v>0.30434784293174744</v>
      </c>
      <c r="I15765" s="29">
        <v>0</v>
      </c>
    </row>
    <row r="15766" spans="1:9">
      <c r="A15766" s="29">
        <v>42</v>
      </c>
      <c r="B15766" s="29">
        <v>2013</v>
      </c>
      <c r="C15766" s="29" t="s">
        <v>86</v>
      </c>
      <c r="D15766" s="29">
        <v>0.30434784293174744</v>
      </c>
      <c r="I15766" s="29">
        <v>0</v>
      </c>
    </row>
    <row r="15767" spans="1:9">
      <c r="A15767" s="29">
        <v>42</v>
      </c>
      <c r="B15767" s="29">
        <v>2013</v>
      </c>
      <c r="C15767" s="29" t="s">
        <v>87</v>
      </c>
      <c r="D15767" s="29">
        <v>0.30434784293174744</v>
      </c>
      <c r="I15767" s="29">
        <v>0</v>
      </c>
    </row>
    <row r="15768" spans="1:9">
      <c r="A15768" s="29">
        <v>42</v>
      </c>
      <c r="B15768" s="29">
        <v>2013</v>
      </c>
      <c r="C15768" s="29" t="s">
        <v>88</v>
      </c>
      <c r="D15768" s="29">
        <v>0.30434784293174744</v>
      </c>
      <c r="I15768" s="29">
        <v>0</v>
      </c>
    </row>
    <row r="15769" spans="1:9">
      <c r="A15769" s="29">
        <v>42</v>
      </c>
      <c r="B15769" s="29">
        <v>2013</v>
      </c>
      <c r="C15769" s="29" t="s">
        <v>89</v>
      </c>
      <c r="D15769" s="29">
        <v>0.30434784293174744</v>
      </c>
      <c r="I15769" s="29">
        <v>0</v>
      </c>
    </row>
    <row r="15770" spans="1:9">
      <c r="A15770" s="29">
        <v>42</v>
      </c>
      <c r="B15770" s="29">
        <v>2013</v>
      </c>
      <c r="C15770" s="29" t="s">
        <v>90</v>
      </c>
      <c r="D15770" s="29">
        <v>0.30434784293174744</v>
      </c>
      <c r="I15770" s="29">
        <v>0</v>
      </c>
    </row>
    <row r="15771" spans="1:9">
      <c r="A15771" s="29">
        <v>42</v>
      </c>
      <c r="B15771" s="29">
        <v>2013</v>
      </c>
      <c r="C15771" s="29" t="s">
        <v>91</v>
      </c>
      <c r="D15771" s="29">
        <v>0.30434784293174744</v>
      </c>
      <c r="I15771" s="29">
        <v>0</v>
      </c>
    </row>
    <row r="15772" spans="1:9">
      <c r="A15772" s="29">
        <v>42</v>
      </c>
      <c r="B15772" s="29">
        <v>2013</v>
      </c>
      <c r="C15772" s="29" t="s">
        <v>92</v>
      </c>
      <c r="D15772" s="29">
        <v>0.30434784293174744</v>
      </c>
      <c r="I15772" s="29">
        <v>0</v>
      </c>
    </row>
    <row r="15773" spans="1:9">
      <c r="A15773" s="29">
        <v>42</v>
      </c>
      <c r="B15773" s="29">
        <v>2013</v>
      </c>
      <c r="C15773" s="29" t="s">
        <v>94</v>
      </c>
      <c r="D15773" s="29">
        <v>0.30434784293174744</v>
      </c>
      <c r="I15773" s="29">
        <v>0</v>
      </c>
    </row>
    <row r="15774" spans="1:9">
      <c r="A15774" s="29">
        <v>42</v>
      </c>
      <c r="B15774" s="29">
        <v>2013</v>
      </c>
      <c r="C15774" s="29" t="s">
        <v>95</v>
      </c>
      <c r="D15774" s="29">
        <v>0.30434784293174744</v>
      </c>
      <c r="I15774" s="29">
        <v>0</v>
      </c>
    </row>
    <row r="15775" spans="1:9">
      <c r="A15775" s="29">
        <v>42</v>
      </c>
      <c r="B15775" s="29">
        <v>2013</v>
      </c>
      <c r="C15775" s="29" t="s">
        <v>96</v>
      </c>
      <c r="D15775" s="29">
        <v>0.30434784293174744</v>
      </c>
      <c r="I15775" s="29">
        <v>0</v>
      </c>
    </row>
    <row r="15776" spans="1:9">
      <c r="A15776" s="29">
        <v>42</v>
      </c>
      <c r="B15776" s="29">
        <v>2013</v>
      </c>
      <c r="C15776" s="29" t="s">
        <v>93</v>
      </c>
      <c r="D15776" s="29">
        <v>0.30434784293174744</v>
      </c>
      <c r="I15776" s="29">
        <v>0</v>
      </c>
    </row>
    <row r="15777" spans="1:9">
      <c r="A15777" s="29">
        <v>42</v>
      </c>
      <c r="B15777" s="29">
        <v>2013</v>
      </c>
      <c r="C15777" s="29" t="s">
        <v>97</v>
      </c>
      <c r="D15777" s="29">
        <v>0.30434784293174744</v>
      </c>
      <c r="I15777" s="29">
        <v>0</v>
      </c>
    </row>
    <row r="15778" spans="1:9">
      <c r="A15778" s="29">
        <v>42</v>
      </c>
      <c r="B15778" s="29">
        <v>2013</v>
      </c>
      <c r="C15778" s="29" t="s">
        <v>98</v>
      </c>
      <c r="D15778" s="29">
        <v>0.30434784293174744</v>
      </c>
      <c r="I15778" s="29">
        <v>0</v>
      </c>
    </row>
    <row r="15779" spans="1:9">
      <c r="A15779" s="29">
        <v>42</v>
      </c>
      <c r="B15779" s="29">
        <v>2013</v>
      </c>
      <c r="C15779" s="29" t="s">
        <v>13</v>
      </c>
      <c r="D15779" s="29">
        <v>0.30434784293174744</v>
      </c>
      <c r="I15779" s="29">
        <v>0</v>
      </c>
    </row>
    <row r="15780" spans="1:9">
      <c r="A15780" s="29">
        <v>42</v>
      </c>
      <c r="B15780" s="29">
        <v>2013</v>
      </c>
      <c r="C15780" s="29" t="s">
        <v>101</v>
      </c>
      <c r="D15780" s="29">
        <v>0.30434784293174744</v>
      </c>
      <c r="I15780" s="29">
        <v>0</v>
      </c>
    </row>
    <row r="15781" spans="1:9">
      <c r="A15781" s="29">
        <v>42</v>
      </c>
      <c r="B15781" s="29">
        <v>2013</v>
      </c>
      <c r="C15781" s="29" t="s">
        <v>100</v>
      </c>
      <c r="D15781" s="29">
        <v>0.30434784293174744</v>
      </c>
      <c r="I15781" s="29">
        <v>0</v>
      </c>
    </row>
    <row r="15782" spans="1:9">
      <c r="A15782" s="29">
        <v>42</v>
      </c>
      <c r="B15782" s="29">
        <v>2013</v>
      </c>
      <c r="C15782" s="29" t="s">
        <v>99</v>
      </c>
      <c r="D15782" s="29">
        <v>0.30434784293174744</v>
      </c>
      <c r="I15782" s="29">
        <v>0</v>
      </c>
    </row>
    <row r="15783" spans="1:9">
      <c r="A15783" s="29">
        <v>42</v>
      </c>
      <c r="B15783" s="29">
        <v>2013</v>
      </c>
      <c r="C15783" s="29" t="s">
        <v>102</v>
      </c>
      <c r="D15783" s="29">
        <v>0.30434784293174744</v>
      </c>
      <c r="I15783" s="29">
        <v>0</v>
      </c>
    </row>
    <row r="15784" spans="1:9">
      <c r="A15784" s="29">
        <v>42</v>
      </c>
      <c r="B15784" s="29">
        <v>2013</v>
      </c>
      <c r="C15784" s="29" t="s">
        <v>103</v>
      </c>
      <c r="D15784" s="29">
        <v>0.30434784293174744</v>
      </c>
      <c r="I15784" s="29">
        <v>0</v>
      </c>
    </row>
    <row r="15785" spans="1:9">
      <c r="A15785" s="29">
        <v>42</v>
      </c>
      <c r="B15785" s="29">
        <v>2013</v>
      </c>
      <c r="C15785" s="29" t="s">
        <v>105</v>
      </c>
      <c r="D15785" s="29">
        <v>0.30434784293174744</v>
      </c>
      <c r="I15785" s="29">
        <v>0</v>
      </c>
    </row>
    <row r="15786" spans="1:9">
      <c r="A15786" s="29">
        <v>42</v>
      </c>
      <c r="B15786" s="29">
        <v>2013</v>
      </c>
      <c r="C15786" s="29" t="s">
        <v>104</v>
      </c>
      <c r="D15786" s="29">
        <v>0.30434784293174744</v>
      </c>
      <c r="I15786" s="29">
        <v>0</v>
      </c>
    </row>
    <row r="15787" spans="1:9">
      <c r="A15787" s="29">
        <v>42</v>
      </c>
      <c r="B15787" s="29">
        <v>2013</v>
      </c>
      <c r="C15787" s="29" t="s">
        <v>106</v>
      </c>
      <c r="D15787" s="29">
        <v>0.30434784293174744</v>
      </c>
      <c r="I15787" s="29">
        <v>0</v>
      </c>
    </row>
    <row r="15788" spans="1:9">
      <c r="A15788" s="29">
        <v>42</v>
      </c>
      <c r="B15788" s="29">
        <v>2013</v>
      </c>
      <c r="C15788" s="29" t="s">
        <v>109</v>
      </c>
      <c r="D15788" s="29">
        <v>0.30434784293174744</v>
      </c>
      <c r="I15788" s="29">
        <v>0</v>
      </c>
    </row>
    <row r="15789" spans="1:9">
      <c r="A15789" s="29">
        <v>42</v>
      </c>
      <c r="B15789" s="29">
        <v>2013</v>
      </c>
      <c r="C15789" s="29" t="s">
        <v>113</v>
      </c>
      <c r="D15789" s="29">
        <v>0.30434784293174744</v>
      </c>
      <c r="I15789" s="29">
        <v>0</v>
      </c>
    </row>
    <row r="15790" spans="1:9">
      <c r="A15790" s="29">
        <v>42</v>
      </c>
      <c r="B15790" s="29">
        <v>2013</v>
      </c>
      <c r="C15790" s="29" t="s">
        <v>110</v>
      </c>
      <c r="D15790" s="29">
        <v>0.30434784293174744</v>
      </c>
      <c r="I15790" s="29">
        <v>0</v>
      </c>
    </row>
    <row r="15791" spans="1:9">
      <c r="A15791" s="29">
        <v>42</v>
      </c>
      <c r="B15791" s="29">
        <v>2013</v>
      </c>
      <c r="C15791" s="29" t="s">
        <v>111</v>
      </c>
      <c r="D15791" s="29">
        <v>0.30434784293174744</v>
      </c>
      <c r="I15791" s="29">
        <v>0</v>
      </c>
    </row>
    <row r="15792" spans="1:9">
      <c r="A15792" s="29">
        <v>42</v>
      </c>
      <c r="B15792" s="29">
        <v>2013</v>
      </c>
      <c r="C15792" s="29" t="s">
        <v>112</v>
      </c>
      <c r="D15792" s="29">
        <v>0.30434784293174744</v>
      </c>
      <c r="I15792" s="29">
        <v>0</v>
      </c>
    </row>
    <row r="15793" spans="1:9">
      <c r="A15793" s="29">
        <v>42</v>
      </c>
      <c r="B15793" s="29">
        <v>2013</v>
      </c>
      <c r="C15793" s="29" t="s">
        <v>114</v>
      </c>
      <c r="D15793" s="29">
        <v>0.30434784293174744</v>
      </c>
      <c r="I15793" s="29">
        <v>0</v>
      </c>
    </row>
    <row r="15794" spans="1:9">
      <c r="A15794" s="29">
        <v>42</v>
      </c>
      <c r="B15794" s="29">
        <v>2013</v>
      </c>
      <c r="C15794" s="29" t="s">
        <v>107</v>
      </c>
      <c r="D15794" s="29">
        <v>0.30434784293174744</v>
      </c>
      <c r="I15794" s="29">
        <v>0</v>
      </c>
    </row>
    <row r="15795" spans="1:9">
      <c r="A15795" s="29">
        <v>42</v>
      </c>
      <c r="B15795" s="29">
        <v>2013</v>
      </c>
      <c r="C15795" s="29" t="s">
        <v>108</v>
      </c>
      <c r="D15795" s="29">
        <v>0.30434784293174744</v>
      </c>
      <c r="I15795" s="29">
        <v>0</v>
      </c>
    </row>
    <row r="15796" spans="1:9">
      <c r="A15796" s="29">
        <v>42</v>
      </c>
      <c r="B15796" s="29">
        <v>2013</v>
      </c>
      <c r="C15796" s="29" t="s">
        <v>115</v>
      </c>
      <c r="D15796" s="29">
        <v>0.30434784293174744</v>
      </c>
      <c r="I15796" s="29">
        <v>0</v>
      </c>
    </row>
    <row r="15797" spans="1:9">
      <c r="A15797" s="29">
        <v>42</v>
      </c>
      <c r="B15797" s="29">
        <v>2013</v>
      </c>
      <c r="C15797" s="29" t="s">
        <v>116</v>
      </c>
      <c r="D15797" s="29">
        <v>0.30434784293174744</v>
      </c>
      <c r="I15797" s="29">
        <v>1</v>
      </c>
    </row>
    <row r="15798" spans="1:9">
      <c r="A15798" s="29">
        <v>42</v>
      </c>
      <c r="B15798" s="29">
        <v>2013</v>
      </c>
      <c r="C15798" s="29" t="s">
        <v>117</v>
      </c>
      <c r="D15798" s="29">
        <v>0.30434784293174744</v>
      </c>
      <c r="I15798" s="29">
        <v>0</v>
      </c>
    </row>
    <row r="15799" spans="1:9">
      <c r="A15799" s="29">
        <v>42</v>
      </c>
      <c r="B15799" s="29">
        <v>2013</v>
      </c>
      <c r="C15799" s="29" t="s">
        <v>118</v>
      </c>
      <c r="D15799" s="29">
        <v>0.30434784293174744</v>
      </c>
      <c r="I15799" s="29">
        <v>0</v>
      </c>
    </row>
    <row r="15800" spans="1:9">
      <c r="A15800" s="29">
        <v>42</v>
      </c>
      <c r="B15800" s="29">
        <v>2013</v>
      </c>
      <c r="C15800" s="29" t="s">
        <v>119</v>
      </c>
      <c r="D15800" s="29">
        <v>0.30434784293174744</v>
      </c>
      <c r="I15800" s="29">
        <v>0</v>
      </c>
    </row>
    <row r="15801" spans="1:9">
      <c r="A15801" s="29">
        <v>42</v>
      </c>
      <c r="B15801" s="29">
        <v>2013</v>
      </c>
      <c r="C15801" s="29" t="s">
        <v>120</v>
      </c>
      <c r="D15801" s="29">
        <v>0.30434784293174744</v>
      </c>
      <c r="I15801" s="29">
        <v>0</v>
      </c>
    </row>
    <row r="15802" spans="1:9">
      <c r="A15802" s="29">
        <v>42</v>
      </c>
      <c r="B15802" s="29">
        <v>2013</v>
      </c>
      <c r="C15802" s="29" t="s">
        <v>121</v>
      </c>
      <c r="D15802" s="29">
        <v>0.30434784293174744</v>
      </c>
      <c r="I15802" s="29">
        <v>0</v>
      </c>
    </row>
    <row r="15803" spans="1:9">
      <c r="A15803" s="29">
        <v>42</v>
      </c>
      <c r="B15803" s="29">
        <v>2013</v>
      </c>
      <c r="C15803" s="29" t="s">
        <v>122</v>
      </c>
      <c r="D15803" s="29">
        <v>0.30434784293174744</v>
      </c>
      <c r="I15803" s="29">
        <v>0</v>
      </c>
    </row>
    <row r="15804" spans="1:9">
      <c r="A15804" s="29">
        <v>42</v>
      </c>
      <c r="B15804" s="29">
        <v>2013</v>
      </c>
      <c r="C15804" s="29" t="s">
        <v>123</v>
      </c>
      <c r="D15804" s="29">
        <v>0.30434784293174744</v>
      </c>
      <c r="I15804" s="29">
        <v>0</v>
      </c>
    </row>
    <row r="15805" spans="1:9">
      <c r="A15805" s="29">
        <v>42</v>
      </c>
      <c r="B15805" s="29">
        <v>2013</v>
      </c>
      <c r="C15805" s="29" t="s">
        <v>124</v>
      </c>
      <c r="D15805" s="29">
        <v>0.30434784293174744</v>
      </c>
      <c r="I15805" s="29">
        <v>0</v>
      </c>
    </row>
    <row r="15806" spans="1:9">
      <c r="A15806" s="29">
        <v>42</v>
      </c>
      <c r="B15806" s="29">
        <v>2013</v>
      </c>
      <c r="C15806" s="29" t="s">
        <v>126</v>
      </c>
      <c r="D15806" s="29">
        <v>0.30434784293174744</v>
      </c>
      <c r="I15806" s="29">
        <v>0</v>
      </c>
    </row>
    <row r="15807" spans="1:9">
      <c r="A15807" s="29">
        <v>42</v>
      </c>
      <c r="B15807" s="29">
        <v>2013</v>
      </c>
      <c r="C15807" s="29" t="s">
        <v>125</v>
      </c>
      <c r="D15807" s="29">
        <v>0.30434784293174744</v>
      </c>
      <c r="I15807" s="29">
        <v>0</v>
      </c>
    </row>
    <row r="15808" spans="1:9">
      <c r="A15808" s="29">
        <v>42</v>
      </c>
      <c r="B15808" s="29">
        <v>2013</v>
      </c>
      <c r="C15808" s="29" t="s">
        <v>127</v>
      </c>
      <c r="D15808" s="29">
        <v>0.30434784293174744</v>
      </c>
      <c r="I15808" s="29">
        <v>1</v>
      </c>
    </row>
    <row r="15809" spans="1:9">
      <c r="A15809" s="29">
        <v>42</v>
      </c>
      <c r="B15809" s="29">
        <v>2013</v>
      </c>
      <c r="C15809" s="29" t="s">
        <v>129</v>
      </c>
      <c r="D15809" s="29">
        <v>0.30434784293174744</v>
      </c>
      <c r="I15809" s="29">
        <v>0</v>
      </c>
    </row>
    <row r="15810" spans="1:9">
      <c r="A15810" s="29">
        <v>42</v>
      </c>
      <c r="B15810" s="29">
        <v>2013</v>
      </c>
      <c r="C15810" s="29" t="s">
        <v>128</v>
      </c>
      <c r="D15810" s="29">
        <v>0.30434784293174744</v>
      </c>
      <c r="I15810" s="29">
        <v>0</v>
      </c>
    </row>
    <row r="15811" spans="1:9">
      <c r="A15811" s="29">
        <v>42</v>
      </c>
      <c r="B15811" s="29">
        <v>2013</v>
      </c>
      <c r="C15811" s="29" t="s">
        <v>130</v>
      </c>
      <c r="D15811" s="29">
        <v>0.30434784293174744</v>
      </c>
      <c r="I15811" s="29">
        <v>0</v>
      </c>
    </row>
    <row r="15812" spans="1:9">
      <c r="A15812" s="29">
        <v>48</v>
      </c>
      <c r="B15812" s="29">
        <v>2013</v>
      </c>
      <c r="C15812" s="29" t="s">
        <v>83</v>
      </c>
      <c r="D15812" s="29">
        <v>0.37051039934158325</v>
      </c>
      <c r="I15812" s="29">
        <v>16.770323000000001</v>
      </c>
    </row>
    <row r="15813" spans="1:9">
      <c r="A15813" s="29">
        <v>48</v>
      </c>
      <c r="B15813" s="29">
        <v>2013</v>
      </c>
      <c r="C15813" s="29" t="s">
        <v>82</v>
      </c>
      <c r="D15813" s="29">
        <v>0.37051039934158325</v>
      </c>
      <c r="I15813" s="29">
        <v>18.428457999999999</v>
      </c>
    </row>
    <row r="15814" spans="1:9">
      <c r="A15814" s="29">
        <v>48</v>
      </c>
      <c r="B15814" s="29">
        <v>2013</v>
      </c>
      <c r="C15814" s="29" t="s">
        <v>85</v>
      </c>
      <c r="D15814" s="29">
        <v>0.37051039934158325</v>
      </c>
      <c r="I15814" s="29">
        <v>29.335764000000001</v>
      </c>
    </row>
    <row r="15815" spans="1:9">
      <c r="A15815" s="29">
        <v>48</v>
      </c>
      <c r="B15815" s="29">
        <v>2013</v>
      </c>
      <c r="C15815" s="29" t="s">
        <v>84</v>
      </c>
      <c r="D15815" s="29">
        <v>0.37051039934158325</v>
      </c>
      <c r="I15815" s="29">
        <v>14.497297</v>
      </c>
    </row>
    <row r="15816" spans="1:9">
      <c r="A15816" s="29">
        <v>48</v>
      </c>
      <c r="B15816" s="29">
        <v>2013</v>
      </c>
      <c r="C15816" s="29" t="s">
        <v>86</v>
      </c>
      <c r="D15816" s="29">
        <v>0.37051039934158325</v>
      </c>
      <c r="I15816" s="29">
        <v>26.515964</v>
      </c>
    </row>
    <row r="15817" spans="1:9">
      <c r="A15817" s="29">
        <v>48</v>
      </c>
      <c r="B15817" s="29">
        <v>2013</v>
      </c>
      <c r="C15817" s="29" t="s">
        <v>87</v>
      </c>
      <c r="D15817" s="29">
        <v>0.37051039934158325</v>
      </c>
      <c r="I15817" s="29">
        <v>35.759500000000003</v>
      </c>
    </row>
    <row r="15818" spans="1:9">
      <c r="A15818" s="29">
        <v>48</v>
      </c>
      <c r="B15818" s="29">
        <v>2013</v>
      </c>
      <c r="C15818" s="29" t="s">
        <v>88</v>
      </c>
      <c r="D15818" s="29">
        <v>0.37051039934158325</v>
      </c>
      <c r="I15818" s="29">
        <v>14.048021</v>
      </c>
    </row>
    <row r="15819" spans="1:9">
      <c r="A15819" s="29">
        <v>48</v>
      </c>
      <c r="B15819" s="29">
        <v>2013</v>
      </c>
      <c r="C15819" s="29" t="s">
        <v>89</v>
      </c>
      <c r="D15819" s="29">
        <v>0.37051039934158325</v>
      </c>
      <c r="I15819" s="29">
        <v>21.783991</v>
      </c>
    </row>
    <row r="15820" spans="1:9">
      <c r="A15820" s="29">
        <v>48</v>
      </c>
      <c r="B15820" s="29">
        <v>2013</v>
      </c>
      <c r="C15820" s="29" t="s">
        <v>90</v>
      </c>
      <c r="D15820" s="29">
        <v>0.37051039934158325</v>
      </c>
      <c r="I15820" s="29">
        <v>40.169141000000003</v>
      </c>
    </row>
    <row r="15821" spans="1:9">
      <c r="A15821" s="29">
        <v>48</v>
      </c>
      <c r="B15821" s="29">
        <v>2013</v>
      </c>
      <c r="C15821" s="29" t="s">
        <v>91</v>
      </c>
      <c r="D15821" s="29">
        <v>0.37051039934158325</v>
      </c>
      <c r="I15821" s="29">
        <v>32.908124000000001</v>
      </c>
    </row>
    <row r="15822" spans="1:9">
      <c r="A15822" s="29">
        <v>48</v>
      </c>
      <c r="B15822" s="29">
        <v>2013</v>
      </c>
      <c r="C15822" s="29" t="s">
        <v>92</v>
      </c>
      <c r="D15822" s="29">
        <v>0.37051039934158325</v>
      </c>
      <c r="I15822" s="29">
        <v>18.596229999999998</v>
      </c>
    </row>
    <row r="15823" spans="1:9">
      <c r="A15823" s="29">
        <v>48</v>
      </c>
      <c r="B15823" s="29">
        <v>2013</v>
      </c>
      <c r="C15823" s="29" t="s">
        <v>94</v>
      </c>
      <c r="D15823" s="29">
        <v>0.37051039934158325</v>
      </c>
      <c r="I15823" s="29">
        <v>27.903390000000002</v>
      </c>
    </row>
    <row r="15824" spans="1:9">
      <c r="A15824" s="29">
        <v>48</v>
      </c>
      <c r="B15824" s="29">
        <v>2013</v>
      </c>
      <c r="C15824" s="29" t="s">
        <v>95</v>
      </c>
      <c r="D15824" s="29">
        <v>0.37051039934158325</v>
      </c>
      <c r="I15824" s="29">
        <v>57.802236000000001</v>
      </c>
    </row>
    <row r="15825" spans="1:9">
      <c r="A15825" s="29">
        <v>48</v>
      </c>
      <c r="B15825" s="29">
        <v>2013</v>
      </c>
      <c r="C15825" s="29" t="s">
        <v>96</v>
      </c>
      <c r="D15825" s="29">
        <v>0.37051039934158325</v>
      </c>
      <c r="I15825" s="29">
        <v>20.835522999999998</v>
      </c>
    </row>
    <row r="15826" spans="1:9">
      <c r="A15826" s="29">
        <v>48</v>
      </c>
      <c r="B15826" s="29">
        <v>2013</v>
      </c>
      <c r="C15826" s="29" t="s">
        <v>93</v>
      </c>
      <c r="D15826" s="29">
        <v>0.37051039934158325</v>
      </c>
      <c r="I15826" s="29">
        <v>22.361550999999999</v>
      </c>
    </row>
    <row r="15827" spans="1:9">
      <c r="A15827" s="29">
        <v>48</v>
      </c>
      <c r="B15827" s="29">
        <v>2013</v>
      </c>
      <c r="C15827" s="29" t="s">
        <v>97</v>
      </c>
      <c r="D15827" s="29">
        <v>0.37051039934158325</v>
      </c>
      <c r="I15827" s="29">
        <v>22.099377</v>
      </c>
    </row>
    <row r="15828" spans="1:9">
      <c r="A15828" s="29">
        <v>48</v>
      </c>
      <c r="B15828" s="29">
        <v>2013</v>
      </c>
      <c r="C15828" s="29" t="s">
        <v>98</v>
      </c>
      <c r="D15828" s="29">
        <v>0.37051039934158325</v>
      </c>
      <c r="I15828" s="29">
        <v>28.149912</v>
      </c>
    </row>
    <row r="15829" spans="1:9">
      <c r="A15829" s="29">
        <v>48</v>
      </c>
      <c r="B15829" s="29">
        <v>2013</v>
      </c>
      <c r="C15829" s="29" t="s">
        <v>13</v>
      </c>
      <c r="D15829" s="29">
        <v>0.37051039934158325</v>
      </c>
      <c r="I15829" s="29">
        <v>21.417598000000002</v>
      </c>
    </row>
    <row r="15830" spans="1:9">
      <c r="A15830" s="29">
        <v>48</v>
      </c>
      <c r="B15830" s="29">
        <v>2013</v>
      </c>
      <c r="C15830" s="29" t="s">
        <v>101</v>
      </c>
      <c r="D15830" s="29">
        <v>0.37051039934158325</v>
      </c>
      <c r="I15830" s="29">
        <v>17.058869000000001</v>
      </c>
    </row>
    <row r="15831" spans="1:9">
      <c r="A15831" s="29">
        <v>48</v>
      </c>
      <c r="B15831" s="29">
        <v>2013</v>
      </c>
      <c r="C15831" s="29" t="s">
        <v>100</v>
      </c>
      <c r="D15831" s="29">
        <v>0.37051039934158325</v>
      </c>
      <c r="I15831" s="29">
        <v>30.78557</v>
      </c>
    </row>
    <row r="15832" spans="1:9">
      <c r="A15832" s="29">
        <v>48</v>
      </c>
      <c r="B15832" s="29">
        <v>2013</v>
      </c>
      <c r="C15832" s="29" t="s">
        <v>99</v>
      </c>
      <c r="D15832" s="29">
        <v>0.37051039934158325</v>
      </c>
      <c r="I15832" s="29">
        <v>16.300810999999999</v>
      </c>
    </row>
    <row r="15833" spans="1:9">
      <c r="A15833" s="29">
        <v>48</v>
      </c>
      <c r="B15833" s="29">
        <v>2013</v>
      </c>
      <c r="C15833" s="29" t="s">
        <v>102</v>
      </c>
      <c r="D15833" s="29">
        <v>0.37051039934158325</v>
      </c>
      <c r="I15833" s="29">
        <v>32.307555999999998</v>
      </c>
    </row>
    <row r="15834" spans="1:9">
      <c r="A15834" s="29">
        <v>48</v>
      </c>
      <c r="B15834" s="29">
        <v>2013</v>
      </c>
      <c r="C15834" s="29" t="s">
        <v>103</v>
      </c>
      <c r="D15834" s="29">
        <v>0.37051039934158325</v>
      </c>
      <c r="I15834" s="29">
        <v>34.795155999999999</v>
      </c>
    </row>
    <row r="15835" spans="1:9">
      <c r="A15835" s="29">
        <v>48</v>
      </c>
      <c r="B15835" s="29">
        <v>2013</v>
      </c>
      <c r="C15835" s="29" t="s">
        <v>105</v>
      </c>
      <c r="D15835" s="29">
        <v>0.37051039934158325</v>
      </c>
      <c r="I15835" s="29">
        <v>22.800923999999998</v>
      </c>
    </row>
    <row r="15836" spans="1:9">
      <c r="A15836" s="29">
        <v>48</v>
      </c>
      <c r="B15836" s="29">
        <v>2013</v>
      </c>
      <c r="C15836" s="29" t="s">
        <v>104</v>
      </c>
      <c r="D15836" s="29">
        <v>0.37051039934158325</v>
      </c>
      <c r="I15836" s="29">
        <v>33.094996000000002</v>
      </c>
    </row>
    <row r="15837" spans="1:9">
      <c r="A15837" s="29">
        <v>48</v>
      </c>
      <c r="B15837" s="29">
        <v>2013</v>
      </c>
      <c r="C15837" s="29" t="s">
        <v>106</v>
      </c>
      <c r="D15837" s="29">
        <v>0.37051039934158325</v>
      </c>
      <c r="I15837" s="29">
        <v>22.098569999999999</v>
      </c>
    </row>
    <row r="15838" spans="1:9">
      <c r="A15838" s="29">
        <v>48</v>
      </c>
      <c r="B15838" s="29">
        <v>2013</v>
      </c>
      <c r="C15838" s="29" t="s">
        <v>109</v>
      </c>
      <c r="D15838" s="29">
        <v>0.37051039934158325</v>
      </c>
      <c r="I15838" s="29">
        <v>33.431378000000002</v>
      </c>
    </row>
    <row r="15839" spans="1:9">
      <c r="A15839" s="29">
        <v>48</v>
      </c>
      <c r="B15839" s="29">
        <v>2013</v>
      </c>
      <c r="C15839" s="29" t="s">
        <v>113</v>
      </c>
      <c r="D15839" s="29">
        <v>0.37051039934158325</v>
      </c>
      <c r="I15839" s="29">
        <v>26.673463000000002</v>
      </c>
    </row>
    <row r="15840" spans="1:9">
      <c r="A15840" s="29">
        <v>48</v>
      </c>
      <c r="B15840" s="29">
        <v>2013</v>
      </c>
      <c r="C15840" s="29" t="s">
        <v>110</v>
      </c>
      <c r="D15840" s="29">
        <v>0.37051039934158325</v>
      </c>
      <c r="I15840" s="29">
        <v>21.581149</v>
      </c>
    </row>
    <row r="15841" spans="1:10">
      <c r="A15841" s="29">
        <v>48</v>
      </c>
      <c r="B15841" s="29">
        <v>2013</v>
      </c>
      <c r="C15841" s="29" t="s">
        <v>111</v>
      </c>
      <c r="D15841" s="29">
        <v>0.37051039934158325</v>
      </c>
      <c r="I15841" s="29">
        <v>25.357944</v>
      </c>
    </row>
    <row r="15842" spans="1:10">
      <c r="A15842" s="29">
        <v>48</v>
      </c>
      <c r="B15842" s="29">
        <v>2013</v>
      </c>
      <c r="C15842" s="29" t="s">
        <v>112</v>
      </c>
      <c r="D15842" s="29">
        <v>0.37051039934158325</v>
      </c>
      <c r="I15842" s="29">
        <v>24.303875999999999</v>
      </c>
    </row>
    <row r="15843" spans="1:10">
      <c r="A15843" s="29">
        <v>48</v>
      </c>
      <c r="B15843" s="29">
        <v>2013</v>
      </c>
      <c r="C15843" s="29" t="s">
        <v>114</v>
      </c>
      <c r="D15843" s="29">
        <v>0.37051039934158325</v>
      </c>
      <c r="I15843" s="29">
        <v>49.186900000000001</v>
      </c>
    </row>
    <row r="15844" spans="1:10">
      <c r="A15844" s="29">
        <v>48</v>
      </c>
      <c r="B15844" s="29">
        <v>2013</v>
      </c>
      <c r="C15844" s="29" t="s">
        <v>107</v>
      </c>
      <c r="D15844" s="29">
        <v>0.37051039934158325</v>
      </c>
      <c r="I15844" s="29">
        <v>37.963003</v>
      </c>
    </row>
    <row r="15845" spans="1:10">
      <c r="A15845" s="29">
        <v>48</v>
      </c>
      <c r="B15845" s="29">
        <v>2013</v>
      </c>
      <c r="C15845" s="29" t="s">
        <v>108</v>
      </c>
      <c r="D15845" s="29">
        <v>0.37051039934158325</v>
      </c>
      <c r="I15845" s="29">
        <v>18.166207</v>
      </c>
    </row>
    <row r="15846" spans="1:10">
      <c r="A15846" s="29">
        <v>48</v>
      </c>
      <c r="B15846" s="29">
        <v>2013</v>
      </c>
      <c r="C15846" s="29" t="s">
        <v>115</v>
      </c>
      <c r="D15846" s="29">
        <v>0.37051039934158325</v>
      </c>
      <c r="I15846" s="29">
        <v>27.946128999999999</v>
      </c>
    </row>
    <row r="15847" spans="1:10">
      <c r="A15847" s="29">
        <v>48</v>
      </c>
      <c r="B15847" s="29">
        <v>2013</v>
      </c>
      <c r="C15847" s="29" t="s">
        <v>116</v>
      </c>
      <c r="D15847" s="29">
        <v>0.37051039934158325</v>
      </c>
      <c r="I15847" s="29">
        <v>23.321715000000001</v>
      </c>
    </row>
    <row r="15848" spans="1:10">
      <c r="A15848" s="29">
        <v>48</v>
      </c>
      <c r="B15848" s="29">
        <v>2013</v>
      </c>
      <c r="C15848" s="29" t="s">
        <v>117</v>
      </c>
      <c r="D15848" s="29">
        <v>0.37051039934158325</v>
      </c>
      <c r="I15848" s="29">
        <v>30.513259999999999</v>
      </c>
    </row>
    <row r="15849" spans="1:10">
      <c r="A15849" s="29">
        <v>48</v>
      </c>
      <c r="B15849" s="29">
        <v>2013</v>
      </c>
      <c r="C15849" s="29" t="s">
        <v>118</v>
      </c>
      <c r="D15849" s="29">
        <v>0.37051039934158325</v>
      </c>
      <c r="I15849" s="29">
        <v>26.764551000000001</v>
      </c>
    </row>
    <row r="15850" spans="1:10">
      <c r="A15850" s="29">
        <v>48</v>
      </c>
      <c r="B15850" s="29">
        <v>2013</v>
      </c>
      <c r="C15850" s="29" t="s">
        <v>119</v>
      </c>
      <c r="D15850" s="29">
        <v>0.37051039934158325</v>
      </c>
      <c r="J15850" s="29">
        <v>1</v>
      </c>
    </row>
    <row r="15851" spans="1:10">
      <c r="A15851" s="29">
        <v>48</v>
      </c>
      <c r="B15851" s="29">
        <v>2013</v>
      </c>
      <c r="C15851" s="29" t="s">
        <v>120</v>
      </c>
      <c r="D15851" s="29">
        <v>0.37051039934158325</v>
      </c>
      <c r="I15851" s="29">
        <v>31.00329</v>
      </c>
    </row>
    <row r="15852" spans="1:10">
      <c r="A15852" s="29">
        <v>48</v>
      </c>
      <c r="B15852" s="29">
        <v>2013</v>
      </c>
      <c r="C15852" s="29" t="s">
        <v>121</v>
      </c>
      <c r="D15852" s="29">
        <v>0.37051039934158325</v>
      </c>
      <c r="I15852" s="29">
        <v>20.205680000000001</v>
      </c>
    </row>
    <row r="15853" spans="1:10">
      <c r="A15853" s="29">
        <v>48</v>
      </c>
      <c r="B15853" s="29">
        <v>2013</v>
      </c>
      <c r="C15853" s="29" t="s">
        <v>122</v>
      </c>
      <c r="D15853" s="29">
        <v>0.37051039934158325</v>
      </c>
      <c r="I15853" s="29">
        <v>23.902062999999998</v>
      </c>
    </row>
    <row r="15854" spans="1:10">
      <c r="A15854" s="29">
        <v>48</v>
      </c>
      <c r="B15854" s="29">
        <v>2013</v>
      </c>
      <c r="C15854" s="29" t="s">
        <v>123</v>
      </c>
      <c r="D15854" s="29">
        <v>0.37051039934158325</v>
      </c>
      <c r="I15854" s="29">
        <v>19.958019</v>
      </c>
    </row>
    <row r="15855" spans="1:10">
      <c r="A15855" s="29">
        <v>48</v>
      </c>
      <c r="B15855" s="29">
        <v>2013</v>
      </c>
      <c r="C15855" s="29" t="s">
        <v>124</v>
      </c>
      <c r="D15855" s="29">
        <v>0.37051039934158325</v>
      </c>
      <c r="I15855" s="29">
        <v>36.246771000000003</v>
      </c>
    </row>
    <row r="15856" spans="1:10">
      <c r="A15856" s="29">
        <v>48</v>
      </c>
      <c r="B15856" s="29">
        <v>2013</v>
      </c>
      <c r="C15856" s="29" t="s">
        <v>126</v>
      </c>
      <c r="D15856" s="29">
        <v>0.37051039934158325</v>
      </c>
      <c r="I15856" s="29">
        <v>19.105927999999999</v>
      </c>
    </row>
    <row r="15857" spans="1:13">
      <c r="A15857" s="29">
        <v>48</v>
      </c>
      <c r="B15857" s="29">
        <v>2013</v>
      </c>
      <c r="C15857" s="29" t="s">
        <v>125</v>
      </c>
      <c r="D15857" s="29">
        <v>0.37051039934158325</v>
      </c>
      <c r="I15857" s="29">
        <v>17.070729</v>
      </c>
    </row>
    <row r="15858" spans="1:13">
      <c r="A15858" s="29">
        <v>48</v>
      </c>
      <c r="B15858" s="29">
        <v>2013</v>
      </c>
      <c r="C15858" s="29" t="s">
        <v>127</v>
      </c>
      <c r="D15858" s="29">
        <v>0.37051039934158325</v>
      </c>
      <c r="I15858" s="29">
        <v>47.941654999999997</v>
      </c>
    </row>
    <row r="15859" spans="1:13">
      <c r="A15859" s="29">
        <v>48</v>
      </c>
      <c r="B15859" s="29">
        <v>2013</v>
      </c>
      <c r="C15859" s="29" t="s">
        <v>129</v>
      </c>
      <c r="D15859" s="29">
        <v>0.37051039934158325</v>
      </c>
      <c r="I15859" s="29">
        <v>24.060348000000001</v>
      </c>
    </row>
    <row r="15860" spans="1:13">
      <c r="A15860" s="29">
        <v>48</v>
      </c>
      <c r="B15860" s="29">
        <v>2013</v>
      </c>
      <c r="C15860" s="29" t="s">
        <v>128</v>
      </c>
      <c r="D15860" s="29">
        <v>0.37051039934158325</v>
      </c>
      <c r="I15860" s="29">
        <v>34.398401</v>
      </c>
    </row>
    <row r="15861" spans="1:13">
      <c r="A15861" s="29">
        <v>48</v>
      </c>
      <c r="B15861" s="29">
        <v>2013</v>
      </c>
      <c r="C15861" s="29" t="s">
        <v>130</v>
      </c>
      <c r="D15861" s="29">
        <v>0.37051039934158325</v>
      </c>
      <c r="I15861" s="29">
        <v>15.024345</v>
      </c>
    </row>
    <row r="15862" spans="1:13">
      <c r="A15862" s="29">
        <v>49</v>
      </c>
      <c r="B15862" s="29">
        <v>2013</v>
      </c>
      <c r="C15862" s="29" t="s">
        <v>81</v>
      </c>
      <c r="D15862" s="29">
        <v>0.27272728085517883</v>
      </c>
      <c r="I15862" s="29">
        <v>5.9667932990000008</v>
      </c>
      <c r="L15862" s="29">
        <v>6.8422002792358398</v>
      </c>
      <c r="M15862" s="29">
        <v>5.0913863182067871</v>
      </c>
    </row>
    <row r="15863" spans="1:13">
      <c r="A15863" s="29">
        <v>49</v>
      </c>
      <c r="B15863" s="29">
        <v>2013</v>
      </c>
      <c r="C15863" s="29" t="s">
        <v>83</v>
      </c>
      <c r="D15863" s="29">
        <v>0.27272728085517883</v>
      </c>
      <c r="I15863" s="29">
        <v>7.6909631489999999</v>
      </c>
      <c r="K15863" s="29">
        <v>1</v>
      </c>
    </row>
    <row r="15864" spans="1:13">
      <c r="A15864" s="29">
        <v>49</v>
      </c>
      <c r="B15864" s="29">
        <v>2013</v>
      </c>
      <c r="C15864" s="29" t="s">
        <v>82</v>
      </c>
      <c r="D15864" s="29">
        <v>0.27272728085517883</v>
      </c>
      <c r="I15864" s="29">
        <v>6.7595857380000002</v>
      </c>
      <c r="K15864" s="29">
        <v>2</v>
      </c>
    </row>
    <row r="15865" spans="1:13">
      <c r="A15865" s="29">
        <v>49</v>
      </c>
      <c r="B15865" s="29">
        <v>2013</v>
      </c>
      <c r="C15865" s="29" t="s">
        <v>85</v>
      </c>
      <c r="D15865" s="29">
        <v>0.27272728085517883</v>
      </c>
      <c r="I15865" s="29">
        <v>3.0175983909999999</v>
      </c>
      <c r="K15865" s="29">
        <v>3</v>
      </c>
    </row>
    <row r="15866" spans="1:13">
      <c r="A15866" s="29">
        <v>49</v>
      </c>
      <c r="B15866" s="29">
        <v>2013</v>
      </c>
      <c r="C15866" s="29" t="s">
        <v>84</v>
      </c>
      <c r="D15866" s="29">
        <v>0.27272728085517883</v>
      </c>
      <c r="I15866" s="29">
        <v>8.0237609150000004</v>
      </c>
      <c r="K15866" s="29">
        <v>1</v>
      </c>
    </row>
    <row r="15867" spans="1:13">
      <c r="A15867" s="29">
        <v>49</v>
      </c>
      <c r="B15867" s="29">
        <v>2013</v>
      </c>
      <c r="C15867" s="29" t="s">
        <v>86</v>
      </c>
      <c r="D15867" s="29">
        <v>0.27272728085517883</v>
      </c>
      <c r="I15867" s="29">
        <v>8.2194250820000008</v>
      </c>
      <c r="K15867" s="29">
        <v>1</v>
      </c>
    </row>
    <row r="15868" spans="1:13">
      <c r="A15868" s="29">
        <v>49</v>
      </c>
      <c r="B15868" s="29">
        <v>2013</v>
      </c>
      <c r="C15868" s="29" t="s">
        <v>87</v>
      </c>
      <c r="D15868" s="29">
        <v>0.27272728085517883</v>
      </c>
      <c r="I15868" s="29">
        <v>4.8424756530000002</v>
      </c>
      <c r="K15868" s="29">
        <v>3</v>
      </c>
    </row>
    <row r="15869" spans="1:13">
      <c r="A15869" s="29">
        <v>49</v>
      </c>
      <c r="B15869" s="29">
        <v>2013</v>
      </c>
      <c r="C15869" s="29" t="s">
        <v>88</v>
      </c>
      <c r="D15869" s="29">
        <v>0.27272728085517883</v>
      </c>
      <c r="I15869" s="29">
        <v>8.3901089429999995</v>
      </c>
      <c r="K15869" s="29">
        <v>1</v>
      </c>
    </row>
    <row r="15870" spans="1:13">
      <c r="A15870" s="29">
        <v>49</v>
      </c>
      <c r="B15870" s="29">
        <v>2013</v>
      </c>
      <c r="C15870" s="29" t="s">
        <v>89</v>
      </c>
      <c r="D15870" s="29">
        <v>0.27272728085517883</v>
      </c>
      <c r="I15870" s="29">
        <v>6.879414916</v>
      </c>
      <c r="K15870" s="29">
        <v>1</v>
      </c>
    </row>
    <row r="15871" spans="1:13">
      <c r="A15871" s="29">
        <v>49</v>
      </c>
      <c r="B15871" s="29">
        <v>2013</v>
      </c>
      <c r="C15871" s="29" t="s">
        <v>90</v>
      </c>
      <c r="D15871" s="29">
        <v>0.27272728085517883</v>
      </c>
      <c r="I15871" s="29">
        <v>4.7739320989999996</v>
      </c>
      <c r="K15871" s="29">
        <v>3</v>
      </c>
    </row>
    <row r="15872" spans="1:13">
      <c r="A15872" s="29">
        <v>49</v>
      </c>
      <c r="B15872" s="29">
        <v>2013</v>
      </c>
      <c r="C15872" s="29" t="s">
        <v>91</v>
      </c>
      <c r="D15872" s="29">
        <v>0.27272728085517883</v>
      </c>
      <c r="I15872" s="29">
        <v>3.148670793</v>
      </c>
      <c r="K15872" s="29">
        <v>3</v>
      </c>
    </row>
    <row r="15873" spans="1:11">
      <c r="A15873" s="29">
        <v>49</v>
      </c>
      <c r="B15873" s="29">
        <v>2013</v>
      </c>
      <c r="C15873" s="29" t="s">
        <v>92</v>
      </c>
      <c r="D15873" s="29">
        <v>0.27272728085517883</v>
      </c>
      <c r="I15873" s="29">
        <v>7.067700028</v>
      </c>
      <c r="K15873" s="29">
        <v>1</v>
      </c>
    </row>
    <row r="15874" spans="1:11">
      <c r="A15874" s="29">
        <v>49</v>
      </c>
      <c r="B15874" s="29">
        <v>2013</v>
      </c>
      <c r="C15874" s="29" t="s">
        <v>94</v>
      </c>
      <c r="D15874" s="29">
        <v>0.27272728085517883</v>
      </c>
      <c r="I15874" s="29">
        <v>1.1228178440000001</v>
      </c>
      <c r="K15874" s="29">
        <v>3</v>
      </c>
    </row>
    <row r="15875" spans="1:11">
      <c r="A15875" s="29">
        <v>49</v>
      </c>
      <c r="B15875" s="29">
        <v>2013</v>
      </c>
      <c r="C15875" s="29" t="s">
        <v>95</v>
      </c>
      <c r="D15875" s="29">
        <v>0.27272728085517883</v>
      </c>
      <c r="I15875" s="29">
        <v>3.0745589730000003</v>
      </c>
      <c r="K15875" s="29">
        <v>3</v>
      </c>
    </row>
    <row r="15876" spans="1:11">
      <c r="A15876" s="29">
        <v>49</v>
      </c>
      <c r="B15876" s="29">
        <v>2013</v>
      </c>
      <c r="C15876" s="29" t="s">
        <v>96</v>
      </c>
      <c r="D15876" s="29">
        <v>0.27272728085517883</v>
      </c>
      <c r="I15876" s="29">
        <v>4.7350466249999998</v>
      </c>
      <c r="K15876" s="29">
        <v>3</v>
      </c>
    </row>
    <row r="15877" spans="1:11">
      <c r="A15877" s="29">
        <v>49</v>
      </c>
      <c r="B15877" s="29">
        <v>2013</v>
      </c>
      <c r="C15877" s="29" t="s">
        <v>93</v>
      </c>
      <c r="D15877" s="29">
        <v>0.27272728085517883</v>
      </c>
      <c r="I15877" s="29">
        <v>1.2983864549999999</v>
      </c>
      <c r="K15877" s="29">
        <v>3</v>
      </c>
    </row>
    <row r="15878" spans="1:11">
      <c r="A15878" s="29">
        <v>49</v>
      </c>
      <c r="B15878" s="29">
        <v>2013</v>
      </c>
      <c r="C15878" s="29" t="s">
        <v>97</v>
      </c>
      <c r="D15878" s="29">
        <v>0.27272728085517883</v>
      </c>
      <c r="I15878" s="29">
        <v>1.3218057159999999</v>
      </c>
      <c r="K15878" s="29">
        <v>3</v>
      </c>
    </row>
    <row r="15879" spans="1:11">
      <c r="A15879" s="29">
        <v>49</v>
      </c>
      <c r="B15879" s="29">
        <v>2013</v>
      </c>
      <c r="C15879" s="29" t="s">
        <v>98</v>
      </c>
      <c r="D15879" s="29">
        <v>0.27272728085517883</v>
      </c>
      <c r="I15879" s="29">
        <v>7.9426759479999998</v>
      </c>
      <c r="K15879" s="29">
        <v>1</v>
      </c>
    </row>
    <row r="15880" spans="1:11">
      <c r="A15880" s="29">
        <v>49</v>
      </c>
      <c r="B15880" s="29">
        <v>2013</v>
      </c>
      <c r="C15880" s="29" t="s">
        <v>13</v>
      </c>
      <c r="D15880" s="29">
        <v>0.27272728085517883</v>
      </c>
      <c r="I15880" s="29">
        <v>7.7008301020000003</v>
      </c>
      <c r="K15880" s="29">
        <v>1</v>
      </c>
    </row>
    <row r="15881" spans="1:11">
      <c r="A15881" s="29">
        <v>49</v>
      </c>
      <c r="B15881" s="29">
        <v>2013</v>
      </c>
      <c r="C15881" s="29" t="s">
        <v>101</v>
      </c>
      <c r="D15881" s="29">
        <v>0.27272728085517883</v>
      </c>
      <c r="I15881" s="29">
        <v>3.1862717869999999</v>
      </c>
      <c r="K15881" s="29">
        <v>3</v>
      </c>
    </row>
    <row r="15882" spans="1:11">
      <c r="A15882" s="29">
        <v>49</v>
      </c>
      <c r="B15882" s="29">
        <v>2013</v>
      </c>
      <c r="C15882" s="29" t="s">
        <v>100</v>
      </c>
      <c r="D15882" s="29">
        <v>0.27272728085517883</v>
      </c>
      <c r="I15882" s="29">
        <v>8.1588500740000001</v>
      </c>
      <c r="K15882" s="29">
        <v>1</v>
      </c>
    </row>
    <row r="15883" spans="1:11">
      <c r="A15883" s="29">
        <v>49</v>
      </c>
      <c r="B15883" s="29">
        <v>2013</v>
      </c>
      <c r="C15883" s="29" t="s">
        <v>99</v>
      </c>
      <c r="D15883" s="29">
        <v>0.27272728085517883</v>
      </c>
      <c r="I15883" s="29">
        <v>8.6866146330000014</v>
      </c>
      <c r="K15883" s="29">
        <v>1</v>
      </c>
    </row>
    <row r="15884" spans="1:11">
      <c r="A15884" s="29">
        <v>49</v>
      </c>
      <c r="B15884" s="29">
        <v>2013</v>
      </c>
      <c r="C15884" s="29" t="s">
        <v>102</v>
      </c>
      <c r="D15884" s="29">
        <v>0.27272728085517883</v>
      </c>
      <c r="I15884" s="29">
        <v>1.4026701450000001</v>
      </c>
      <c r="K15884" s="29">
        <v>3</v>
      </c>
    </row>
    <row r="15885" spans="1:11">
      <c r="A15885" s="29">
        <v>49</v>
      </c>
      <c r="B15885" s="29">
        <v>2013</v>
      </c>
      <c r="C15885" s="29" t="s">
        <v>103</v>
      </c>
      <c r="D15885" s="29">
        <v>0.27272728085517883</v>
      </c>
      <c r="I15885" s="29">
        <v>4.6827626230000003</v>
      </c>
      <c r="K15885" s="29">
        <v>3</v>
      </c>
    </row>
    <row r="15886" spans="1:11">
      <c r="A15886" s="29">
        <v>49</v>
      </c>
      <c r="B15886" s="29">
        <v>2013</v>
      </c>
      <c r="C15886" s="29" t="s">
        <v>105</v>
      </c>
      <c r="D15886" s="29">
        <v>0.27272728085517883</v>
      </c>
      <c r="I15886" s="29">
        <v>8.1458622219999999</v>
      </c>
      <c r="K15886" s="29">
        <v>1</v>
      </c>
    </row>
    <row r="15887" spans="1:11">
      <c r="A15887" s="29">
        <v>49</v>
      </c>
      <c r="B15887" s="29">
        <v>2013</v>
      </c>
      <c r="C15887" s="29" t="s">
        <v>104</v>
      </c>
      <c r="D15887" s="29">
        <v>0.27272728085517883</v>
      </c>
      <c r="I15887" s="29">
        <v>6.3830626010000007</v>
      </c>
      <c r="K15887" s="29">
        <v>2</v>
      </c>
    </row>
    <row r="15888" spans="1:11">
      <c r="A15888" s="29">
        <v>49</v>
      </c>
      <c r="B15888" s="29">
        <v>2013</v>
      </c>
      <c r="C15888" s="29" t="s">
        <v>106</v>
      </c>
      <c r="D15888" s="29">
        <v>0.27272728085517883</v>
      </c>
      <c r="I15888" s="29">
        <v>2.9083842040000003</v>
      </c>
      <c r="K15888" s="29">
        <v>3</v>
      </c>
    </row>
    <row r="15889" spans="1:11">
      <c r="A15889" s="29">
        <v>49</v>
      </c>
      <c r="B15889" s="29">
        <v>2013</v>
      </c>
      <c r="C15889" s="29" t="s">
        <v>109</v>
      </c>
      <c r="D15889" s="29">
        <v>0.27272728085517883</v>
      </c>
      <c r="I15889" s="29">
        <v>8.1003731489999993</v>
      </c>
      <c r="K15889" s="29">
        <v>1</v>
      </c>
    </row>
    <row r="15890" spans="1:11">
      <c r="A15890" s="29">
        <v>49</v>
      </c>
      <c r="B15890" s="29">
        <v>2013</v>
      </c>
      <c r="C15890" s="29" t="s">
        <v>113</v>
      </c>
      <c r="D15890" s="29">
        <v>0.27272728085517883</v>
      </c>
      <c r="I15890" s="29">
        <v>5.0097548960000005</v>
      </c>
      <c r="K15890" s="29">
        <v>3</v>
      </c>
    </row>
    <row r="15891" spans="1:11">
      <c r="A15891" s="29">
        <v>49</v>
      </c>
      <c r="B15891" s="29">
        <v>2013</v>
      </c>
      <c r="C15891" s="29" t="s">
        <v>110</v>
      </c>
      <c r="D15891" s="29">
        <v>0.27272728085517883</v>
      </c>
      <c r="I15891" s="29">
        <v>8.2768422370000003</v>
      </c>
      <c r="K15891" s="29">
        <v>1</v>
      </c>
    </row>
    <row r="15892" spans="1:11">
      <c r="A15892" s="29">
        <v>49</v>
      </c>
      <c r="B15892" s="29">
        <v>2013</v>
      </c>
      <c r="C15892" s="29" t="s">
        <v>111</v>
      </c>
      <c r="D15892" s="29">
        <v>0.27272728085517883</v>
      </c>
      <c r="I15892" s="29">
        <v>8.423202633999999</v>
      </c>
      <c r="K15892" s="29">
        <v>1</v>
      </c>
    </row>
    <row r="15893" spans="1:11">
      <c r="A15893" s="29">
        <v>49</v>
      </c>
      <c r="B15893" s="29">
        <v>2013</v>
      </c>
      <c r="C15893" s="29" t="s">
        <v>112</v>
      </c>
      <c r="D15893" s="29">
        <v>0.27272728085517883</v>
      </c>
      <c r="I15893" s="29">
        <v>7.585343718999999</v>
      </c>
      <c r="K15893" s="29">
        <v>1</v>
      </c>
    </row>
    <row r="15894" spans="1:11">
      <c r="A15894" s="29">
        <v>49</v>
      </c>
      <c r="B15894" s="29">
        <v>2013</v>
      </c>
      <c r="C15894" s="29" t="s">
        <v>114</v>
      </c>
      <c r="D15894" s="29">
        <v>0.27272728085517883</v>
      </c>
      <c r="I15894" s="29">
        <v>8.1834286450000011</v>
      </c>
      <c r="K15894" s="29">
        <v>1</v>
      </c>
    </row>
    <row r="15895" spans="1:11">
      <c r="A15895" s="29">
        <v>49</v>
      </c>
      <c r="B15895" s="29">
        <v>2013</v>
      </c>
      <c r="C15895" s="29" t="s">
        <v>107</v>
      </c>
      <c r="D15895" s="29">
        <v>0.27272728085517883</v>
      </c>
      <c r="I15895" s="29">
        <v>6.5259772540000007</v>
      </c>
      <c r="K15895" s="29">
        <v>2</v>
      </c>
    </row>
    <row r="15896" spans="1:11">
      <c r="A15896" s="29">
        <v>49</v>
      </c>
      <c r="B15896" s="29">
        <v>2013</v>
      </c>
      <c r="C15896" s="29" t="s">
        <v>108</v>
      </c>
      <c r="D15896" s="29">
        <v>0.27272728085517883</v>
      </c>
      <c r="I15896" s="29">
        <v>2.7738723160000003</v>
      </c>
      <c r="K15896" s="29">
        <v>3</v>
      </c>
    </row>
    <row r="15897" spans="1:11">
      <c r="A15897" s="29">
        <v>49</v>
      </c>
      <c r="B15897" s="29">
        <v>2013</v>
      </c>
      <c r="C15897" s="29" t="s">
        <v>115</v>
      </c>
      <c r="D15897" s="29">
        <v>0.27272728085517883</v>
      </c>
      <c r="I15897" s="29">
        <v>6.6328942780000002</v>
      </c>
      <c r="K15897" s="29">
        <v>2</v>
      </c>
    </row>
    <row r="15898" spans="1:11">
      <c r="A15898" s="29">
        <v>49</v>
      </c>
      <c r="B15898" s="29">
        <v>2013</v>
      </c>
      <c r="C15898" s="29" t="s">
        <v>116</v>
      </c>
      <c r="D15898" s="29">
        <v>0.27272728085517883</v>
      </c>
      <c r="I15898" s="29">
        <v>4.5165169240000003</v>
      </c>
      <c r="K15898" s="29">
        <v>3</v>
      </c>
    </row>
    <row r="15899" spans="1:11">
      <c r="A15899" s="29">
        <v>49</v>
      </c>
      <c r="B15899" s="29">
        <v>2013</v>
      </c>
      <c r="C15899" s="29" t="s">
        <v>117</v>
      </c>
      <c r="D15899" s="29">
        <v>0.27272728085517883</v>
      </c>
      <c r="I15899" s="29">
        <v>5.0378555059999997</v>
      </c>
      <c r="K15899" s="29">
        <v>3</v>
      </c>
    </row>
    <row r="15900" spans="1:11">
      <c r="A15900" s="29">
        <v>49</v>
      </c>
      <c r="B15900" s="29">
        <v>2013</v>
      </c>
      <c r="C15900" s="29" t="s">
        <v>118</v>
      </c>
      <c r="D15900" s="29">
        <v>0.27272728085517883</v>
      </c>
      <c r="I15900" s="29">
        <v>6.242412925</v>
      </c>
      <c r="K15900" s="29">
        <v>2</v>
      </c>
    </row>
    <row r="15901" spans="1:11">
      <c r="A15901" s="29">
        <v>49</v>
      </c>
      <c r="B15901" s="29">
        <v>2013</v>
      </c>
      <c r="C15901" s="29" t="s">
        <v>119</v>
      </c>
      <c r="D15901" s="29">
        <v>0.27272728085517883</v>
      </c>
      <c r="I15901" s="29">
        <v>5.147407651</v>
      </c>
      <c r="K15901" s="29">
        <v>2</v>
      </c>
    </row>
    <row r="15902" spans="1:11">
      <c r="A15902" s="29">
        <v>49</v>
      </c>
      <c r="B15902" s="29">
        <v>2013</v>
      </c>
      <c r="C15902" s="29" t="s">
        <v>120</v>
      </c>
      <c r="D15902" s="29">
        <v>0.27272728085517883</v>
      </c>
      <c r="I15902" s="29">
        <v>4.7938597200000004</v>
      </c>
      <c r="K15902" s="29">
        <v>3</v>
      </c>
    </row>
    <row r="15903" spans="1:11">
      <c r="A15903" s="29">
        <v>49</v>
      </c>
      <c r="B15903" s="29">
        <v>2013</v>
      </c>
      <c r="C15903" s="29" t="s">
        <v>121</v>
      </c>
      <c r="D15903" s="29">
        <v>0.27272728085517883</v>
      </c>
      <c r="I15903" s="29">
        <v>2.6204606889999997</v>
      </c>
      <c r="K15903" s="29">
        <v>3</v>
      </c>
    </row>
    <row r="15904" spans="1:11">
      <c r="A15904" s="29">
        <v>49</v>
      </c>
      <c r="B15904" s="29">
        <v>2013</v>
      </c>
      <c r="C15904" s="29" t="s">
        <v>122</v>
      </c>
      <c r="D15904" s="29">
        <v>0.27272728085517883</v>
      </c>
      <c r="I15904" s="29">
        <v>7.9376894239999993</v>
      </c>
      <c r="K15904" s="29">
        <v>1</v>
      </c>
    </row>
    <row r="15905" spans="1:11">
      <c r="A15905" s="29">
        <v>49</v>
      </c>
      <c r="B15905" s="29">
        <v>2013</v>
      </c>
      <c r="C15905" s="29" t="s">
        <v>123</v>
      </c>
      <c r="D15905" s="29">
        <v>0.27272728085517883</v>
      </c>
      <c r="I15905" s="29">
        <v>6.5575128790000008</v>
      </c>
      <c r="K15905" s="29">
        <v>2</v>
      </c>
    </row>
    <row r="15906" spans="1:11">
      <c r="A15906" s="29">
        <v>49</v>
      </c>
      <c r="B15906" s="29">
        <v>2013</v>
      </c>
      <c r="C15906" s="29" t="s">
        <v>124</v>
      </c>
      <c r="D15906" s="29">
        <v>0.27272728085517883</v>
      </c>
      <c r="I15906" s="29">
        <v>8.0094021560000002</v>
      </c>
      <c r="K15906" s="29">
        <v>1</v>
      </c>
    </row>
    <row r="15907" spans="1:11">
      <c r="A15907" s="29">
        <v>49</v>
      </c>
      <c r="B15907" s="29">
        <v>2013</v>
      </c>
      <c r="C15907" s="29" t="s">
        <v>126</v>
      </c>
      <c r="D15907" s="29">
        <v>0.27272728085517883</v>
      </c>
      <c r="I15907" s="29">
        <v>8.3558040860000009</v>
      </c>
      <c r="K15907" s="29">
        <v>1</v>
      </c>
    </row>
    <row r="15908" spans="1:11">
      <c r="A15908" s="29">
        <v>49</v>
      </c>
      <c r="B15908" s="29">
        <v>2013</v>
      </c>
      <c r="C15908" s="29" t="s">
        <v>125</v>
      </c>
      <c r="D15908" s="29">
        <v>0.27272728085517883</v>
      </c>
      <c r="I15908" s="29">
        <v>6.559181809</v>
      </c>
      <c r="K15908" s="29">
        <v>2</v>
      </c>
    </row>
    <row r="15909" spans="1:11">
      <c r="A15909" s="29">
        <v>49</v>
      </c>
      <c r="B15909" s="29">
        <v>2013</v>
      </c>
      <c r="C15909" s="29" t="s">
        <v>127</v>
      </c>
      <c r="D15909" s="29">
        <v>0.27272728085517883</v>
      </c>
      <c r="I15909" s="29">
        <v>8.1165283919999993</v>
      </c>
      <c r="K15909" s="29">
        <v>1</v>
      </c>
    </row>
    <row r="15910" spans="1:11">
      <c r="A15910" s="29">
        <v>49</v>
      </c>
      <c r="B15910" s="29">
        <v>2013</v>
      </c>
      <c r="C15910" s="29" t="s">
        <v>129</v>
      </c>
      <c r="D15910" s="29">
        <v>0.27272728085517883</v>
      </c>
      <c r="I15910" s="29">
        <v>7.8795689339999999</v>
      </c>
      <c r="K15910" s="29">
        <v>1</v>
      </c>
    </row>
    <row r="15911" spans="1:11">
      <c r="A15911" s="29">
        <v>49</v>
      </c>
      <c r="B15911" s="29">
        <v>2013</v>
      </c>
      <c r="C15911" s="29" t="s">
        <v>128</v>
      </c>
      <c r="D15911" s="29">
        <v>0.27272728085517883</v>
      </c>
      <c r="I15911" s="29">
        <v>8.1137472390000003</v>
      </c>
      <c r="K15911" s="29">
        <v>1</v>
      </c>
    </row>
    <row r="15912" spans="1:11">
      <c r="A15912" s="29">
        <v>49</v>
      </c>
      <c r="B15912" s="29">
        <v>2013</v>
      </c>
      <c r="C15912" s="29" t="s">
        <v>130</v>
      </c>
      <c r="D15912" s="29">
        <v>0.27272728085517883</v>
      </c>
      <c r="I15912" s="29">
        <v>7.3757940529999999</v>
      </c>
      <c r="K15912" s="29">
        <v>1</v>
      </c>
    </row>
    <row r="15913" spans="1:11">
      <c r="A15913" s="29">
        <v>53</v>
      </c>
      <c r="B15913" s="29">
        <v>2013</v>
      </c>
      <c r="C15913" s="29" t="s">
        <v>83</v>
      </c>
      <c r="D15913" s="29">
        <v>0.16941788792610168</v>
      </c>
      <c r="I15913" s="29">
        <v>1</v>
      </c>
    </row>
    <row r="15914" spans="1:11">
      <c r="A15914" s="29">
        <v>53</v>
      </c>
      <c r="B15914" s="29">
        <v>2013</v>
      </c>
      <c r="C15914" s="29" t="s">
        <v>82</v>
      </c>
      <c r="D15914" s="29">
        <v>0.16941788792610168</v>
      </c>
      <c r="I15914" s="29">
        <v>1</v>
      </c>
    </row>
    <row r="15915" spans="1:11">
      <c r="A15915" s="29">
        <v>53</v>
      </c>
      <c r="B15915" s="29">
        <v>2013</v>
      </c>
      <c r="C15915" s="29" t="s">
        <v>85</v>
      </c>
      <c r="D15915" s="29">
        <v>0.16941788792610168</v>
      </c>
      <c r="I15915" s="29">
        <v>0</v>
      </c>
    </row>
    <row r="15916" spans="1:11">
      <c r="A15916" s="29">
        <v>53</v>
      </c>
      <c r="B15916" s="29">
        <v>2013</v>
      </c>
      <c r="C15916" s="29" t="s">
        <v>84</v>
      </c>
      <c r="D15916" s="29">
        <v>0.16941788792610168</v>
      </c>
      <c r="I15916" s="29">
        <v>1</v>
      </c>
    </row>
    <row r="15917" spans="1:11">
      <c r="A15917" s="29">
        <v>53</v>
      </c>
      <c r="B15917" s="29">
        <v>2013</v>
      </c>
      <c r="C15917" s="29" t="s">
        <v>86</v>
      </c>
      <c r="D15917" s="29">
        <v>0.16941788792610168</v>
      </c>
      <c r="I15917" s="29">
        <v>1</v>
      </c>
    </row>
    <row r="15918" spans="1:11">
      <c r="A15918" s="29">
        <v>53</v>
      </c>
      <c r="B15918" s="29">
        <v>2013</v>
      </c>
      <c r="C15918" s="29" t="s">
        <v>87</v>
      </c>
      <c r="D15918" s="29">
        <v>0.16941788792610168</v>
      </c>
      <c r="I15918" s="29">
        <v>0</v>
      </c>
    </row>
    <row r="15919" spans="1:11">
      <c r="A15919" s="29">
        <v>53</v>
      </c>
      <c r="B15919" s="29">
        <v>2013</v>
      </c>
      <c r="C15919" s="29" t="s">
        <v>88</v>
      </c>
      <c r="D15919" s="29">
        <v>0.16941788792610168</v>
      </c>
      <c r="I15919" s="29">
        <v>1</v>
      </c>
    </row>
    <row r="15920" spans="1:11">
      <c r="A15920" s="29">
        <v>53</v>
      </c>
      <c r="B15920" s="29">
        <v>2013</v>
      </c>
      <c r="C15920" s="29" t="s">
        <v>89</v>
      </c>
      <c r="D15920" s="29">
        <v>0.16941788792610168</v>
      </c>
      <c r="I15920" s="29">
        <v>0</v>
      </c>
    </row>
    <row r="15921" spans="1:9">
      <c r="A15921" s="29">
        <v>53</v>
      </c>
      <c r="B15921" s="29">
        <v>2013</v>
      </c>
      <c r="C15921" s="29" t="s">
        <v>90</v>
      </c>
      <c r="D15921" s="29">
        <v>0.16941788792610168</v>
      </c>
      <c r="I15921" s="29">
        <v>0</v>
      </c>
    </row>
    <row r="15922" spans="1:9">
      <c r="A15922" s="29">
        <v>53</v>
      </c>
      <c r="B15922" s="29">
        <v>2013</v>
      </c>
      <c r="C15922" s="29" t="s">
        <v>91</v>
      </c>
      <c r="D15922" s="29">
        <v>0.16941788792610168</v>
      </c>
      <c r="I15922" s="29">
        <v>0</v>
      </c>
    </row>
    <row r="15923" spans="1:9">
      <c r="A15923" s="29">
        <v>53</v>
      </c>
      <c r="B15923" s="29">
        <v>2013</v>
      </c>
      <c r="C15923" s="29" t="s">
        <v>92</v>
      </c>
      <c r="D15923" s="29">
        <v>0.16941788792610168</v>
      </c>
      <c r="I15923" s="29">
        <v>1</v>
      </c>
    </row>
    <row r="15924" spans="1:9">
      <c r="A15924" s="29">
        <v>53</v>
      </c>
      <c r="B15924" s="29">
        <v>2013</v>
      </c>
      <c r="C15924" s="29" t="s">
        <v>94</v>
      </c>
      <c r="D15924" s="29">
        <v>0.16941788792610168</v>
      </c>
      <c r="I15924" s="29">
        <v>0</v>
      </c>
    </row>
    <row r="15925" spans="1:9">
      <c r="A15925" s="29">
        <v>53</v>
      </c>
      <c r="B15925" s="29">
        <v>2013</v>
      </c>
      <c r="C15925" s="29" t="s">
        <v>95</v>
      </c>
      <c r="D15925" s="29">
        <v>0.16941788792610168</v>
      </c>
      <c r="I15925" s="29">
        <v>0</v>
      </c>
    </row>
    <row r="15926" spans="1:9">
      <c r="A15926" s="29">
        <v>53</v>
      </c>
      <c r="B15926" s="29">
        <v>2013</v>
      </c>
      <c r="C15926" s="29" t="s">
        <v>96</v>
      </c>
      <c r="D15926" s="29">
        <v>0.16941788792610168</v>
      </c>
      <c r="I15926" s="29">
        <v>0</v>
      </c>
    </row>
    <row r="15927" spans="1:9">
      <c r="A15927" s="29">
        <v>53</v>
      </c>
      <c r="B15927" s="29">
        <v>2013</v>
      </c>
      <c r="C15927" s="29" t="s">
        <v>93</v>
      </c>
      <c r="D15927" s="29">
        <v>0.16941788792610168</v>
      </c>
      <c r="I15927" s="29">
        <v>0</v>
      </c>
    </row>
    <row r="15928" spans="1:9">
      <c r="A15928" s="29">
        <v>53</v>
      </c>
      <c r="B15928" s="29">
        <v>2013</v>
      </c>
      <c r="C15928" s="29" t="s">
        <v>97</v>
      </c>
      <c r="D15928" s="29">
        <v>0.16941788792610168</v>
      </c>
      <c r="I15928" s="29">
        <v>0</v>
      </c>
    </row>
    <row r="15929" spans="1:9">
      <c r="A15929" s="29">
        <v>53</v>
      </c>
      <c r="B15929" s="29">
        <v>2013</v>
      </c>
      <c r="C15929" s="29" t="s">
        <v>98</v>
      </c>
      <c r="D15929" s="29">
        <v>0.16941788792610168</v>
      </c>
      <c r="I15929" s="29">
        <v>1</v>
      </c>
    </row>
    <row r="15930" spans="1:9">
      <c r="A15930" s="29">
        <v>53</v>
      </c>
      <c r="B15930" s="29">
        <v>2013</v>
      </c>
      <c r="C15930" s="29" t="s">
        <v>13</v>
      </c>
      <c r="D15930" s="29">
        <v>0.16941788792610168</v>
      </c>
      <c r="I15930" s="29">
        <v>1</v>
      </c>
    </row>
    <row r="15931" spans="1:9">
      <c r="A15931" s="29">
        <v>53</v>
      </c>
      <c r="B15931" s="29">
        <v>2013</v>
      </c>
      <c r="C15931" s="29" t="s">
        <v>101</v>
      </c>
      <c r="D15931" s="29">
        <v>0.16941788792610168</v>
      </c>
      <c r="I15931" s="29">
        <v>0</v>
      </c>
    </row>
    <row r="15932" spans="1:9">
      <c r="A15932" s="29">
        <v>53</v>
      </c>
      <c r="B15932" s="29">
        <v>2013</v>
      </c>
      <c r="C15932" s="29" t="s">
        <v>100</v>
      </c>
      <c r="D15932" s="29">
        <v>0.16941788792610168</v>
      </c>
      <c r="I15932" s="29">
        <v>1</v>
      </c>
    </row>
    <row r="15933" spans="1:9">
      <c r="A15933" s="29">
        <v>53</v>
      </c>
      <c r="B15933" s="29">
        <v>2013</v>
      </c>
      <c r="C15933" s="29" t="s">
        <v>99</v>
      </c>
      <c r="D15933" s="29">
        <v>0.16941788792610168</v>
      </c>
      <c r="I15933" s="29">
        <v>1</v>
      </c>
    </row>
    <row r="15934" spans="1:9">
      <c r="A15934" s="29">
        <v>53</v>
      </c>
      <c r="B15934" s="29">
        <v>2013</v>
      </c>
      <c r="C15934" s="29" t="s">
        <v>102</v>
      </c>
      <c r="D15934" s="29">
        <v>0.16941788792610168</v>
      </c>
      <c r="I15934" s="29">
        <v>0</v>
      </c>
    </row>
    <row r="15935" spans="1:9">
      <c r="A15935" s="29">
        <v>53</v>
      </c>
      <c r="B15935" s="29">
        <v>2013</v>
      </c>
      <c r="C15935" s="29" t="s">
        <v>103</v>
      </c>
      <c r="D15935" s="29">
        <v>0.16941788792610168</v>
      </c>
      <c r="I15935" s="29">
        <v>0</v>
      </c>
    </row>
    <row r="15936" spans="1:9">
      <c r="A15936" s="29">
        <v>53</v>
      </c>
      <c r="B15936" s="29">
        <v>2013</v>
      </c>
      <c r="C15936" s="29" t="s">
        <v>105</v>
      </c>
      <c r="D15936" s="29">
        <v>0.16941788792610168</v>
      </c>
      <c r="I15936" s="29">
        <v>1</v>
      </c>
    </row>
    <row r="15937" spans="1:9">
      <c r="A15937" s="29">
        <v>53</v>
      </c>
      <c r="B15937" s="29">
        <v>2013</v>
      </c>
      <c r="C15937" s="29" t="s">
        <v>104</v>
      </c>
      <c r="D15937" s="29">
        <v>0.16941788792610168</v>
      </c>
      <c r="I15937" s="29">
        <v>1</v>
      </c>
    </row>
    <row r="15938" spans="1:9">
      <c r="A15938" s="29">
        <v>53</v>
      </c>
      <c r="B15938" s="29">
        <v>2013</v>
      </c>
      <c r="C15938" s="29" t="s">
        <v>106</v>
      </c>
      <c r="D15938" s="29">
        <v>0.16941788792610168</v>
      </c>
      <c r="I15938" s="29">
        <v>0</v>
      </c>
    </row>
    <row r="15939" spans="1:9">
      <c r="A15939" s="29">
        <v>53</v>
      </c>
      <c r="B15939" s="29">
        <v>2013</v>
      </c>
      <c r="C15939" s="29" t="s">
        <v>109</v>
      </c>
      <c r="D15939" s="29">
        <v>0.16941788792610168</v>
      </c>
      <c r="I15939" s="29">
        <v>1</v>
      </c>
    </row>
    <row r="15940" spans="1:9">
      <c r="A15940" s="29">
        <v>53</v>
      </c>
      <c r="B15940" s="29">
        <v>2013</v>
      </c>
      <c r="C15940" s="29" t="s">
        <v>113</v>
      </c>
      <c r="D15940" s="29">
        <v>0.16941788792610168</v>
      </c>
      <c r="I15940" s="29">
        <v>0</v>
      </c>
    </row>
    <row r="15941" spans="1:9">
      <c r="A15941" s="29">
        <v>53</v>
      </c>
      <c r="B15941" s="29">
        <v>2013</v>
      </c>
      <c r="C15941" s="29" t="s">
        <v>110</v>
      </c>
      <c r="D15941" s="29">
        <v>0.16941788792610168</v>
      </c>
      <c r="I15941" s="29">
        <v>1</v>
      </c>
    </row>
    <row r="15942" spans="1:9">
      <c r="A15942" s="29">
        <v>53</v>
      </c>
      <c r="B15942" s="29">
        <v>2013</v>
      </c>
      <c r="C15942" s="29" t="s">
        <v>111</v>
      </c>
      <c r="D15942" s="29">
        <v>0.16941788792610168</v>
      </c>
      <c r="I15942" s="29">
        <v>1</v>
      </c>
    </row>
    <row r="15943" spans="1:9">
      <c r="A15943" s="29">
        <v>53</v>
      </c>
      <c r="B15943" s="29">
        <v>2013</v>
      </c>
      <c r="C15943" s="29" t="s">
        <v>112</v>
      </c>
      <c r="D15943" s="29">
        <v>0.16941788792610168</v>
      </c>
      <c r="I15943" s="29">
        <v>1</v>
      </c>
    </row>
    <row r="15944" spans="1:9">
      <c r="A15944" s="29">
        <v>53</v>
      </c>
      <c r="B15944" s="29">
        <v>2013</v>
      </c>
      <c r="C15944" s="29" t="s">
        <v>114</v>
      </c>
      <c r="D15944" s="29">
        <v>0.16941788792610168</v>
      </c>
      <c r="I15944" s="29">
        <v>1</v>
      </c>
    </row>
    <row r="15945" spans="1:9">
      <c r="A15945" s="29">
        <v>53</v>
      </c>
      <c r="B15945" s="29">
        <v>2013</v>
      </c>
      <c r="C15945" s="29" t="s">
        <v>107</v>
      </c>
      <c r="D15945" s="29">
        <v>0.16941788792610168</v>
      </c>
      <c r="I15945" s="29">
        <v>1</v>
      </c>
    </row>
    <row r="15946" spans="1:9">
      <c r="A15946" s="29">
        <v>53</v>
      </c>
      <c r="B15946" s="29">
        <v>2013</v>
      </c>
      <c r="C15946" s="29" t="s">
        <v>108</v>
      </c>
      <c r="D15946" s="29">
        <v>0.16941788792610168</v>
      </c>
      <c r="I15946" s="29">
        <v>0</v>
      </c>
    </row>
    <row r="15947" spans="1:9">
      <c r="A15947" s="29">
        <v>53</v>
      </c>
      <c r="B15947" s="29">
        <v>2013</v>
      </c>
      <c r="C15947" s="29" t="s">
        <v>115</v>
      </c>
      <c r="D15947" s="29">
        <v>0.16941788792610168</v>
      </c>
      <c r="I15947" s="29">
        <v>0</v>
      </c>
    </row>
    <row r="15948" spans="1:9">
      <c r="A15948" s="29">
        <v>53</v>
      </c>
      <c r="B15948" s="29">
        <v>2013</v>
      </c>
      <c r="C15948" s="29" t="s">
        <v>116</v>
      </c>
      <c r="D15948" s="29">
        <v>0.16941788792610168</v>
      </c>
      <c r="I15948" s="29">
        <v>0</v>
      </c>
    </row>
    <row r="15949" spans="1:9">
      <c r="A15949" s="29">
        <v>53</v>
      </c>
      <c r="B15949" s="29">
        <v>2013</v>
      </c>
      <c r="C15949" s="29" t="s">
        <v>117</v>
      </c>
      <c r="D15949" s="29">
        <v>0.16941788792610168</v>
      </c>
      <c r="I15949" s="29">
        <v>0</v>
      </c>
    </row>
    <row r="15950" spans="1:9">
      <c r="A15950" s="29">
        <v>53</v>
      </c>
      <c r="B15950" s="29">
        <v>2013</v>
      </c>
      <c r="C15950" s="29" t="s">
        <v>118</v>
      </c>
      <c r="D15950" s="29">
        <v>0.16941788792610168</v>
      </c>
      <c r="I15950" s="29">
        <v>0</v>
      </c>
    </row>
    <row r="15951" spans="1:9">
      <c r="A15951" s="29">
        <v>53</v>
      </c>
      <c r="B15951" s="29">
        <v>2013</v>
      </c>
      <c r="C15951" s="29" t="s">
        <v>119</v>
      </c>
      <c r="D15951" s="29">
        <v>0.16941788792610168</v>
      </c>
      <c r="I15951" s="29">
        <v>1</v>
      </c>
    </row>
    <row r="15952" spans="1:9">
      <c r="A15952" s="29">
        <v>53</v>
      </c>
      <c r="B15952" s="29">
        <v>2013</v>
      </c>
      <c r="C15952" s="29" t="s">
        <v>120</v>
      </c>
      <c r="D15952" s="29">
        <v>0.16941788792610168</v>
      </c>
      <c r="I15952" s="29">
        <v>0</v>
      </c>
    </row>
    <row r="15953" spans="1:9">
      <c r="A15953" s="29">
        <v>53</v>
      </c>
      <c r="B15953" s="29">
        <v>2013</v>
      </c>
      <c r="C15953" s="29" t="s">
        <v>121</v>
      </c>
      <c r="D15953" s="29">
        <v>0.16941788792610168</v>
      </c>
      <c r="I15953" s="29">
        <v>0</v>
      </c>
    </row>
    <row r="15954" spans="1:9">
      <c r="A15954" s="29">
        <v>53</v>
      </c>
      <c r="B15954" s="29">
        <v>2013</v>
      </c>
      <c r="C15954" s="29" t="s">
        <v>122</v>
      </c>
      <c r="D15954" s="29">
        <v>0.16941788792610168</v>
      </c>
      <c r="I15954" s="29">
        <v>1</v>
      </c>
    </row>
    <row r="15955" spans="1:9">
      <c r="A15955" s="29">
        <v>53</v>
      </c>
      <c r="B15955" s="29">
        <v>2013</v>
      </c>
      <c r="C15955" s="29" t="s">
        <v>123</v>
      </c>
      <c r="D15955" s="29">
        <v>0.16941788792610168</v>
      </c>
      <c r="I15955" s="29">
        <v>0</v>
      </c>
    </row>
    <row r="15956" spans="1:9">
      <c r="A15956" s="29">
        <v>53</v>
      </c>
      <c r="B15956" s="29">
        <v>2013</v>
      </c>
      <c r="C15956" s="29" t="s">
        <v>124</v>
      </c>
      <c r="D15956" s="29">
        <v>0.16941788792610168</v>
      </c>
      <c r="I15956" s="29">
        <v>1</v>
      </c>
    </row>
    <row r="15957" spans="1:9">
      <c r="A15957" s="29">
        <v>53</v>
      </c>
      <c r="B15957" s="29">
        <v>2013</v>
      </c>
      <c r="C15957" s="29" t="s">
        <v>126</v>
      </c>
      <c r="D15957" s="29">
        <v>0.16941788792610168</v>
      </c>
      <c r="I15957" s="29">
        <v>1</v>
      </c>
    </row>
    <row r="15958" spans="1:9">
      <c r="A15958" s="29">
        <v>53</v>
      </c>
      <c r="B15958" s="29">
        <v>2013</v>
      </c>
      <c r="C15958" s="29" t="s">
        <v>125</v>
      </c>
      <c r="D15958" s="29">
        <v>0.16941788792610168</v>
      </c>
      <c r="I15958" s="29">
        <v>0</v>
      </c>
    </row>
    <row r="15959" spans="1:9">
      <c r="A15959" s="29">
        <v>53</v>
      </c>
      <c r="B15959" s="29">
        <v>2013</v>
      </c>
      <c r="C15959" s="29" t="s">
        <v>127</v>
      </c>
      <c r="D15959" s="29">
        <v>0.16941788792610168</v>
      </c>
      <c r="I15959" s="29">
        <v>1</v>
      </c>
    </row>
    <row r="15960" spans="1:9">
      <c r="A15960" s="29">
        <v>53</v>
      </c>
      <c r="B15960" s="29">
        <v>2013</v>
      </c>
      <c r="C15960" s="29" t="s">
        <v>129</v>
      </c>
      <c r="D15960" s="29">
        <v>0.16941788792610168</v>
      </c>
      <c r="I15960" s="29">
        <v>1</v>
      </c>
    </row>
    <row r="15961" spans="1:9">
      <c r="A15961" s="29">
        <v>53</v>
      </c>
      <c r="B15961" s="29">
        <v>2013</v>
      </c>
      <c r="C15961" s="29" t="s">
        <v>128</v>
      </c>
      <c r="D15961" s="29">
        <v>0.16941788792610168</v>
      </c>
      <c r="I15961" s="29">
        <v>1</v>
      </c>
    </row>
    <row r="15962" spans="1:9">
      <c r="A15962" s="29">
        <v>53</v>
      </c>
      <c r="B15962" s="29">
        <v>2013</v>
      </c>
      <c r="C15962" s="29" t="s">
        <v>130</v>
      </c>
      <c r="D15962" s="29">
        <v>0.16941788792610168</v>
      </c>
      <c r="I15962" s="29">
        <v>1</v>
      </c>
    </row>
    <row r="15963" spans="1:9">
      <c r="A15963" s="29">
        <v>54</v>
      </c>
      <c r="B15963" s="29">
        <v>2013</v>
      </c>
      <c r="C15963" s="29" t="s">
        <v>83</v>
      </c>
      <c r="D15963" s="29">
        <v>0.17202432453632355</v>
      </c>
      <c r="I15963" s="29">
        <v>1</v>
      </c>
    </row>
    <row r="15964" spans="1:9">
      <c r="A15964" s="29">
        <v>54</v>
      </c>
      <c r="B15964" s="29">
        <v>2013</v>
      </c>
      <c r="C15964" s="29" t="s">
        <v>82</v>
      </c>
      <c r="D15964" s="29">
        <v>0.17202432453632355</v>
      </c>
      <c r="I15964" s="29">
        <v>1</v>
      </c>
    </row>
    <row r="15965" spans="1:9">
      <c r="A15965" s="29">
        <v>54</v>
      </c>
      <c r="B15965" s="29">
        <v>2013</v>
      </c>
      <c r="C15965" s="29" t="s">
        <v>85</v>
      </c>
      <c r="D15965" s="29">
        <v>0.17202432453632355</v>
      </c>
      <c r="I15965" s="29">
        <v>1</v>
      </c>
    </row>
    <row r="15966" spans="1:9">
      <c r="A15966" s="29">
        <v>54</v>
      </c>
      <c r="B15966" s="29">
        <v>2013</v>
      </c>
      <c r="C15966" s="29" t="s">
        <v>84</v>
      </c>
      <c r="D15966" s="29">
        <v>0.17202432453632355</v>
      </c>
      <c r="I15966" s="29">
        <v>1</v>
      </c>
    </row>
    <row r="15967" spans="1:9">
      <c r="A15967" s="29">
        <v>54</v>
      </c>
      <c r="B15967" s="29">
        <v>2013</v>
      </c>
      <c r="C15967" s="29" t="s">
        <v>86</v>
      </c>
      <c r="D15967" s="29">
        <v>0.17202432453632355</v>
      </c>
      <c r="I15967" s="29">
        <v>1</v>
      </c>
    </row>
    <row r="15968" spans="1:9">
      <c r="A15968" s="29">
        <v>54</v>
      </c>
      <c r="B15968" s="29">
        <v>2013</v>
      </c>
      <c r="C15968" s="29" t="s">
        <v>87</v>
      </c>
      <c r="D15968" s="29">
        <v>0.17202432453632355</v>
      </c>
      <c r="I15968" s="29">
        <v>1</v>
      </c>
    </row>
    <row r="15969" spans="1:9">
      <c r="A15969" s="29">
        <v>54</v>
      </c>
      <c r="B15969" s="29">
        <v>2013</v>
      </c>
      <c r="C15969" s="29" t="s">
        <v>88</v>
      </c>
      <c r="D15969" s="29">
        <v>0.17202432453632355</v>
      </c>
      <c r="I15969" s="29">
        <v>1</v>
      </c>
    </row>
    <row r="15970" spans="1:9">
      <c r="A15970" s="29">
        <v>54</v>
      </c>
      <c r="B15970" s="29">
        <v>2013</v>
      </c>
      <c r="C15970" s="29" t="s">
        <v>89</v>
      </c>
      <c r="D15970" s="29">
        <v>0.17202432453632355</v>
      </c>
      <c r="I15970" s="29">
        <v>1</v>
      </c>
    </row>
    <row r="15971" spans="1:9">
      <c r="A15971" s="29">
        <v>54</v>
      </c>
      <c r="B15971" s="29">
        <v>2013</v>
      </c>
      <c r="C15971" s="29" t="s">
        <v>90</v>
      </c>
      <c r="D15971" s="29">
        <v>0.17202432453632355</v>
      </c>
      <c r="I15971" s="29">
        <v>1</v>
      </c>
    </row>
    <row r="15972" spans="1:9">
      <c r="A15972" s="29">
        <v>54</v>
      </c>
      <c r="B15972" s="29">
        <v>2013</v>
      </c>
      <c r="C15972" s="29" t="s">
        <v>91</v>
      </c>
      <c r="D15972" s="29">
        <v>0.17202432453632355</v>
      </c>
      <c r="I15972" s="29">
        <v>1</v>
      </c>
    </row>
    <row r="15973" spans="1:9">
      <c r="A15973" s="29">
        <v>54</v>
      </c>
      <c r="B15973" s="29">
        <v>2013</v>
      </c>
      <c r="C15973" s="29" t="s">
        <v>92</v>
      </c>
      <c r="D15973" s="29">
        <v>0.17202432453632355</v>
      </c>
      <c r="I15973" s="29">
        <v>1</v>
      </c>
    </row>
    <row r="15974" spans="1:9">
      <c r="A15974" s="29">
        <v>54</v>
      </c>
      <c r="B15974" s="29">
        <v>2013</v>
      </c>
      <c r="C15974" s="29" t="s">
        <v>94</v>
      </c>
      <c r="D15974" s="29">
        <v>0.17202432453632355</v>
      </c>
      <c r="I15974" s="29">
        <v>0</v>
      </c>
    </row>
    <row r="15975" spans="1:9">
      <c r="A15975" s="29">
        <v>54</v>
      </c>
      <c r="B15975" s="29">
        <v>2013</v>
      </c>
      <c r="C15975" s="29" t="s">
        <v>95</v>
      </c>
      <c r="D15975" s="29">
        <v>0.17202432453632355</v>
      </c>
      <c r="I15975" s="29">
        <v>1</v>
      </c>
    </row>
    <row r="15976" spans="1:9">
      <c r="A15976" s="29">
        <v>54</v>
      </c>
      <c r="B15976" s="29">
        <v>2013</v>
      </c>
      <c r="C15976" s="29" t="s">
        <v>96</v>
      </c>
      <c r="D15976" s="29">
        <v>0.17202432453632355</v>
      </c>
      <c r="I15976" s="29">
        <v>1</v>
      </c>
    </row>
    <row r="15977" spans="1:9">
      <c r="A15977" s="29">
        <v>54</v>
      </c>
      <c r="B15977" s="29">
        <v>2013</v>
      </c>
      <c r="C15977" s="29" t="s">
        <v>93</v>
      </c>
      <c r="D15977" s="29">
        <v>0.17202432453632355</v>
      </c>
      <c r="I15977" s="29">
        <v>0</v>
      </c>
    </row>
    <row r="15978" spans="1:9">
      <c r="A15978" s="29">
        <v>54</v>
      </c>
      <c r="B15978" s="29">
        <v>2013</v>
      </c>
      <c r="C15978" s="29" t="s">
        <v>97</v>
      </c>
      <c r="D15978" s="29">
        <v>0.17202432453632355</v>
      </c>
      <c r="I15978" s="29">
        <v>0</v>
      </c>
    </row>
    <row r="15979" spans="1:9">
      <c r="A15979" s="29">
        <v>54</v>
      </c>
      <c r="B15979" s="29">
        <v>2013</v>
      </c>
      <c r="C15979" s="29" t="s">
        <v>98</v>
      </c>
      <c r="D15979" s="29">
        <v>0.17202432453632355</v>
      </c>
      <c r="I15979" s="29">
        <v>1</v>
      </c>
    </row>
    <row r="15980" spans="1:9">
      <c r="A15980" s="29">
        <v>54</v>
      </c>
      <c r="B15980" s="29">
        <v>2013</v>
      </c>
      <c r="C15980" s="29" t="s">
        <v>13</v>
      </c>
      <c r="D15980" s="29">
        <v>0.17202432453632355</v>
      </c>
      <c r="I15980" s="29">
        <v>1</v>
      </c>
    </row>
    <row r="15981" spans="1:9">
      <c r="A15981" s="29">
        <v>54</v>
      </c>
      <c r="B15981" s="29">
        <v>2013</v>
      </c>
      <c r="C15981" s="29" t="s">
        <v>101</v>
      </c>
      <c r="D15981" s="29">
        <v>0.17202432453632355</v>
      </c>
      <c r="I15981" s="29">
        <v>1</v>
      </c>
    </row>
    <row r="15982" spans="1:9">
      <c r="A15982" s="29">
        <v>54</v>
      </c>
      <c r="B15982" s="29">
        <v>2013</v>
      </c>
      <c r="C15982" s="29" t="s">
        <v>100</v>
      </c>
      <c r="D15982" s="29">
        <v>0.17202432453632355</v>
      </c>
      <c r="I15982" s="29">
        <v>1</v>
      </c>
    </row>
    <row r="15983" spans="1:9">
      <c r="A15983" s="29">
        <v>54</v>
      </c>
      <c r="B15983" s="29">
        <v>2013</v>
      </c>
      <c r="C15983" s="29" t="s">
        <v>99</v>
      </c>
      <c r="D15983" s="29">
        <v>0.17202432453632355</v>
      </c>
      <c r="I15983" s="29">
        <v>1</v>
      </c>
    </row>
    <row r="15984" spans="1:9">
      <c r="A15984" s="29">
        <v>54</v>
      </c>
      <c r="B15984" s="29">
        <v>2013</v>
      </c>
      <c r="C15984" s="29" t="s">
        <v>102</v>
      </c>
      <c r="D15984" s="29">
        <v>0.17202432453632355</v>
      </c>
      <c r="I15984" s="29">
        <v>0</v>
      </c>
    </row>
    <row r="15985" spans="1:9">
      <c r="A15985" s="29">
        <v>54</v>
      </c>
      <c r="B15985" s="29">
        <v>2013</v>
      </c>
      <c r="C15985" s="29" t="s">
        <v>103</v>
      </c>
      <c r="D15985" s="29">
        <v>0.17202432453632355</v>
      </c>
      <c r="I15985" s="29">
        <v>1</v>
      </c>
    </row>
    <row r="15986" spans="1:9">
      <c r="A15986" s="29">
        <v>54</v>
      </c>
      <c r="B15986" s="29">
        <v>2013</v>
      </c>
      <c r="C15986" s="29" t="s">
        <v>105</v>
      </c>
      <c r="D15986" s="29">
        <v>0.17202432453632355</v>
      </c>
      <c r="I15986" s="29">
        <v>1</v>
      </c>
    </row>
    <row r="15987" spans="1:9">
      <c r="A15987" s="29">
        <v>54</v>
      </c>
      <c r="B15987" s="29">
        <v>2013</v>
      </c>
      <c r="C15987" s="29" t="s">
        <v>104</v>
      </c>
      <c r="D15987" s="29">
        <v>0.17202432453632355</v>
      </c>
      <c r="I15987" s="29">
        <v>0</v>
      </c>
    </row>
    <row r="15988" spans="1:9">
      <c r="A15988" s="29">
        <v>54</v>
      </c>
      <c r="B15988" s="29">
        <v>2013</v>
      </c>
      <c r="C15988" s="29" t="s">
        <v>106</v>
      </c>
      <c r="D15988" s="29">
        <v>0.17202432453632355</v>
      </c>
      <c r="I15988" s="29">
        <v>1</v>
      </c>
    </row>
    <row r="15989" spans="1:9">
      <c r="A15989" s="29">
        <v>54</v>
      </c>
      <c r="B15989" s="29">
        <v>2013</v>
      </c>
      <c r="C15989" s="29" t="s">
        <v>109</v>
      </c>
      <c r="D15989" s="29">
        <v>0.17202432453632355</v>
      </c>
      <c r="I15989" s="29">
        <v>1</v>
      </c>
    </row>
    <row r="15990" spans="1:9">
      <c r="A15990" s="29">
        <v>54</v>
      </c>
      <c r="B15990" s="29">
        <v>2013</v>
      </c>
      <c r="C15990" s="29" t="s">
        <v>113</v>
      </c>
      <c r="D15990" s="29">
        <v>0.17202432453632355</v>
      </c>
      <c r="I15990" s="29">
        <v>1</v>
      </c>
    </row>
    <row r="15991" spans="1:9">
      <c r="A15991" s="29">
        <v>54</v>
      </c>
      <c r="B15991" s="29">
        <v>2013</v>
      </c>
      <c r="C15991" s="29" t="s">
        <v>110</v>
      </c>
      <c r="D15991" s="29">
        <v>0.17202432453632355</v>
      </c>
      <c r="I15991" s="29">
        <v>1</v>
      </c>
    </row>
    <row r="15992" spans="1:9">
      <c r="A15992" s="29">
        <v>54</v>
      </c>
      <c r="B15992" s="29">
        <v>2013</v>
      </c>
      <c r="C15992" s="29" t="s">
        <v>111</v>
      </c>
      <c r="D15992" s="29">
        <v>0.17202432453632355</v>
      </c>
      <c r="I15992" s="29">
        <v>1</v>
      </c>
    </row>
    <row r="15993" spans="1:9">
      <c r="A15993" s="29">
        <v>54</v>
      </c>
      <c r="B15993" s="29">
        <v>2013</v>
      </c>
      <c r="C15993" s="29" t="s">
        <v>112</v>
      </c>
      <c r="D15993" s="29">
        <v>0.17202432453632355</v>
      </c>
      <c r="I15993" s="29">
        <v>1</v>
      </c>
    </row>
    <row r="15994" spans="1:9">
      <c r="A15994" s="29">
        <v>54</v>
      </c>
      <c r="B15994" s="29">
        <v>2013</v>
      </c>
      <c r="C15994" s="29" t="s">
        <v>114</v>
      </c>
      <c r="D15994" s="29">
        <v>0.17202432453632355</v>
      </c>
      <c r="I15994" s="29">
        <v>1</v>
      </c>
    </row>
    <row r="15995" spans="1:9">
      <c r="A15995" s="29">
        <v>54</v>
      </c>
      <c r="B15995" s="29">
        <v>2013</v>
      </c>
      <c r="C15995" s="29" t="s">
        <v>107</v>
      </c>
      <c r="D15995" s="29">
        <v>0.17202432453632355</v>
      </c>
      <c r="I15995" s="29">
        <v>1</v>
      </c>
    </row>
    <row r="15996" spans="1:9">
      <c r="A15996" s="29">
        <v>54</v>
      </c>
      <c r="B15996" s="29">
        <v>2013</v>
      </c>
      <c r="C15996" s="29" t="s">
        <v>108</v>
      </c>
      <c r="D15996" s="29">
        <v>0.17202432453632355</v>
      </c>
      <c r="I15996" s="29">
        <v>0</v>
      </c>
    </row>
    <row r="15997" spans="1:9">
      <c r="A15997" s="29">
        <v>54</v>
      </c>
      <c r="B15997" s="29">
        <v>2013</v>
      </c>
      <c r="C15997" s="29" t="s">
        <v>115</v>
      </c>
      <c r="D15997" s="29">
        <v>0.17202432453632355</v>
      </c>
      <c r="I15997" s="29">
        <v>1</v>
      </c>
    </row>
    <row r="15998" spans="1:9">
      <c r="A15998" s="29">
        <v>54</v>
      </c>
      <c r="B15998" s="29">
        <v>2013</v>
      </c>
      <c r="C15998" s="29" t="s">
        <v>116</v>
      </c>
      <c r="D15998" s="29">
        <v>0.17202432453632355</v>
      </c>
      <c r="I15998" s="29">
        <v>1</v>
      </c>
    </row>
    <row r="15999" spans="1:9">
      <c r="A15999" s="29">
        <v>54</v>
      </c>
      <c r="B15999" s="29">
        <v>2013</v>
      </c>
      <c r="C15999" s="29" t="s">
        <v>117</v>
      </c>
      <c r="D15999" s="29">
        <v>0.17202432453632355</v>
      </c>
      <c r="I15999" s="29">
        <v>1</v>
      </c>
    </row>
    <row r="16000" spans="1:9">
      <c r="A16000" s="29">
        <v>54</v>
      </c>
      <c r="B16000" s="29">
        <v>2013</v>
      </c>
      <c r="C16000" s="29" t="s">
        <v>118</v>
      </c>
      <c r="D16000" s="29">
        <v>0.17202432453632355</v>
      </c>
      <c r="I16000" s="29">
        <v>1</v>
      </c>
    </row>
    <row r="16001" spans="1:9">
      <c r="A16001" s="29">
        <v>54</v>
      </c>
      <c r="B16001" s="29">
        <v>2013</v>
      </c>
      <c r="C16001" s="29" t="s">
        <v>119</v>
      </c>
      <c r="D16001" s="29">
        <v>0.17202432453632355</v>
      </c>
      <c r="I16001" s="29">
        <v>1</v>
      </c>
    </row>
    <row r="16002" spans="1:9">
      <c r="A16002" s="29">
        <v>54</v>
      </c>
      <c r="B16002" s="29">
        <v>2013</v>
      </c>
      <c r="C16002" s="29" t="s">
        <v>120</v>
      </c>
      <c r="D16002" s="29">
        <v>0.17202432453632355</v>
      </c>
      <c r="I16002" s="29">
        <v>1</v>
      </c>
    </row>
    <row r="16003" spans="1:9">
      <c r="A16003" s="29">
        <v>54</v>
      </c>
      <c r="B16003" s="29">
        <v>2013</v>
      </c>
      <c r="C16003" s="29" t="s">
        <v>121</v>
      </c>
      <c r="D16003" s="29">
        <v>0.17202432453632355</v>
      </c>
      <c r="I16003" s="29">
        <v>1</v>
      </c>
    </row>
    <row r="16004" spans="1:9">
      <c r="A16004" s="29">
        <v>54</v>
      </c>
      <c r="B16004" s="29">
        <v>2013</v>
      </c>
      <c r="C16004" s="29" t="s">
        <v>122</v>
      </c>
      <c r="D16004" s="29">
        <v>0.17202432453632355</v>
      </c>
      <c r="I16004" s="29">
        <v>1</v>
      </c>
    </row>
    <row r="16005" spans="1:9">
      <c r="A16005" s="29">
        <v>54</v>
      </c>
      <c r="B16005" s="29">
        <v>2013</v>
      </c>
      <c r="C16005" s="29" t="s">
        <v>123</v>
      </c>
      <c r="D16005" s="29">
        <v>0.17202432453632355</v>
      </c>
      <c r="I16005" s="29">
        <v>1</v>
      </c>
    </row>
    <row r="16006" spans="1:9">
      <c r="A16006" s="29">
        <v>54</v>
      </c>
      <c r="B16006" s="29">
        <v>2013</v>
      </c>
      <c r="C16006" s="29" t="s">
        <v>124</v>
      </c>
      <c r="D16006" s="29">
        <v>0.17202432453632355</v>
      </c>
      <c r="I16006" s="29">
        <v>1</v>
      </c>
    </row>
    <row r="16007" spans="1:9">
      <c r="A16007" s="29">
        <v>54</v>
      </c>
      <c r="B16007" s="29">
        <v>2013</v>
      </c>
      <c r="C16007" s="29" t="s">
        <v>126</v>
      </c>
      <c r="D16007" s="29">
        <v>0.17202432453632355</v>
      </c>
      <c r="I16007" s="29">
        <v>1</v>
      </c>
    </row>
    <row r="16008" spans="1:9">
      <c r="A16008" s="29">
        <v>54</v>
      </c>
      <c r="B16008" s="29">
        <v>2013</v>
      </c>
      <c r="C16008" s="29" t="s">
        <v>125</v>
      </c>
      <c r="D16008" s="29">
        <v>0.17202432453632355</v>
      </c>
      <c r="I16008" s="29">
        <v>1</v>
      </c>
    </row>
    <row r="16009" spans="1:9">
      <c r="A16009" s="29">
        <v>54</v>
      </c>
      <c r="B16009" s="29">
        <v>2013</v>
      </c>
      <c r="C16009" s="29" t="s">
        <v>127</v>
      </c>
      <c r="D16009" s="29">
        <v>0.17202432453632355</v>
      </c>
      <c r="I16009" s="29">
        <v>1</v>
      </c>
    </row>
    <row r="16010" spans="1:9">
      <c r="A16010" s="29">
        <v>54</v>
      </c>
      <c r="B16010" s="29">
        <v>2013</v>
      </c>
      <c r="C16010" s="29" t="s">
        <v>129</v>
      </c>
      <c r="D16010" s="29">
        <v>0.17202432453632355</v>
      </c>
      <c r="I16010" s="29">
        <v>1</v>
      </c>
    </row>
    <row r="16011" spans="1:9">
      <c r="A16011" s="29">
        <v>54</v>
      </c>
      <c r="B16011" s="29">
        <v>2013</v>
      </c>
      <c r="C16011" s="29" t="s">
        <v>128</v>
      </c>
      <c r="D16011" s="29">
        <v>0.17202432453632355</v>
      </c>
      <c r="I16011" s="29">
        <v>1</v>
      </c>
    </row>
    <row r="16012" spans="1:9">
      <c r="A16012" s="29">
        <v>54</v>
      </c>
      <c r="B16012" s="29">
        <v>2013</v>
      </c>
      <c r="C16012" s="29" t="s">
        <v>130</v>
      </c>
      <c r="D16012" s="29">
        <v>0.17202432453632355</v>
      </c>
      <c r="I16012" s="29">
        <v>1</v>
      </c>
    </row>
    <row r="16013" spans="1:9">
      <c r="A16013" s="29">
        <v>56</v>
      </c>
      <c r="B16013" s="29">
        <v>2013</v>
      </c>
      <c r="C16013" s="29" t="s">
        <v>83</v>
      </c>
      <c r="D16013" s="29">
        <v>0.10425715893507004</v>
      </c>
      <c r="I16013" s="29">
        <v>30.433853150000001</v>
      </c>
    </row>
    <row r="16014" spans="1:9">
      <c r="A16014" s="29">
        <v>56</v>
      </c>
      <c r="B16014" s="29">
        <v>2013</v>
      </c>
      <c r="C16014" s="29" t="s">
        <v>82</v>
      </c>
      <c r="D16014" s="29">
        <v>0.10425715893507004</v>
      </c>
      <c r="I16014" s="29">
        <v>21.247323990000002</v>
      </c>
    </row>
    <row r="16015" spans="1:9">
      <c r="A16015" s="29">
        <v>56</v>
      </c>
      <c r="B16015" s="29">
        <v>2013</v>
      </c>
      <c r="C16015" s="29" t="s">
        <v>85</v>
      </c>
      <c r="D16015" s="29">
        <v>0.10425715893507004</v>
      </c>
      <c r="I16015" s="29">
        <v>23.5104866</v>
      </c>
    </row>
    <row r="16016" spans="1:9">
      <c r="A16016" s="29">
        <v>56</v>
      </c>
      <c r="B16016" s="29">
        <v>2013</v>
      </c>
      <c r="C16016" s="29" t="s">
        <v>84</v>
      </c>
      <c r="D16016" s="29">
        <v>0.10425715893507004</v>
      </c>
      <c r="I16016" s="29">
        <v>28.169054030000002</v>
      </c>
    </row>
    <row r="16017" spans="1:10">
      <c r="A16017" s="29">
        <v>56</v>
      </c>
      <c r="B16017" s="29">
        <v>2013</v>
      </c>
      <c r="C16017" s="29" t="s">
        <v>86</v>
      </c>
      <c r="D16017" s="29">
        <v>0.10425715893507004</v>
      </c>
      <c r="I16017" s="29">
        <v>51.605056759999997</v>
      </c>
    </row>
    <row r="16018" spans="1:10">
      <c r="A16018" s="29">
        <v>56</v>
      </c>
      <c r="B16018" s="29">
        <v>2013</v>
      </c>
      <c r="C16018" s="29" t="s">
        <v>87</v>
      </c>
      <c r="D16018" s="29">
        <v>0.10425715893507004</v>
      </c>
      <c r="I16018" s="29">
        <v>26.76142883</v>
      </c>
    </row>
    <row r="16019" spans="1:10">
      <c r="A16019" s="29">
        <v>56</v>
      </c>
      <c r="B16019" s="29">
        <v>2013</v>
      </c>
      <c r="C16019" s="29" t="s">
        <v>88</v>
      </c>
      <c r="D16019" s="29">
        <v>0.10425715893507004</v>
      </c>
      <c r="I16019" s="29">
        <v>56.596725460000002</v>
      </c>
    </row>
    <row r="16020" spans="1:10">
      <c r="A16020" s="29">
        <v>56</v>
      </c>
      <c r="B16020" s="29">
        <v>2013</v>
      </c>
      <c r="C16020" s="29" t="s">
        <v>89</v>
      </c>
      <c r="D16020" s="29">
        <v>0.10425715893507004</v>
      </c>
      <c r="I16020" s="29">
        <v>117.3347397</v>
      </c>
    </row>
    <row r="16021" spans="1:10">
      <c r="A16021" s="29">
        <v>56</v>
      </c>
      <c r="B16021" s="29">
        <v>2013</v>
      </c>
      <c r="C16021" s="29" t="s">
        <v>90</v>
      </c>
      <c r="D16021" s="29">
        <v>0.10425715893507004</v>
      </c>
      <c r="I16021" s="29">
        <v>26.886579510000001</v>
      </c>
    </row>
    <row r="16022" spans="1:10">
      <c r="A16022" s="29">
        <v>56</v>
      </c>
      <c r="B16022" s="29">
        <v>2013</v>
      </c>
      <c r="C16022" s="29" t="s">
        <v>91</v>
      </c>
      <c r="D16022" s="29">
        <v>0.10425715893507004</v>
      </c>
      <c r="I16022" s="29">
        <v>35.774925230000001</v>
      </c>
    </row>
    <row r="16023" spans="1:10">
      <c r="A16023" s="29">
        <v>56</v>
      </c>
      <c r="B16023" s="29">
        <v>2013</v>
      </c>
      <c r="C16023" s="29" t="s">
        <v>92</v>
      </c>
      <c r="D16023" s="29">
        <v>0.10425715893507004</v>
      </c>
      <c r="I16023" s="29">
        <v>35.872215269999998</v>
      </c>
    </row>
    <row r="16024" spans="1:10">
      <c r="A16024" s="29">
        <v>56</v>
      </c>
      <c r="B16024" s="29">
        <v>2013</v>
      </c>
      <c r="C16024" s="29" t="s">
        <v>94</v>
      </c>
      <c r="D16024" s="29">
        <v>0.10425715893507004</v>
      </c>
      <c r="I16024" s="29">
        <v>11.70014858</v>
      </c>
    </row>
    <row r="16025" spans="1:10">
      <c r="A16025" s="29">
        <v>56</v>
      </c>
      <c r="B16025" s="29">
        <v>2013</v>
      </c>
      <c r="C16025" s="29" t="s">
        <v>95</v>
      </c>
      <c r="D16025" s="29">
        <v>0.10425715893507004</v>
      </c>
      <c r="I16025" s="29">
        <v>19.63236427</v>
      </c>
    </row>
    <row r="16026" spans="1:10">
      <c r="A16026" s="29">
        <v>56</v>
      </c>
      <c r="B16026" s="29">
        <v>2013</v>
      </c>
      <c r="C16026" s="29" t="s">
        <v>96</v>
      </c>
      <c r="D16026" s="29">
        <v>0.10425715893507004</v>
      </c>
      <c r="I16026" s="29">
        <v>29.5732708</v>
      </c>
    </row>
    <row r="16027" spans="1:10">
      <c r="A16027" s="29">
        <v>56</v>
      </c>
      <c r="B16027" s="29">
        <v>2013</v>
      </c>
      <c r="C16027" s="29" t="s">
        <v>93</v>
      </c>
      <c r="D16027" s="29">
        <v>0.10425715893507004</v>
      </c>
      <c r="I16027" s="29">
        <v>35.9028244</v>
      </c>
    </row>
    <row r="16028" spans="1:10">
      <c r="A16028" s="29">
        <v>56</v>
      </c>
      <c r="B16028" s="29">
        <v>2013</v>
      </c>
      <c r="C16028" s="29" t="s">
        <v>97</v>
      </c>
      <c r="D16028" s="29">
        <v>0.10425715893507004</v>
      </c>
      <c r="J16028" s="29">
        <v>1</v>
      </c>
    </row>
    <row r="16029" spans="1:10">
      <c r="A16029" s="29">
        <v>56</v>
      </c>
      <c r="B16029" s="29">
        <v>2013</v>
      </c>
      <c r="C16029" s="29" t="s">
        <v>98</v>
      </c>
      <c r="D16029" s="29">
        <v>0.10425715893507004</v>
      </c>
      <c r="I16029" s="29">
        <v>39.310340879999998</v>
      </c>
    </row>
    <row r="16030" spans="1:10">
      <c r="A16030" s="29">
        <v>56</v>
      </c>
      <c r="B16030" s="29">
        <v>2013</v>
      </c>
      <c r="C16030" s="29" t="s">
        <v>13</v>
      </c>
      <c r="D16030" s="29">
        <v>0.10425715893507004</v>
      </c>
      <c r="I16030" s="29">
        <v>20.62314224</v>
      </c>
    </row>
    <row r="16031" spans="1:10">
      <c r="A16031" s="29">
        <v>56</v>
      </c>
      <c r="B16031" s="29">
        <v>2013</v>
      </c>
      <c r="C16031" s="29" t="s">
        <v>101</v>
      </c>
      <c r="D16031" s="29">
        <v>0.10425715893507004</v>
      </c>
      <c r="I16031" s="29">
        <v>64.121185299999993</v>
      </c>
    </row>
    <row r="16032" spans="1:10">
      <c r="A16032" s="29">
        <v>56</v>
      </c>
      <c r="B16032" s="29">
        <v>2013</v>
      </c>
      <c r="C16032" s="29" t="s">
        <v>100</v>
      </c>
      <c r="D16032" s="29">
        <v>0.10425715893507004</v>
      </c>
      <c r="I16032" s="29">
        <v>33.393539429999997</v>
      </c>
    </row>
    <row r="16033" spans="1:9">
      <c r="A16033" s="29">
        <v>56</v>
      </c>
      <c r="B16033" s="29">
        <v>2013</v>
      </c>
      <c r="C16033" s="29" t="s">
        <v>99</v>
      </c>
      <c r="D16033" s="29">
        <v>0.10425715893507004</v>
      </c>
      <c r="I16033" s="29">
        <v>193.40800479999999</v>
      </c>
    </row>
    <row r="16034" spans="1:9">
      <c r="A16034" s="29">
        <v>56</v>
      </c>
      <c r="B16034" s="29">
        <v>2013</v>
      </c>
      <c r="C16034" s="29" t="s">
        <v>102</v>
      </c>
      <c r="D16034" s="29">
        <v>0.10425715893507004</v>
      </c>
      <c r="I16034" s="29">
        <v>26.000169750000001</v>
      </c>
    </row>
    <row r="16035" spans="1:9">
      <c r="A16035" s="29">
        <v>56</v>
      </c>
      <c r="B16035" s="29">
        <v>2013</v>
      </c>
      <c r="C16035" s="29" t="s">
        <v>103</v>
      </c>
      <c r="D16035" s="29">
        <v>0.10425715893507004</v>
      </c>
      <c r="I16035" s="29">
        <v>28.96327209</v>
      </c>
    </row>
    <row r="16036" spans="1:9">
      <c r="A16036" s="29">
        <v>56</v>
      </c>
      <c r="B16036" s="29">
        <v>2013</v>
      </c>
      <c r="C16036" s="29" t="s">
        <v>105</v>
      </c>
      <c r="D16036" s="29">
        <v>0.10425715893507004</v>
      </c>
      <c r="I16036" s="29">
        <v>22.896640779999998</v>
      </c>
    </row>
    <row r="16037" spans="1:9">
      <c r="A16037" s="29">
        <v>56</v>
      </c>
      <c r="B16037" s="29">
        <v>2013</v>
      </c>
      <c r="C16037" s="29" t="s">
        <v>104</v>
      </c>
      <c r="D16037" s="29">
        <v>0.10425715893507004</v>
      </c>
      <c r="I16037" s="29">
        <v>37.727386469999999</v>
      </c>
    </row>
    <row r="16038" spans="1:9">
      <c r="A16038" s="29">
        <v>56</v>
      </c>
      <c r="B16038" s="29">
        <v>2013</v>
      </c>
      <c r="C16038" s="29" t="s">
        <v>106</v>
      </c>
      <c r="D16038" s="29">
        <v>0.10425715893507004</v>
      </c>
      <c r="I16038" s="29">
        <v>49.363658909999998</v>
      </c>
    </row>
    <row r="16039" spans="1:9">
      <c r="A16039" s="29">
        <v>56</v>
      </c>
      <c r="B16039" s="29">
        <v>2013</v>
      </c>
      <c r="C16039" s="29" t="s">
        <v>109</v>
      </c>
      <c r="D16039" s="29">
        <v>0.10425715893507004</v>
      </c>
      <c r="I16039" s="29">
        <v>45.387935640000002</v>
      </c>
    </row>
    <row r="16040" spans="1:9">
      <c r="A16040" s="29">
        <v>56</v>
      </c>
      <c r="B16040" s="29">
        <v>2013</v>
      </c>
      <c r="C16040" s="29" t="s">
        <v>113</v>
      </c>
      <c r="D16040" s="29">
        <v>0.10425715893507004</v>
      </c>
      <c r="I16040" s="29">
        <v>18.230737690000002</v>
      </c>
    </row>
    <row r="16041" spans="1:9">
      <c r="A16041" s="29">
        <v>56</v>
      </c>
      <c r="B16041" s="29">
        <v>2013</v>
      </c>
      <c r="C16041" s="29" t="s">
        <v>110</v>
      </c>
      <c r="D16041" s="29">
        <v>0.10425715893507004</v>
      </c>
      <c r="I16041" s="29">
        <v>29.024837489999999</v>
      </c>
    </row>
    <row r="16042" spans="1:9">
      <c r="A16042" s="29">
        <v>56</v>
      </c>
      <c r="B16042" s="29">
        <v>2013</v>
      </c>
      <c r="C16042" s="29" t="s">
        <v>111</v>
      </c>
      <c r="D16042" s="29">
        <v>0.10425715893507004</v>
      </c>
      <c r="I16042" s="29">
        <v>72.253875730000004</v>
      </c>
    </row>
    <row r="16043" spans="1:9">
      <c r="A16043" s="29">
        <v>56</v>
      </c>
      <c r="B16043" s="29">
        <v>2013</v>
      </c>
      <c r="C16043" s="29" t="s">
        <v>112</v>
      </c>
      <c r="D16043" s="29">
        <v>0.10425715893507004</v>
      </c>
      <c r="I16043" s="29">
        <v>37.102272030000002</v>
      </c>
    </row>
    <row r="16044" spans="1:9">
      <c r="A16044" s="29">
        <v>56</v>
      </c>
      <c r="B16044" s="29">
        <v>2013</v>
      </c>
      <c r="C16044" s="29" t="s">
        <v>114</v>
      </c>
      <c r="D16044" s="29">
        <v>0.10425715893507004</v>
      </c>
      <c r="I16044" s="29">
        <v>51.509593959999997</v>
      </c>
    </row>
    <row r="16045" spans="1:9">
      <c r="A16045" s="29">
        <v>56</v>
      </c>
      <c r="B16045" s="29">
        <v>2013</v>
      </c>
      <c r="C16045" s="29" t="s">
        <v>107</v>
      </c>
      <c r="D16045" s="29">
        <v>0.10425715893507004</v>
      </c>
      <c r="I16045" s="29">
        <v>25.411123280000002</v>
      </c>
    </row>
    <row r="16046" spans="1:9">
      <c r="A16046" s="29">
        <v>56</v>
      </c>
      <c r="B16046" s="29">
        <v>2013</v>
      </c>
      <c r="C16046" s="29" t="s">
        <v>108</v>
      </c>
      <c r="D16046" s="29">
        <v>0.10425715893507004</v>
      </c>
      <c r="I16046" s="29">
        <v>31.826660159999999</v>
      </c>
    </row>
    <row r="16047" spans="1:9">
      <c r="A16047" s="29">
        <v>56</v>
      </c>
      <c r="B16047" s="29">
        <v>2013</v>
      </c>
      <c r="C16047" s="29" t="s">
        <v>115</v>
      </c>
      <c r="D16047" s="29">
        <v>0.10425715893507004</v>
      </c>
      <c r="I16047" s="29">
        <v>73.827453610000006</v>
      </c>
    </row>
    <row r="16048" spans="1:9">
      <c r="A16048" s="29">
        <v>56</v>
      </c>
      <c r="B16048" s="29">
        <v>2013</v>
      </c>
      <c r="C16048" s="29" t="s">
        <v>116</v>
      </c>
      <c r="D16048" s="29">
        <v>0.10425715893507004</v>
      </c>
      <c r="I16048" s="29">
        <v>19.14934349</v>
      </c>
    </row>
    <row r="16049" spans="1:10">
      <c r="A16049" s="29">
        <v>56</v>
      </c>
      <c r="B16049" s="29">
        <v>2013</v>
      </c>
      <c r="C16049" s="29" t="s">
        <v>117</v>
      </c>
      <c r="D16049" s="29">
        <v>0.10425715893507004</v>
      </c>
      <c r="I16049" s="29">
        <v>44.22641754</v>
      </c>
    </row>
    <row r="16050" spans="1:10">
      <c r="A16050" s="29">
        <v>56</v>
      </c>
      <c r="B16050" s="29">
        <v>2013</v>
      </c>
      <c r="C16050" s="29" t="s">
        <v>118</v>
      </c>
      <c r="D16050" s="29">
        <v>0.10425715893507004</v>
      </c>
      <c r="I16050" s="29">
        <v>11.31788731</v>
      </c>
    </row>
    <row r="16051" spans="1:10">
      <c r="A16051" s="29">
        <v>56</v>
      </c>
      <c r="B16051" s="29">
        <v>2013</v>
      </c>
      <c r="C16051" s="29" t="s">
        <v>119</v>
      </c>
      <c r="D16051" s="29">
        <v>0.10425715893507004</v>
      </c>
      <c r="I16051" s="29">
        <v>87.552764890000006</v>
      </c>
    </row>
    <row r="16052" spans="1:10">
      <c r="A16052" s="29">
        <v>56</v>
      </c>
      <c r="B16052" s="29">
        <v>2013</v>
      </c>
      <c r="C16052" s="29" t="s">
        <v>120</v>
      </c>
      <c r="D16052" s="29">
        <v>0.10425715893507004</v>
      </c>
      <c r="I16052" s="29">
        <v>22.27851677</v>
      </c>
    </row>
    <row r="16053" spans="1:10">
      <c r="A16053" s="29">
        <v>56</v>
      </c>
      <c r="B16053" s="29">
        <v>2013</v>
      </c>
      <c r="C16053" s="29" t="s">
        <v>121</v>
      </c>
      <c r="D16053" s="29">
        <v>0.10425715893507004</v>
      </c>
      <c r="I16053" s="29">
        <v>24.308898930000002</v>
      </c>
    </row>
    <row r="16054" spans="1:10">
      <c r="A16054" s="29">
        <v>56</v>
      </c>
      <c r="B16054" s="29">
        <v>2013</v>
      </c>
      <c r="C16054" s="29" t="s">
        <v>122</v>
      </c>
      <c r="D16054" s="29">
        <v>0.10425715893507004</v>
      </c>
      <c r="I16054" s="29">
        <v>17.420972819999999</v>
      </c>
    </row>
    <row r="16055" spans="1:10">
      <c r="A16055" s="29">
        <v>56</v>
      </c>
      <c r="B16055" s="29">
        <v>2013</v>
      </c>
      <c r="C16055" s="29" t="s">
        <v>123</v>
      </c>
      <c r="D16055" s="29">
        <v>0.10425715893507004</v>
      </c>
      <c r="I16055" s="29">
        <v>49.819019320000002</v>
      </c>
    </row>
    <row r="16056" spans="1:10">
      <c r="A16056" s="29">
        <v>56</v>
      </c>
      <c r="B16056" s="29">
        <v>2013</v>
      </c>
      <c r="C16056" s="29" t="s">
        <v>124</v>
      </c>
      <c r="D16056" s="29">
        <v>0.10425715893507004</v>
      </c>
      <c r="I16056" s="29">
        <v>11.26145172</v>
      </c>
    </row>
    <row r="16057" spans="1:10">
      <c r="A16057" s="29">
        <v>56</v>
      </c>
      <c r="B16057" s="29">
        <v>2013</v>
      </c>
      <c r="C16057" s="29" t="s">
        <v>126</v>
      </c>
      <c r="D16057" s="29">
        <v>0.10425715893507004</v>
      </c>
      <c r="I16057" s="29">
        <v>120.2906189</v>
      </c>
    </row>
    <row r="16058" spans="1:10">
      <c r="A16058" s="29">
        <v>56</v>
      </c>
      <c r="B16058" s="29">
        <v>2013</v>
      </c>
      <c r="C16058" s="29" t="s">
        <v>125</v>
      </c>
      <c r="D16058" s="29">
        <v>0.10425715893507004</v>
      </c>
      <c r="I16058" s="29">
        <v>46.177696230000002</v>
      </c>
    </row>
    <row r="16059" spans="1:10">
      <c r="A16059" s="29">
        <v>56</v>
      </c>
      <c r="B16059" s="29">
        <v>2013</v>
      </c>
      <c r="C16059" s="29" t="s">
        <v>127</v>
      </c>
      <c r="D16059" s="29">
        <v>0.10425715893507004</v>
      </c>
      <c r="I16059" s="29">
        <v>34.022048949999999</v>
      </c>
    </row>
    <row r="16060" spans="1:10">
      <c r="A16060" s="29">
        <v>56</v>
      </c>
      <c r="B16060" s="29">
        <v>2013</v>
      </c>
      <c r="C16060" s="29" t="s">
        <v>129</v>
      </c>
      <c r="D16060" s="29">
        <v>0.10425715893507004</v>
      </c>
      <c r="I16060" s="29">
        <v>54.680950160000002</v>
      </c>
    </row>
    <row r="16061" spans="1:10">
      <c r="A16061" s="29">
        <v>56</v>
      </c>
      <c r="B16061" s="29">
        <v>2013</v>
      </c>
      <c r="C16061" s="29" t="s">
        <v>128</v>
      </c>
      <c r="D16061" s="29">
        <v>0.10425715893507004</v>
      </c>
      <c r="I16061" s="29">
        <v>25.078159329999998</v>
      </c>
    </row>
    <row r="16062" spans="1:10">
      <c r="A16062" s="29">
        <v>56</v>
      </c>
      <c r="B16062" s="29">
        <v>2013</v>
      </c>
      <c r="C16062" s="29" t="s">
        <v>130</v>
      </c>
      <c r="D16062" s="29">
        <v>0.10425715893507004</v>
      </c>
      <c r="I16062" s="29">
        <v>43.917114259999998</v>
      </c>
    </row>
    <row r="16063" spans="1:10">
      <c r="A16063" s="29">
        <v>57</v>
      </c>
      <c r="B16063" s="29">
        <v>2013</v>
      </c>
      <c r="C16063" s="29" t="s">
        <v>83</v>
      </c>
      <c r="D16063" s="29">
        <v>9.3831442296504974E-2</v>
      </c>
      <c r="I16063" s="29">
        <v>5.6417422290000001</v>
      </c>
    </row>
    <row r="16064" spans="1:10">
      <c r="A16064" s="29">
        <v>57</v>
      </c>
      <c r="B16064" s="29">
        <v>2013</v>
      </c>
      <c r="C16064" s="29" t="s">
        <v>82</v>
      </c>
      <c r="D16064" s="29">
        <v>9.3831442296504974E-2</v>
      </c>
      <c r="J16064" s="29">
        <v>1</v>
      </c>
    </row>
    <row r="16065" spans="1:9">
      <c r="A16065" s="29">
        <v>57</v>
      </c>
      <c r="B16065" s="29">
        <v>2013</v>
      </c>
      <c r="C16065" s="29" t="s">
        <v>85</v>
      </c>
      <c r="D16065" s="29">
        <v>9.3831442296504974E-2</v>
      </c>
      <c r="I16065" s="29">
        <v>7.5799174310000001</v>
      </c>
    </row>
    <row r="16066" spans="1:9">
      <c r="A16066" s="29">
        <v>57</v>
      </c>
      <c r="B16066" s="29">
        <v>2013</v>
      </c>
      <c r="C16066" s="29" t="s">
        <v>84</v>
      </c>
      <c r="D16066" s="29">
        <v>9.3831442296504974E-2</v>
      </c>
      <c r="I16066" s="29">
        <v>18.657077789999999</v>
      </c>
    </row>
    <row r="16067" spans="1:9">
      <c r="A16067" s="29">
        <v>57</v>
      </c>
      <c r="B16067" s="29">
        <v>2013</v>
      </c>
      <c r="C16067" s="29" t="s">
        <v>86</v>
      </c>
      <c r="D16067" s="29">
        <v>9.3831442296504974E-2</v>
      </c>
      <c r="I16067" s="29">
        <v>12.53003693</v>
      </c>
    </row>
    <row r="16068" spans="1:9">
      <c r="A16068" s="29">
        <v>57</v>
      </c>
      <c r="B16068" s="29">
        <v>2013</v>
      </c>
      <c r="C16068" s="29" t="s">
        <v>87</v>
      </c>
      <c r="D16068" s="29">
        <v>9.3831442296504974E-2</v>
      </c>
      <c r="I16068" s="29">
        <v>15.850746150000001</v>
      </c>
    </row>
    <row r="16069" spans="1:9">
      <c r="A16069" s="29">
        <v>57</v>
      </c>
      <c r="B16069" s="29">
        <v>2013</v>
      </c>
      <c r="C16069" s="29" t="s">
        <v>88</v>
      </c>
      <c r="D16069" s="29">
        <v>9.3831442296504974E-2</v>
      </c>
      <c r="I16069" s="29">
        <v>21.161138529999999</v>
      </c>
    </row>
    <row r="16070" spans="1:9">
      <c r="A16070" s="29">
        <v>57</v>
      </c>
      <c r="B16070" s="29">
        <v>2013</v>
      </c>
      <c r="C16070" s="29" t="s">
        <v>89</v>
      </c>
      <c r="D16070" s="29">
        <v>9.3831442296504974E-2</v>
      </c>
      <c r="I16070" s="29">
        <v>21.143259050000001</v>
      </c>
    </row>
    <row r="16071" spans="1:9">
      <c r="A16071" s="29">
        <v>57</v>
      </c>
      <c r="B16071" s="29">
        <v>2013</v>
      </c>
      <c r="C16071" s="29" t="s">
        <v>90</v>
      </c>
      <c r="D16071" s="29">
        <v>9.3831442296504974E-2</v>
      </c>
      <c r="I16071" s="29">
        <v>6.8718013759999996</v>
      </c>
    </row>
    <row r="16072" spans="1:9">
      <c r="A16072" s="29">
        <v>57</v>
      </c>
      <c r="B16072" s="29">
        <v>2013</v>
      </c>
      <c r="C16072" s="29" t="s">
        <v>91</v>
      </c>
      <c r="D16072" s="29">
        <v>9.3831442296504974E-2</v>
      </c>
      <c r="I16072" s="29">
        <v>10.84511185</v>
      </c>
    </row>
    <row r="16073" spans="1:9">
      <c r="A16073" s="29">
        <v>57</v>
      </c>
      <c r="B16073" s="29">
        <v>2013</v>
      </c>
      <c r="C16073" s="29" t="s">
        <v>92</v>
      </c>
      <c r="D16073" s="29">
        <v>9.3831442296504974E-2</v>
      </c>
      <c r="I16073" s="29">
        <v>30.403234479999998</v>
      </c>
    </row>
    <row r="16074" spans="1:9">
      <c r="A16074" s="29">
        <v>57</v>
      </c>
      <c r="B16074" s="29">
        <v>2013</v>
      </c>
      <c r="C16074" s="29" t="s">
        <v>94</v>
      </c>
      <c r="D16074" s="29">
        <v>9.3831442296504974E-2</v>
      </c>
      <c r="I16074" s="29">
        <v>7.5264368060000004</v>
      </c>
    </row>
    <row r="16075" spans="1:9">
      <c r="A16075" s="29">
        <v>57</v>
      </c>
      <c r="B16075" s="29">
        <v>2013</v>
      </c>
      <c r="C16075" s="29" t="s">
        <v>95</v>
      </c>
      <c r="D16075" s="29">
        <v>9.3831442296504974E-2</v>
      </c>
      <c r="I16075" s="29">
        <v>6.2513914110000002</v>
      </c>
    </row>
    <row r="16076" spans="1:9">
      <c r="A16076" s="29">
        <v>57</v>
      </c>
      <c r="B16076" s="29">
        <v>2013</v>
      </c>
      <c r="C16076" s="29" t="s">
        <v>96</v>
      </c>
      <c r="D16076" s="29">
        <v>9.3831442296504974E-2</v>
      </c>
      <c r="I16076" s="29">
        <v>12.954812049999999</v>
      </c>
    </row>
    <row r="16077" spans="1:9">
      <c r="A16077" s="29">
        <v>57</v>
      </c>
      <c r="B16077" s="29">
        <v>2013</v>
      </c>
      <c r="C16077" s="29" t="s">
        <v>93</v>
      </c>
      <c r="D16077" s="29">
        <v>9.3831442296504974E-2</v>
      </c>
      <c r="I16077" s="29">
        <v>6.4501938819999998</v>
      </c>
    </row>
    <row r="16078" spans="1:9">
      <c r="A16078" s="29">
        <v>57</v>
      </c>
      <c r="B16078" s="29">
        <v>2013</v>
      </c>
      <c r="C16078" s="29" t="s">
        <v>97</v>
      </c>
      <c r="D16078" s="29">
        <v>9.3831442296504974E-2</v>
      </c>
      <c r="I16078" s="29">
        <v>11.03121185</v>
      </c>
    </row>
    <row r="16079" spans="1:9">
      <c r="A16079" s="29">
        <v>57</v>
      </c>
      <c r="B16079" s="29">
        <v>2013</v>
      </c>
      <c r="C16079" s="29" t="s">
        <v>98</v>
      </c>
      <c r="D16079" s="29">
        <v>9.3831442296504974E-2</v>
      </c>
      <c r="I16079" s="29">
        <v>19.318071369999998</v>
      </c>
    </row>
    <row r="16080" spans="1:9">
      <c r="A16080" s="29">
        <v>57</v>
      </c>
      <c r="B16080" s="29">
        <v>2013</v>
      </c>
      <c r="C16080" s="29" t="s">
        <v>13</v>
      </c>
      <c r="D16080" s="29">
        <v>9.3831442296504974E-2</v>
      </c>
      <c r="I16080" s="29">
        <v>5.9509992599999997</v>
      </c>
    </row>
    <row r="16081" spans="1:10">
      <c r="A16081" s="29">
        <v>57</v>
      </c>
      <c r="B16081" s="29">
        <v>2013</v>
      </c>
      <c r="C16081" s="29" t="s">
        <v>101</v>
      </c>
      <c r="D16081" s="29">
        <v>9.3831442296504974E-2</v>
      </c>
      <c r="I16081" s="29">
        <v>16.210800169999999</v>
      </c>
    </row>
    <row r="16082" spans="1:10">
      <c r="A16082" s="29">
        <v>57</v>
      </c>
      <c r="B16082" s="29">
        <v>2013</v>
      </c>
      <c r="C16082" s="29" t="s">
        <v>100</v>
      </c>
      <c r="D16082" s="29">
        <v>9.3831442296504974E-2</v>
      </c>
      <c r="I16082" s="29">
        <v>10.20615482</v>
      </c>
    </row>
    <row r="16083" spans="1:10">
      <c r="A16083" s="29">
        <v>57</v>
      </c>
      <c r="B16083" s="29">
        <v>2013</v>
      </c>
      <c r="C16083" s="29" t="s">
        <v>99</v>
      </c>
      <c r="D16083" s="29">
        <v>9.3831442296504974E-2</v>
      </c>
      <c r="I16083" s="29">
        <v>15.445649149999999</v>
      </c>
    </row>
    <row r="16084" spans="1:10">
      <c r="A16084" s="29">
        <v>57</v>
      </c>
      <c r="B16084" s="29">
        <v>2013</v>
      </c>
      <c r="C16084" s="29" t="s">
        <v>102</v>
      </c>
      <c r="D16084" s="29">
        <v>9.3831442296504974E-2</v>
      </c>
      <c r="I16084" s="29">
        <v>7.3522939679999997</v>
      </c>
    </row>
    <row r="16085" spans="1:10">
      <c r="A16085" s="29">
        <v>57</v>
      </c>
      <c r="B16085" s="29">
        <v>2013</v>
      </c>
      <c r="C16085" s="29" t="s">
        <v>103</v>
      </c>
      <c r="D16085" s="29">
        <v>9.3831442296504974E-2</v>
      </c>
      <c r="I16085" s="29">
        <v>12.552485470000001</v>
      </c>
    </row>
    <row r="16086" spans="1:10">
      <c r="A16086" s="29">
        <v>57</v>
      </c>
      <c r="B16086" s="29">
        <v>2013</v>
      </c>
      <c r="C16086" s="29" t="s">
        <v>105</v>
      </c>
      <c r="D16086" s="29">
        <v>9.3831442296504974E-2</v>
      </c>
      <c r="I16086" s="29">
        <v>13.03428364</v>
      </c>
    </row>
    <row r="16087" spans="1:10">
      <c r="A16087" s="29">
        <v>57</v>
      </c>
      <c r="B16087" s="29">
        <v>2013</v>
      </c>
      <c r="C16087" s="29" t="s">
        <v>104</v>
      </c>
      <c r="D16087" s="29">
        <v>9.3831442296504974E-2</v>
      </c>
      <c r="I16087" s="29">
        <v>17.90055847</v>
      </c>
    </row>
    <row r="16088" spans="1:10">
      <c r="A16088" s="29">
        <v>57</v>
      </c>
      <c r="B16088" s="29">
        <v>2013</v>
      </c>
      <c r="C16088" s="29" t="s">
        <v>106</v>
      </c>
      <c r="D16088" s="29">
        <v>9.3831442296504974E-2</v>
      </c>
      <c r="I16088" s="29">
        <v>13.98788643</v>
      </c>
    </row>
    <row r="16089" spans="1:10">
      <c r="A16089" s="29">
        <v>57</v>
      </c>
      <c r="B16089" s="29">
        <v>2013</v>
      </c>
      <c r="C16089" s="29" t="s">
        <v>109</v>
      </c>
      <c r="D16089" s="29">
        <v>9.3831442296504974E-2</v>
      </c>
      <c r="I16089" s="29">
        <v>11.784203529999999</v>
      </c>
    </row>
    <row r="16090" spans="1:10">
      <c r="A16090" s="29">
        <v>57</v>
      </c>
      <c r="B16090" s="29">
        <v>2013</v>
      </c>
      <c r="C16090" s="29" t="s">
        <v>113</v>
      </c>
      <c r="D16090" s="29">
        <v>9.3831442296504974E-2</v>
      </c>
      <c r="I16090" s="29">
        <v>27.062688829999999</v>
      </c>
    </row>
    <row r="16091" spans="1:10">
      <c r="A16091" s="29">
        <v>57</v>
      </c>
      <c r="B16091" s="29">
        <v>2013</v>
      </c>
      <c r="C16091" s="29" t="s">
        <v>110</v>
      </c>
      <c r="D16091" s="29">
        <v>9.3831442296504974E-2</v>
      </c>
      <c r="I16091" s="29">
        <v>22.414857860000001</v>
      </c>
    </row>
    <row r="16092" spans="1:10">
      <c r="A16092" s="29">
        <v>57</v>
      </c>
      <c r="B16092" s="29">
        <v>2013</v>
      </c>
      <c r="C16092" s="29" t="s">
        <v>111</v>
      </c>
      <c r="D16092" s="29">
        <v>9.3831442296504974E-2</v>
      </c>
      <c r="I16092" s="29">
        <v>19.564899440000001</v>
      </c>
    </row>
    <row r="16093" spans="1:10">
      <c r="A16093" s="29">
        <v>57</v>
      </c>
      <c r="B16093" s="29">
        <v>2013</v>
      </c>
      <c r="C16093" s="29" t="s">
        <v>112</v>
      </c>
      <c r="D16093" s="29">
        <v>9.3831442296504974E-2</v>
      </c>
      <c r="I16093" s="29">
        <v>5.6987581250000003</v>
      </c>
    </row>
    <row r="16094" spans="1:10">
      <c r="A16094" s="29">
        <v>57</v>
      </c>
      <c r="B16094" s="29">
        <v>2013</v>
      </c>
      <c r="C16094" s="29" t="s">
        <v>114</v>
      </c>
      <c r="D16094" s="29">
        <v>9.3831442296504974E-2</v>
      </c>
      <c r="J16094" s="29">
        <v>1</v>
      </c>
    </row>
    <row r="16095" spans="1:10">
      <c r="A16095" s="29">
        <v>57</v>
      </c>
      <c r="B16095" s="29">
        <v>2013</v>
      </c>
      <c r="C16095" s="29" t="s">
        <v>107</v>
      </c>
      <c r="D16095" s="29">
        <v>9.3831442296504974E-2</v>
      </c>
      <c r="I16095" s="29">
        <v>14.400869370000001</v>
      </c>
    </row>
    <row r="16096" spans="1:10">
      <c r="A16096" s="29">
        <v>57</v>
      </c>
      <c r="B16096" s="29">
        <v>2013</v>
      </c>
      <c r="C16096" s="29" t="s">
        <v>108</v>
      </c>
      <c r="D16096" s="29">
        <v>9.3831442296504974E-2</v>
      </c>
      <c r="I16096" s="29">
        <v>14.51366138</v>
      </c>
    </row>
    <row r="16097" spans="1:9">
      <c r="A16097" s="29">
        <v>57</v>
      </c>
      <c r="B16097" s="29">
        <v>2013</v>
      </c>
      <c r="C16097" s="29" t="s">
        <v>115</v>
      </c>
      <c r="D16097" s="29">
        <v>9.3831442296504974E-2</v>
      </c>
      <c r="I16097" s="29">
        <v>19.986913680000001</v>
      </c>
    </row>
    <row r="16098" spans="1:9">
      <c r="A16098" s="29">
        <v>57</v>
      </c>
      <c r="B16098" s="29">
        <v>2013</v>
      </c>
      <c r="C16098" s="29" t="s">
        <v>116</v>
      </c>
      <c r="D16098" s="29">
        <v>9.3831442296504974E-2</v>
      </c>
      <c r="I16098" s="29">
        <v>4.1503548620000004</v>
      </c>
    </row>
    <row r="16099" spans="1:9">
      <c r="A16099" s="29">
        <v>57</v>
      </c>
      <c r="B16099" s="29">
        <v>2013</v>
      </c>
      <c r="C16099" s="29" t="s">
        <v>117</v>
      </c>
      <c r="D16099" s="29">
        <v>9.3831442296504974E-2</v>
      </c>
      <c r="I16099" s="29">
        <v>28.420337679999999</v>
      </c>
    </row>
    <row r="16100" spans="1:9">
      <c r="A16100" s="29">
        <v>57</v>
      </c>
      <c r="B16100" s="29">
        <v>2013</v>
      </c>
      <c r="C16100" s="29" t="s">
        <v>118</v>
      </c>
      <c r="D16100" s="29">
        <v>9.3831442296504974E-2</v>
      </c>
      <c r="I16100" s="29">
        <v>4.131594658</v>
      </c>
    </row>
    <row r="16101" spans="1:9">
      <c r="A16101" s="29">
        <v>57</v>
      </c>
      <c r="B16101" s="29">
        <v>2013</v>
      </c>
      <c r="C16101" s="29" t="s">
        <v>119</v>
      </c>
      <c r="D16101" s="29">
        <v>9.3831442296504974E-2</v>
      </c>
      <c r="I16101" s="29">
        <v>11.043785099999999</v>
      </c>
    </row>
    <row r="16102" spans="1:9">
      <c r="A16102" s="29">
        <v>57</v>
      </c>
      <c r="B16102" s="29">
        <v>2013</v>
      </c>
      <c r="C16102" s="29" t="s">
        <v>120</v>
      </c>
      <c r="D16102" s="29">
        <v>9.3831442296504974E-2</v>
      </c>
      <c r="I16102" s="29">
        <v>10.722750660000001</v>
      </c>
    </row>
    <row r="16103" spans="1:9">
      <c r="A16103" s="29">
        <v>57</v>
      </c>
      <c r="B16103" s="29">
        <v>2013</v>
      </c>
      <c r="C16103" s="29" t="s">
        <v>121</v>
      </c>
      <c r="D16103" s="29">
        <v>9.3831442296504974E-2</v>
      </c>
      <c r="I16103" s="29">
        <v>9.6307334900000008</v>
      </c>
    </row>
    <row r="16104" spans="1:9">
      <c r="A16104" s="29">
        <v>57</v>
      </c>
      <c r="B16104" s="29">
        <v>2013</v>
      </c>
      <c r="C16104" s="29" t="s">
        <v>122</v>
      </c>
      <c r="D16104" s="29">
        <v>9.3831442296504974E-2</v>
      </c>
      <c r="I16104" s="29">
        <v>9.3721961979999993</v>
      </c>
    </row>
    <row r="16105" spans="1:9">
      <c r="A16105" s="29">
        <v>57</v>
      </c>
      <c r="B16105" s="29">
        <v>2013</v>
      </c>
      <c r="C16105" s="29" t="s">
        <v>123</v>
      </c>
      <c r="D16105" s="29">
        <v>9.3831442296504974E-2</v>
      </c>
      <c r="I16105" s="29">
        <v>16.358905790000001</v>
      </c>
    </row>
    <row r="16106" spans="1:9">
      <c r="A16106" s="29">
        <v>57</v>
      </c>
      <c r="B16106" s="29">
        <v>2013</v>
      </c>
      <c r="C16106" s="29" t="s">
        <v>124</v>
      </c>
      <c r="D16106" s="29">
        <v>9.3831442296504974E-2</v>
      </c>
      <c r="I16106" s="29">
        <v>9.1556901929999999</v>
      </c>
    </row>
    <row r="16107" spans="1:9">
      <c r="A16107" s="29">
        <v>57</v>
      </c>
      <c r="B16107" s="29">
        <v>2013</v>
      </c>
      <c r="C16107" s="29" t="s">
        <v>126</v>
      </c>
      <c r="D16107" s="29">
        <v>9.3831442296504974E-2</v>
      </c>
      <c r="I16107" s="29">
        <v>18.88853645</v>
      </c>
    </row>
    <row r="16108" spans="1:9">
      <c r="A16108" s="29">
        <v>57</v>
      </c>
      <c r="B16108" s="29">
        <v>2013</v>
      </c>
      <c r="C16108" s="29" t="s">
        <v>125</v>
      </c>
      <c r="D16108" s="29">
        <v>9.3831442296504974E-2</v>
      </c>
      <c r="I16108" s="29">
        <v>15.600451469999999</v>
      </c>
    </row>
    <row r="16109" spans="1:9">
      <c r="A16109" s="29">
        <v>57</v>
      </c>
      <c r="B16109" s="29">
        <v>2013</v>
      </c>
      <c r="C16109" s="29" t="s">
        <v>127</v>
      </c>
      <c r="D16109" s="29">
        <v>9.3831442296504974E-2</v>
      </c>
      <c r="I16109" s="29">
        <v>15.333802220000001</v>
      </c>
    </row>
    <row r="16110" spans="1:9">
      <c r="A16110" s="29">
        <v>57</v>
      </c>
      <c r="B16110" s="29">
        <v>2013</v>
      </c>
      <c r="C16110" s="29" t="s">
        <v>129</v>
      </c>
      <c r="D16110" s="29">
        <v>9.3831442296504974E-2</v>
      </c>
      <c r="I16110" s="29">
        <v>5.3181533810000001</v>
      </c>
    </row>
    <row r="16111" spans="1:9">
      <c r="A16111" s="29">
        <v>57</v>
      </c>
      <c r="B16111" s="29">
        <v>2013</v>
      </c>
      <c r="C16111" s="29" t="s">
        <v>128</v>
      </c>
      <c r="D16111" s="29">
        <v>9.3831442296504974E-2</v>
      </c>
      <c r="I16111" s="29">
        <v>8.6718502040000001</v>
      </c>
    </row>
    <row r="16112" spans="1:9">
      <c r="A16112" s="29">
        <v>57</v>
      </c>
      <c r="B16112" s="29">
        <v>2013</v>
      </c>
      <c r="C16112" s="29" t="s">
        <v>130</v>
      </c>
      <c r="D16112" s="29">
        <v>9.3831442296504974E-2</v>
      </c>
      <c r="I16112" s="29">
        <v>17.695043559999998</v>
      </c>
    </row>
    <row r="16113" spans="1:9">
      <c r="A16113" s="29">
        <v>58</v>
      </c>
      <c r="B16113" s="29">
        <v>2013</v>
      </c>
      <c r="C16113" s="29" t="s">
        <v>83</v>
      </c>
      <c r="D16113" s="29">
        <v>0.14074717462062836</v>
      </c>
      <c r="I16113" s="29">
        <v>70.555475459999997</v>
      </c>
    </row>
    <row r="16114" spans="1:9">
      <c r="A16114" s="29">
        <v>58</v>
      </c>
      <c r="B16114" s="29">
        <v>2013</v>
      </c>
      <c r="C16114" s="29" t="s">
        <v>82</v>
      </c>
      <c r="D16114" s="29">
        <v>0.14074717462062836</v>
      </c>
      <c r="I16114" s="29">
        <v>55.220842959999999</v>
      </c>
    </row>
    <row r="16115" spans="1:9">
      <c r="A16115" s="29">
        <v>58</v>
      </c>
      <c r="B16115" s="29">
        <v>2013</v>
      </c>
      <c r="C16115" s="29" t="s">
        <v>85</v>
      </c>
      <c r="D16115" s="29">
        <v>0.14074717462062836</v>
      </c>
      <c r="I16115" s="29">
        <v>85.470430710000002</v>
      </c>
    </row>
    <row r="16116" spans="1:9">
      <c r="A16116" s="29">
        <v>58</v>
      </c>
      <c r="B16116" s="29">
        <v>2013</v>
      </c>
      <c r="C16116" s="29" t="s">
        <v>84</v>
      </c>
      <c r="D16116" s="29">
        <v>0.14074717462062836</v>
      </c>
      <c r="I16116" s="29">
        <v>81.422738179999996</v>
      </c>
    </row>
    <row r="16117" spans="1:9">
      <c r="A16117" s="29">
        <v>58</v>
      </c>
      <c r="B16117" s="29">
        <v>2013</v>
      </c>
      <c r="C16117" s="29" t="s">
        <v>86</v>
      </c>
      <c r="D16117" s="29">
        <v>0.14074717462062836</v>
      </c>
      <c r="I16117" s="29">
        <v>96.833967950000002</v>
      </c>
    </row>
    <row r="16118" spans="1:9">
      <c r="A16118" s="29">
        <v>58</v>
      </c>
      <c r="B16118" s="29">
        <v>2013</v>
      </c>
      <c r="C16118" s="29" t="s">
        <v>87</v>
      </c>
      <c r="D16118" s="29">
        <v>0.14074717462062836</v>
      </c>
      <c r="I16118" s="29">
        <v>92.481966630000002</v>
      </c>
    </row>
    <row r="16119" spans="1:9">
      <c r="A16119" s="29">
        <v>58</v>
      </c>
      <c r="B16119" s="29">
        <v>2013</v>
      </c>
      <c r="C16119" s="29" t="s">
        <v>88</v>
      </c>
      <c r="D16119" s="29">
        <v>0.14074717462062836</v>
      </c>
      <c r="I16119" s="29">
        <v>99.179384479999996</v>
      </c>
    </row>
    <row r="16120" spans="1:9">
      <c r="A16120" s="29">
        <v>58</v>
      </c>
      <c r="B16120" s="29">
        <v>2013</v>
      </c>
      <c r="C16120" s="29" t="s">
        <v>89</v>
      </c>
      <c r="D16120" s="29">
        <v>0.14074717462062836</v>
      </c>
      <c r="I16120" s="29">
        <v>100</v>
      </c>
    </row>
    <row r="16121" spans="1:9">
      <c r="A16121" s="29">
        <v>58</v>
      </c>
      <c r="B16121" s="29">
        <v>2013</v>
      </c>
      <c r="C16121" s="29" t="s">
        <v>90</v>
      </c>
      <c r="D16121" s="29">
        <v>0.14074717462062836</v>
      </c>
      <c r="I16121" s="29">
        <v>96.716589220000003</v>
      </c>
    </row>
    <row r="16122" spans="1:9">
      <c r="A16122" s="29">
        <v>58</v>
      </c>
      <c r="B16122" s="29">
        <v>2013</v>
      </c>
      <c r="C16122" s="29" t="s">
        <v>91</v>
      </c>
      <c r="D16122" s="29">
        <v>0.14074717462062836</v>
      </c>
      <c r="I16122" s="29">
        <v>88.992637049999999</v>
      </c>
    </row>
    <row r="16123" spans="1:9">
      <c r="A16123" s="29">
        <v>58</v>
      </c>
      <c r="B16123" s="29">
        <v>2013</v>
      </c>
      <c r="C16123" s="29" t="s">
        <v>92</v>
      </c>
      <c r="D16123" s="29">
        <v>0.14074717462062836</v>
      </c>
      <c r="I16123" s="29">
        <v>0</v>
      </c>
    </row>
    <row r="16124" spans="1:9">
      <c r="A16124" s="29">
        <v>58</v>
      </c>
      <c r="B16124" s="29">
        <v>2013</v>
      </c>
      <c r="C16124" s="29" t="s">
        <v>94</v>
      </c>
      <c r="D16124" s="29">
        <v>0.14074717462062836</v>
      </c>
      <c r="I16124" s="29">
        <v>75.50291301</v>
      </c>
    </row>
    <row r="16125" spans="1:9">
      <c r="A16125" s="29">
        <v>58</v>
      </c>
      <c r="B16125" s="29">
        <v>2013</v>
      </c>
      <c r="C16125" s="29" t="s">
        <v>95</v>
      </c>
      <c r="D16125" s="29">
        <v>0.14074717462062836</v>
      </c>
      <c r="I16125" s="29">
        <v>91.649416189999997</v>
      </c>
    </row>
    <row r="16126" spans="1:9">
      <c r="A16126" s="29">
        <v>58</v>
      </c>
      <c r="B16126" s="29">
        <v>2013</v>
      </c>
      <c r="C16126" s="29" t="s">
        <v>96</v>
      </c>
      <c r="D16126" s="29">
        <v>0.14074717462062836</v>
      </c>
      <c r="I16126" s="29">
        <v>87.227427259999999</v>
      </c>
    </row>
    <row r="16127" spans="1:9">
      <c r="A16127" s="29">
        <v>58</v>
      </c>
      <c r="B16127" s="29">
        <v>2013</v>
      </c>
      <c r="C16127" s="29" t="s">
        <v>93</v>
      </c>
      <c r="D16127" s="29">
        <v>0.14074717462062836</v>
      </c>
      <c r="I16127" s="29">
        <v>84.196292549999995</v>
      </c>
    </row>
    <row r="16128" spans="1:9">
      <c r="A16128" s="29">
        <v>58</v>
      </c>
      <c r="B16128" s="29">
        <v>2013</v>
      </c>
      <c r="C16128" s="29" t="s">
        <v>97</v>
      </c>
      <c r="D16128" s="29">
        <v>0.14074717462062836</v>
      </c>
      <c r="I16128" s="29">
        <v>80.753820419999997</v>
      </c>
    </row>
    <row r="16129" spans="1:9">
      <c r="A16129" s="29">
        <v>58</v>
      </c>
      <c r="B16129" s="29">
        <v>2013</v>
      </c>
      <c r="C16129" s="29" t="s">
        <v>98</v>
      </c>
      <c r="D16129" s="29">
        <v>0.14074717462062836</v>
      </c>
      <c r="I16129" s="29">
        <v>72.745427520000007</v>
      </c>
    </row>
    <row r="16130" spans="1:9">
      <c r="A16130" s="29">
        <v>58</v>
      </c>
      <c r="B16130" s="29">
        <v>2013</v>
      </c>
      <c r="C16130" s="29" t="s">
        <v>13</v>
      </c>
      <c r="D16130" s="29">
        <v>0.14074717462062836</v>
      </c>
      <c r="I16130" s="29">
        <v>72.918196480000006</v>
      </c>
    </row>
    <row r="16131" spans="1:9">
      <c r="A16131" s="29">
        <v>58</v>
      </c>
      <c r="B16131" s="29">
        <v>2013</v>
      </c>
      <c r="C16131" s="29" t="s">
        <v>101</v>
      </c>
      <c r="D16131" s="29">
        <v>0.14074717462062836</v>
      </c>
      <c r="I16131" s="29">
        <v>80.498715259999997</v>
      </c>
    </row>
    <row r="16132" spans="1:9">
      <c r="A16132" s="29">
        <v>58</v>
      </c>
      <c r="B16132" s="29">
        <v>2013</v>
      </c>
      <c r="C16132" s="29" t="s">
        <v>100</v>
      </c>
      <c r="D16132" s="29">
        <v>0.14074717462062836</v>
      </c>
      <c r="I16132" s="29">
        <v>98.561280100000005</v>
      </c>
    </row>
    <row r="16133" spans="1:9">
      <c r="A16133" s="29">
        <v>58</v>
      </c>
      <c r="B16133" s="29">
        <v>2013</v>
      </c>
      <c r="C16133" s="29" t="s">
        <v>99</v>
      </c>
      <c r="D16133" s="29">
        <v>0.14074717462062836</v>
      </c>
      <c r="I16133" s="29">
        <v>98.500502420000004</v>
      </c>
    </row>
    <row r="16134" spans="1:9">
      <c r="A16134" s="29">
        <v>58</v>
      </c>
      <c r="B16134" s="29">
        <v>2013</v>
      </c>
      <c r="C16134" s="29" t="s">
        <v>102</v>
      </c>
      <c r="D16134" s="29">
        <v>0.14074717462062836</v>
      </c>
      <c r="I16134" s="29">
        <v>92.682959060000002</v>
      </c>
    </row>
    <row r="16135" spans="1:9">
      <c r="A16135" s="29">
        <v>58</v>
      </c>
      <c r="B16135" s="29">
        <v>2013</v>
      </c>
      <c r="C16135" s="29" t="s">
        <v>103</v>
      </c>
      <c r="D16135" s="29">
        <v>0.14074717462062836</v>
      </c>
      <c r="I16135" s="29">
        <v>84.044630740000002</v>
      </c>
    </row>
    <row r="16136" spans="1:9">
      <c r="A16136" s="29">
        <v>58</v>
      </c>
      <c r="B16136" s="29">
        <v>2013</v>
      </c>
      <c r="C16136" s="29" t="s">
        <v>105</v>
      </c>
      <c r="D16136" s="29">
        <v>0.14074717462062836</v>
      </c>
      <c r="I16136" s="29">
        <v>96.877203519999995</v>
      </c>
    </row>
    <row r="16137" spans="1:9">
      <c r="A16137" s="29">
        <v>58</v>
      </c>
      <c r="B16137" s="29">
        <v>2013</v>
      </c>
      <c r="C16137" s="29" t="s">
        <v>104</v>
      </c>
      <c r="D16137" s="29">
        <v>0.14074717462062836</v>
      </c>
      <c r="I16137" s="29">
        <v>85.918293309999996</v>
      </c>
    </row>
    <row r="16138" spans="1:9">
      <c r="A16138" s="29">
        <v>58</v>
      </c>
      <c r="B16138" s="29">
        <v>2013</v>
      </c>
      <c r="C16138" s="29" t="s">
        <v>106</v>
      </c>
      <c r="D16138" s="29">
        <v>0.14074717462062836</v>
      </c>
      <c r="I16138" s="29">
        <v>65.987746779999995</v>
      </c>
    </row>
    <row r="16139" spans="1:9">
      <c r="A16139" s="29">
        <v>58</v>
      </c>
      <c r="B16139" s="29">
        <v>2013</v>
      </c>
      <c r="C16139" s="29" t="s">
        <v>109</v>
      </c>
      <c r="D16139" s="29">
        <v>0.14074717462062836</v>
      </c>
      <c r="I16139" s="29">
        <v>90.386011330000002</v>
      </c>
    </row>
    <row r="16140" spans="1:9">
      <c r="A16140" s="29">
        <v>58</v>
      </c>
      <c r="B16140" s="29">
        <v>2013</v>
      </c>
      <c r="C16140" s="29" t="s">
        <v>113</v>
      </c>
      <c r="D16140" s="29">
        <v>0.14074717462062836</v>
      </c>
      <c r="I16140" s="29">
        <v>94.684977349999997</v>
      </c>
    </row>
    <row r="16141" spans="1:9">
      <c r="A16141" s="29">
        <v>58</v>
      </c>
      <c r="B16141" s="29">
        <v>2013</v>
      </c>
      <c r="C16141" s="29" t="s">
        <v>110</v>
      </c>
      <c r="D16141" s="29">
        <v>0.14074717462062836</v>
      </c>
      <c r="I16141" s="29">
        <v>95.410709569999995</v>
      </c>
    </row>
    <row r="16142" spans="1:9">
      <c r="A16142" s="29">
        <v>58</v>
      </c>
      <c r="B16142" s="29">
        <v>2013</v>
      </c>
      <c r="C16142" s="29" t="s">
        <v>111</v>
      </c>
      <c r="D16142" s="29">
        <v>0.14074717462062836</v>
      </c>
      <c r="I16142" s="29">
        <v>100</v>
      </c>
    </row>
    <row r="16143" spans="1:9">
      <c r="A16143" s="29">
        <v>58</v>
      </c>
      <c r="B16143" s="29">
        <v>2013</v>
      </c>
      <c r="C16143" s="29" t="s">
        <v>112</v>
      </c>
      <c r="D16143" s="29">
        <v>0.14074717462062836</v>
      </c>
      <c r="I16143" s="29">
        <v>61.650176510000001</v>
      </c>
    </row>
    <row r="16144" spans="1:9">
      <c r="A16144" s="29">
        <v>58</v>
      </c>
      <c r="B16144" s="29">
        <v>2013</v>
      </c>
      <c r="C16144" s="29" t="s">
        <v>114</v>
      </c>
      <c r="D16144" s="29">
        <v>0.14074717462062836</v>
      </c>
      <c r="I16144" s="29">
        <v>94.494693319999996</v>
      </c>
    </row>
    <row r="16145" spans="1:9">
      <c r="A16145" s="29">
        <v>58</v>
      </c>
      <c r="B16145" s="29">
        <v>2013</v>
      </c>
      <c r="C16145" s="29" t="s">
        <v>107</v>
      </c>
      <c r="D16145" s="29">
        <v>0.14074717462062836</v>
      </c>
      <c r="I16145" s="29">
        <v>93.469562429999996</v>
      </c>
    </row>
    <row r="16146" spans="1:9">
      <c r="A16146" s="29">
        <v>58</v>
      </c>
      <c r="B16146" s="29">
        <v>2013</v>
      </c>
      <c r="C16146" s="29" t="s">
        <v>108</v>
      </c>
      <c r="D16146" s="29">
        <v>0.14074717462062836</v>
      </c>
      <c r="I16146" s="29">
        <v>68.070491759999996</v>
      </c>
    </row>
    <row r="16147" spans="1:9">
      <c r="A16147" s="29">
        <v>58</v>
      </c>
      <c r="B16147" s="29">
        <v>2013</v>
      </c>
      <c r="C16147" s="29" t="s">
        <v>115</v>
      </c>
      <c r="D16147" s="29">
        <v>0.14074717462062836</v>
      </c>
      <c r="I16147" s="29">
        <v>92.424015190000006</v>
      </c>
    </row>
    <row r="16148" spans="1:9">
      <c r="A16148" s="29">
        <v>58</v>
      </c>
      <c r="B16148" s="29">
        <v>2013</v>
      </c>
      <c r="C16148" s="29" t="s">
        <v>116</v>
      </c>
      <c r="D16148" s="29">
        <v>0.14074717462062836</v>
      </c>
      <c r="I16148" s="29">
        <v>82.75304577</v>
      </c>
    </row>
    <row r="16149" spans="1:9">
      <c r="A16149" s="29">
        <v>58</v>
      </c>
      <c r="B16149" s="29">
        <v>2013</v>
      </c>
      <c r="C16149" s="29" t="s">
        <v>117</v>
      </c>
      <c r="D16149" s="29">
        <v>0.14074717462062836</v>
      </c>
      <c r="I16149" s="29">
        <v>90.064936329999995</v>
      </c>
    </row>
    <row r="16150" spans="1:9">
      <c r="A16150" s="29">
        <v>58</v>
      </c>
      <c r="B16150" s="29">
        <v>2013</v>
      </c>
      <c r="C16150" s="29" t="s">
        <v>118</v>
      </c>
      <c r="D16150" s="29">
        <v>0.14074717462062836</v>
      </c>
      <c r="I16150" s="29">
        <v>93.393198069999997</v>
      </c>
    </row>
    <row r="16151" spans="1:9">
      <c r="A16151" s="29">
        <v>58</v>
      </c>
      <c r="B16151" s="29">
        <v>2013</v>
      </c>
      <c r="C16151" s="29" t="s">
        <v>119</v>
      </c>
      <c r="D16151" s="29">
        <v>0.14074717462062836</v>
      </c>
      <c r="I16151" s="29">
        <v>100</v>
      </c>
    </row>
    <row r="16152" spans="1:9">
      <c r="A16152" s="29">
        <v>58</v>
      </c>
      <c r="B16152" s="29">
        <v>2013</v>
      </c>
      <c r="C16152" s="29" t="s">
        <v>120</v>
      </c>
      <c r="D16152" s="29">
        <v>0.14074717462062836</v>
      </c>
      <c r="I16152" s="29">
        <v>95.144986419999995</v>
      </c>
    </row>
    <row r="16153" spans="1:9">
      <c r="A16153" s="29">
        <v>58</v>
      </c>
      <c r="B16153" s="29">
        <v>2013</v>
      </c>
      <c r="C16153" s="29" t="s">
        <v>121</v>
      </c>
      <c r="D16153" s="29">
        <v>0.14074717462062836</v>
      </c>
      <c r="I16153" s="29">
        <v>55.007938609999997</v>
      </c>
    </row>
    <row r="16154" spans="1:9">
      <c r="A16154" s="29">
        <v>58</v>
      </c>
      <c r="B16154" s="29">
        <v>2013</v>
      </c>
      <c r="C16154" s="29" t="s">
        <v>122</v>
      </c>
      <c r="D16154" s="29">
        <v>0.14074717462062836</v>
      </c>
      <c r="I16154" s="29">
        <v>86.913235979999996</v>
      </c>
    </row>
    <row r="16155" spans="1:9">
      <c r="A16155" s="29">
        <v>58</v>
      </c>
      <c r="B16155" s="29">
        <v>2013</v>
      </c>
      <c r="C16155" s="29" t="s">
        <v>123</v>
      </c>
      <c r="D16155" s="29">
        <v>0.14074717462062836</v>
      </c>
      <c r="I16155" s="29">
        <v>95.593038519999993</v>
      </c>
    </row>
    <row r="16156" spans="1:9">
      <c r="A16156" s="29">
        <v>58</v>
      </c>
      <c r="B16156" s="29">
        <v>2013</v>
      </c>
      <c r="C16156" s="29" t="s">
        <v>124</v>
      </c>
      <c r="D16156" s="29">
        <v>0.14074717462062836</v>
      </c>
      <c r="I16156" s="29">
        <v>93.469134170000004</v>
      </c>
    </row>
    <row r="16157" spans="1:9">
      <c r="A16157" s="29">
        <v>58</v>
      </c>
      <c r="B16157" s="29">
        <v>2013</v>
      </c>
      <c r="C16157" s="29" t="s">
        <v>126</v>
      </c>
      <c r="D16157" s="29">
        <v>0.14074717462062836</v>
      </c>
      <c r="I16157" s="29">
        <v>86.223420189999999</v>
      </c>
    </row>
    <row r="16158" spans="1:9">
      <c r="A16158" s="29">
        <v>58</v>
      </c>
      <c r="B16158" s="29">
        <v>2013</v>
      </c>
      <c r="C16158" s="29" t="s">
        <v>125</v>
      </c>
      <c r="D16158" s="29">
        <v>0.14074717462062836</v>
      </c>
      <c r="I16158" s="29">
        <v>97.216277890000001</v>
      </c>
    </row>
    <row r="16159" spans="1:9">
      <c r="A16159" s="29">
        <v>58</v>
      </c>
      <c r="B16159" s="29">
        <v>2013</v>
      </c>
      <c r="C16159" s="29" t="s">
        <v>127</v>
      </c>
      <c r="D16159" s="29">
        <v>0.14074717462062836</v>
      </c>
      <c r="I16159" s="29">
        <v>90.213939240000002</v>
      </c>
    </row>
    <row r="16160" spans="1:9">
      <c r="A16160" s="29">
        <v>58</v>
      </c>
      <c r="B16160" s="29">
        <v>2013</v>
      </c>
      <c r="C16160" s="29" t="s">
        <v>129</v>
      </c>
      <c r="D16160" s="29">
        <v>0.14074717462062836</v>
      </c>
      <c r="I16160" s="29">
        <v>79.400882940000002</v>
      </c>
    </row>
    <row r="16161" spans="1:9">
      <c r="A16161" s="29">
        <v>58</v>
      </c>
      <c r="B16161" s="29">
        <v>2013</v>
      </c>
      <c r="C16161" s="29" t="s">
        <v>128</v>
      </c>
      <c r="D16161" s="29">
        <v>0.14074717462062836</v>
      </c>
      <c r="I16161" s="29">
        <v>98.591794949999993</v>
      </c>
    </row>
    <row r="16162" spans="1:9">
      <c r="A16162" s="29">
        <v>58</v>
      </c>
      <c r="B16162" s="29">
        <v>2013</v>
      </c>
      <c r="C16162" s="29" t="s">
        <v>130</v>
      </c>
      <c r="D16162" s="29">
        <v>0.14074717462062836</v>
      </c>
      <c r="I16162" s="29">
        <v>33.191211320000001</v>
      </c>
    </row>
    <row r="16163" spans="1:9">
      <c r="A16163" s="29">
        <v>61</v>
      </c>
      <c r="B16163" s="29">
        <v>2013</v>
      </c>
      <c r="C16163" s="29" t="s">
        <v>83</v>
      </c>
      <c r="D16163" s="29">
        <v>0.15986098349094391</v>
      </c>
      <c r="I16163" s="29">
        <v>1</v>
      </c>
    </row>
    <row r="16164" spans="1:9">
      <c r="A16164" s="29">
        <v>61</v>
      </c>
      <c r="B16164" s="29">
        <v>2013</v>
      </c>
      <c r="C16164" s="29" t="s">
        <v>82</v>
      </c>
      <c r="D16164" s="29">
        <v>0.15986098349094391</v>
      </c>
      <c r="I16164" s="29">
        <v>0</v>
      </c>
    </row>
    <row r="16165" spans="1:9">
      <c r="A16165" s="29">
        <v>61</v>
      </c>
      <c r="B16165" s="29">
        <v>2013</v>
      </c>
      <c r="C16165" s="29" t="s">
        <v>85</v>
      </c>
      <c r="D16165" s="29">
        <v>0.15986098349094391</v>
      </c>
      <c r="I16165" s="29">
        <v>0</v>
      </c>
    </row>
    <row r="16166" spans="1:9">
      <c r="A16166" s="29">
        <v>61</v>
      </c>
      <c r="B16166" s="29">
        <v>2013</v>
      </c>
      <c r="C16166" s="29" t="s">
        <v>84</v>
      </c>
      <c r="D16166" s="29">
        <v>0.15986098349094391</v>
      </c>
      <c r="I16166" s="29">
        <v>1</v>
      </c>
    </row>
    <row r="16167" spans="1:9">
      <c r="A16167" s="29">
        <v>61</v>
      </c>
      <c r="B16167" s="29">
        <v>2013</v>
      </c>
      <c r="C16167" s="29" t="s">
        <v>86</v>
      </c>
      <c r="D16167" s="29">
        <v>0.15986098349094391</v>
      </c>
      <c r="I16167" s="29">
        <v>1</v>
      </c>
    </row>
    <row r="16168" spans="1:9">
      <c r="A16168" s="29">
        <v>61</v>
      </c>
      <c r="B16168" s="29">
        <v>2013</v>
      </c>
      <c r="C16168" s="29" t="s">
        <v>87</v>
      </c>
      <c r="D16168" s="29">
        <v>0.15986098349094391</v>
      </c>
      <c r="I16168" s="29">
        <v>1</v>
      </c>
    </row>
    <row r="16169" spans="1:9">
      <c r="A16169" s="29">
        <v>61</v>
      </c>
      <c r="B16169" s="29">
        <v>2013</v>
      </c>
      <c r="C16169" s="29" t="s">
        <v>88</v>
      </c>
      <c r="D16169" s="29">
        <v>0.15986098349094391</v>
      </c>
      <c r="I16169" s="29">
        <v>1</v>
      </c>
    </row>
    <row r="16170" spans="1:9">
      <c r="A16170" s="29">
        <v>61</v>
      </c>
      <c r="B16170" s="29">
        <v>2013</v>
      </c>
      <c r="C16170" s="29" t="s">
        <v>89</v>
      </c>
      <c r="D16170" s="29">
        <v>0.15986098349094391</v>
      </c>
      <c r="I16170" s="29">
        <v>1</v>
      </c>
    </row>
    <row r="16171" spans="1:9">
      <c r="A16171" s="29">
        <v>61</v>
      </c>
      <c r="B16171" s="29">
        <v>2013</v>
      </c>
      <c r="C16171" s="29" t="s">
        <v>90</v>
      </c>
      <c r="D16171" s="29">
        <v>0.15986098349094391</v>
      </c>
      <c r="I16171" s="29">
        <v>1</v>
      </c>
    </row>
    <row r="16172" spans="1:9">
      <c r="A16172" s="29">
        <v>61</v>
      </c>
      <c r="B16172" s="29">
        <v>2013</v>
      </c>
      <c r="C16172" s="29" t="s">
        <v>91</v>
      </c>
      <c r="D16172" s="29">
        <v>0.15986098349094391</v>
      </c>
      <c r="I16172" s="29">
        <v>0</v>
      </c>
    </row>
    <row r="16173" spans="1:9">
      <c r="A16173" s="29">
        <v>61</v>
      </c>
      <c r="B16173" s="29">
        <v>2013</v>
      </c>
      <c r="C16173" s="29" t="s">
        <v>92</v>
      </c>
      <c r="D16173" s="29">
        <v>0.15986098349094391</v>
      </c>
      <c r="I16173" s="29">
        <v>1</v>
      </c>
    </row>
    <row r="16174" spans="1:9">
      <c r="A16174" s="29">
        <v>61</v>
      </c>
      <c r="B16174" s="29">
        <v>2013</v>
      </c>
      <c r="C16174" s="29" t="s">
        <v>94</v>
      </c>
      <c r="D16174" s="29">
        <v>0.15986098349094391</v>
      </c>
      <c r="I16174" s="29">
        <v>0</v>
      </c>
    </row>
    <row r="16175" spans="1:9">
      <c r="A16175" s="29">
        <v>61</v>
      </c>
      <c r="B16175" s="29">
        <v>2013</v>
      </c>
      <c r="C16175" s="29" t="s">
        <v>95</v>
      </c>
      <c r="D16175" s="29">
        <v>0.15986098349094391</v>
      </c>
      <c r="I16175" s="29">
        <v>0</v>
      </c>
    </row>
    <row r="16176" spans="1:9">
      <c r="A16176" s="29">
        <v>61</v>
      </c>
      <c r="B16176" s="29">
        <v>2013</v>
      </c>
      <c r="C16176" s="29" t="s">
        <v>96</v>
      </c>
      <c r="D16176" s="29">
        <v>0.15986098349094391</v>
      </c>
      <c r="I16176" s="29">
        <v>1</v>
      </c>
    </row>
    <row r="16177" spans="1:9">
      <c r="A16177" s="29">
        <v>61</v>
      </c>
      <c r="B16177" s="29">
        <v>2013</v>
      </c>
      <c r="C16177" s="29" t="s">
        <v>93</v>
      </c>
      <c r="D16177" s="29">
        <v>0.15986098349094391</v>
      </c>
      <c r="I16177" s="29">
        <v>0</v>
      </c>
    </row>
    <row r="16178" spans="1:9">
      <c r="A16178" s="29">
        <v>61</v>
      </c>
      <c r="B16178" s="29">
        <v>2013</v>
      </c>
      <c r="C16178" s="29" t="s">
        <v>97</v>
      </c>
      <c r="D16178" s="29">
        <v>0.15986098349094391</v>
      </c>
      <c r="I16178" s="29">
        <v>0</v>
      </c>
    </row>
    <row r="16179" spans="1:9">
      <c r="A16179" s="29">
        <v>61</v>
      </c>
      <c r="B16179" s="29">
        <v>2013</v>
      </c>
      <c r="C16179" s="29" t="s">
        <v>98</v>
      </c>
      <c r="D16179" s="29">
        <v>0.15986098349094391</v>
      </c>
      <c r="I16179" s="29">
        <v>1</v>
      </c>
    </row>
    <row r="16180" spans="1:9">
      <c r="A16180" s="29">
        <v>61</v>
      </c>
      <c r="B16180" s="29">
        <v>2013</v>
      </c>
      <c r="C16180" s="29" t="s">
        <v>13</v>
      </c>
      <c r="D16180" s="29">
        <v>0.15986098349094391</v>
      </c>
      <c r="I16180" s="29">
        <v>1</v>
      </c>
    </row>
    <row r="16181" spans="1:9">
      <c r="A16181" s="29">
        <v>61</v>
      </c>
      <c r="B16181" s="29">
        <v>2013</v>
      </c>
      <c r="C16181" s="29" t="s">
        <v>101</v>
      </c>
      <c r="D16181" s="29">
        <v>0.15986098349094391</v>
      </c>
      <c r="I16181" s="29">
        <v>0</v>
      </c>
    </row>
    <row r="16182" spans="1:9">
      <c r="A16182" s="29">
        <v>61</v>
      </c>
      <c r="B16182" s="29">
        <v>2013</v>
      </c>
      <c r="C16182" s="29" t="s">
        <v>100</v>
      </c>
      <c r="D16182" s="29">
        <v>0.15986098349094391</v>
      </c>
      <c r="I16182" s="29">
        <v>1</v>
      </c>
    </row>
    <row r="16183" spans="1:9">
      <c r="A16183" s="29">
        <v>61</v>
      </c>
      <c r="B16183" s="29">
        <v>2013</v>
      </c>
      <c r="C16183" s="29" t="s">
        <v>99</v>
      </c>
      <c r="D16183" s="29">
        <v>0.15986098349094391</v>
      </c>
      <c r="I16183" s="29">
        <v>1</v>
      </c>
    </row>
    <row r="16184" spans="1:9">
      <c r="A16184" s="29">
        <v>61</v>
      </c>
      <c r="B16184" s="29">
        <v>2013</v>
      </c>
      <c r="C16184" s="29" t="s">
        <v>102</v>
      </c>
      <c r="D16184" s="29">
        <v>0.15986098349094391</v>
      </c>
      <c r="I16184" s="29">
        <v>0</v>
      </c>
    </row>
    <row r="16185" spans="1:9">
      <c r="A16185" s="29">
        <v>61</v>
      </c>
      <c r="B16185" s="29">
        <v>2013</v>
      </c>
      <c r="C16185" s="29" t="s">
        <v>103</v>
      </c>
      <c r="D16185" s="29">
        <v>0.15986098349094391</v>
      </c>
      <c r="I16185" s="29">
        <v>1</v>
      </c>
    </row>
    <row r="16186" spans="1:9">
      <c r="A16186" s="29">
        <v>61</v>
      </c>
      <c r="B16186" s="29">
        <v>2013</v>
      </c>
      <c r="C16186" s="29" t="s">
        <v>105</v>
      </c>
      <c r="D16186" s="29">
        <v>0.15986098349094391</v>
      </c>
      <c r="I16186" s="29">
        <v>1</v>
      </c>
    </row>
    <row r="16187" spans="1:9">
      <c r="A16187" s="29">
        <v>61</v>
      </c>
      <c r="B16187" s="29">
        <v>2013</v>
      </c>
      <c r="C16187" s="29" t="s">
        <v>104</v>
      </c>
      <c r="D16187" s="29">
        <v>0.15986098349094391</v>
      </c>
      <c r="I16187" s="29">
        <v>1</v>
      </c>
    </row>
    <row r="16188" spans="1:9">
      <c r="A16188" s="29">
        <v>61</v>
      </c>
      <c r="B16188" s="29">
        <v>2013</v>
      </c>
      <c r="C16188" s="29" t="s">
        <v>106</v>
      </c>
      <c r="D16188" s="29">
        <v>0.15986098349094391</v>
      </c>
      <c r="I16188" s="29">
        <v>0</v>
      </c>
    </row>
    <row r="16189" spans="1:9">
      <c r="A16189" s="29">
        <v>61</v>
      </c>
      <c r="B16189" s="29">
        <v>2013</v>
      </c>
      <c r="C16189" s="29" t="s">
        <v>109</v>
      </c>
      <c r="D16189" s="29">
        <v>0.15986098349094391</v>
      </c>
      <c r="I16189" s="29">
        <v>1</v>
      </c>
    </row>
    <row r="16190" spans="1:9">
      <c r="A16190" s="29">
        <v>61</v>
      </c>
      <c r="B16190" s="29">
        <v>2013</v>
      </c>
      <c r="C16190" s="29" t="s">
        <v>113</v>
      </c>
      <c r="D16190" s="29">
        <v>0.15986098349094391</v>
      </c>
      <c r="I16190" s="29">
        <v>0</v>
      </c>
    </row>
    <row r="16191" spans="1:9">
      <c r="A16191" s="29">
        <v>61</v>
      </c>
      <c r="B16191" s="29">
        <v>2013</v>
      </c>
      <c r="C16191" s="29" t="s">
        <v>110</v>
      </c>
      <c r="D16191" s="29">
        <v>0.15986098349094391</v>
      </c>
      <c r="I16191" s="29">
        <v>1</v>
      </c>
    </row>
    <row r="16192" spans="1:9">
      <c r="A16192" s="29">
        <v>61</v>
      </c>
      <c r="B16192" s="29">
        <v>2013</v>
      </c>
      <c r="C16192" s="29" t="s">
        <v>111</v>
      </c>
      <c r="D16192" s="29">
        <v>0.15986098349094391</v>
      </c>
      <c r="I16192" s="29">
        <v>1</v>
      </c>
    </row>
    <row r="16193" spans="1:9">
      <c r="A16193" s="29">
        <v>61</v>
      </c>
      <c r="B16193" s="29">
        <v>2013</v>
      </c>
      <c r="C16193" s="29" t="s">
        <v>112</v>
      </c>
      <c r="D16193" s="29">
        <v>0.15986098349094391</v>
      </c>
      <c r="I16193" s="29">
        <v>1</v>
      </c>
    </row>
    <row r="16194" spans="1:9">
      <c r="A16194" s="29">
        <v>61</v>
      </c>
      <c r="B16194" s="29">
        <v>2013</v>
      </c>
      <c r="C16194" s="29" t="s">
        <v>114</v>
      </c>
      <c r="D16194" s="29">
        <v>0.15986098349094391</v>
      </c>
      <c r="I16194" s="29">
        <v>1</v>
      </c>
    </row>
    <row r="16195" spans="1:9">
      <c r="A16195" s="29">
        <v>61</v>
      </c>
      <c r="B16195" s="29">
        <v>2013</v>
      </c>
      <c r="C16195" s="29" t="s">
        <v>107</v>
      </c>
      <c r="D16195" s="29">
        <v>0.15986098349094391</v>
      </c>
      <c r="I16195" s="29">
        <v>0</v>
      </c>
    </row>
    <row r="16196" spans="1:9">
      <c r="A16196" s="29">
        <v>61</v>
      </c>
      <c r="B16196" s="29">
        <v>2013</v>
      </c>
      <c r="C16196" s="29" t="s">
        <v>108</v>
      </c>
      <c r="D16196" s="29">
        <v>0.15986098349094391</v>
      </c>
      <c r="I16196" s="29">
        <v>0</v>
      </c>
    </row>
    <row r="16197" spans="1:9">
      <c r="A16197" s="29">
        <v>61</v>
      </c>
      <c r="B16197" s="29">
        <v>2013</v>
      </c>
      <c r="C16197" s="29" t="s">
        <v>115</v>
      </c>
      <c r="D16197" s="29">
        <v>0.15986098349094391</v>
      </c>
      <c r="I16197" s="29">
        <v>1</v>
      </c>
    </row>
    <row r="16198" spans="1:9">
      <c r="A16198" s="29">
        <v>61</v>
      </c>
      <c r="B16198" s="29">
        <v>2013</v>
      </c>
      <c r="C16198" s="29" t="s">
        <v>116</v>
      </c>
      <c r="D16198" s="29">
        <v>0.15986098349094391</v>
      </c>
      <c r="I16198" s="29">
        <v>0</v>
      </c>
    </row>
    <row r="16199" spans="1:9">
      <c r="A16199" s="29">
        <v>61</v>
      </c>
      <c r="B16199" s="29">
        <v>2013</v>
      </c>
      <c r="C16199" s="29" t="s">
        <v>117</v>
      </c>
      <c r="D16199" s="29">
        <v>0.15986098349094391</v>
      </c>
      <c r="I16199" s="29">
        <v>1</v>
      </c>
    </row>
    <row r="16200" spans="1:9">
      <c r="A16200" s="29">
        <v>61</v>
      </c>
      <c r="B16200" s="29">
        <v>2013</v>
      </c>
      <c r="C16200" s="29" t="s">
        <v>118</v>
      </c>
      <c r="D16200" s="29">
        <v>0.15986098349094391</v>
      </c>
      <c r="I16200" s="29">
        <v>1</v>
      </c>
    </row>
    <row r="16201" spans="1:9">
      <c r="A16201" s="29">
        <v>61</v>
      </c>
      <c r="B16201" s="29">
        <v>2013</v>
      </c>
      <c r="C16201" s="29" t="s">
        <v>119</v>
      </c>
      <c r="D16201" s="29">
        <v>0.15986098349094391</v>
      </c>
      <c r="I16201" s="29">
        <v>0</v>
      </c>
    </row>
    <row r="16202" spans="1:9">
      <c r="A16202" s="29">
        <v>61</v>
      </c>
      <c r="B16202" s="29">
        <v>2013</v>
      </c>
      <c r="C16202" s="29" t="s">
        <v>120</v>
      </c>
      <c r="D16202" s="29">
        <v>0.15986098349094391</v>
      </c>
      <c r="I16202" s="29">
        <v>1</v>
      </c>
    </row>
    <row r="16203" spans="1:9">
      <c r="A16203" s="29">
        <v>61</v>
      </c>
      <c r="B16203" s="29">
        <v>2013</v>
      </c>
      <c r="C16203" s="29" t="s">
        <v>121</v>
      </c>
      <c r="D16203" s="29">
        <v>0.15986098349094391</v>
      </c>
      <c r="I16203" s="29">
        <v>0</v>
      </c>
    </row>
    <row r="16204" spans="1:9">
      <c r="A16204" s="29">
        <v>61</v>
      </c>
      <c r="B16204" s="29">
        <v>2013</v>
      </c>
      <c r="C16204" s="29" t="s">
        <v>122</v>
      </c>
      <c r="D16204" s="29">
        <v>0.15986098349094391</v>
      </c>
      <c r="I16204" s="29">
        <v>1</v>
      </c>
    </row>
    <row r="16205" spans="1:9">
      <c r="A16205" s="29">
        <v>61</v>
      </c>
      <c r="B16205" s="29">
        <v>2013</v>
      </c>
      <c r="C16205" s="29" t="s">
        <v>123</v>
      </c>
      <c r="D16205" s="29">
        <v>0.15986098349094391</v>
      </c>
      <c r="I16205" s="29">
        <v>1</v>
      </c>
    </row>
    <row r="16206" spans="1:9">
      <c r="A16206" s="29">
        <v>61</v>
      </c>
      <c r="B16206" s="29">
        <v>2013</v>
      </c>
      <c r="C16206" s="29" t="s">
        <v>124</v>
      </c>
      <c r="D16206" s="29">
        <v>0.15986098349094391</v>
      </c>
      <c r="I16206" s="29">
        <v>1</v>
      </c>
    </row>
    <row r="16207" spans="1:9">
      <c r="A16207" s="29">
        <v>61</v>
      </c>
      <c r="B16207" s="29">
        <v>2013</v>
      </c>
      <c r="C16207" s="29" t="s">
        <v>126</v>
      </c>
      <c r="D16207" s="29">
        <v>0.15986098349094391</v>
      </c>
      <c r="I16207" s="29">
        <v>1</v>
      </c>
    </row>
    <row r="16208" spans="1:9">
      <c r="A16208" s="29">
        <v>61</v>
      </c>
      <c r="B16208" s="29">
        <v>2013</v>
      </c>
      <c r="C16208" s="29" t="s">
        <v>125</v>
      </c>
      <c r="D16208" s="29">
        <v>0.15986098349094391</v>
      </c>
      <c r="I16208" s="29">
        <v>1</v>
      </c>
    </row>
    <row r="16209" spans="1:9">
      <c r="A16209" s="29">
        <v>61</v>
      </c>
      <c r="B16209" s="29">
        <v>2013</v>
      </c>
      <c r="C16209" s="29" t="s">
        <v>127</v>
      </c>
      <c r="D16209" s="29">
        <v>0.15986098349094391</v>
      </c>
      <c r="I16209" s="29">
        <v>1</v>
      </c>
    </row>
    <row r="16210" spans="1:9">
      <c r="A16210" s="29">
        <v>61</v>
      </c>
      <c r="B16210" s="29">
        <v>2013</v>
      </c>
      <c r="C16210" s="29" t="s">
        <v>129</v>
      </c>
      <c r="D16210" s="29">
        <v>0.15986098349094391</v>
      </c>
      <c r="I16210" s="29">
        <v>1</v>
      </c>
    </row>
    <row r="16211" spans="1:9">
      <c r="A16211" s="29">
        <v>61</v>
      </c>
      <c r="B16211" s="29">
        <v>2013</v>
      </c>
      <c r="C16211" s="29" t="s">
        <v>128</v>
      </c>
      <c r="D16211" s="29">
        <v>0.15986098349094391</v>
      </c>
      <c r="I16211" s="29">
        <v>1</v>
      </c>
    </row>
    <row r="16212" spans="1:9">
      <c r="A16212" s="29">
        <v>61</v>
      </c>
      <c r="B16212" s="29">
        <v>2013</v>
      </c>
      <c r="C16212" s="29" t="s">
        <v>130</v>
      </c>
      <c r="D16212" s="29">
        <v>0.15986098349094391</v>
      </c>
      <c r="I16212" s="29">
        <v>1</v>
      </c>
    </row>
    <row r="16213" spans="1:9">
      <c r="A16213" s="29">
        <v>62</v>
      </c>
      <c r="B16213" s="29">
        <v>2013</v>
      </c>
      <c r="C16213" s="29" t="s">
        <v>83</v>
      </c>
      <c r="D16213" s="29">
        <v>0.15986098349094391</v>
      </c>
      <c r="I16213" s="29">
        <v>1</v>
      </c>
    </row>
    <row r="16214" spans="1:9">
      <c r="A16214" s="29">
        <v>62</v>
      </c>
      <c r="B16214" s="29">
        <v>2013</v>
      </c>
      <c r="C16214" s="29" t="s">
        <v>82</v>
      </c>
      <c r="D16214" s="29">
        <v>0.15986098349094391</v>
      </c>
      <c r="I16214" s="29">
        <v>1</v>
      </c>
    </row>
    <row r="16215" spans="1:9">
      <c r="A16215" s="29">
        <v>62</v>
      </c>
      <c r="B16215" s="29">
        <v>2013</v>
      </c>
      <c r="C16215" s="29" t="s">
        <v>85</v>
      </c>
      <c r="D16215" s="29">
        <v>0.15986098349094391</v>
      </c>
      <c r="I16215" s="29">
        <v>0</v>
      </c>
    </row>
    <row r="16216" spans="1:9">
      <c r="A16216" s="29">
        <v>62</v>
      </c>
      <c r="B16216" s="29">
        <v>2013</v>
      </c>
      <c r="C16216" s="29" t="s">
        <v>84</v>
      </c>
      <c r="D16216" s="29">
        <v>0.15986098349094391</v>
      </c>
      <c r="I16216" s="29">
        <v>1</v>
      </c>
    </row>
    <row r="16217" spans="1:9">
      <c r="A16217" s="29">
        <v>62</v>
      </c>
      <c r="B16217" s="29">
        <v>2013</v>
      </c>
      <c r="C16217" s="29" t="s">
        <v>86</v>
      </c>
      <c r="D16217" s="29">
        <v>0.15986098349094391</v>
      </c>
      <c r="I16217" s="29">
        <v>1</v>
      </c>
    </row>
    <row r="16218" spans="1:9">
      <c r="A16218" s="29">
        <v>62</v>
      </c>
      <c r="B16218" s="29">
        <v>2013</v>
      </c>
      <c r="C16218" s="29" t="s">
        <v>87</v>
      </c>
      <c r="D16218" s="29">
        <v>0.15986098349094391</v>
      </c>
      <c r="I16218" s="29">
        <v>0</v>
      </c>
    </row>
    <row r="16219" spans="1:9">
      <c r="A16219" s="29">
        <v>62</v>
      </c>
      <c r="B16219" s="29">
        <v>2013</v>
      </c>
      <c r="C16219" s="29" t="s">
        <v>88</v>
      </c>
      <c r="D16219" s="29">
        <v>0.15986098349094391</v>
      </c>
      <c r="I16219" s="29">
        <v>1</v>
      </c>
    </row>
    <row r="16220" spans="1:9">
      <c r="A16220" s="29">
        <v>62</v>
      </c>
      <c r="B16220" s="29">
        <v>2013</v>
      </c>
      <c r="C16220" s="29" t="s">
        <v>89</v>
      </c>
      <c r="D16220" s="29">
        <v>0.15986098349094391</v>
      </c>
      <c r="I16220" s="29">
        <v>1</v>
      </c>
    </row>
    <row r="16221" spans="1:9">
      <c r="A16221" s="29">
        <v>62</v>
      </c>
      <c r="B16221" s="29">
        <v>2013</v>
      </c>
      <c r="C16221" s="29" t="s">
        <v>90</v>
      </c>
      <c r="D16221" s="29">
        <v>0.15986098349094391</v>
      </c>
      <c r="I16221" s="29">
        <v>0</v>
      </c>
    </row>
    <row r="16222" spans="1:9">
      <c r="A16222" s="29">
        <v>62</v>
      </c>
      <c r="B16222" s="29">
        <v>2013</v>
      </c>
      <c r="C16222" s="29" t="s">
        <v>91</v>
      </c>
      <c r="D16222" s="29">
        <v>0.15986098349094391</v>
      </c>
      <c r="I16222" s="29">
        <v>0</v>
      </c>
    </row>
    <row r="16223" spans="1:9">
      <c r="A16223" s="29">
        <v>62</v>
      </c>
      <c r="B16223" s="29">
        <v>2013</v>
      </c>
      <c r="C16223" s="29" t="s">
        <v>92</v>
      </c>
      <c r="D16223" s="29">
        <v>0.15986098349094391</v>
      </c>
      <c r="I16223" s="29">
        <v>1</v>
      </c>
    </row>
    <row r="16224" spans="1:9">
      <c r="A16224" s="29">
        <v>62</v>
      </c>
      <c r="B16224" s="29">
        <v>2013</v>
      </c>
      <c r="C16224" s="29" t="s">
        <v>94</v>
      </c>
      <c r="D16224" s="29">
        <v>0.15986098349094391</v>
      </c>
      <c r="I16224" s="29">
        <v>0</v>
      </c>
    </row>
    <row r="16225" spans="1:9">
      <c r="A16225" s="29">
        <v>62</v>
      </c>
      <c r="B16225" s="29">
        <v>2013</v>
      </c>
      <c r="C16225" s="29" t="s">
        <v>95</v>
      </c>
      <c r="D16225" s="29">
        <v>0.15986098349094391</v>
      </c>
      <c r="I16225" s="29">
        <v>0</v>
      </c>
    </row>
    <row r="16226" spans="1:9">
      <c r="A16226" s="29">
        <v>62</v>
      </c>
      <c r="B16226" s="29">
        <v>2013</v>
      </c>
      <c r="C16226" s="29" t="s">
        <v>96</v>
      </c>
      <c r="D16226" s="29">
        <v>0.15986098349094391</v>
      </c>
      <c r="I16226" s="29">
        <v>0</v>
      </c>
    </row>
    <row r="16227" spans="1:9">
      <c r="A16227" s="29">
        <v>62</v>
      </c>
      <c r="B16227" s="29">
        <v>2013</v>
      </c>
      <c r="C16227" s="29" t="s">
        <v>93</v>
      </c>
      <c r="D16227" s="29">
        <v>0.15986098349094391</v>
      </c>
      <c r="I16227" s="29">
        <v>0</v>
      </c>
    </row>
    <row r="16228" spans="1:9">
      <c r="A16228" s="29">
        <v>62</v>
      </c>
      <c r="B16228" s="29">
        <v>2013</v>
      </c>
      <c r="C16228" s="29" t="s">
        <v>97</v>
      </c>
      <c r="D16228" s="29">
        <v>0.15986098349094391</v>
      </c>
      <c r="I16228" s="29">
        <v>0</v>
      </c>
    </row>
    <row r="16229" spans="1:9">
      <c r="A16229" s="29">
        <v>62</v>
      </c>
      <c r="B16229" s="29">
        <v>2013</v>
      </c>
      <c r="C16229" s="29" t="s">
        <v>98</v>
      </c>
      <c r="D16229" s="29">
        <v>0.15986098349094391</v>
      </c>
      <c r="I16229" s="29">
        <v>1</v>
      </c>
    </row>
    <row r="16230" spans="1:9">
      <c r="A16230" s="29">
        <v>62</v>
      </c>
      <c r="B16230" s="29">
        <v>2013</v>
      </c>
      <c r="C16230" s="29" t="s">
        <v>13</v>
      </c>
      <c r="D16230" s="29">
        <v>0.15986098349094391</v>
      </c>
      <c r="I16230" s="29">
        <v>1</v>
      </c>
    </row>
    <row r="16231" spans="1:9">
      <c r="A16231" s="29">
        <v>62</v>
      </c>
      <c r="B16231" s="29">
        <v>2013</v>
      </c>
      <c r="C16231" s="29" t="s">
        <v>101</v>
      </c>
      <c r="D16231" s="29">
        <v>0.15986098349094391</v>
      </c>
      <c r="I16231" s="29">
        <v>0</v>
      </c>
    </row>
    <row r="16232" spans="1:9">
      <c r="A16232" s="29">
        <v>62</v>
      </c>
      <c r="B16232" s="29">
        <v>2013</v>
      </c>
      <c r="C16232" s="29" t="s">
        <v>100</v>
      </c>
      <c r="D16232" s="29">
        <v>0.15986098349094391</v>
      </c>
      <c r="I16232" s="29">
        <v>1</v>
      </c>
    </row>
    <row r="16233" spans="1:9">
      <c r="A16233" s="29">
        <v>62</v>
      </c>
      <c r="B16233" s="29">
        <v>2013</v>
      </c>
      <c r="C16233" s="29" t="s">
        <v>99</v>
      </c>
      <c r="D16233" s="29">
        <v>0.15986098349094391</v>
      </c>
      <c r="I16233" s="29">
        <v>1</v>
      </c>
    </row>
    <row r="16234" spans="1:9">
      <c r="A16234" s="29">
        <v>62</v>
      </c>
      <c r="B16234" s="29">
        <v>2013</v>
      </c>
      <c r="C16234" s="29" t="s">
        <v>102</v>
      </c>
      <c r="D16234" s="29">
        <v>0.15986098349094391</v>
      </c>
      <c r="I16234" s="29">
        <v>0</v>
      </c>
    </row>
    <row r="16235" spans="1:9">
      <c r="A16235" s="29">
        <v>62</v>
      </c>
      <c r="B16235" s="29">
        <v>2013</v>
      </c>
      <c r="C16235" s="29" t="s">
        <v>103</v>
      </c>
      <c r="D16235" s="29">
        <v>0.15986098349094391</v>
      </c>
      <c r="I16235" s="29">
        <v>0</v>
      </c>
    </row>
    <row r="16236" spans="1:9">
      <c r="A16236" s="29">
        <v>62</v>
      </c>
      <c r="B16236" s="29">
        <v>2013</v>
      </c>
      <c r="C16236" s="29" t="s">
        <v>105</v>
      </c>
      <c r="D16236" s="29">
        <v>0.15986098349094391</v>
      </c>
      <c r="I16236" s="29">
        <v>1</v>
      </c>
    </row>
    <row r="16237" spans="1:9">
      <c r="A16237" s="29">
        <v>62</v>
      </c>
      <c r="B16237" s="29">
        <v>2013</v>
      </c>
      <c r="C16237" s="29" t="s">
        <v>104</v>
      </c>
      <c r="D16237" s="29">
        <v>0.15986098349094391</v>
      </c>
      <c r="I16237" s="29">
        <v>1</v>
      </c>
    </row>
    <row r="16238" spans="1:9">
      <c r="A16238" s="29">
        <v>62</v>
      </c>
      <c r="B16238" s="29">
        <v>2013</v>
      </c>
      <c r="C16238" s="29" t="s">
        <v>106</v>
      </c>
      <c r="D16238" s="29">
        <v>0.15986098349094391</v>
      </c>
      <c r="I16238" s="29">
        <v>0</v>
      </c>
    </row>
    <row r="16239" spans="1:9">
      <c r="A16239" s="29">
        <v>62</v>
      </c>
      <c r="B16239" s="29">
        <v>2013</v>
      </c>
      <c r="C16239" s="29" t="s">
        <v>109</v>
      </c>
      <c r="D16239" s="29">
        <v>0.15986098349094391</v>
      </c>
      <c r="I16239" s="29">
        <v>1</v>
      </c>
    </row>
    <row r="16240" spans="1:9">
      <c r="A16240" s="29">
        <v>62</v>
      </c>
      <c r="B16240" s="29">
        <v>2013</v>
      </c>
      <c r="C16240" s="29" t="s">
        <v>113</v>
      </c>
      <c r="D16240" s="29">
        <v>0.15986098349094391</v>
      </c>
      <c r="I16240" s="29">
        <v>1</v>
      </c>
    </row>
    <row r="16241" spans="1:9">
      <c r="A16241" s="29">
        <v>62</v>
      </c>
      <c r="B16241" s="29">
        <v>2013</v>
      </c>
      <c r="C16241" s="29" t="s">
        <v>110</v>
      </c>
      <c r="D16241" s="29">
        <v>0.15986098349094391</v>
      </c>
      <c r="I16241" s="29">
        <v>1</v>
      </c>
    </row>
    <row r="16242" spans="1:9">
      <c r="A16242" s="29">
        <v>62</v>
      </c>
      <c r="B16242" s="29">
        <v>2013</v>
      </c>
      <c r="C16242" s="29" t="s">
        <v>111</v>
      </c>
      <c r="D16242" s="29">
        <v>0.15986098349094391</v>
      </c>
      <c r="I16242" s="29">
        <v>1</v>
      </c>
    </row>
    <row r="16243" spans="1:9">
      <c r="A16243" s="29">
        <v>62</v>
      </c>
      <c r="B16243" s="29">
        <v>2013</v>
      </c>
      <c r="C16243" s="29" t="s">
        <v>112</v>
      </c>
      <c r="D16243" s="29">
        <v>0.15986098349094391</v>
      </c>
      <c r="I16243" s="29">
        <v>1</v>
      </c>
    </row>
    <row r="16244" spans="1:9">
      <c r="A16244" s="29">
        <v>62</v>
      </c>
      <c r="B16244" s="29">
        <v>2013</v>
      </c>
      <c r="C16244" s="29" t="s">
        <v>114</v>
      </c>
      <c r="D16244" s="29">
        <v>0.15986098349094391</v>
      </c>
      <c r="I16244" s="29">
        <v>1</v>
      </c>
    </row>
    <row r="16245" spans="1:9">
      <c r="A16245" s="29">
        <v>62</v>
      </c>
      <c r="B16245" s="29">
        <v>2013</v>
      </c>
      <c r="C16245" s="29" t="s">
        <v>107</v>
      </c>
      <c r="D16245" s="29">
        <v>0.15986098349094391</v>
      </c>
      <c r="I16245" s="29">
        <v>1</v>
      </c>
    </row>
    <row r="16246" spans="1:9">
      <c r="A16246" s="29">
        <v>62</v>
      </c>
      <c r="B16246" s="29">
        <v>2013</v>
      </c>
      <c r="C16246" s="29" t="s">
        <v>108</v>
      </c>
      <c r="D16246" s="29">
        <v>0.15986098349094391</v>
      </c>
      <c r="I16246" s="29">
        <v>1</v>
      </c>
    </row>
    <row r="16247" spans="1:9">
      <c r="A16247" s="29">
        <v>62</v>
      </c>
      <c r="B16247" s="29">
        <v>2013</v>
      </c>
      <c r="C16247" s="29" t="s">
        <v>115</v>
      </c>
      <c r="D16247" s="29">
        <v>0.15986098349094391</v>
      </c>
      <c r="I16247" s="29">
        <v>1</v>
      </c>
    </row>
    <row r="16248" spans="1:9">
      <c r="A16248" s="29">
        <v>62</v>
      </c>
      <c r="B16248" s="29">
        <v>2013</v>
      </c>
      <c r="C16248" s="29" t="s">
        <v>116</v>
      </c>
      <c r="D16248" s="29">
        <v>0.15986098349094391</v>
      </c>
      <c r="I16248" s="29">
        <v>1</v>
      </c>
    </row>
    <row r="16249" spans="1:9">
      <c r="A16249" s="29">
        <v>62</v>
      </c>
      <c r="B16249" s="29">
        <v>2013</v>
      </c>
      <c r="C16249" s="29" t="s">
        <v>117</v>
      </c>
      <c r="D16249" s="29">
        <v>0.15986098349094391</v>
      </c>
      <c r="I16249" s="29">
        <v>0</v>
      </c>
    </row>
    <row r="16250" spans="1:9">
      <c r="A16250" s="29">
        <v>62</v>
      </c>
      <c r="B16250" s="29">
        <v>2013</v>
      </c>
      <c r="C16250" s="29" t="s">
        <v>118</v>
      </c>
      <c r="D16250" s="29">
        <v>0.15986098349094391</v>
      </c>
      <c r="I16250" s="29">
        <v>1</v>
      </c>
    </row>
    <row r="16251" spans="1:9">
      <c r="A16251" s="29">
        <v>62</v>
      </c>
      <c r="B16251" s="29">
        <v>2013</v>
      </c>
      <c r="C16251" s="29" t="s">
        <v>119</v>
      </c>
      <c r="D16251" s="29">
        <v>0.15986098349094391</v>
      </c>
      <c r="I16251" s="29">
        <v>0</v>
      </c>
    </row>
    <row r="16252" spans="1:9">
      <c r="A16252" s="29">
        <v>62</v>
      </c>
      <c r="B16252" s="29">
        <v>2013</v>
      </c>
      <c r="C16252" s="29" t="s">
        <v>120</v>
      </c>
      <c r="D16252" s="29">
        <v>0.15986098349094391</v>
      </c>
      <c r="I16252" s="29">
        <v>0</v>
      </c>
    </row>
    <row r="16253" spans="1:9">
      <c r="A16253" s="29">
        <v>62</v>
      </c>
      <c r="B16253" s="29">
        <v>2013</v>
      </c>
      <c r="C16253" s="29" t="s">
        <v>121</v>
      </c>
      <c r="D16253" s="29">
        <v>0.15986098349094391</v>
      </c>
      <c r="I16253" s="29">
        <v>0</v>
      </c>
    </row>
    <row r="16254" spans="1:9">
      <c r="A16254" s="29">
        <v>62</v>
      </c>
      <c r="B16254" s="29">
        <v>2013</v>
      </c>
      <c r="C16254" s="29" t="s">
        <v>122</v>
      </c>
      <c r="D16254" s="29">
        <v>0.15986098349094391</v>
      </c>
      <c r="I16254" s="29">
        <v>1</v>
      </c>
    </row>
    <row r="16255" spans="1:9">
      <c r="A16255" s="29">
        <v>62</v>
      </c>
      <c r="B16255" s="29">
        <v>2013</v>
      </c>
      <c r="C16255" s="29" t="s">
        <v>123</v>
      </c>
      <c r="D16255" s="29">
        <v>0.15986098349094391</v>
      </c>
      <c r="I16255" s="29">
        <v>1</v>
      </c>
    </row>
    <row r="16256" spans="1:9">
      <c r="A16256" s="29">
        <v>62</v>
      </c>
      <c r="B16256" s="29">
        <v>2013</v>
      </c>
      <c r="C16256" s="29" t="s">
        <v>124</v>
      </c>
      <c r="D16256" s="29">
        <v>0.15986098349094391</v>
      </c>
      <c r="I16256" s="29">
        <v>1</v>
      </c>
    </row>
    <row r="16257" spans="1:13">
      <c r="A16257" s="29">
        <v>62</v>
      </c>
      <c r="B16257" s="29">
        <v>2013</v>
      </c>
      <c r="C16257" s="29" t="s">
        <v>126</v>
      </c>
      <c r="D16257" s="29">
        <v>0.15986098349094391</v>
      </c>
      <c r="I16257" s="29">
        <v>1</v>
      </c>
    </row>
    <row r="16258" spans="1:13">
      <c r="A16258" s="29">
        <v>62</v>
      </c>
      <c r="B16258" s="29">
        <v>2013</v>
      </c>
      <c r="C16258" s="29" t="s">
        <v>125</v>
      </c>
      <c r="D16258" s="29">
        <v>0.15986098349094391</v>
      </c>
      <c r="I16258" s="29">
        <v>1</v>
      </c>
    </row>
    <row r="16259" spans="1:13">
      <c r="A16259" s="29">
        <v>62</v>
      </c>
      <c r="B16259" s="29">
        <v>2013</v>
      </c>
      <c r="C16259" s="29" t="s">
        <v>127</v>
      </c>
      <c r="D16259" s="29">
        <v>0.15986098349094391</v>
      </c>
      <c r="I16259" s="29">
        <v>1</v>
      </c>
    </row>
    <row r="16260" spans="1:13">
      <c r="A16260" s="29">
        <v>62</v>
      </c>
      <c r="B16260" s="29">
        <v>2013</v>
      </c>
      <c r="C16260" s="29" t="s">
        <v>129</v>
      </c>
      <c r="D16260" s="29">
        <v>0.15986098349094391</v>
      </c>
      <c r="I16260" s="29">
        <v>1</v>
      </c>
    </row>
    <row r="16261" spans="1:13">
      <c r="A16261" s="29">
        <v>62</v>
      </c>
      <c r="B16261" s="29">
        <v>2013</v>
      </c>
      <c r="C16261" s="29" t="s">
        <v>128</v>
      </c>
      <c r="D16261" s="29">
        <v>0.15986098349094391</v>
      </c>
      <c r="I16261" s="29">
        <v>1</v>
      </c>
    </row>
    <row r="16262" spans="1:13">
      <c r="A16262" s="29">
        <v>62</v>
      </c>
      <c r="B16262" s="29">
        <v>2013</v>
      </c>
      <c r="C16262" s="29" t="s">
        <v>130</v>
      </c>
      <c r="D16262" s="29">
        <v>0.15986098349094391</v>
      </c>
      <c r="I16262" s="29">
        <v>1</v>
      </c>
    </row>
    <row r="16263" spans="1:13">
      <c r="A16263" s="29">
        <v>70</v>
      </c>
      <c r="B16263" s="29">
        <v>2013</v>
      </c>
      <c r="C16263" s="29" t="s">
        <v>81</v>
      </c>
      <c r="D16263" s="29">
        <v>0.18181818723678589</v>
      </c>
      <c r="I16263" s="29">
        <v>3.996635377</v>
      </c>
      <c r="L16263" s="29">
        <v>4.2422776222229004</v>
      </c>
      <c r="M16263" s="29">
        <v>3.7509932518005371</v>
      </c>
    </row>
    <row r="16264" spans="1:13">
      <c r="A16264" s="29">
        <v>70</v>
      </c>
      <c r="B16264" s="29">
        <v>2013</v>
      </c>
      <c r="C16264" s="29" t="s">
        <v>83</v>
      </c>
      <c r="D16264" s="29">
        <v>0.18181818723678589</v>
      </c>
      <c r="I16264" s="29">
        <v>4.0952178840000002</v>
      </c>
      <c r="K16264" s="29">
        <v>2</v>
      </c>
    </row>
    <row r="16265" spans="1:13">
      <c r="A16265" s="29">
        <v>70</v>
      </c>
      <c r="B16265" s="29">
        <v>2013</v>
      </c>
      <c r="C16265" s="29" t="s">
        <v>82</v>
      </c>
      <c r="D16265" s="29">
        <v>0.18181818723678589</v>
      </c>
      <c r="I16265" s="29">
        <v>4.1372215749999999</v>
      </c>
      <c r="K16265" s="29">
        <v>2</v>
      </c>
    </row>
    <row r="16266" spans="1:13">
      <c r="A16266" s="29">
        <v>70</v>
      </c>
      <c r="B16266" s="29">
        <v>2013</v>
      </c>
      <c r="C16266" s="29" t="s">
        <v>85</v>
      </c>
      <c r="D16266" s="29">
        <v>0.18181818723678589</v>
      </c>
      <c r="I16266" s="29">
        <v>4.2807677389999998</v>
      </c>
      <c r="K16266" s="29">
        <v>1</v>
      </c>
    </row>
    <row r="16267" spans="1:13">
      <c r="A16267" s="29">
        <v>70</v>
      </c>
      <c r="B16267" s="29">
        <v>2013</v>
      </c>
      <c r="C16267" s="29" t="s">
        <v>84</v>
      </c>
      <c r="D16267" s="29">
        <v>0.18181818723678589</v>
      </c>
      <c r="I16267" s="29">
        <v>2.7480858559999999</v>
      </c>
      <c r="K16267" s="29">
        <v>3</v>
      </c>
    </row>
    <row r="16268" spans="1:13">
      <c r="A16268" s="29">
        <v>70</v>
      </c>
      <c r="B16268" s="29">
        <v>2013</v>
      </c>
      <c r="C16268" s="29" t="s">
        <v>86</v>
      </c>
      <c r="D16268" s="29">
        <v>0.18181818723678589</v>
      </c>
      <c r="I16268" s="29">
        <v>4.5363283160000005</v>
      </c>
      <c r="K16268" s="29">
        <v>1</v>
      </c>
    </row>
    <row r="16269" spans="1:13">
      <c r="A16269" s="29">
        <v>70</v>
      </c>
      <c r="B16269" s="29">
        <v>2013</v>
      </c>
      <c r="C16269" s="29" t="s">
        <v>87</v>
      </c>
      <c r="D16269" s="29">
        <v>0.18181818723678589</v>
      </c>
      <c r="I16269" s="29">
        <v>3.773734272</v>
      </c>
      <c r="K16269" s="29">
        <v>2</v>
      </c>
    </row>
    <row r="16270" spans="1:13">
      <c r="A16270" s="29">
        <v>70</v>
      </c>
      <c r="B16270" s="29">
        <v>2013</v>
      </c>
      <c r="C16270" s="29" t="s">
        <v>88</v>
      </c>
      <c r="D16270" s="29">
        <v>0.18181818723678589</v>
      </c>
      <c r="I16270" s="29">
        <v>4.7150591019999997</v>
      </c>
      <c r="K16270" s="29">
        <v>1</v>
      </c>
    </row>
    <row r="16271" spans="1:13">
      <c r="A16271" s="29">
        <v>70</v>
      </c>
      <c r="B16271" s="29">
        <v>2013</v>
      </c>
      <c r="C16271" s="29" t="s">
        <v>89</v>
      </c>
      <c r="D16271" s="29">
        <v>0.18181818723678589</v>
      </c>
      <c r="I16271" s="29">
        <v>4.9913102390000006</v>
      </c>
      <c r="K16271" s="29">
        <v>1</v>
      </c>
    </row>
    <row r="16272" spans="1:13">
      <c r="A16272" s="29">
        <v>70</v>
      </c>
      <c r="B16272" s="29">
        <v>2013</v>
      </c>
      <c r="C16272" s="29" t="s">
        <v>90</v>
      </c>
      <c r="D16272" s="29">
        <v>0.18181818723678589</v>
      </c>
      <c r="I16272" s="29">
        <v>4.7352492809999998</v>
      </c>
      <c r="K16272" s="29">
        <v>1</v>
      </c>
    </row>
    <row r="16273" spans="1:11">
      <c r="A16273" s="29">
        <v>70</v>
      </c>
      <c r="B16273" s="29">
        <v>2013</v>
      </c>
      <c r="C16273" s="29" t="s">
        <v>91</v>
      </c>
      <c r="D16273" s="29">
        <v>0.18181818723678589</v>
      </c>
      <c r="I16273" s="29">
        <v>3.5502731799999996</v>
      </c>
      <c r="K16273" s="29">
        <v>3</v>
      </c>
    </row>
    <row r="16274" spans="1:11">
      <c r="A16274" s="29">
        <v>70</v>
      </c>
      <c r="B16274" s="29">
        <v>2013</v>
      </c>
      <c r="C16274" s="29" t="s">
        <v>92</v>
      </c>
      <c r="D16274" s="29">
        <v>0.18181818723678589</v>
      </c>
      <c r="I16274" s="29">
        <v>4.7434332970000002</v>
      </c>
      <c r="K16274" s="29">
        <v>1</v>
      </c>
    </row>
    <row r="16275" spans="1:11">
      <c r="A16275" s="29">
        <v>70</v>
      </c>
      <c r="B16275" s="29">
        <v>2013</v>
      </c>
      <c r="C16275" s="29" t="s">
        <v>94</v>
      </c>
      <c r="D16275" s="29">
        <v>0.18181818723678589</v>
      </c>
      <c r="I16275" s="29">
        <v>3.899318278</v>
      </c>
      <c r="K16275" s="29">
        <v>2</v>
      </c>
    </row>
    <row r="16276" spans="1:11">
      <c r="A16276" s="29">
        <v>70</v>
      </c>
      <c r="B16276" s="29">
        <v>2013</v>
      </c>
      <c r="C16276" s="29" t="s">
        <v>95</v>
      </c>
      <c r="D16276" s="29">
        <v>0.18181818723678589</v>
      </c>
      <c r="I16276" s="29">
        <v>4.0107700230000001</v>
      </c>
      <c r="K16276" s="29">
        <v>2</v>
      </c>
    </row>
    <row r="16277" spans="1:11">
      <c r="A16277" s="29">
        <v>70</v>
      </c>
      <c r="B16277" s="29">
        <v>2013</v>
      </c>
      <c r="C16277" s="29" t="s">
        <v>96</v>
      </c>
      <c r="D16277" s="29">
        <v>0.18181818723678589</v>
      </c>
      <c r="I16277" s="29">
        <v>3.8367646930000001</v>
      </c>
      <c r="K16277" s="29">
        <v>2</v>
      </c>
    </row>
    <row r="16278" spans="1:11">
      <c r="A16278" s="29">
        <v>70</v>
      </c>
      <c r="B16278" s="29">
        <v>2013</v>
      </c>
      <c r="C16278" s="29" t="s">
        <v>93</v>
      </c>
      <c r="D16278" s="29">
        <v>0.18181818723678589</v>
      </c>
      <c r="I16278" s="29">
        <v>3.3517333869999999</v>
      </c>
      <c r="K16278" s="29">
        <v>3</v>
      </c>
    </row>
    <row r="16279" spans="1:11">
      <c r="A16279" s="29">
        <v>70</v>
      </c>
      <c r="B16279" s="29">
        <v>2013</v>
      </c>
      <c r="C16279" s="29" t="s">
        <v>97</v>
      </c>
      <c r="D16279" s="29">
        <v>0.18181818723678589</v>
      </c>
      <c r="I16279" s="29">
        <v>3.6285707350000003</v>
      </c>
      <c r="K16279" s="29">
        <v>3</v>
      </c>
    </row>
    <row r="16280" spans="1:11">
      <c r="A16280" s="29">
        <v>70</v>
      </c>
      <c r="B16280" s="29">
        <v>2013</v>
      </c>
      <c r="C16280" s="29" t="s">
        <v>98</v>
      </c>
      <c r="D16280" s="29">
        <v>0.18181818723678589</v>
      </c>
      <c r="I16280" s="29">
        <v>3.3837372059999997</v>
      </c>
      <c r="K16280" s="29">
        <v>3</v>
      </c>
    </row>
    <row r="16281" spans="1:11">
      <c r="A16281" s="29">
        <v>70</v>
      </c>
      <c r="B16281" s="29">
        <v>2013</v>
      </c>
      <c r="C16281" s="29" t="s">
        <v>13</v>
      </c>
      <c r="D16281" s="29">
        <v>0.18181818723678589</v>
      </c>
      <c r="I16281" s="29">
        <v>3.480927646</v>
      </c>
      <c r="K16281" s="29">
        <v>3</v>
      </c>
    </row>
    <row r="16282" spans="1:11">
      <c r="A16282" s="29">
        <v>70</v>
      </c>
      <c r="B16282" s="29">
        <v>2013</v>
      </c>
      <c r="C16282" s="29" t="s">
        <v>101</v>
      </c>
      <c r="D16282" s="29">
        <v>0.18181818723678589</v>
      </c>
      <c r="I16282" s="29">
        <v>3.887728751</v>
      </c>
      <c r="K16282" s="29">
        <v>2</v>
      </c>
    </row>
    <row r="16283" spans="1:11">
      <c r="A16283" s="29">
        <v>70</v>
      </c>
      <c r="B16283" s="29">
        <v>2013</v>
      </c>
      <c r="C16283" s="29" t="s">
        <v>100</v>
      </c>
      <c r="D16283" s="29">
        <v>0.18181818723678589</v>
      </c>
      <c r="I16283" s="29">
        <v>4.4465699790000004</v>
      </c>
      <c r="K16283" s="29">
        <v>1</v>
      </c>
    </row>
    <row r="16284" spans="1:11">
      <c r="A16284" s="29">
        <v>70</v>
      </c>
      <c r="B16284" s="29">
        <v>2013</v>
      </c>
      <c r="C16284" s="29" t="s">
        <v>99</v>
      </c>
      <c r="D16284" s="29">
        <v>0.18181818723678589</v>
      </c>
      <c r="I16284" s="29">
        <v>5.3603833910000001</v>
      </c>
      <c r="K16284" s="29">
        <v>1</v>
      </c>
    </row>
    <row r="16285" spans="1:11">
      <c r="A16285" s="29">
        <v>70</v>
      </c>
      <c r="B16285" s="29">
        <v>2013</v>
      </c>
      <c r="C16285" s="29" t="s">
        <v>102</v>
      </c>
      <c r="D16285" s="29">
        <v>0.18181818723678589</v>
      </c>
      <c r="I16285" s="29">
        <v>3.9029285310000001</v>
      </c>
      <c r="K16285" s="29">
        <v>2</v>
      </c>
    </row>
    <row r="16286" spans="1:11">
      <c r="A16286" s="29">
        <v>70</v>
      </c>
      <c r="B16286" s="29">
        <v>2013</v>
      </c>
      <c r="C16286" s="29" t="s">
        <v>103</v>
      </c>
      <c r="D16286" s="29">
        <v>0.18181818723678589</v>
      </c>
      <c r="I16286" s="29">
        <v>4.1752517220000005</v>
      </c>
      <c r="K16286" s="29">
        <v>2</v>
      </c>
    </row>
    <row r="16287" spans="1:11">
      <c r="A16287" s="29">
        <v>70</v>
      </c>
      <c r="B16287" s="29">
        <v>2013</v>
      </c>
      <c r="C16287" s="29" t="s">
        <v>105</v>
      </c>
      <c r="D16287" s="29">
        <v>0.18181818723678589</v>
      </c>
      <c r="I16287" s="29">
        <v>3.3057114479999998</v>
      </c>
      <c r="K16287" s="29">
        <v>3</v>
      </c>
    </row>
    <row r="16288" spans="1:11">
      <c r="A16288" s="29">
        <v>70</v>
      </c>
      <c r="B16288" s="29">
        <v>2013</v>
      </c>
      <c r="C16288" s="29" t="s">
        <v>104</v>
      </c>
      <c r="D16288" s="29">
        <v>0.18181818723678589</v>
      </c>
      <c r="I16288" s="29">
        <v>3.817571402</v>
      </c>
      <c r="K16288" s="29">
        <v>2</v>
      </c>
    </row>
    <row r="16289" spans="1:11">
      <c r="A16289" s="29">
        <v>70</v>
      </c>
      <c r="B16289" s="29">
        <v>2013</v>
      </c>
      <c r="C16289" s="29" t="s">
        <v>106</v>
      </c>
      <c r="D16289" s="29">
        <v>0.18181818723678589</v>
      </c>
      <c r="I16289" s="29">
        <v>3.1209856270000005</v>
      </c>
      <c r="K16289" s="29">
        <v>3</v>
      </c>
    </row>
    <row r="16290" spans="1:11">
      <c r="A16290" s="29">
        <v>70</v>
      </c>
      <c r="B16290" s="29">
        <v>2013</v>
      </c>
      <c r="C16290" s="29" t="s">
        <v>109</v>
      </c>
      <c r="D16290" s="29">
        <v>0.18181818723678589</v>
      </c>
      <c r="I16290" s="29">
        <v>4.7093442080000001</v>
      </c>
      <c r="K16290" s="29">
        <v>1</v>
      </c>
    </row>
    <row r="16291" spans="1:11">
      <c r="A16291" s="29">
        <v>70</v>
      </c>
      <c r="B16291" s="29">
        <v>2013</v>
      </c>
      <c r="C16291" s="29" t="s">
        <v>113</v>
      </c>
      <c r="D16291" s="29">
        <v>0.18181818723678589</v>
      </c>
      <c r="I16291" s="29">
        <v>4.2680126429999996</v>
      </c>
      <c r="K16291" s="29">
        <v>1</v>
      </c>
    </row>
    <row r="16292" spans="1:11">
      <c r="A16292" s="29">
        <v>70</v>
      </c>
      <c r="B16292" s="29">
        <v>2013</v>
      </c>
      <c r="C16292" s="29" t="s">
        <v>110</v>
      </c>
      <c r="D16292" s="29">
        <v>0.18181818723678589</v>
      </c>
      <c r="I16292" s="29">
        <v>4.5140558479999999</v>
      </c>
      <c r="K16292" s="29">
        <v>1</v>
      </c>
    </row>
    <row r="16293" spans="1:11">
      <c r="A16293" s="29">
        <v>70</v>
      </c>
      <c r="B16293" s="29">
        <v>2013</v>
      </c>
      <c r="C16293" s="29" t="s">
        <v>111</v>
      </c>
      <c r="D16293" s="29">
        <v>0.18181818723678589</v>
      </c>
      <c r="I16293" s="29">
        <v>4.759885669</v>
      </c>
      <c r="K16293" s="29">
        <v>1</v>
      </c>
    </row>
    <row r="16294" spans="1:11">
      <c r="A16294" s="29">
        <v>70</v>
      </c>
      <c r="B16294" s="29">
        <v>2013</v>
      </c>
      <c r="C16294" s="29" t="s">
        <v>112</v>
      </c>
      <c r="D16294" s="29">
        <v>0.18181818723678589</v>
      </c>
      <c r="I16294" s="29">
        <v>3.1506803630000002</v>
      </c>
      <c r="K16294" s="29">
        <v>3</v>
      </c>
    </row>
    <row r="16295" spans="1:11">
      <c r="A16295" s="29">
        <v>70</v>
      </c>
      <c r="B16295" s="29">
        <v>2013</v>
      </c>
      <c r="C16295" s="29" t="s">
        <v>114</v>
      </c>
      <c r="D16295" s="29">
        <v>0.18181818723678589</v>
      </c>
      <c r="I16295" s="29">
        <v>4.1393563150000006</v>
      </c>
      <c r="K16295" s="29">
        <v>2</v>
      </c>
    </row>
    <row r="16296" spans="1:11">
      <c r="A16296" s="29">
        <v>70</v>
      </c>
      <c r="B16296" s="29">
        <v>2013</v>
      </c>
      <c r="C16296" s="29" t="s">
        <v>107</v>
      </c>
      <c r="D16296" s="29">
        <v>0.18181818723678589</v>
      </c>
      <c r="I16296" s="29">
        <v>3.6988723280000002</v>
      </c>
      <c r="K16296" s="29">
        <v>3</v>
      </c>
    </row>
    <row r="16297" spans="1:11">
      <c r="A16297" s="29">
        <v>70</v>
      </c>
      <c r="B16297" s="29">
        <v>2013</v>
      </c>
      <c r="C16297" s="29" t="s">
        <v>108</v>
      </c>
      <c r="D16297" s="29">
        <v>0.18181818723678589</v>
      </c>
      <c r="I16297" s="29">
        <v>4.6568155290000002</v>
      </c>
      <c r="K16297" s="29">
        <v>1</v>
      </c>
    </row>
    <row r="16298" spans="1:11">
      <c r="A16298" s="29">
        <v>70</v>
      </c>
      <c r="B16298" s="29">
        <v>2013</v>
      </c>
      <c r="C16298" s="29" t="s">
        <v>115</v>
      </c>
      <c r="D16298" s="29">
        <v>0.18181818723678589</v>
      </c>
      <c r="I16298" s="29">
        <v>3.8067954780000002</v>
      </c>
      <c r="K16298" s="29">
        <v>2</v>
      </c>
    </row>
    <row r="16299" spans="1:11">
      <c r="A16299" s="29">
        <v>70</v>
      </c>
      <c r="B16299" s="29">
        <v>2013</v>
      </c>
      <c r="C16299" s="29" t="s">
        <v>116</v>
      </c>
      <c r="D16299" s="29">
        <v>0.18181818723678589</v>
      </c>
      <c r="I16299" s="29">
        <v>3.845180869</v>
      </c>
      <c r="K16299" s="29">
        <v>2</v>
      </c>
    </row>
    <row r="16300" spans="1:11">
      <c r="A16300" s="29">
        <v>70</v>
      </c>
      <c r="B16300" s="29">
        <v>2013</v>
      </c>
      <c r="C16300" s="29" t="s">
        <v>117</v>
      </c>
      <c r="D16300" s="29">
        <v>0.18181818723678589</v>
      </c>
      <c r="I16300" s="29">
        <v>5.0953668360000002</v>
      </c>
      <c r="K16300" s="29">
        <v>1</v>
      </c>
    </row>
    <row r="16301" spans="1:11">
      <c r="A16301" s="29">
        <v>70</v>
      </c>
      <c r="B16301" s="29">
        <v>2013</v>
      </c>
      <c r="C16301" s="29" t="s">
        <v>118</v>
      </c>
      <c r="D16301" s="29">
        <v>0.18181818723678589</v>
      </c>
      <c r="I16301" s="29">
        <v>3.5508137940000002</v>
      </c>
      <c r="K16301" s="29">
        <v>3</v>
      </c>
    </row>
    <row r="16302" spans="1:11">
      <c r="A16302" s="29">
        <v>70</v>
      </c>
      <c r="B16302" s="29">
        <v>2013</v>
      </c>
      <c r="C16302" s="29" t="s">
        <v>119</v>
      </c>
      <c r="D16302" s="29">
        <v>0.18181818723678589</v>
      </c>
      <c r="I16302" s="29">
        <v>4.9246487019999998</v>
      </c>
      <c r="K16302" s="29">
        <v>1</v>
      </c>
    </row>
    <row r="16303" spans="1:11">
      <c r="A16303" s="29">
        <v>70</v>
      </c>
      <c r="B16303" s="29">
        <v>2013</v>
      </c>
      <c r="C16303" s="29" t="s">
        <v>120</v>
      </c>
      <c r="D16303" s="29">
        <v>0.18181818723678589</v>
      </c>
      <c r="I16303" s="29">
        <v>3.7362891440000001</v>
      </c>
      <c r="K16303" s="29">
        <v>3</v>
      </c>
    </row>
    <row r="16304" spans="1:11">
      <c r="A16304" s="29">
        <v>70</v>
      </c>
      <c r="B16304" s="29">
        <v>2013</v>
      </c>
      <c r="C16304" s="29" t="s">
        <v>121</v>
      </c>
      <c r="D16304" s="29">
        <v>0.18181818723678589</v>
      </c>
      <c r="I16304" s="29">
        <v>3.546952009</v>
      </c>
      <c r="K16304" s="29">
        <v>3</v>
      </c>
    </row>
    <row r="16305" spans="1:11">
      <c r="A16305" s="29">
        <v>70</v>
      </c>
      <c r="B16305" s="29">
        <v>2013</v>
      </c>
      <c r="C16305" s="29" t="s">
        <v>122</v>
      </c>
      <c r="D16305" s="29">
        <v>0.18181818723678589</v>
      </c>
      <c r="I16305" s="29">
        <v>4.5964086059999998</v>
      </c>
      <c r="K16305" s="29">
        <v>1</v>
      </c>
    </row>
    <row r="16306" spans="1:11">
      <c r="A16306" s="29">
        <v>70</v>
      </c>
      <c r="B16306" s="29">
        <v>2013</v>
      </c>
      <c r="C16306" s="29" t="s">
        <v>123</v>
      </c>
      <c r="D16306" s="29">
        <v>0.18181818723678589</v>
      </c>
      <c r="I16306" s="29">
        <v>4.2324668170000006</v>
      </c>
      <c r="K16306" s="29">
        <v>2</v>
      </c>
    </row>
    <row r="16307" spans="1:11">
      <c r="A16307" s="29">
        <v>70</v>
      </c>
      <c r="B16307" s="29">
        <v>2013</v>
      </c>
      <c r="C16307" s="29" t="s">
        <v>124</v>
      </c>
      <c r="D16307" s="29">
        <v>0.18181818723678589</v>
      </c>
      <c r="I16307" s="29">
        <v>4.393014312</v>
      </c>
      <c r="K16307" s="29">
        <v>1</v>
      </c>
    </row>
    <row r="16308" spans="1:11">
      <c r="A16308" s="29">
        <v>70</v>
      </c>
      <c r="B16308" s="29">
        <v>2013</v>
      </c>
      <c r="C16308" s="29" t="s">
        <v>126</v>
      </c>
      <c r="D16308" s="29">
        <v>0.18181818723678589</v>
      </c>
      <c r="I16308" s="29">
        <v>3.3278414610000002</v>
      </c>
      <c r="K16308" s="29">
        <v>3</v>
      </c>
    </row>
    <row r="16309" spans="1:11">
      <c r="A16309" s="29">
        <v>70</v>
      </c>
      <c r="B16309" s="29">
        <v>2013</v>
      </c>
      <c r="C16309" s="29" t="s">
        <v>125</v>
      </c>
      <c r="D16309" s="29">
        <v>0.18181818723678589</v>
      </c>
      <c r="I16309" s="29">
        <v>4.1031903029999999</v>
      </c>
      <c r="K16309" s="29">
        <v>2</v>
      </c>
    </row>
    <row r="16310" spans="1:11">
      <c r="A16310" s="29">
        <v>70</v>
      </c>
      <c r="B16310" s="29">
        <v>2013</v>
      </c>
      <c r="C16310" s="29" t="s">
        <v>127</v>
      </c>
      <c r="D16310" s="29">
        <v>0.18181818723678589</v>
      </c>
      <c r="I16310" s="29">
        <v>4.3585291499999999</v>
      </c>
      <c r="K16310" s="29">
        <v>1</v>
      </c>
    </row>
    <row r="16311" spans="1:11">
      <c r="A16311" s="29">
        <v>70</v>
      </c>
      <c r="B16311" s="29">
        <v>2013</v>
      </c>
      <c r="C16311" s="29" t="s">
        <v>129</v>
      </c>
      <c r="D16311" s="29">
        <v>0.18181818723678589</v>
      </c>
      <c r="I16311" s="29">
        <v>3.4259238839999999</v>
      </c>
      <c r="K16311" s="29">
        <v>3</v>
      </c>
    </row>
    <row r="16312" spans="1:11">
      <c r="A16312" s="29">
        <v>70</v>
      </c>
      <c r="B16312" s="29">
        <v>2013</v>
      </c>
      <c r="C16312" s="29" t="s">
        <v>128</v>
      </c>
      <c r="D16312" s="29">
        <v>0.18181818723678589</v>
      </c>
      <c r="I16312" s="29">
        <v>2.2993928189999999</v>
      </c>
      <c r="K16312" s="29">
        <v>3</v>
      </c>
    </row>
    <row r="16313" spans="1:11">
      <c r="A16313" s="29">
        <v>70</v>
      </c>
      <c r="B16313" s="29">
        <v>2013</v>
      </c>
      <c r="C16313" s="29" t="s">
        <v>130</v>
      </c>
      <c r="D16313" s="29">
        <v>0.18181818723678589</v>
      </c>
      <c r="I16313" s="29">
        <v>2.776300311</v>
      </c>
      <c r="K16313" s="29">
        <v>3</v>
      </c>
    </row>
    <row r="16314" spans="1:11">
      <c r="A16314" s="29">
        <v>72</v>
      </c>
      <c r="B16314" s="29">
        <v>2013</v>
      </c>
      <c r="C16314" s="29" t="s">
        <v>83</v>
      </c>
      <c r="D16314" s="29">
        <v>0.20546163618564606</v>
      </c>
      <c r="I16314" s="29">
        <v>65.252774950000003</v>
      </c>
    </row>
    <row r="16315" spans="1:11">
      <c r="A16315" s="29">
        <v>72</v>
      </c>
      <c r="B16315" s="29">
        <v>2013</v>
      </c>
      <c r="C16315" s="29" t="s">
        <v>82</v>
      </c>
      <c r="D16315" s="29">
        <v>0.20546163618564606</v>
      </c>
      <c r="I16315" s="29">
        <v>83.672946690000003</v>
      </c>
    </row>
    <row r="16316" spans="1:11">
      <c r="A16316" s="29">
        <v>72</v>
      </c>
      <c r="B16316" s="29">
        <v>2013</v>
      </c>
      <c r="C16316" s="29" t="s">
        <v>85</v>
      </c>
      <c r="D16316" s="29">
        <v>0.20546163618564606</v>
      </c>
      <c r="I16316" s="29">
        <v>96.981072429999998</v>
      </c>
    </row>
    <row r="16317" spans="1:11">
      <c r="A16317" s="29">
        <v>72</v>
      </c>
      <c r="B16317" s="29">
        <v>2013</v>
      </c>
      <c r="C16317" s="29" t="s">
        <v>84</v>
      </c>
      <c r="D16317" s="29">
        <v>0.20546163618564606</v>
      </c>
      <c r="I16317" s="29">
        <v>37.292915579999999</v>
      </c>
    </row>
    <row r="16318" spans="1:11">
      <c r="A16318" s="29">
        <v>72</v>
      </c>
      <c r="B16318" s="29">
        <v>2013</v>
      </c>
      <c r="C16318" s="29" t="s">
        <v>86</v>
      </c>
      <c r="D16318" s="29">
        <v>0.20546163618564606</v>
      </c>
      <c r="I16318" s="29">
        <v>95.484662060000005</v>
      </c>
    </row>
    <row r="16319" spans="1:11">
      <c r="A16319" s="29">
        <v>72</v>
      </c>
      <c r="B16319" s="29">
        <v>2013</v>
      </c>
      <c r="C16319" s="29" t="s">
        <v>87</v>
      </c>
      <c r="D16319" s="29">
        <v>0.20546163618564606</v>
      </c>
      <c r="I16319" s="29">
        <v>66.725564000000006</v>
      </c>
    </row>
    <row r="16320" spans="1:11">
      <c r="A16320" s="29">
        <v>72</v>
      </c>
      <c r="B16320" s="29">
        <v>2013</v>
      </c>
      <c r="C16320" s="29" t="s">
        <v>88</v>
      </c>
      <c r="D16320" s="29">
        <v>0.20546163618564606</v>
      </c>
      <c r="I16320" s="29">
        <v>100</v>
      </c>
    </row>
    <row r="16321" spans="1:9">
      <c r="A16321" s="29">
        <v>72</v>
      </c>
      <c r="B16321" s="29">
        <v>2013</v>
      </c>
      <c r="C16321" s="29" t="s">
        <v>89</v>
      </c>
      <c r="D16321" s="29">
        <v>0.20546163618564606</v>
      </c>
      <c r="I16321" s="29">
        <v>100</v>
      </c>
    </row>
    <row r="16322" spans="1:9">
      <c r="A16322" s="29">
        <v>72</v>
      </c>
      <c r="B16322" s="29">
        <v>2013</v>
      </c>
      <c r="C16322" s="29" t="s">
        <v>90</v>
      </c>
      <c r="D16322" s="29">
        <v>0.20546163618564606</v>
      </c>
      <c r="I16322" s="29">
        <v>94.018048050000004</v>
      </c>
    </row>
    <row r="16323" spans="1:9">
      <c r="A16323" s="29">
        <v>72</v>
      </c>
      <c r="B16323" s="29">
        <v>2013</v>
      </c>
      <c r="C16323" s="29" t="s">
        <v>91</v>
      </c>
      <c r="D16323" s="29">
        <v>0.20546163618564606</v>
      </c>
      <c r="I16323" s="29">
        <v>75.530469420000003</v>
      </c>
    </row>
    <row r="16324" spans="1:9">
      <c r="A16324" s="29">
        <v>72</v>
      </c>
      <c r="B16324" s="29">
        <v>2013</v>
      </c>
      <c r="C16324" s="29" t="s">
        <v>92</v>
      </c>
      <c r="D16324" s="29">
        <v>0.20546163618564606</v>
      </c>
      <c r="I16324" s="29">
        <v>99.993610380000007</v>
      </c>
    </row>
    <row r="16325" spans="1:9">
      <c r="A16325" s="29">
        <v>72</v>
      </c>
      <c r="B16325" s="29">
        <v>2013</v>
      </c>
      <c r="C16325" s="29" t="s">
        <v>94</v>
      </c>
      <c r="D16325" s="29">
        <v>0.20546163618564606</v>
      </c>
      <c r="I16325" s="29">
        <v>53.895860910000003</v>
      </c>
    </row>
    <row r="16326" spans="1:9">
      <c r="A16326" s="29">
        <v>72</v>
      </c>
      <c r="B16326" s="29">
        <v>2013</v>
      </c>
      <c r="C16326" s="29" t="s">
        <v>95</v>
      </c>
      <c r="D16326" s="29">
        <v>0.20546163618564606</v>
      </c>
      <c r="I16326" s="29">
        <v>76.884329320000006</v>
      </c>
    </row>
    <row r="16327" spans="1:9">
      <c r="A16327" s="29">
        <v>72</v>
      </c>
      <c r="B16327" s="29">
        <v>2013</v>
      </c>
      <c r="C16327" s="29" t="s">
        <v>96</v>
      </c>
      <c r="D16327" s="29">
        <v>0.20546163618564606</v>
      </c>
      <c r="I16327" s="29">
        <v>64.167332650000006</v>
      </c>
    </row>
    <row r="16328" spans="1:9">
      <c r="A16328" s="29">
        <v>72</v>
      </c>
      <c r="B16328" s="29">
        <v>2013</v>
      </c>
      <c r="C16328" s="29" t="s">
        <v>93</v>
      </c>
      <c r="D16328" s="29">
        <v>0.20546163618564606</v>
      </c>
      <c r="I16328" s="29">
        <v>59.012073280000003</v>
      </c>
    </row>
    <row r="16329" spans="1:9">
      <c r="A16329" s="29">
        <v>72</v>
      </c>
      <c r="B16329" s="29">
        <v>2013</v>
      </c>
      <c r="C16329" s="29" t="s">
        <v>97</v>
      </c>
      <c r="D16329" s="29">
        <v>0.20546163618564606</v>
      </c>
      <c r="I16329" s="29">
        <v>76.515108350000006</v>
      </c>
    </row>
    <row r="16330" spans="1:9">
      <c r="A16330" s="29">
        <v>72</v>
      </c>
      <c r="B16330" s="29">
        <v>2013</v>
      </c>
      <c r="C16330" s="29" t="s">
        <v>98</v>
      </c>
      <c r="D16330" s="29">
        <v>0.20546163618564606</v>
      </c>
      <c r="I16330" s="29">
        <v>53.058183190000001</v>
      </c>
    </row>
    <row r="16331" spans="1:9">
      <c r="A16331" s="29">
        <v>72</v>
      </c>
      <c r="B16331" s="29">
        <v>2013</v>
      </c>
      <c r="C16331" s="29" t="s">
        <v>13</v>
      </c>
      <c r="D16331" s="29">
        <v>0.20546163618564606</v>
      </c>
      <c r="I16331" s="29">
        <v>51.4451623</v>
      </c>
    </row>
    <row r="16332" spans="1:9">
      <c r="A16332" s="29">
        <v>72</v>
      </c>
      <c r="B16332" s="29">
        <v>2013</v>
      </c>
      <c r="C16332" s="29" t="s">
        <v>101</v>
      </c>
      <c r="D16332" s="29">
        <v>0.20546163618564606</v>
      </c>
      <c r="I16332" s="29">
        <v>93.612861629999998</v>
      </c>
    </row>
    <row r="16333" spans="1:9">
      <c r="A16333" s="29">
        <v>72</v>
      </c>
      <c r="B16333" s="29">
        <v>2013</v>
      </c>
      <c r="C16333" s="29" t="s">
        <v>100</v>
      </c>
      <c r="D16333" s="29">
        <v>0.20546163618564606</v>
      </c>
      <c r="I16333" s="29">
        <v>83.187568189999993</v>
      </c>
    </row>
    <row r="16334" spans="1:9">
      <c r="A16334" s="29">
        <v>72</v>
      </c>
      <c r="B16334" s="29">
        <v>2013</v>
      </c>
      <c r="C16334" s="29" t="s">
        <v>99</v>
      </c>
      <c r="D16334" s="29">
        <v>0.20546163618564606</v>
      </c>
      <c r="I16334" s="29">
        <v>88.331401349999993</v>
      </c>
    </row>
    <row r="16335" spans="1:9">
      <c r="A16335" s="29">
        <v>72</v>
      </c>
      <c r="B16335" s="29">
        <v>2013</v>
      </c>
      <c r="C16335" s="29" t="s">
        <v>102</v>
      </c>
      <c r="D16335" s="29">
        <v>0.20546163618564606</v>
      </c>
      <c r="I16335" s="29">
        <v>87.250947949999997</v>
      </c>
    </row>
    <row r="16336" spans="1:9">
      <c r="A16336" s="29">
        <v>72</v>
      </c>
      <c r="B16336" s="29">
        <v>2013</v>
      </c>
      <c r="C16336" s="29" t="s">
        <v>103</v>
      </c>
      <c r="D16336" s="29">
        <v>0.20546163618564606</v>
      </c>
      <c r="I16336" s="29">
        <v>69.095802309999996</v>
      </c>
    </row>
    <row r="16337" spans="1:9">
      <c r="A16337" s="29">
        <v>72</v>
      </c>
      <c r="B16337" s="29">
        <v>2013</v>
      </c>
      <c r="C16337" s="29" t="s">
        <v>105</v>
      </c>
      <c r="D16337" s="29">
        <v>0.20546163618564606</v>
      </c>
      <c r="I16337" s="29">
        <v>46.720862390000001</v>
      </c>
    </row>
    <row r="16338" spans="1:9">
      <c r="A16338" s="29">
        <v>72</v>
      </c>
      <c r="B16338" s="29">
        <v>2013</v>
      </c>
      <c r="C16338" s="29" t="s">
        <v>104</v>
      </c>
      <c r="D16338" s="29">
        <v>0.20546163618564606</v>
      </c>
      <c r="I16338" s="29">
        <v>77.013468739999993</v>
      </c>
    </row>
    <row r="16339" spans="1:9">
      <c r="A16339" s="29">
        <v>72</v>
      </c>
      <c r="B16339" s="29">
        <v>2013</v>
      </c>
      <c r="C16339" s="29" t="s">
        <v>106</v>
      </c>
      <c r="D16339" s="29">
        <v>0.20546163618564606</v>
      </c>
      <c r="I16339" s="29">
        <v>18.23763847</v>
      </c>
    </row>
    <row r="16340" spans="1:9">
      <c r="A16340" s="29">
        <v>72</v>
      </c>
      <c r="B16340" s="29">
        <v>2013</v>
      </c>
      <c r="C16340" s="29" t="s">
        <v>109</v>
      </c>
      <c r="D16340" s="29">
        <v>0.20546163618564606</v>
      </c>
      <c r="I16340" s="29">
        <v>63.409012560000001</v>
      </c>
    </row>
    <row r="16341" spans="1:9">
      <c r="A16341" s="29">
        <v>72</v>
      </c>
      <c r="B16341" s="29">
        <v>2013</v>
      </c>
      <c r="C16341" s="29" t="s">
        <v>113</v>
      </c>
      <c r="D16341" s="29">
        <v>0.20546163618564606</v>
      </c>
      <c r="I16341" s="29">
        <v>96.183931830000006</v>
      </c>
    </row>
    <row r="16342" spans="1:9">
      <c r="A16342" s="29">
        <v>72</v>
      </c>
      <c r="B16342" s="29">
        <v>2013</v>
      </c>
      <c r="C16342" s="29" t="s">
        <v>110</v>
      </c>
      <c r="D16342" s="29">
        <v>0.20546163618564606</v>
      </c>
      <c r="I16342" s="29">
        <v>100</v>
      </c>
    </row>
    <row r="16343" spans="1:9">
      <c r="A16343" s="29">
        <v>72</v>
      </c>
      <c r="B16343" s="29">
        <v>2013</v>
      </c>
      <c r="C16343" s="29" t="s">
        <v>111</v>
      </c>
      <c r="D16343" s="29">
        <v>0.20546163618564606</v>
      </c>
      <c r="I16343" s="29">
        <v>100</v>
      </c>
    </row>
    <row r="16344" spans="1:9">
      <c r="A16344" s="29">
        <v>72</v>
      </c>
      <c r="B16344" s="29">
        <v>2013</v>
      </c>
      <c r="C16344" s="29" t="s">
        <v>112</v>
      </c>
      <c r="D16344" s="29">
        <v>0.20546163618564606</v>
      </c>
      <c r="I16344" s="29">
        <v>50.62760711</v>
      </c>
    </row>
    <row r="16345" spans="1:9">
      <c r="A16345" s="29">
        <v>72</v>
      </c>
      <c r="B16345" s="29">
        <v>2013</v>
      </c>
      <c r="C16345" s="29" t="s">
        <v>114</v>
      </c>
      <c r="D16345" s="29">
        <v>0.20546163618564606</v>
      </c>
      <c r="I16345" s="29">
        <v>51.912587879999997</v>
      </c>
    </row>
    <row r="16346" spans="1:9">
      <c r="A16346" s="29">
        <v>72</v>
      </c>
      <c r="B16346" s="29">
        <v>2013</v>
      </c>
      <c r="C16346" s="29" t="s">
        <v>107</v>
      </c>
      <c r="D16346" s="29">
        <v>0.20546163618564606</v>
      </c>
      <c r="I16346" s="29">
        <v>65.285521750000001</v>
      </c>
    </row>
    <row r="16347" spans="1:9">
      <c r="A16347" s="29">
        <v>72</v>
      </c>
      <c r="B16347" s="29">
        <v>2013</v>
      </c>
      <c r="C16347" s="29" t="s">
        <v>108</v>
      </c>
      <c r="D16347" s="29">
        <v>0.20546163618564606</v>
      </c>
      <c r="I16347" s="29">
        <v>44.611766930000002</v>
      </c>
    </row>
    <row r="16348" spans="1:9">
      <c r="A16348" s="29">
        <v>72</v>
      </c>
      <c r="B16348" s="29">
        <v>2013</v>
      </c>
      <c r="C16348" s="29" t="s">
        <v>115</v>
      </c>
      <c r="D16348" s="29">
        <v>0.20546163618564606</v>
      </c>
      <c r="I16348" s="29">
        <v>65.334832669999997</v>
      </c>
    </row>
    <row r="16349" spans="1:9">
      <c r="A16349" s="29">
        <v>72</v>
      </c>
      <c r="B16349" s="29">
        <v>2013</v>
      </c>
      <c r="C16349" s="29" t="s">
        <v>116</v>
      </c>
      <c r="D16349" s="29">
        <v>0.20546163618564606</v>
      </c>
      <c r="I16349" s="29">
        <v>57.538485530000003</v>
      </c>
    </row>
    <row r="16350" spans="1:9">
      <c r="A16350" s="29">
        <v>72</v>
      </c>
      <c r="B16350" s="29">
        <v>2013</v>
      </c>
      <c r="C16350" s="29" t="s">
        <v>117</v>
      </c>
      <c r="D16350" s="29">
        <v>0.20546163618564606</v>
      </c>
      <c r="I16350" s="29">
        <v>92.483872180000006</v>
      </c>
    </row>
    <row r="16351" spans="1:9">
      <c r="A16351" s="29">
        <v>72</v>
      </c>
      <c r="B16351" s="29">
        <v>2013</v>
      </c>
      <c r="C16351" s="29" t="s">
        <v>118</v>
      </c>
      <c r="D16351" s="29">
        <v>0.20546163618564606</v>
      </c>
      <c r="I16351" s="29">
        <v>47.390639780000001</v>
      </c>
    </row>
    <row r="16352" spans="1:9">
      <c r="A16352" s="29">
        <v>72</v>
      </c>
      <c r="B16352" s="29">
        <v>2013</v>
      </c>
      <c r="C16352" s="29" t="s">
        <v>119</v>
      </c>
      <c r="D16352" s="29">
        <v>0.20546163618564606</v>
      </c>
      <c r="I16352" s="29">
        <v>95.322412249999999</v>
      </c>
    </row>
    <row r="16353" spans="1:9">
      <c r="A16353" s="29">
        <v>72</v>
      </c>
      <c r="B16353" s="29">
        <v>2013</v>
      </c>
      <c r="C16353" s="29" t="s">
        <v>120</v>
      </c>
      <c r="D16353" s="29">
        <v>0.20546163618564606</v>
      </c>
      <c r="I16353" s="29">
        <v>73.038297889999996</v>
      </c>
    </row>
    <row r="16354" spans="1:9">
      <c r="A16354" s="29">
        <v>72</v>
      </c>
      <c r="B16354" s="29">
        <v>2013</v>
      </c>
      <c r="C16354" s="29" t="s">
        <v>121</v>
      </c>
      <c r="D16354" s="29">
        <v>0.20546163618564606</v>
      </c>
      <c r="I16354" s="29">
        <v>55.357915159999997</v>
      </c>
    </row>
    <row r="16355" spans="1:9">
      <c r="A16355" s="29">
        <v>72</v>
      </c>
      <c r="B16355" s="29">
        <v>2013</v>
      </c>
      <c r="C16355" s="29" t="s">
        <v>122</v>
      </c>
      <c r="D16355" s="29">
        <v>0.20546163618564606</v>
      </c>
      <c r="I16355" s="29">
        <v>61.646920440000002</v>
      </c>
    </row>
    <row r="16356" spans="1:9">
      <c r="A16356" s="29">
        <v>72</v>
      </c>
      <c r="B16356" s="29">
        <v>2013</v>
      </c>
      <c r="C16356" s="29" t="s">
        <v>123</v>
      </c>
      <c r="D16356" s="29">
        <v>0.20546163618564606</v>
      </c>
      <c r="I16356" s="29">
        <v>86.245143409999997</v>
      </c>
    </row>
    <row r="16357" spans="1:9">
      <c r="A16357" s="29">
        <v>72</v>
      </c>
      <c r="B16357" s="29">
        <v>2013</v>
      </c>
      <c r="C16357" s="29" t="s">
        <v>124</v>
      </c>
      <c r="D16357" s="29">
        <v>0.20546163618564606</v>
      </c>
      <c r="I16357" s="29">
        <v>97.350090739999999</v>
      </c>
    </row>
    <row r="16358" spans="1:9">
      <c r="A16358" s="29">
        <v>72</v>
      </c>
      <c r="B16358" s="29">
        <v>2013</v>
      </c>
      <c r="C16358" s="29" t="s">
        <v>126</v>
      </c>
      <c r="D16358" s="29">
        <v>0.20546163618564606</v>
      </c>
      <c r="I16358" s="29">
        <v>48.34110141</v>
      </c>
    </row>
    <row r="16359" spans="1:9">
      <c r="A16359" s="29">
        <v>72</v>
      </c>
      <c r="B16359" s="29">
        <v>2013</v>
      </c>
      <c r="C16359" s="29" t="s">
        <v>125</v>
      </c>
      <c r="D16359" s="29">
        <v>0.20546163618564606</v>
      </c>
      <c r="I16359" s="29">
        <v>66.111081839999997</v>
      </c>
    </row>
    <row r="16360" spans="1:9">
      <c r="A16360" s="29">
        <v>72</v>
      </c>
      <c r="B16360" s="29">
        <v>2013</v>
      </c>
      <c r="C16360" s="29" t="s">
        <v>127</v>
      </c>
      <c r="D16360" s="29">
        <v>0.20546163618564606</v>
      </c>
      <c r="I16360" s="29">
        <v>90.709155800000005</v>
      </c>
    </row>
    <row r="16361" spans="1:9">
      <c r="A16361" s="29">
        <v>72</v>
      </c>
      <c r="B16361" s="29">
        <v>2013</v>
      </c>
      <c r="C16361" s="29" t="s">
        <v>129</v>
      </c>
      <c r="D16361" s="29">
        <v>0.20546163618564606</v>
      </c>
      <c r="I16361" s="29">
        <v>37.335783239999998</v>
      </c>
    </row>
    <row r="16362" spans="1:9">
      <c r="A16362" s="29">
        <v>72</v>
      </c>
      <c r="B16362" s="29">
        <v>2013</v>
      </c>
      <c r="C16362" s="29" t="s">
        <v>128</v>
      </c>
      <c r="D16362" s="29">
        <v>0.20546163618564606</v>
      </c>
      <c r="I16362" s="29">
        <v>36.04477644</v>
      </c>
    </row>
    <row r="16363" spans="1:9">
      <c r="A16363" s="29">
        <v>72</v>
      </c>
      <c r="B16363" s="29">
        <v>2013</v>
      </c>
      <c r="C16363" s="29" t="s">
        <v>130</v>
      </c>
      <c r="D16363" s="29">
        <v>0.20546163618564606</v>
      </c>
      <c r="I16363" s="29">
        <v>48.054143789999998</v>
      </c>
    </row>
    <row r="16364" spans="1:9">
      <c r="A16364" s="29">
        <v>73</v>
      </c>
      <c r="B16364" s="29">
        <v>2013</v>
      </c>
      <c r="C16364" s="29" t="s">
        <v>83</v>
      </c>
      <c r="D16364" s="29">
        <v>0.21196357905864716</v>
      </c>
      <c r="I16364" s="29">
        <v>117.0735596</v>
      </c>
    </row>
    <row r="16365" spans="1:9">
      <c r="A16365" s="29">
        <v>73</v>
      </c>
      <c r="B16365" s="29">
        <v>2013</v>
      </c>
      <c r="C16365" s="29" t="s">
        <v>82</v>
      </c>
      <c r="D16365" s="29">
        <v>0.21196357905864716</v>
      </c>
      <c r="I16365" s="29">
        <v>61.826253649999998</v>
      </c>
    </row>
    <row r="16366" spans="1:9">
      <c r="A16366" s="29">
        <v>73</v>
      </c>
      <c r="B16366" s="29">
        <v>2013</v>
      </c>
      <c r="C16366" s="29" t="s">
        <v>85</v>
      </c>
      <c r="D16366" s="29">
        <v>0.21196357905864716</v>
      </c>
      <c r="I16366" s="29">
        <v>37.719813799999997</v>
      </c>
    </row>
    <row r="16367" spans="1:9">
      <c r="A16367" s="29">
        <v>73</v>
      </c>
      <c r="B16367" s="29">
        <v>2013</v>
      </c>
      <c r="C16367" s="29" t="s">
        <v>84</v>
      </c>
      <c r="D16367" s="29">
        <v>0.21196357905864716</v>
      </c>
      <c r="I16367" s="29">
        <v>19.665683749999999</v>
      </c>
    </row>
    <row r="16368" spans="1:9">
      <c r="A16368" s="29">
        <v>73</v>
      </c>
      <c r="B16368" s="29">
        <v>2013</v>
      </c>
      <c r="C16368" s="29" t="s">
        <v>86</v>
      </c>
      <c r="D16368" s="29">
        <v>0.21196357905864716</v>
      </c>
      <c r="I16368" s="29">
        <v>26.91080367</v>
      </c>
    </row>
    <row r="16369" spans="1:9">
      <c r="A16369" s="29">
        <v>73</v>
      </c>
      <c r="B16369" s="29">
        <v>2013</v>
      </c>
      <c r="C16369" s="29" t="s">
        <v>87</v>
      </c>
      <c r="D16369" s="29">
        <v>0.21196357905864716</v>
      </c>
      <c r="I16369" s="29">
        <v>24.15389562</v>
      </c>
    </row>
    <row r="16370" spans="1:9">
      <c r="A16370" s="29">
        <v>73</v>
      </c>
      <c r="B16370" s="29">
        <v>2013</v>
      </c>
      <c r="C16370" s="29" t="s">
        <v>88</v>
      </c>
      <c r="D16370" s="29">
        <v>0.21196357905864716</v>
      </c>
      <c r="I16370" s="29">
        <v>64.016923890000001</v>
      </c>
    </row>
    <row r="16371" spans="1:9">
      <c r="A16371" s="29">
        <v>73</v>
      </c>
      <c r="B16371" s="29">
        <v>2013</v>
      </c>
      <c r="C16371" s="29" t="s">
        <v>89</v>
      </c>
      <c r="D16371" s="29">
        <v>0.21196357905864716</v>
      </c>
      <c r="I16371" s="29">
        <v>134.4776506</v>
      </c>
    </row>
    <row r="16372" spans="1:9">
      <c r="A16372" s="29">
        <v>73</v>
      </c>
      <c r="B16372" s="29">
        <v>2013</v>
      </c>
      <c r="C16372" s="29" t="s">
        <v>90</v>
      </c>
      <c r="D16372" s="29">
        <v>0.21196357905864716</v>
      </c>
      <c r="I16372" s="29">
        <v>62.902806990000002</v>
      </c>
    </row>
    <row r="16373" spans="1:9">
      <c r="A16373" s="29">
        <v>73</v>
      </c>
      <c r="B16373" s="29">
        <v>2013</v>
      </c>
      <c r="C16373" s="29" t="s">
        <v>91</v>
      </c>
      <c r="D16373" s="29">
        <v>0.21196357905864716</v>
      </c>
      <c r="I16373" s="29">
        <v>32.473031589999998</v>
      </c>
    </row>
    <row r="16374" spans="1:9">
      <c r="A16374" s="29">
        <v>73</v>
      </c>
      <c r="B16374" s="29">
        <v>2013</v>
      </c>
      <c r="C16374" s="29" t="s">
        <v>92</v>
      </c>
      <c r="D16374" s="29">
        <v>0.21196357905864716</v>
      </c>
      <c r="I16374" s="29">
        <v>63.758017539999997</v>
      </c>
    </row>
    <row r="16375" spans="1:9">
      <c r="A16375" s="29">
        <v>73</v>
      </c>
      <c r="B16375" s="29">
        <v>2013</v>
      </c>
      <c r="C16375" s="29" t="s">
        <v>94</v>
      </c>
      <c r="D16375" s="29">
        <v>0.21196357905864716</v>
      </c>
      <c r="I16375" s="29">
        <v>177.67722079999999</v>
      </c>
    </row>
    <row r="16376" spans="1:9">
      <c r="A16376" s="29">
        <v>73</v>
      </c>
      <c r="B16376" s="29">
        <v>2013</v>
      </c>
      <c r="C16376" s="29" t="s">
        <v>95</v>
      </c>
      <c r="D16376" s="29">
        <v>0.21196357905864716</v>
      </c>
      <c r="I16376" s="29">
        <v>50.909745829999999</v>
      </c>
    </row>
    <row r="16377" spans="1:9">
      <c r="A16377" s="29">
        <v>73</v>
      </c>
      <c r="B16377" s="29">
        <v>2013</v>
      </c>
      <c r="C16377" s="29" t="s">
        <v>96</v>
      </c>
      <c r="D16377" s="29">
        <v>0.21196357905864716</v>
      </c>
      <c r="I16377" s="29">
        <v>48.320248569999997</v>
      </c>
    </row>
    <row r="16378" spans="1:9">
      <c r="A16378" s="29">
        <v>73</v>
      </c>
      <c r="B16378" s="29">
        <v>2013</v>
      </c>
      <c r="C16378" s="29" t="s">
        <v>93</v>
      </c>
      <c r="D16378" s="29">
        <v>0.21196357905864716</v>
      </c>
      <c r="I16378" s="29">
        <v>29.584500009999999</v>
      </c>
    </row>
    <row r="16379" spans="1:9">
      <c r="A16379" s="29">
        <v>73</v>
      </c>
      <c r="B16379" s="29">
        <v>2013</v>
      </c>
      <c r="C16379" s="29" t="s">
        <v>97</v>
      </c>
      <c r="D16379" s="29">
        <v>0.21196357905864716</v>
      </c>
      <c r="I16379" s="29">
        <v>35.41275186</v>
      </c>
    </row>
    <row r="16380" spans="1:9">
      <c r="A16380" s="29">
        <v>73</v>
      </c>
      <c r="B16380" s="29">
        <v>2013</v>
      </c>
      <c r="C16380" s="29" t="s">
        <v>98</v>
      </c>
      <c r="D16380" s="29">
        <v>0.21196357905864716</v>
      </c>
      <c r="I16380" s="29">
        <v>68.781203910000002</v>
      </c>
    </row>
    <row r="16381" spans="1:9">
      <c r="A16381" s="29">
        <v>73</v>
      </c>
      <c r="B16381" s="29">
        <v>2013</v>
      </c>
      <c r="C16381" s="29" t="s">
        <v>13</v>
      </c>
      <c r="D16381" s="29">
        <v>0.21196357905864716</v>
      </c>
      <c r="I16381" s="29">
        <v>30.273126999999999</v>
      </c>
    </row>
    <row r="16382" spans="1:9">
      <c r="A16382" s="29">
        <v>73</v>
      </c>
      <c r="B16382" s="29">
        <v>2013</v>
      </c>
      <c r="C16382" s="29" t="s">
        <v>101</v>
      </c>
      <c r="D16382" s="29">
        <v>0.21196357905864716</v>
      </c>
      <c r="I16382" s="29">
        <v>6.8493566509999999</v>
      </c>
    </row>
    <row r="16383" spans="1:9">
      <c r="A16383" s="29">
        <v>73</v>
      </c>
      <c r="B16383" s="29">
        <v>2013</v>
      </c>
      <c r="C16383" s="29" t="s">
        <v>100</v>
      </c>
      <c r="D16383" s="29">
        <v>0.21196357905864716</v>
      </c>
      <c r="I16383" s="29">
        <v>70.334816689999997</v>
      </c>
    </row>
    <row r="16384" spans="1:9">
      <c r="A16384" s="29">
        <v>73</v>
      </c>
      <c r="B16384" s="29">
        <v>2013</v>
      </c>
      <c r="C16384" s="29" t="s">
        <v>99</v>
      </c>
      <c r="D16384" s="29">
        <v>0.21196357905864716</v>
      </c>
      <c r="I16384" s="29">
        <v>242.5242571</v>
      </c>
    </row>
    <row r="16385" spans="1:9">
      <c r="A16385" s="29">
        <v>73</v>
      </c>
      <c r="B16385" s="29">
        <v>2013</v>
      </c>
      <c r="C16385" s="29" t="s">
        <v>102</v>
      </c>
      <c r="D16385" s="29">
        <v>0.21196357905864716</v>
      </c>
      <c r="I16385" s="29">
        <v>12.47372092</v>
      </c>
    </row>
    <row r="16386" spans="1:9">
      <c r="A16386" s="29">
        <v>73</v>
      </c>
      <c r="B16386" s="29">
        <v>2013</v>
      </c>
      <c r="C16386" s="29" t="s">
        <v>103</v>
      </c>
      <c r="D16386" s="29">
        <v>0.21196357905864716</v>
      </c>
      <c r="I16386" s="29">
        <v>156.7478826</v>
      </c>
    </row>
    <row r="16387" spans="1:9">
      <c r="A16387" s="29">
        <v>73</v>
      </c>
      <c r="B16387" s="29">
        <v>2013</v>
      </c>
      <c r="C16387" s="29" t="s">
        <v>105</v>
      </c>
      <c r="D16387" s="29">
        <v>0.21196357905864716</v>
      </c>
      <c r="I16387" s="29">
        <v>26.556048749999999</v>
      </c>
    </row>
    <row r="16388" spans="1:9">
      <c r="A16388" s="29">
        <v>73</v>
      </c>
      <c r="B16388" s="29">
        <v>2013</v>
      </c>
      <c r="C16388" s="29" t="s">
        <v>104</v>
      </c>
      <c r="D16388" s="29">
        <v>0.21196357905864716</v>
      </c>
      <c r="I16388" s="29">
        <v>40.197295869999998</v>
      </c>
    </row>
    <row r="16389" spans="1:9">
      <c r="A16389" s="29">
        <v>73</v>
      </c>
      <c r="B16389" s="29">
        <v>2013</v>
      </c>
      <c r="C16389" s="29" t="s">
        <v>106</v>
      </c>
      <c r="D16389" s="29">
        <v>0.21196357905864716</v>
      </c>
      <c r="I16389" s="29">
        <v>24.473642349999999</v>
      </c>
    </row>
    <row r="16390" spans="1:9">
      <c r="A16390" s="29">
        <v>73</v>
      </c>
      <c r="B16390" s="29">
        <v>2013</v>
      </c>
      <c r="C16390" s="29" t="s">
        <v>109</v>
      </c>
      <c r="D16390" s="29">
        <v>0.21196357905864716</v>
      </c>
      <c r="I16390" s="29">
        <v>63.756847260000001</v>
      </c>
    </row>
    <row r="16391" spans="1:9">
      <c r="A16391" s="29">
        <v>73</v>
      </c>
      <c r="B16391" s="29">
        <v>2013</v>
      </c>
      <c r="C16391" s="29" t="s">
        <v>113</v>
      </c>
      <c r="D16391" s="29">
        <v>0.21196357905864716</v>
      </c>
      <c r="I16391" s="29">
        <v>21.341114879999999</v>
      </c>
    </row>
    <row r="16392" spans="1:9">
      <c r="A16392" s="29">
        <v>73</v>
      </c>
      <c r="B16392" s="29">
        <v>2013</v>
      </c>
      <c r="C16392" s="29" t="s">
        <v>110</v>
      </c>
      <c r="D16392" s="29">
        <v>0.21196357905864716</v>
      </c>
      <c r="I16392" s="29">
        <v>57.367874499999999</v>
      </c>
    </row>
    <row r="16393" spans="1:9">
      <c r="A16393" s="29">
        <v>73</v>
      </c>
      <c r="B16393" s="29">
        <v>2013</v>
      </c>
      <c r="C16393" s="29" t="s">
        <v>111</v>
      </c>
      <c r="D16393" s="29">
        <v>0.21196357905864716</v>
      </c>
      <c r="I16393" s="29">
        <v>55.317711199999998</v>
      </c>
    </row>
    <row r="16394" spans="1:9">
      <c r="A16394" s="29">
        <v>73</v>
      </c>
      <c r="B16394" s="29">
        <v>2013</v>
      </c>
      <c r="C16394" s="29" t="s">
        <v>112</v>
      </c>
      <c r="D16394" s="29">
        <v>0.21196357905864716</v>
      </c>
      <c r="I16394" s="29">
        <v>42.838077370000001</v>
      </c>
    </row>
    <row r="16395" spans="1:9">
      <c r="A16395" s="29">
        <v>73</v>
      </c>
      <c r="B16395" s="29">
        <v>2013</v>
      </c>
      <c r="C16395" s="29" t="s">
        <v>114</v>
      </c>
      <c r="D16395" s="29">
        <v>0.21196357905864716</v>
      </c>
      <c r="I16395" s="29">
        <v>69.199281959999993</v>
      </c>
    </row>
    <row r="16396" spans="1:9">
      <c r="A16396" s="29">
        <v>73</v>
      </c>
      <c r="B16396" s="29">
        <v>2013</v>
      </c>
      <c r="C16396" s="29" t="s">
        <v>107</v>
      </c>
      <c r="D16396" s="29">
        <v>0.21196357905864716</v>
      </c>
      <c r="I16396" s="29">
        <v>22.127205100000001</v>
      </c>
    </row>
    <row r="16397" spans="1:9">
      <c r="A16397" s="29">
        <v>73</v>
      </c>
      <c r="B16397" s="29">
        <v>2013</v>
      </c>
      <c r="C16397" s="29" t="s">
        <v>108</v>
      </c>
      <c r="D16397" s="29">
        <v>0.21196357905864716</v>
      </c>
      <c r="I16397" s="29">
        <v>427.53009029999998</v>
      </c>
    </row>
    <row r="16398" spans="1:9">
      <c r="A16398" s="29">
        <v>73</v>
      </c>
      <c r="B16398" s="29">
        <v>2013</v>
      </c>
      <c r="C16398" s="29" t="s">
        <v>115</v>
      </c>
      <c r="D16398" s="29">
        <v>0.21196357905864716</v>
      </c>
      <c r="I16398" s="29">
        <v>101.4379732</v>
      </c>
    </row>
    <row r="16399" spans="1:9">
      <c r="A16399" s="29">
        <v>73</v>
      </c>
      <c r="B16399" s="29">
        <v>2013</v>
      </c>
      <c r="C16399" s="29" t="s">
        <v>116</v>
      </c>
      <c r="D16399" s="29">
        <v>0.21196357905864716</v>
      </c>
      <c r="I16399" s="29">
        <v>124.4413564</v>
      </c>
    </row>
    <row r="16400" spans="1:9">
      <c r="A16400" s="29">
        <v>73</v>
      </c>
      <c r="B16400" s="29">
        <v>2013</v>
      </c>
      <c r="C16400" s="29" t="s">
        <v>117</v>
      </c>
      <c r="D16400" s="29">
        <v>0.21196357905864716</v>
      </c>
      <c r="I16400" s="29">
        <v>42.527170300000002</v>
      </c>
    </row>
    <row r="16401" spans="1:9">
      <c r="A16401" s="29">
        <v>73</v>
      </c>
      <c r="B16401" s="29">
        <v>2013</v>
      </c>
      <c r="C16401" s="29" t="s">
        <v>118</v>
      </c>
      <c r="D16401" s="29">
        <v>0.21196357905864716</v>
      </c>
      <c r="I16401" s="29">
        <v>39.083659220000001</v>
      </c>
    </row>
    <row r="16402" spans="1:9">
      <c r="A16402" s="29">
        <v>73</v>
      </c>
      <c r="B16402" s="29">
        <v>2013</v>
      </c>
      <c r="C16402" s="29" t="s">
        <v>119</v>
      </c>
      <c r="D16402" s="29">
        <v>0.21196357905864716</v>
      </c>
      <c r="I16402" s="29">
        <v>136.89430239999999</v>
      </c>
    </row>
    <row r="16403" spans="1:9">
      <c r="A16403" s="29">
        <v>73</v>
      </c>
      <c r="B16403" s="29">
        <v>2013</v>
      </c>
      <c r="C16403" s="29" t="s">
        <v>120</v>
      </c>
      <c r="D16403" s="29">
        <v>0.21196357905864716</v>
      </c>
      <c r="I16403" s="29">
        <v>24.41440892</v>
      </c>
    </row>
    <row r="16404" spans="1:9">
      <c r="A16404" s="29">
        <v>73</v>
      </c>
      <c r="B16404" s="29">
        <v>2013</v>
      </c>
      <c r="C16404" s="29" t="s">
        <v>121</v>
      </c>
      <c r="D16404" s="29">
        <v>0.21196357905864716</v>
      </c>
      <c r="I16404" s="29">
        <v>5.5122561450000003</v>
      </c>
    </row>
    <row r="16405" spans="1:9">
      <c r="A16405" s="29">
        <v>73</v>
      </c>
      <c r="B16405" s="29">
        <v>2013</v>
      </c>
      <c r="C16405" s="29" t="s">
        <v>122</v>
      </c>
      <c r="D16405" s="29">
        <v>0.21196357905864716</v>
      </c>
      <c r="I16405" s="29">
        <v>341.21450049999999</v>
      </c>
    </row>
    <row r="16406" spans="1:9">
      <c r="A16406" s="29">
        <v>73</v>
      </c>
      <c r="B16406" s="29">
        <v>2013</v>
      </c>
      <c r="C16406" s="29" t="s">
        <v>123</v>
      </c>
      <c r="D16406" s="29">
        <v>0.21196357905864716</v>
      </c>
      <c r="I16406" s="29">
        <v>61.794815409999998</v>
      </c>
    </row>
    <row r="16407" spans="1:9">
      <c r="A16407" s="29">
        <v>73</v>
      </c>
      <c r="B16407" s="29">
        <v>2013</v>
      </c>
      <c r="C16407" s="29" t="s">
        <v>124</v>
      </c>
      <c r="D16407" s="29">
        <v>0.21196357905864716</v>
      </c>
      <c r="I16407" s="29">
        <v>70.713234139999997</v>
      </c>
    </row>
    <row r="16408" spans="1:9">
      <c r="A16408" s="29">
        <v>73</v>
      </c>
      <c r="B16408" s="29">
        <v>2013</v>
      </c>
      <c r="C16408" s="29" t="s">
        <v>126</v>
      </c>
      <c r="D16408" s="29">
        <v>0.21196357905864716</v>
      </c>
      <c r="I16408" s="29">
        <v>11.97819035</v>
      </c>
    </row>
    <row r="16409" spans="1:9">
      <c r="A16409" s="29">
        <v>73</v>
      </c>
      <c r="B16409" s="29">
        <v>2013</v>
      </c>
      <c r="C16409" s="29" t="s">
        <v>125</v>
      </c>
      <c r="D16409" s="29">
        <v>0.21196357905864716</v>
      </c>
      <c r="I16409" s="29">
        <v>156.80871730000001</v>
      </c>
    </row>
    <row r="16410" spans="1:9">
      <c r="A16410" s="29">
        <v>73</v>
      </c>
      <c r="B16410" s="29">
        <v>2013</v>
      </c>
      <c r="C16410" s="29" t="s">
        <v>127</v>
      </c>
      <c r="D16410" s="29">
        <v>0.21196357905864716</v>
      </c>
      <c r="I16410" s="29">
        <v>37.164721819999997</v>
      </c>
    </row>
    <row r="16411" spans="1:9">
      <c r="A16411" s="29">
        <v>73</v>
      </c>
      <c r="B16411" s="29">
        <v>2013</v>
      </c>
      <c r="C16411" s="29" t="s">
        <v>129</v>
      </c>
      <c r="D16411" s="29">
        <v>0.21196357905864716</v>
      </c>
      <c r="I16411" s="29">
        <v>123.6860356</v>
      </c>
    </row>
    <row r="16412" spans="1:9">
      <c r="A16412" s="29">
        <v>73</v>
      </c>
      <c r="B16412" s="29">
        <v>2013</v>
      </c>
      <c r="C16412" s="29" t="s">
        <v>128</v>
      </c>
      <c r="D16412" s="29">
        <v>0.21196357905864716</v>
      </c>
      <c r="I16412" s="29">
        <v>10.42815173</v>
      </c>
    </row>
    <row r="16413" spans="1:9">
      <c r="A16413" s="29">
        <v>73</v>
      </c>
      <c r="B16413" s="29">
        <v>2013</v>
      </c>
      <c r="C16413" s="29" t="s">
        <v>130</v>
      </c>
      <c r="D16413" s="29">
        <v>0.21196357905864716</v>
      </c>
      <c r="I16413" s="29">
        <v>33.975104330000001</v>
      </c>
    </row>
    <row r="16414" spans="1:9">
      <c r="A16414" s="29">
        <v>74</v>
      </c>
      <c r="B16414" s="29">
        <v>2013</v>
      </c>
      <c r="C16414" s="29" t="s">
        <v>83</v>
      </c>
      <c r="D16414" s="29">
        <v>0.19505850970745087</v>
      </c>
      <c r="I16414" s="29">
        <v>10.230496410000001</v>
      </c>
    </row>
    <row r="16415" spans="1:9">
      <c r="A16415" s="29">
        <v>74</v>
      </c>
      <c r="B16415" s="29">
        <v>2013</v>
      </c>
      <c r="C16415" s="29" t="s">
        <v>82</v>
      </c>
      <c r="D16415" s="29">
        <v>0.19505850970745087</v>
      </c>
      <c r="I16415" s="29">
        <v>1.7699114979999999</v>
      </c>
    </row>
    <row r="16416" spans="1:9">
      <c r="A16416" s="29">
        <v>74</v>
      </c>
      <c r="B16416" s="29">
        <v>2013</v>
      </c>
      <c r="C16416" s="29" t="s">
        <v>85</v>
      </c>
      <c r="D16416" s="29">
        <v>0.19505850970745087</v>
      </c>
      <c r="I16416" s="29">
        <v>5.2163364420000002</v>
      </c>
    </row>
    <row r="16417" spans="1:9">
      <c r="A16417" s="29">
        <v>74</v>
      </c>
      <c r="B16417" s="29">
        <v>2013</v>
      </c>
      <c r="C16417" s="29" t="s">
        <v>84</v>
      </c>
      <c r="D16417" s="29">
        <v>0.19505850970745087</v>
      </c>
      <c r="I16417" s="29">
        <v>8.9655172079999996</v>
      </c>
    </row>
    <row r="16418" spans="1:9">
      <c r="A16418" s="29">
        <v>74</v>
      </c>
      <c r="B16418" s="29">
        <v>2013</v>
      </c>
      <c r="C16418" s="29" t="s">
        <v>86</v>
      </c>
      <c r="D16418" s="29">
        <v>0.19505850970745087</v>
      </c>
      <c r="I16418" s="29">
        <v>10.319242360000001</v>
      </c>
    </row>
    <row r="16419" spans="1:9">
      <c r="A16419" s="29">
        <v>74</v>
      </c>
      <c r="B16419" s="29">
        <v>2013</v>
      </c>
      <c r="C16419" s="29" t="s">
        <v>87</v>
      </c>
      <c r="D16419" s="29">
        <v>0.19505850970745087</v>
      </c>
      <c r="I16419" s="29">
        <v>10.76555005</v>
      </c>
    </row>
    <row r="16420" spans="1:9">
      <c r="A16420" s="29">
        <v>74</v>
      </c>
      <c r="B16420" s="29">
        <v>2013</v>
      </c>
      <c r="C16420" s="29" t="s">
        <v>88</v>
      </c>
      <c r="D16420" s="29">
        <v>0.19505850970745087</v>
      </c>
      <c r="I16420" s="29">
        <v>7.9530637940000002</v>
      </c>
    </row>
    <row r="16421" spans="1:9">
      <c r="A16421" s="29">
        <v>74</v>
      </c>
      <c r="B16421" s="29">
        <v>2013</v>
      </c>
      <c r="C16421" s="29" t="s">
        <v>89</v>
      </c>
      <c r="D16421" s="29">
        <v>0.19505850970745087</v>
      </c>
      <c r="I16421" s="29">
        <v>6.001622137</v>
      </c>
    </row>
    <row r="16422" spans="1:9">
      <c r="A16422" s="29">
        <v>74</v>
      </c>
      <c r="B16422" s="29">
        <v>2013</v>
      </c>
      <c r="C16422" s="29" t="s">
        <v>90</v>
      </c>
      <c r="D16422" s="29">
        <v>0.19505850970745087</v>
      </c>
      <c r="I16422" s="29">
        <v>10.71868581</v>
      </c>
    </row>
    <row r="16423" spans="1:9">
      <c r="A16423" s="29">
        <v>74</v>
      </c>
      <c r="B16423" s="29">
        <v>2013</v>
      </c>
      <c r="C16423" s="29" t="s">
        <v>91</v>
      </c>
      <c r="D16423" s="29">
        <v>0.19505850970745087</v>
      </c>
      <c r="I16423" s="29">
        <v>3.4150884600000002</v>
      </c>
    </row>
    <row r="16424" spans="1:9">
      <c r="A16424" s="29">
        <v>74</v>
      </c>
      <c r="B16424" s="29">
        <v>2013</v>
      </c>
      <c r="C16424" s="29" t="s">
        <v>92</v>
      </c>
      <c r="D16424" s="29">
        <v>0.19505850970745087</v>
      </c>
      <c r="I16424" s="29">
        <v>6.30630618</v>
      </c>
    </row>
    <row r="16425" spans="1:9">
      <c r="A16425" s="29">
        <v>74</v>
      </c>
      <c r="B16425" s="29">
        <v>2013</v>
      </c>
      <c r="C16425" s="29" t="s">
        <v>94</v>
      </c>
      <c r="D16425" s="29">
        <v>0.19505850970745087</v>
      </c>
      <c r="I16425" s="29">
        <v>2.5044092089999999</v>
      </c>
    </row>
    <row r="16426" spans="1:9">
      <c r="A16426" s="29">
        <v>74</v>
      </c>
      <c r="B16426" s="29">
        <v>2013</v>
      </c>
      <c r="C16426" s="29" t="s">
        <v>95</v>
      </c>
      <c r="D16426" s="29">
        <v>0.19505850970745087</v>
      </c>
      <c r="I16426" s="29">
        <v>5.0961244849999998</v>
      </c>
    </row>
    <row r="16427" spans="1:9">
      <c r="A16427" s="29">
        <v>74</v>
      </c>
      <c r="B16427" s="29">
        <v>2013</v>
      </c>
      <c r="C16427" s="29" t="s">
        <v>96</v>
      </c>
      <c r="D16427" s="29">
        <v>0.19505850970745087</v>
      </c>
      <c r="I16427" s="29">
        <v>6.932573594</v>
      </c>
    </row>
    <row r="16428" spans="1:9">
      <c r="A16428" s="29">
        <v>74</v>
      </c>
      <c r="B16428" s="29">
        <v>2013</v>
      </c>
      <c r="C16428" s="29" t="s">
        <v>93</v>
      </c>
      <c r="D16428" s="29">
        <v>0.19505850970745087</v>
      </c>
      <c r="I16428" s="29">
        <v>2.5274726209999998</v>
      </c>
    </row>
    <row r="16429" spans="1:9">
      <c r="A16429" s="29">
        <v>74</v>
      </c>
      <c r="B16429" s="29">
        <v>2013</v>
      </c>
      <c r="C16429" s="29" t="s">
        <v>97</v>
      </c>
      <c r="D16429" s="29">
        <v>0.19505850970745087</v>
      </c>
      <c r="I16429" s="29">
        <v>2.25048922</v>
      </c>
    </row>
    <row r="16430" spans="1:9">
      <c r="A16430" s="29">
        <v>74</v>
      </c>
      <c r="B16430" s="29">
        <v>2013</v>
      </c>
      <c r="C16430" s="29" t="s">
        <v>98</v>
      </c>
      <c r="D16430" s="29">
        <v>0.19505850970745087</v>
      </c>
      <c r="I16430" s="29">
        <v>2.951907163</v>
      </c>
    </row>
    <row r="16431" spans="1:9">
      <c r="A16431" s="29">
        <v>74</v>
      </c>
      <c r="B16431" s="29">
        <v>2013</v>
      </c>
      <c r="C16431" s="29" t="s">
        <v>13</v>
      </c>
      <c r="D16431" s="29">
        <v>0.19505850970745087</v>
      </c>
      <c r="I16431" s="29">
        <v>12.33859363</v>
      </c>
    </row>
    <row r="16432" spans="1:9">
      <c r="A16432" s="29">
        <v>74</v>
      </c>
      <c r="B16432" s="29">
        <v>2013</v>
      </c>
      <c r="C16432" s="29" t="s">
        <v>101</v>
      </c>
      <c r="D16432" s="29">
        <v>0.19505850970745087</v>
      </c>
      <c r="I16432" s="29">
        <v>2.1978022529999999</v>
      </c>
    </row>
    <row r="16433" spans="1:9">
      <c r="A16433" s="29">
        <v>74</v>
      </c>
      <c r="B16433" s="29">
        <v>2013</v>
      </c>
      <c r="C16433" s="29" t="s">
        <v>100</v>
      </c>
      <c r="D16433" s="29">
        <v>0.19505850970745087</v>
      </c>
      <c r="I16433" s="29">
        <v>10.3040538</v>
      </c>
    </row>
    <row r="16434" spans="1:9">
      <c r="A16434" s="29">
        <v>74</v>
      </c>
      <c r="B16434" s="29">
        <v>2013</v>
      </c>
      <c r="C16434" s="29" t="s">
        <v>99</v>
      </c>
      <c r="D16434" s="29">
        <v>0.19505850970745087</v>
      </c>
      <c r="I16434" s="29">
        <v>7.7871391540000001</v>
      </c>
    </row>
    <row r="16435" spans="1:9">
      <c r="A16435" s="29">
        <v>74</v>
      </c>
      <c r="B16435" s="29">
        <v>2013</v>
      </c>
      <c r="C16435" s="29" t="s">
        <v>102</v>
      </c>
      <c r="D16435" s="29">
        <v>0.19505850970745087</v>
      </c>
      <c r="I16435" s="29">
        <v>5.5150040889999996</v>
      </c>
    </row>
    <row r="16436" spans="1:9">
      <c r="A16436" s="29">
        <v>74</v>
      </c>
      <c r="B16436" s="29">
        <v>2013</v>
      </c>
      <c r="C16436" s="29" t="s">
        <v>103</v>
      </c>
      <c r="D16436" s="29">
        <v>0.19505850970745087</v>
      </c>
      <c r="I16436" s="29">
        <v>2.4306378689999999</v>
      </c>
    </row>
    <row r="16437" spans="1:9">
      <c r="A16437" s="29">
        <v>74</v>
      </c>
      <c r="B16437" s="29">
        <v>2013</v>
      </c>
      <c r="C16437" s="29" t="s">
        <v>105</v>
      </c>
      <c r="D16437" s="29">
        <v>0.19505850970745087</v>
      </c>
      <c r="I16437" s="29">
        <v>10.214375799999999</v>
      </c>
    </row>
    <row r="16438" spans="1:9">
      <c r="A16438" s="29">
        <v>74</v>
      </c>
      <c r="B16438" s="29">
        <v>2013</v>
      </c>
      <c r="C16438" s="29" t="s">
        <v>104</v>
      </c>
      <c r="D16438" s="29">
        <v>0.19505850970745087</v>
      </c>
      <c r="I16438" s="29">
        <v>3.2204789809999999</v>
      </c>
    </row>
    <row r="16439" spans="1:9">
      <c r="A16439" s="29">
        <v>74</v>
      </c>
      <c r="B16439" s="29">
        <v>2013</v>
      </c>
      <c r="C16439" s="29" t="s">
        <v>106</v>
      </c>
      <c r="D16439" s="29">
        <v>0.19505850970745087</v>
      </c>
      <c r="I16439" s="29">
        <v>18.292683360000002</v>
      </c>
    </row>
    <row r="16440" spans="1:9">
      <c r="A16440" s="29">
        <v>74</v>
      </c>
      <c r="B16440" s="29">
        <v>2013</v>
      </c>
      <c r="C16440" s="29" t="s">
        <v>109</v>
      </c>
      <c r="D16440" s="29">
        <v>0.19505850970745087</v>
      </c>
      <c r="I16440" s="29">
        <v>25.528317340000001</v>
      </c>
    </row>
    <row r="16441" spans="1:9">
      <c r="A16441" s="29">
        <v>74</v>
      </c>
      <c r="B16441" s="29">
        <v>2013</v>
      </c>
      <c r="C16441" s="29" t="s">
        <v>113</v>
      </c>
      <c r="D16441" s="29">
        <v>0.19505850970745087</v>
      </c>
      <c r="I16441" s="29">
        <v>5.2721086890000004</v>
      </c>
    </row>
    <row r="16442" spans="1:9">
      <c r="A16442" s="29">
        <v>74</v>
      </c>
      <c r="B16442" s="29">
        <v>2013</v>
      </c>
      <c r="C16442" s="29" t="s">
        <v>110</v>
      </c>
      <c r="D16442" s="29">
        <v>0.19505850970745087</v>
      </c>
      <c r="I16442" s="29">
        <v>4.4854882639999998</v>
      </c>
    </row>
    <row r="16443" spans="1:9">
      <c r="A16443" s="29">
        <v>74</v>
      </c>
      <c r="B16443" s="29">
        <v>2013</v>
      </c>
      <c r="C16443" s="29" t="s">
        <v>111</v>
      </c>
      <c r="D16443" s="29">
        <v>0.19505850970745087</v>
      </c>
      <c r="I16443" s="29">
        <v>6.7413443229999999</v>
      </c>
    </row>
    <row r="16444" spans="1:9">
      <c r="A16444" s="29">
        <v>74</v>
      </c>
      <c r="B16444" s="29">
        <v>2013</v>
      </c>
      <c r="C16444" s="29" t="s">
        <v>112</v>
      </c>
      <c r="D16444" s="29">
        <v>0.19505850970745087</v>
      </c>
      <c r="I16444" s="29">
        <v>8.3986563610000005</v>
      </c>
    </row>
    <row r="16445" spans="1:9">
      <c r="A16445" s="29">
        <v>74</v>
      </c>
      <c r="B16445" s="29">
        <v>2013</v>
      </c>
      <c r="C16445" s="29" t="s">
        <v>114</v>
      </c>
      <c r="D16445" s="29">
        <v>0.19505850970745087</v>
      </c>
      <c r="I16445" s="29">
        <v>19.767099399999999</v>
      </c>
    </row>
    <row r="16446" spans="1:9">
      <c r="A16446" s="29">
        <v>74</v>
      </c>
      <c r="B16446" s="29">
        <v>2013</v>
      </c>
      <c r="C16446" s="29" t="s">
        <v>107</v>
      </c>
      <c r="D16446" s="29">
        <v>0.19505850970745087</v>
      </c>
      <c r="I16446" s="29">
        <v>8.5303661759999994</v>
      </c>
    </row>
    <row r="16447" spans="1:9">
      <c r="A16447" s="29">
        <v>74</v>
      </c>
      <c r="B16447" s="29">
        <v>2013</v>
      </c>
      <c r="C16447" s="29" t="s">
        <v>108</v>
      </c>
      <c r="D16447" s="29">
        <v>0.19505850970745087</v>
      </c>
      <c r="I16447" s="29">
        <v>2.5333333759999999</v>
      </c>
    </row>
    <row r="16448" spans="1:9">
      <c r="A16448" s="29">
        <v>74</v>
      </c>
      <c r="B16448" s="29">
        <v>2013</v>
      </c>
      <c r="C16448" s="29" t="s">
        <v>115</v>
      </c>
      <c r="D16448" s="29">
        <v>0.19505850970745087</v>
      </c>
      <c r="I16448" s="29">
        <v>3.3370316959999999</v>
      </c>
    </row>
    <row r="16449" spans="1:9">
      <c r="A16449" s="29">
        <v>74</v>
      </c>
      <c r="B16449" s="29">
        <v>2013</v>
      </c>
      <c r="C16449" s="29" t="s">
        <v>116</v>
      </c>
      <c r="D16449" s="29">
        <v>0.19505850970745087</v>
      </c>
      <c r="I16449" s="29">
        <v>2.6105263820000002</v>
      </c>
    </row>
    <row r="16450" spans="1:9">
      <c r="A16450" s="29">
        <v>74</v>
      </c>
      <c r="B16450" s="29">
        <v>2013</v>
      </c>
      <c r="C16450" s="29" t="s">
        <v>117</v>
      </c>
      <c r="D16450" s="29">
        <v>0.19505850970745087</v>
      </c>
      <c r="I16450" s="29">
        <v>17.068757869999999</v>
      </c>
    </row>
    <row r="16451" spans="1:9">
      <c r="A16451" s="29">
        <v>74</v>
      </c>
      <c r="B16451" s="29">
        <v>2013</v>
      </c>
      <c r="C16451" s="29" t="s">
        <v>118</v>
      </c>
      <c r="D16451" s="29">
        <v>0.19505850970745087</v>
      </c>
      <c r="I16451" s="29">
        <v>13.70466835</v>
      </c>
    </row>
    <row r="16452" spans="1:9">
      <c r="A16452" s="29">
        <v>74</v>
      </c>
      <c r="B16452" s="29">
        <v>2013</v>
      </c>
      <c r="C16452" s="29" t="s">
        <v>119</v>
      </c>
      <c r="D16452" s="29">
        <v>0.19505850970745087</v>
      </c>
      <c r="I16452" s="29">
        <v>6.8008325989999996</v>
      </c>
    </row>
    <row r="16453" spans="1:9">
      <c r="A16453" s="29">
        <v>74</v>
      </c>
      <c r="B16453" s="29">
        <v>2013</v>
      </c>
      <c r="C16453" s="29" t="s">
        <v>120</v>
      </c>
      <c r="D16453" s="29">
        <v>0.19505850970745087</v>
      </c>
      <c r="I16453" s="29">
        <v>4.0763225930000004</v>
      </c>
    </row>
    <row r="16454" spans="1:9">
      <c r="A16454" s="29">
        <v>74</v>
      </c>
      <c r="B16454" s="29">
        <v>2013</v>
      </c>
      <c r="C16454" s="29" t="s">
        <v>121</v>
      </c>
      <c r="D16454" s="29">
        <v>0.19505850970745087</v>
      </c>
      <c r="I16454" s="29">
        <v>6.5217390660000003</v>
      </c>
    </row>
    <row r="16455" spans="1:9">
      <c r="A16455" s="29">
        <v>74</v>
      </c>
      <c r="B16455" s="29">
        <v>2013</v>
      </c>
      <c r="C16455" s="29" t="s">
        <v>122</v>
      </c>
      <c r="D16455" s="29">
        <v>0.19505850970745087</v>
      </c>
      <c r="I16455" s="29">
        <v>2.0521202660000002</v>
      </c>
    </row>
    <row r="16456" spans="1:9">
      <c r="A16456" s="29">
        <v>74</v>
      </c>
      <c r="B16456" s="29">
        <v>2013</v>
      </c>
      <c r="C16456" s="29" t="s">
        <v>123</v>
      </c>
      <c r="D16456" s="29">
        <v>0.19505850970745087</v>
      </c>
      <c r="I16456" s="29">
        <v>10.052713300000001</v>
      </c>
    </row>
    <row r="16457" spans="1:9">
      <c r="A16457" s="29">
        <v>74</v>
      </c>
      <c r="B16457" s="29">
        <v>2013</v>
      </c>
      <c r="C16457" s="29" t="s">
        <v>124</v>
      </c>
      <c r="D16457" s="29">
        <v>0.19505850970745087</v>
      </c>
      <c r="I16457" s="29">
        <v>4.8538880420000003</v>
      </c>
    </row>
    <row r="16458" spans="1:9">
      <c r="A16458" s="29">
        <v>74</v>
      </c>
      <c r="B16458" s="29">
        <v>2013</v>
      </c>
      <c r="C16458" s="29" t="s">
        <v>126</v>
      </c>
      <c r="D16458" s="29">
        <v>0.19505850970745087</v>
      </c>
      <c r="I16458" s="29">
        <v>9.3333337459999992</v>
      </c>
    </row>
    <row r="16459" spans="1:9">
      <c r="A16459" s="29">
        <v>74</v>
      </c>
      <c r="B16459" s="29">
        <v>2013</v>
      </c>
      <c r="C16459" s="29" t="s">
        <v>125</v>
      </c>
      <c r="D16459" s="29">
        <v>0.19505850970745087</v>
      </c>
      <c r="I16459" s="29">
        <v>3.922789511</v>
      </c>
    </row>
    <row r="16460" spans="1:9">
      <c r="A16460" s="29">
        <v>74</v>
      </c>
      <c r="B16460" s="29">
        <v>2013</v>
      </c>
      <c r="C16460" s="29" t="s">
        <v>127</v>
      </c>
      <c r="D16460" s="29">
        <v>0.19505850970745087</v>
      </c>
      <c r="I16460" s="29">
        <v>7.257120617</v>
      </c>
    </row>
    <row r="16461" spans="1:9">
      <c r="A16461" s="29">
        <v>74</v>
      </c>
      <c r="B16461" s="29">
        <v>2013</v>
      </c>
      <c r="C16461" s="29" t="s">
        <v>129</v>
      </c>
      <c r="D16461" s="29">
        <v>0.19505850970745087</v>
      </c>
      <c r="I16461" s="29">
        <v>3.5278746010000002</v>
      </c>
    </row>
    <row r="16462" spans="1:9">
      <c r="A16462" s="29">
        <v>74</v>
      </c>
      <c r="B16462" s="29">
        <v>2013</v>
      </c>
      <c r="C16462" s="29" t="s">
        <v>128</v>
      </c>
      <c r="D16462" s="29">
        <v>0.19505850970745087</v>
      </c>
      <c r="I16462" s="29">
        <v>1.8425460440000001</v>
      </c>
    </row>
    <row r="16463" spans="1:9">
      <c r="A16463" s="29">
        <v>74</v>
      </c>
      <c r="B16463" s="29">
        <v>2013</v>
      </c>
      <c r="C16463" s="29" t="s">
        <v>130</v>
      </c>
      <c r="D16463" s="29">
        <v>0.19505850970745087</v>
      </c>
      <c r="I16463" s="29">
        <v>3.061224567</v>
      </c>
    </row>
    <row r="16464" spans="1:9">
      <c r="A16464" s="29">
        <v>78</v>
      </c>
      <c r="B16464" s="29">
        <v>2013</v>
      </c>
      <c r="C16464" s="29" t="s">
        <v>83</v>
      </c>
      <c r="D16464" s="29">
        <v>0.20806241035461426</v>
      </c>
      <c r="I16464" s="29">
        <v>22.234041990000001</v>
      </c>
    </row>
    <row r="16465" spans="1:9">
      <c r="A16465" s="29">
        <v>78</v>
      </c>
      <c r="B16465" s="29">
        <v>2013</v>
      </c>
      <c r="C16465" s="29" t="s">
        <v>82</v>
      </c>
      <c r="D16465" s="29">
        <v>0.20806241035461426</v>
      </c>
      <c r="I16465" s="29">
        <v>43.141594159999997</v>
      </c>
    </row>
    <row r="16466" spans="1:9">
      <c r="A16466" s="29">
        <v>78</v>
      </c>
      <c r="B16466" s="29">
        <v>2013</v>
      </c>
      <c r="C16466" s="29" t="s">
        <v>85</v>
      </c>
      <c r="D16466" s="29">
        <v>0.20806241035461426</v>
      </c>
      <c r="I16466" s="29">
        <v>24.70683425</v>
      </c>
    </row>
    <row r="16467" spans="1:9">
      <c r="A16467" s="29">
        <v>78</v>
      </c>
      <c r="B16467" s="29">
        <v>2013</v>
      </c>
      <c r="C16467" s="29" t="s">
        <v>84</v>
      </c>
      <c r="D16467" s="29">
        <v>0.20806241035461426</v>
      </c>
      <c r="I16467" s="29">
        <v>14.82758615</v>
      </c>
    </row>
    <row r="16468" spans="1:9">
      <c r="A16468" s="29">
        <v>78</v>
      </c>
      <c r="B16468" s="29">
        <v>2013</v>
      </c>
      <c r="C16468" s="29" t="s">
        <v>86</v>
      </c>
      <c r="D16468" s="29">
        <v>0.20806241035461426</v>
      </c>
      <c r="I16468" s="29">
        <v>32.441667250000002</v>
      </c>
    </row>
    <row r="16469" spans="1:9">
      <c r="A16469" s="29">
        <v>78</v>
      </c>
      <c r="B16469" s="29">
        <v>2013</v>
      </c>
      <c r="C16469" s="29" t="s">
        <v>87</v>
      </c>
      <c r="D16469" s="29">
        <v>0.20806241035461426</v>
      </c>
      <c r="I16469" s="29">
        <v>28.628389110000001</v>
      </c>
    </row>
    <row r="16470" spans="1:9">
      <c r="A16470" s="29">
        <v>78</v>
      </c>
      <c r="B16470" s="29">
        <v>2013</v>
      </c>
      <c r="C16470" s="29" t="s">
        <v>88</v>
      </c>
      <c r="D16470" s="29">
        <v>0.20806241035461426</v>
      </c>
      <c r="I16470" s="29">
        <v>31.98609244</v>
      </c>
    </row>
    <row r="16471" spans="1:9">
      <c r="A16471" s="29">
        <v>78</v>
      </c>
      <c r="B16471" s="29">
        <v>2013</v>
      </c>
      <c r="C16471" s="29" t="s">
        <v>89</v>
      </c>
      <c r="D16471" s="29">
        <v>0.20806241035461426</v>
      </c>
      <c r="I16471" s="29">
        <v>33.333333949999997</v>
      </c>
    </row>
    <row r="16472" spans="1:9">
      <c r="A16472" s="29">
        <v>78</v>
      </c>
      <c r="B16472" s="29">
        <v>2013</v>
      </c>
      <c r="C16472" s="29" t="s">
        <v>90</v>
      </c>
      <c r="D16472" s="29">
        <v>0.20806241035461426</v>
      </c>
      <c r="I16472" s="29">
        <v>35.211498689999999</v>
      </c>
    </row>
    <row r="16473" spans="1:9">
      <c r="A16473" s="29">
        <v>78</v>
      </c>
      <c r="B16473" s="29">
        <v>2013</v>
      </c>
      <c r="C16473" s="29" t="s">
        <v>91</v>
      </c>
      <c r="D16473" s="29">
        <v>0.20806241035461426</v>
      </c>
      <c r="I16473" s="29">
        <v>18.59670899</v>
      </c>
    </row>
    <row r="16474" spans="1:9">
      <c r="A16474" s="29">
        <v>78</v>
      </c>
      <c r="B16474" s="29">
        <v>2013</v>
      </c>
      <c r="C16474" s="29" t="s">
        <v>92</v>
      </c>
      <c r="D16474" s="29">
        <v>0.20806241035461426</v>
      </c>
      <c r="I16474" s="29">
        <v>40.540540780000001</v>
      </c>
    </row>
    <row r="16475" spans="1:9">
      <c r="A16475" s="29">
        <v>78</v>
      </c>
      <c r="B16475" s="29">
        <v>2013</v>
      </c>
      <c r="C16475" s="29" t="s">
        <v>94</v>
      </c>
      <c r="D16475" s="29">
        <v>0.20806241035461426</v>
      </c>
      <c r="I16475" s="29">
        <v>34.70899481</v>
      </c>
    </row>
    <row r="16476" spans="1:9">
      <c r="A16476" s="29">
        <v>78</v>
      </c>
      <c r="B16476" s="29">
        <v>2013</v>
      </c>
      <c r="C16476" s="29" t="s">
        <v>95</v>
      </c>
      <c r="D16476" s="29">
        <v>0.20806241035461426</v>
      </c>
      <c r="I16476" s="29">
        <v>38.236191679999997</v>
      </c>
    </row>
    <row r="16477" spans="1:9">
      <c r="A16477" s="29">
        <v>78</v>
      </c>
      <c r="B16477" s="29">
        <v>2013</v>
      </c>
      <c r="C16477" s="29" t="s">
        <v>96</v>
      </c>
      <c r="D16477" s="29">
        <v>0.20806241035461426</v>
      </c>
      <c r="I16477" s="29">
        <v>43.589743419999998</v>
      </c>
    </row>
    <row r="16478" spans="1:9">
      <c r="A16478" s="29">
        <v>78</v>
      </c>
      <c r="B16478" s="29">
        <v>2013</v>
      </c>
      <c r="C16478" s="29" t="s">
        <v>93</v>
      </c>
      <c r="D16478" s="29">
        <v>0.20806241035461426</v>
      </c>
      <c r="I16478" s="29">
        <v>39.890111040000001</v>
      </c>
    </row>
    <row r="16479" spans="1:9">
      <c r="A16479" s="29">
        <v>78</v>
      </c>
      <c r="B16479" s="29">
        <v>2013</v>
      </c>
      <c r="C16479" s="29" t="s">
        <v>97</v>
      </c>
      <c r="D16479" s="29">
        <v>0.20806241035461426</v>
      </c>
      <c r="I16479" s="29">
        <v>26.027397440000001</v>
      </c>
    </row>
    <row r="16480" spans="1:9">
      <c r="A16480" s="29">
        <v>78</v>
      </c>
      <c r="B16480" s="29">
        <v>2013</v>
      </c>
      <c r="C16480" s="29" t="s">
        <v>98</v>
      </c>
      <c r="D16480" s="29">
        <v>0.20806241035461426</v>
      </c>
      <c r="I16480" s="29">
        <v>37.081260559999997</v>
      </c>
    </row>
    <row r="16481" spans="1:9">
      <c r="A16481" s="29">
        <v>78</v>
      </c>
      <c r="B16481" s="29">
        <v>2013</v>
      </c>
      <c r="C16481" s="29" t="s">
        <v>13</v>
      </c>
      <c r="D16481" s="29">
        <v>0.20806241035461426</v>
      </c>
      <c r="I16481" s="29">
        <v>27.331419889999999</v>
      </c>
    </row>
    <row r="16482" spans="1:9">
      <c r="A16482" s="29">
        <v>78</v>
      </c>
      <c r="B16482" s="29">
        <v>2013</v>
      </c>
      <c r="C16482" s="29" t="s">
        <v>101</v>
      </c>
      <c r="D16482" s="29">
        <v>0.20806241035461426</v>
      </c>
      <c r="I16482" s="29">
        <v>24.175824599999999</v>
      </c>
    </row>
    <row r="16483" spans="1:9">
      <c r="A16483" s="29">
        <v>78</v>
      </c>
      <c r="B16483" s="29">
        <v>2013</v>
      </c>
      <c r="C16483" s="29" t="s">
        <v>100</v>
      </c>
      <c r="D16483" s="29">
        <v>0.20806241035461426</v>
      </c>
      <c r="I16483" s="29">
        <v>32.553088129999999</v>
      </c>
    </row>
    <row r="16484" spans="1:9">
      <c r="A16484" s="29">
        <v>78</v>
      </c>
      <c r="B16484" s="29">
        <v>2013</v>
      </c>
      <c r="C16484" s="29" t="s">
        <v>99</v>
      </c>
      <c r="D16484" s="29">
        <v>0.20806241035461426</v>
      </c>
      <c r="I16484" s="29">
        <v>35.862966290000003</v>
      </c>
    </row>
    <row r="16485" spans="1:9">
      <c r="A16485" s="29">
        <v>78</v>
      </c>
      <c r="B16485" s="29">
        <v>2013</v>
      </c>
      <c r="C16485" s="29" t="s">
        <v>102</v>
      </c>
      <c r="D16485" s="29">
        <v>0.20806241035461426</v>
      </c>
      <c r="I16485" s="29">
        <v>23.033252279999999</v>
      </c>
    </row>
    <row r="16486" spans="1:9">
      <c r="A16486" s="29">
        <v>78</v>
      </c>
      <c r="B16486" s="29">
        <v>2013</v>
      </c>
      <c r="C16486" s="29" t="s">
        <v>103</v>
      </c>
      <c r="D16486" s="29">
        <v>0.20806241035461426</v>
      </c>
      <c r="I16486" s="29">
        <v>34.965615309999997</v>
      </c>
    </row>
    <row r="16487" spans="1:9">
      <c r="A16487" s="29">
        <v>78</v>
      </c>
      <c r="B16487" s="29">
        <v>2013</v>
      </c>
      <c r="C16487" s="29" t="s">
        <v>105</v>
      </c>
      <c r="D16487" s="29">
        <v>0.20806241035461426</v>
      </c>
      <c r="I16487" s="29">
        <v>32.408575249999998</v>
      </c>
    </row>
    <row r="16488" spans="1:9">
      <c r="A16488" s="29">
        <v>78</v>
      </c>
      <c r="B16488" s="29">
        <v>2013</v>
      </c>
      <c r="C16488" s="29" t="s">
        <v>104</v>
      </c>
      <c r="D16488" s="29">
        <v>0.20806241035461426</v>
      </c>
      <c r="I16488" s="29">
        <v>34.227910979999997</v>
      </c>
    </row>
    <row r="16489" spans="1:9">
      <c r="A16489" s="29">
        <v>78</v>
      </c>
      <c r="B16489" s="29">
        <v>2013</v>
      </c>
      <c r="C16489" s="29" t="s">
        <v>106</v>
      </c>
      <c r="D16489" s="29">
        <v>0.20806241035461426</v>
      </c>
      <c r="I16489" s="29">
        <v>43.902438879999998</v>
      </c>
    </row>
    <row r="16490" spans="1:9">
      <c r="A16490" s="29">
        <v>78</v>
      </c>
      <c r="B16490" s="29">
        <v>2013</v>
      </c>
      <c r="C16490" s="29" t="s">
        <v>109</v>
      </c>
      <c r="D16490" s="29">
        <v>0.20806241035461426</v>
      </c>
      <c r="I16490" s="29">
        <v>36.601859840000003</v>
      </c>
    </row>
    <row r="16491" spans="1:9">
      <c r="A16491" s="29">
        <v>78</v>
      </c>
      <c r="B16491" s="29">
        <v>2013</v>
      </c>
      <c r="C16491" s="29" t="s">
        <v>113</v>
      </c>
      <c r="D16491" s="29">
        <v>0.20806241035461426</v>
      </c>
      <c r="I16491" s="29">
        <v>31.462584440000001</v>
      </c>
    </row>
    <row r="16492" spans="1:9">
      <c r="A16492" s="29">
        <v>78</v>
      </c>
      <c r="B16492" s="29">
        <v>2013</v>
      </c>
      <c r="C16492" s="29" t="s">
        <v>110</v>
      </c>
      <c r="D16492" s="29">
        <v>0.20806241035461426</v>
      </c>
      <c r="I16492" s="29">
        <v>32.058047459999997</v>
      </c>
    </row>
    <row r="16493" spans="1:9">
      <c r="A16493" s="29">
        <v>78</v>
      </c>
      <c r="B16493" s="29">
        <v>2013</v>
      </c>
      <c r="C16493" s="29" t="s">
        <v>111</v>
      </c>
      <c r="D16493" s="29">
        <v>0.20806241035461426</v>
      </c>
      <c r="I16493" s="29">
        <v>43.462321199999998</v>
      </c>
    </row>
    <row r="16494" spans="1:9">
      <c r="A16494" s="29">
        <v>78</v>
      </c>
      <c r="B16494" s="29">
        <v>2013</v>
      </c>
      <c r="C16494" s="29" t="s">
        <v>112</v>
      </c>
      <c r="D16494" s="29">
        <v>0.20806241035461426</v>
      </c>
      <c r="I16494" s="29">
        <v>13.213885810000001</v>
      </c>
    </row>
    <row r="16495" spans="1:9">
      <c r="A16495" s="29">
        <v>78</v>
      </c>
      <c r="B16495" s="29">
        <v>2013</v>
      </c>
      <c r="C16495" s="29" t="s">
        <v>114</v>
      </c>
      <c r="D16495" s="29">
        <v>0.20806241035461426</v>
      </c>
      <c r="I16495" s="29">
        <v>34.352888870000001</v>
      </c>
    </row>
    <row r="16496" spans="1:9">
      <c r="A16496" s="29">
        <v>78</v>
      </c>
      <c r="B16496" s="29">
        <v>2013</v>
      </c>
      <c r="C16496" s="29" t="s">
        <v>107</v>
      </c>
      <c r="D16496" s="29">
        <v>0.20806241035461426</v>
      </c>
      <c r="I16496" s="29">
        <v>34.863236010000001</v>
      </c>
    </row>
    <row r="16497" spans="1:9">
      <c r="A16497" s="29">
        <v>78</v>
      </c>
      <c r="B16497" s="29">
        <v>2013</v>
      </c>
      <c r="C16497" s="29" t="s">
        <v>108</v>
      </c>
      <c r="D16497" s="29">
        <v>0.20806241035461426</v>
      </c>
      <c r="I16497" s="29">
        <v>14.03333396</v>
      </c>
    </row>
    <row r="16498" spans="1:9">
      <c r="A16498" s="29">
        <v>78</v>
      </c>
      <c r="B16498" s="29">
        <v>2013</v>
      </c>
      <c r="C16498" s="29" t="s">
        <v>115</v>
      </c>
      <c r="D16498" s="29">
        <v>0.20806241035461426</v>
      </c>
      <c r="I16498" s="29">
        <v>31.817017910000001</v>
      </c>
    </row>
    <row r="16499" spans="1:9">
      <c r="A16499" s="29">
        <v>78</v>
      </c>
      <c r="B16499" s="29">
        <v>2013</v>
      </c>
      <c r="C16499" s="29" t="s">
        <v>116</v>
      </c>
      <c r="D16499" s="29">
        <v>0.20806241035461426</v>
      </c>
      <c r="I16499" s="29">
        <v>43.789474310000003</v>
      </c>
    </row>
    <row r="16500" spans="1:9">
      <c r="A16500" s="29">
        <v>78</v>
      </c>
      <c r="B16500" s="29">
        <v>2013</v>
      </c>
      <c r="C16500" s="29" t="s">
        <v>117</v>
      </c>
      <c r="D16500" s="29">
        <v>0.20806241035461426</v>
      </c>
      <c r="I16500" s="29">
        <v>50.180941019999999</v>
      </c>
    </row>
    <row r="16501" spans="1:9">
      <c r="A16501" s="29">
        <v>78</v>
      </c>
      <c r="B16501" s="29">
        <v>2013</v>
      </c>
      <c r="C16501" s="29" t="s">
        <v>118</v>
      </c>
      <c r="D16501" s="29">
        <v>0.20806241035461426</v>
      </c>
      <c r="I16501" s="29">
        <v>32.077740249999998</v>
      </c>
    </row>
    <row r="16502" spans="1:9">
      <c r="A16502" s="29">
        <v>78</v>
      </c>
      <c r="B16502" s="29">
        <v>2013</v>
      </c>
      <c r="C16502" s="29" t="s">
        <v>119</v>
      </c>
      <c r="D16502" s="29">
        <v>0.20806241035461426</v>
      </c>
      <c r="I16502" s="29">
        <v>33.310201759999998</v>
      </c>
    </row>
    <row r="16503" spans="1:9">
      <c r="A16503" s="29">
        <v>78</v>
      </c>
      <c r="B16503" s="29">
        <v>2013</v>
      </c>
      <c r="C16503" s="29" t="s">
        <v>120</v>
      </c>
      <c r="D16503" s="29">
        <v>0.20806241035461426</v>
      </c>
      <c r="I16503" s="29">
        <v>38.594968989999998</v>
      </c>
    </row>
    <row r="16504" spans="1:9">
      <c r="A16504" s="29">
        <v>78</v>
      </c>
      <c r="B16504" s="29">
        <v>2013</v>
      </c>
      <c r="C16504" s="29" t="s">
        <v>121</v>
      </c>
      <c r="D16504" s="29">
        <v>0.20806241035461426</v>
      </c>
      <c r="I16504" s="29">
        <v>56.52173758</v>
      </c>
    </row>
    <row r="16505" spans="1:9">
      <c r="A16505" s="29">
        <v>78</v>
      </c>
      <c r="B16505" s="29">
        <v>2013</v>
      </c>
      <c r="C16505" s="29" t="s">
        <v>122</v>
      </c>
      <c r="D16505" s="29">
        <v>0.20806241035461426</v>
      </c>
      <c r="I16505" s="29">
        <v>11.622627919999999</v>
      </c>
    </row>
    <row r="16506" spans="1:9">
      <c r="A16506" s="29">
        <v>78</v>
      </c>
      <c r="B16506" s="29">
        <v>2013</v>
      </c>
      <c r="C16506" s="29" t="s">
        <v>123</v>
      </c>
      <c r="D16506" s="29">
        <v>0.20806241035461426</v>
      </c>
      <c r="I16506" s="29">
        <v>14.201550620000001</v>
      </c>
    </row>
    <row r="16507" spans="1:9">
      <c r="A16507" s="29">
        <v>78</v>
      </c>
      <c r="B16507" s="29">
        <v>2013</v>
      </c>
      <c r="C16507" s="29" t="s">
        <v>124</v>
      </c>
      <c r="D16507" s="29">
        <v>0.20806241035461426</v>
      </c>
      <c r="I16507" s="29">
        <v>21.19861315</v>
      </c>
    </row>
    <row r="16508" spans="1:9">
      <c r="A16508" s="29">
        <v>78</v>
      </c>
      <c r="B16508" s="29">
        <v>2013</v>
      </c>
      <c r="C16508" s="29" t="s">
        <v>126</v>
      </c>
      <c r="D16508" s="29">
        <v>0.20806241035461426</v>
      </c>
      <c r="I16508" s="29">
        <v>40.000000409999998</v>
      </c>
    </row>
    <row r="16509" spans="1:9">
      <c r="A16509" s="29">
        <v>78</v>
      </c>
      <c r="B16509" s="29">
        <v>2013</v>
      </c>
      <c r="C16509" s="29" t="s">
        <v>125</v>
      </c>
      <c r="D16509" s="29">
        <v>0.20806241035461426</v>
      </c>
      <c r="I16509" s="29">
        <v>29.514321200000001</v>
      </c>
    </row>
    <row r="16510" spans="1:9">
      <c r="A16510" s="29">
        <v>78</v>
      </c>
      <c r="B16510" s="29">
        <v>2013</v>
      </c>
      <c r="C16510" s="29" t="s">
        <v>127</v>
      </c>
      <c r="D16510" s="29">
        <v>0.20806241035461426</v>
      </c>
      <c r="I16510" s="29">
        <v>35.505267809999999</v>
      </c>
    </row>
    <row r="16511" spans="1:9">
      <c r="A16511" s="29">
        <v>78</v>
      </c>
      <c r="B16511" s="29">
        <v>2013</v>
      </c>
      <c r="C16511" s="29" t="s">
        <v>129</v>
      </c>
      <c r="D16511" s="29">
        <v>0.20806241035461426</v>
      </c>
      <c r="I16511" s="29">
        <v>47.430313349999999</v>
      </c>
    </row>
    <row r="16512" spans="1:9">
      <c r="A16512" s="29">
        <v>78</v>
      </c>
      <c r="B16512" s="29">
        <v>2013</v>
      </c>
      <c r="C16512" s="29" t="s">
        <v>128</v>
      </c>
      <c r="D16512" s="29">
        <v>0.20806241035461426</v>
      </c>
      <c r="I16512" s="29">
        <v>12.89782254</v>
      </c>
    </row>
    <row r="16513" spans="1:9">
      <c r="A16513" s="29">
        <v>78</v>
      </c>
      <c r="B16513" s="29">
        <v>2013</v>
      </c>
      <c r="C16513" s="29" t="s">
        <v>130</v>
      </c>
      <c r="D16513" s="29">
        <v>0.20806241035461426</v>
      </c>
      <c r="I16513" s="29">
        <v>12.755102109999999</v>
      </c>
    </row>
    <row r="16514" spans="1:9">
      <c r="A16514" s="29">
        <v>85</v>
      </c>
      <c r="B16514" s="29">
        <v>2013</v>
      </c>
      <c r="C16514" s="29" t="s">
        <v>83</v>
      </c>
      <c r="D16514" s="29">
        <v>0.17945383489131927</v>
      </c>
      <c r="I16514" s="29">
        <v>67.53546025</v>
      </c>
    </row>
    <row r="16515" spans="1:9">
      <c r="A16515" s="29">
        <v>85</v>
      </c>
      <c r="B16515" s="29">
        <v>2013</v>
      </c>
      <c r="C16515" s="29" t="s">
        <v>82</v>
      </c>
      <c r="D16515" s="29">
        <v>0.17945383489131927</v>
      </c>
      <c r="I16515" s="29">
        <v>55.088497050000001</v>
      </c>
    </row>
    <row r="16516" spans="1:9">
      <c r="A16516" s="29">
        <v>85</v>
      </c>
      <c r="B16516" s="29">
        <v>2013</v>
      </c>
      <c r="C16516" s="29" t="s">
        <v>85</v>
      </c>
      <c r="D16516" s="29">
        <v>0.17945383489131927</v>
      </c>
      <c r="I16516" s="29">
        <v>70.076829660000001</v>
      </c>
    </row>
    <row r="16517" spans="1:9">
      <c r="A16517" s="29">
        <v>85</v>
      </c>
      <c r="B16517" s="29">
        <v>2013</v>
      </c>
      <c r="C16517" s="29" t="s">
        <v>84</v>
      </c>
      <c r="D16517" s="29">
        <v>0.17945383489131927</v>
      </c>
      <c r="I16517" s="29">
        <v>76.206894779999999</v>
      </c>
    </row>
    <row r="16518" spans="1:9">
      <c r="A16518" s="29">
        <v>85</v>
      </c>
      <c r="B16518" s="29">
        <v>2013</v>
      </c>
      <c r="C16518" s="29" t="s">
        <v>86</v>
      </c>
      <c r="D16518" s="29">
        <v>0.17945383489131927</v>
      </c>
      <c r="I16518" s="29">
        <v>57.239089819999997</v>
      </c>
    </row>
    <row r="16519" spans="1:9">
      <c r="A16519" s="29">
        <v>85</v>
      </c>
      <c r="B16519" s="29">
        <v>2013</v>
      </c>
      <c r="C16519" s="29" t="s">
        <v>87</v>
      </c>
      <c r="D16519" s="29">
        <v>0.17945383489131927</v>
      </c>
      <c r="I16519" s="29">
        <v>60.606061250000003</v>
      </c>
    </row>
    <row r="16520" spans="1:9">
      <c r="A16520" s="29">
        <v>85</v>
      </c>
      <c r="B16520" s="29">
        <v>2013</v>
      </c>
      <c r="C16520" s="29" t="s">
        <v>88</v>
      </c>
      <c r="D16520" s="29">
        <v>0.17945383489131927</v>
      </c>
      <c r="I16520" s="29">
        <v>60.060843560000002</v>
      </c>
    </row>
    <row r="16521" spans="1:9">
      <c r="A16521" s="29">
        <v>85</v>
      </c>
      <c r="B16521" s="29">
        <v>2013</v>
      </c>
      <c r="C16521" s="29" t="s">
        <v>89</v>
      </c>
      <c r="D16521" s="29">
        <v>0.17945383489131927</v>
      </c>
      <c r="I16521" s="29">
        <v>60.665044930000001</v>
      </c>
    </row>
    <row r="16522" spans="1:9">
      <c r="A16522" s="29">
        <v>85</v>
      </c>
      <c r="B16522" s="29">
        <v>2013</v>
      </c>
      <c r="C16522" s="29" t="s">
        <v>90</v>
      </c>
      <c r="D16522" s="29">
        <v>0.17945383489131927</v>
      </c>
      <c r="I16522" s="29">
        <v>54.069814829999999</v>
      </c>
    </row>
    <row r="16523" spans="1:9">
      <c r="A16523" s="29">
        <v>85</v>
      </c>
      <c r="B16523" s="29">
        <v>2013</v>
      </c>
      <c r="C16523" s="29" t="s">
        <v>91</v>
      </c>
      <c r="D16523" s="29">
        <v>0.17945383489131927</v>
      </c>
      <c r="I16523" s="29">
        <v>77.988202119999997</v>
      </c>
    </row>
    <row r="16524" spans="1:9">
      <c r="A16524" s="29">
        <v>85</v>
      </c>
      <c r="B16524" s="29">
        <v>2013</v>
      </c>
      <c r="C16524" s="29" t="s">
        <v>92</v>
      </c>
      <c r="D16524" s="29">
        <v>0.17945383489131927</v>
      </c>
      <c r="I16524" s="29">
        <v>53.153152759999998</v>
      </c>
    </row>
    <row r="16525" spans="1:9">
      <c r="A16525" s="29">
        <v>85</v>
      </c>
      <c r="B16525" s="29">
        <v>2013</v>
      </c>
      <c r="C16525" s="29" t="s">
        <v>94</v>
      </c>
      <c r="D16525" s="29">
        <v>0.17945383489131927</v>
      </c>
      <c r="I16525" s="29">
        <v>62.786595900000002</v>
      </c>
    </row>
    <row r="16526" spans="1:9">
      <c r="A16526" s="29">
        <v>85</v>
      </c>
      <c r="B16526" s="29">
        <v>2013</v>
      </c>
      <c r="C16526" s="29" t="s">
        <v>95</v>
      </c>
      <c r="D16526" s="29">
        <v>0.17945383489131927</v>
      </c>
      <c r="I16526" s="29">
        <v>56.667683650000001</v>
      </c>
    </row>
    <row r="16527" spans="1:9">
      <c r="A16527" s="29">
        <v>85</v>
      </c>
      <c r="B16527" s="29">
        <v>2013</v>
      </c>
      <c r="C16527" s="29" t="s">
        <v>96</v>
      </c>
      <c r="D16527" s="29">
        <v>0.17945383489131927</v>
      </c>
      <c r="I16527" s="29">
        <v>49.47768344</v>
      </c>
    </row>
    <row r="16528" spans="1:9">
      <c r="A16528" s="29">
        <v>85</v>
      </c>
      <c r="B16528" s="29">
        <v>2013</v>
      </c>
      <c r="C16528" s="29" t="s">
        <v>93</v>
      </c>
      <c r="D16528" s="29">
        <v>0.17945383489131927</v>
      </c>
      <c r="I16528" s="29">
        <v>57.582419399999999</v>
      </c>
    </row>
    <row r="16529" spans="1:9">
      <c r="A16529" s="29">
        <v>85</v>
      </c>
      <c r="B16529" s="29">
        <v>2013</v>
      </c>
      <c r="C16529" s="29" t="s">
        <v>97</v>
      </c>
      <c r="D16529" s="29">
        <v>0.17945383489131927</v>
      </c>
      <c r="I16529" s="29">
        <v>71.722114829999995</v>
      </c>
    </row>
    <row r="16530" spans="1:9">
      <c r="A16530" s="29">
        <v>85</v>
      </c>
      <c r="B16530" s="29">
        <v>2013</v>
      </c>
      <c r="C16530" s="29" t="s">
        <v>98</v>
      </c>
      <c r="D16530" s="29">
        <v>0.17945383489131927</v>
      </c>
      <c r="I16530" s="29">
        <v>59.966832230000001</v>
      </c>
    </row>
    <row r="16531" spans="1:9">
      <c r="A16531" s="29">
        <v>85</v>
      </c>
      <c r="B16531" s="29">
        <v>2013</v>
      </c>
      <c r="C16531" s="29" t="s">
        <v>13</v>
      </c>
      <c r="D16531" s="29">
        <v>0.17945383489131927</v>
      </c>
      <c r="I16531" s="29">
        <v>60.329985870000002</v>
      </c>
    </row>
    <row r="16532" spans="1:9">
      <c r="A16532" s="29">
        <v>85</v>
      </c>
      <c r="B16532" s="29">
        <v>2013</v>
      </c>
      <c r="C16532" s="29" t="s">
        <v>101</v>
      </c>
      <c r="D16532" s="29">
        <v>0.17945383489131927</v>
      </c>
      <c r="I16532" s="29">
        <v>73.626375199999998</v>
      </c>
    </row>
    <row r="16533" spans="1:9">
      <c r="A16533" s="29">
        <v>85</v>
      </c>
      <c r="B16533" s="29">
        <v>2013</v>
      </c>
      <c r="C16533" s="29" t="s">
        <v>100</v>
      </c>
      <c r="D16533" s="29">
        <v>0.17945383489131927</v>
      </c>
      <c r="I16533" s="29">
        <v>57.142856440000003</v>
      </c>
    </row>
    <row r="16534" spans="1:9">
      <c r="A16534" s="29">
        <v>85</v>
      </c>
      <c r="B16534" s="29">
        <v>2013</v>
      </c>
      <c r="C16534" s="29" t="s">
        <v>99</v>
      </c>
      <c r="D16534" s="29">
        <v>0.17945383489131927</v>
      </c>
      <c r="I16534" s="29">
        <v>56.349894259999999</v>
      </c>
    </row>
    <row r="16535" spans="1:9">
      <c r="A16535" s="29">
        <v>85</v>
      </c>
      <c r="B16535" s="29">
        <v>2013</v>
      </c>
      <c r="C16535" s="29" t="s">
        <v>102</v>
      </c>
      <c r="D16535" s="29">
        <v>0.17945383489131927</v>
      </c>
      <c r="I16535" s="29">
        <v>71.451743859999993</v>
      </c>
    </row>
    <row r="16536" spans="1:9">
      <c r="A16536" s="29">
        <v>85</v>
      </c>
      <c r="B16536" s="29">
        <v>2013</v>
      </c>
      <c r="C16536" s="29" t="s">
        <v>103</v>
      </c>
      <c r="D16536" s="29">
        <v>0.17945383489131927</v>
      </c>
      <c r="I16536" s="29">
        <v>62.603746270000002</v>
      </c>
    </row>
    <row r="16537" spans="1:9">
      <c r="A16537" s="29">
        <v>85</v>
      </c>
      <c r="B16537" s="29">
        <v>2013</v>
      </c>
      <c r="C16537" s="29" t="s">
        <v>105</v>
      </c>
      <c r="D16537" s="29">
        <v>0.17945383489131927</v>
      </c>
      <c r="I16537" s="29">
        <v>57.377048209999998</v>
      </c>
    </row>
    <row r="16538" spans="1:9">
      <c r="A16538" s="29">
        <v>85</v>
      </c>
      <c r="B16538" s="29">
        <v>2013</v>
      </c>
      <c r="C16538" s="29" t="s">
        <v>104</v>
      </c>
      <c r="D16538" s="29">
        <v>0.17945383489131927</v>
      </c>
      <c r="I16538" s="29">
        <v>62.551609910000003</v>
      </c>
    </row>
    <row r="16539" spans="1:9">
      <c r="A16539" s="29">
        <v>85</v>
      </c>
      <c r="B16539" s="29">
        <v>2013</v>
      </c>
      <c r="C16539" s="29" t="s">
        <v>106</v>
      </c>
      <c r="D16539" s="29">
        <v>0.17945383489131927</v>
      </c>
      <c r="I16539" s="29">
        <v>37.804877759999997</v>
      </c>
    </row>
    <row r="16540" spans="1:9">
      <c r="A16540" s="29">
        <v>85</v>
      </c>
      <c r="B16540" s="29">
        <v>2013</v>
      </c>
      <c r="C16540" s="29" t="s">
        <v>109</v>
      </c>
      <c r="D16540" s="29">
        <v>0.17945383489131927</v>
      </c>
      <c r="I16540" s="29">
        <v>37.869823220000001</v>
      </c>
    </row>
    <row r="16541" spans="1:9">
      <c r="A16541" s="29">
        <v>85</v>
      </c>
      <c r="B16541" s="29">
        <v>2013</v>
      </c>
      <c r="C16541" s="29" t="s">
        <v>113</v>
      </c>
      <c r="D16541" s="29">
        <v>0.17945383489131927</v>
      </c>
      <c r="I16541" s="29">
        <v>63.265305009999999</v>
      </c>
    </row>
    <row r="16542" spans="1:9">
      <c r="A16542" s="29">
        <v>85</v>
      </c>
      <c r="B16542" s="29">
        <v>2013</v>
      </c>
      <c r="C16542" s="29" t="s">
        <v>110</v>
      </c>
      <c r="D16542" s="29">
        <v>0.17945383489131927</v>
      </c>
      <c r="I16542" s="29">
        <v>63.456464050000001</v>
      </c>
    </row>
    <row r="16543" spans="1:9">
      <c r="A16543" s="29">
        <v>85</v>
      </c>
      <c r="B16543" s="29">
        <v>2013</v>
      </c>
      <c r="C16543" s="29" t="s">
        <v>111</v>
      </c>
      <c r="D16543" s="29">
        <v>0.17945383489131927</v>
      </c>
      <c r="I16543" s="29">
        <v>49.796334209999998</v>
      </c>
    </row>
    <row r="16544" spans="1:9">
      <c r="A16544" s="29">
        <v>85</v>
      </c>
      <c r="B16544" s="29">
        <v>2013</v>
      </c>
      <c r="C16544" s="29" t="s">
        <v>112</v>
      </c>
      <c r="D16544" s="29">
        <v>0.17945383489131927</v>
      </c>
      <c r="I16544" s="29">
        <v>78.38745797</v>
      </c>
    </row>
    <row r="16545" spans="1:9">
      <c r="A16545" s="29">
        <v>85</v>
      </c>
      <c r="B16545" s="29">
        <v>2013</v>
      </c>
      <c r="C16545" s="29" t="s">
        <v>114</v>
      </c>
      <c r="D16545" s="29">
        <v>0.17945383489131927</v>
      </c>
      <c r="I16545" s="29">
        <v>45.880012209999997</v>
      </c>
    </row>
    <row r="16546" spans="1:9">
      <c r="A16546" s="29">
        <v>85</v>
      </c>
      <c r="B16546" s="29">
        <v>2013</v>
      </c>
      <c r="C16546" s="29" t="s">
        <v>107</v>
      </c>
      <c r="D16546" s="29">
        <v>0.17945383489131927</v>
      </c>
      <c r="I16546" s="29">
        <v>56.606398220000003</v>
      </c>
    </row>
    <row r="16547" spans="1:9">
      <c r="A16547" s="29">
        <v>85</v>
      </c>
      <c r="B16547" s="29">
        <v>2013</v>
      </c>
      <c r="C16547" s="29" t="s">
        <v>108</v>
      </c>
      <c r="D16547" s="29">
        <v>0.17945383489131927</v>
      </c>
      <c r="I16547" s="29">
        <v>83.433336019999999</v>
      </c>
    </row>
    <row r="16548" spans="1:9">
      <c r="A16548" s="29">
        <v>85</v>
      </c>
      <c r="B16548" s="29">
        <v>2013</v>
      </c>
      <c r="C16548" s="29" t="s">
        <v>115</v>
      </c>
      <c r="D16548" s="29">
        <v>0.17945383489131927</v>
      </c>
      <c r="I16548" s="29">
        <v>64.845950599999995</v>
      </c>
    </row>
    <row r="16549" spans="1:9">
      <c r="A16549" s="29">
        <v>85</v>
      </c>
      <c r="B16549" s="29">
        <v>2013</v>
      </c>
      <c r="C16549" s="29" t="s">
        <v>116</v>
      </c>
      <c r="D16549" s="29">
        <v>0.17945383489131927</v>
      </c>
      <c r="I16549" s="29">
        <v>53.60000024</v>
      </c>
    </row>
    <row r="16550" spans="1:9">
      <c r="A16550" s="29">
        <v>85</v>
      </c>
      <c r="B16550" s="29">
        <v>2013</v>
      </c>
      <c r="C16550" s="29" t="s">
        <v>117</v>
      </c>
      <c r="D16550" s="29">
        <v>0.17945383489131927</v>
      </c>
      <c r="I16550" s="29">
        <v>32.75030134</v>
      </c>
    </row>
    <row r="16551" spans="1:9">
      <c r="A16551" s="29">
        <v>85</v>
      </c>
      <c r="B16551" s="29">
        <v>2013</v>
      </c>
      <c r="C16551" s="29" t="s">
        <v>118</v>
      </c>
      <c r="D16551" s="29">
        <v>0.17945383489131927</v>
      </c>
      <c r="I16551" s="29">
        <v>54.217591169999999</v>
      </c>
    </row>
    <row r="16552" spans="1:9">
      <c r="A16552" s="29">
        <v>85</v>
      </c>
      <c r="B16552" s="29">
        <v>2013</v>
      </c>
      <c r="C16552" s="29" t="s">
        <v>119</v>
      </c>
      <c r="D16552" s="29">
        <v>0.17945383489131927</v>
      </c>
      <c r="I16552" s="29">
        <v>59.888964889999997</v>
      </c>
    </row>
    <row r="16553" spans="1:9">
      <c r="A16553" s="29">
        <v>85</v>
      </c>
      <c r="B16553" s="29">
        <v>2013</v>
      </c>
      <c r="C16553" s="29" t="s">
        <v>120</v>
      </c>
      <c r="D16553" s="29">
        <v>0.17945383489131927</v>
      </c>
      <c r="I16553" s="29">
        <v>57.328707540000003</v>
      </c>
    </row>
    <row r="16554" spans="1:9">
      <c r="A16554" s="29">
        <v>85</v>
      </c>
      <c r="B16554" s="29">
        <v>2013</v>
      </c>
      <c r="C16554" s="29" t="s">
        <v>121</v>
      </c>
      <c r="D16554" s="29">
        <v>0.17945383489131927</v>
      </c>
      <c r="I16554" s="29">
        <v>36.956521870000003</v>
      </c>
    </row>
    <row r="16555" spans="1:9">
      <c r="A16555" s="29">
        <v>85</v>
      </c>
      <c r="B16555" s="29">
        <v>2013</v>
      </c>
      <c r="C16555" s="29" t="s">
        <v>122</v>
      </c>
      <c r="D16555" s="29">
        <v>0.17945383489131927</v>
      </c>
      <c r="I16555" s="29">
        <v>86.325251030000004</v>
      </c>
    </row>
    <row r="16556" spans="1:9">
      <c r="A16556" s="29">
        <v>85</v>
      </c>
      <c r="B16556" s="29">
        <v>2013</v>
      </c>
      <c r="C16556" s="29" t="s">
        <v>123</v>
      </c>
      <c r="D16556" s="29">
        <v>0.17945383489131927</v>
      </c>
      <c r="I16556" s="29">
        <v>75.745736809999997</v>
      </c>
    </row>
    <row r="16557" spans="1:9">
      <c r="A16557" s="29">
        <v>85</v>
      </c>
      <c r="B16557" s="29">
        <v>2013</v>
      </c>
      <c r="C16557" s="29" t="s">
        <v>124</v>
      </c>
      <c r="D16557" s="29">
        <v>0.17945383489131927</v>
      </c>
      <c r="I16557" s="29">
        <v>73.947498780000004</v>
      </c>
    </row>
    <row r="16558" spans="1:9">
      <c r="A16558" s="29">
        <v>85</v>
      </c>
      <c r="B16558" s="29">
        <v>2013</v>
      </c>
      <c r="C16558" s="29" t="s">
        <v>126</v>
      </c>
      <c r="D16558" s="29">
        <v>0.17945383489131927</v>
      </c>
      <c r="I16558" s="29">
        <v>50.666666030000002</v>
      </c>
    </row>
    <row r="16559" spans="1:9">
      <c r="A16559" s="29">
        <v>85</v>
      </c>
      <c r="B16559" s="29">
        <v>2013</v>
      </c>
      <c r="C16559" s="29" t="s">
        <v>125</v>
      </c>
      <c r="D16559" s="29">
        <v>0.17945383489131927</v>
      </c>
      <c r="I16559" s="29">
        <v>66.562889609999999</v>
      </c>
    </row>
    <row r="16560" spans="1:9">
      <c r="A16560" s="29">
        <v>85</v>
      </c>
      <c r="B16560" s="29">
        <v>2013</v>
      </c>
      <c r="C16560" s="29" t="s">
        <v>127</v>
      </c>
      <c r="D16560" s="29">
        <v>0.17945383489131927</v>
      </c>
      <c r="I16560" s="29">
        <v>57.237611749999999</v>
      </c>
    </row>
    <row r="16561" spans="1:13">
      <c r="A16561" s="29">
        <v>85</v>
      </c>
      <c r="B16561" s="29">
        <v>2013</v>
      </c>
      <c r="C16561" s="29" t="s">
        <v>129</v>
      </c>
      <c r="D16561" s="29">
        <v>0.17945383489131927</v>
      </c>
      <c r="I16561" s="29">
        <v>49.041812219999997</v>
      </c>
    </row>
    <row r="16562" spans="1:13">
      <c r="A16562" s="29">
        <v>85</v>
      </c>
      <c r="B16562" s="29">
        <v>2013</v>
      </c>
      <c r="C16562" s="29" t="s">
        <v>128</v>
      </c>
      <c r="D16562" s="29">
        <v>0.17945383489131927</v>
      </c>
      <c r="I16562" s="29">
        <v>85.259632019999998</v>
      </c>
    </row>
    <row r="16563" spans="1:13">
      <c r="A16563" s="29">
        <v>85</v>
      </c>
      <c r="B16563" s="29">
        <v>2013</v>
      </c>
      <c r="C16563" s="29" t="s">
        <v>130</v>
      </c>
      <c r="D16563" s="29">
        <v>0.17945383489131927</v>
      </c>
      <c r="I16563" s="29">
        <v>84.183673749999997</v>
      </c>
    </row>
    <row r="16564" spans="1:13">
      <c r="A16564" s="29">
        <v>91</v>
      </c>
      <c r="B16564" s="29">
        <v>2013</v>
      </c>
      <c r="C16564" s="29" t="s">
        <v>81</v>
      </c>
      <c r="D16564" s="29">
        <v>0.18181818723678589</v>
      </c>
      <c r="I16564" s="29">
        <v>4.82008934</v>
      </c>
      <c r="L16564" s="29">
        <v>5.3109908103942871</v>
      </c>
      <c r="M16564" s="29">
        <v>4.3291873931884766</v>
      </c>
    </row>
    <row r="16565" spans="1:13">
      <c r="A16565" s="29">
        <v>91</v>
      </c>
      <c r="B16565" s="29">
        <v>2013</v>
      </c>
      <c r="C16565" s="29" t="s">
        <v>83</v>
      </c>
      <c r="D16565" s="29">
        <v>0.18181818723678589</v>
      </c>
      <c r="I16565" s="29">
        <v>4.3077579139999997</v>
      </c>
      <c r="K16565" s="29">
        <v>3</v>
      </c>
    </row>
    <row r="16566" spans="1:13">
      <c r="A16566" s="29">
        <v>91</v>
      </c>
      <c r="B16566" s="29">
        <v>2013</v>
      </c>
      <c r="C16566" s="29" t="s">
        <v>82</v>
      </c>
      <c r="D16566" s="29">
        <v>0.18181818723678589</v>
      </c>
      <c r="I16566" s="29">
        <v>6.459298134</v>
      </c>
      <c r="K16566" s="29">
        <v>1</v>
      </c>
    </row>
    <row r="16567" spans="1:13">
      <c r="A16567" s="29">
        <v>91</v>
      </c>
      <c r="B16567" s="29">
        <v>2013</v>
      </c>
      <c r="C16567" s="29" t="s">
        <v>85</v>
      </c>
      <c r="D16567" s="29">
        <v>0.18181818723678589</v>
      </c>
      <c r="I16567" s="29">
        <v>3.04276824</v>
      </c>
      <c r="K16567" s="29">
        <v>3</v>
      </c>
    </row>
    <row r="16568" spans="1:13">
      <c r="A16568" s="29">
        <v>91</v>
      </c>
      <c r="B16568" s="29">
        <v>2013</v>
      </c>
      <c r="C16568" s="29" t="s">
        <v>84</v>
      </c>
      <c r="D16568" s="29">
        <v>0.18181818723678589</v>
      </c>
      <c r="I16568" s="29">
        <v>3.5731163619999999</v>
      </c>
      <c r="K16568" s="29">
        <v>3</v>
      </c>
    </row>
    <row r="16569" spans="1:13">
      <c r="A16569" s="29">
        <v>91</v>
      </c>
      <c r="B16569" s="29">
        <v>2013</v>
      </c>
      <c r="C16569" s="29" t="s">
        <v>86</v>
      </c>
      <c r="D16569" s="29">
        <v>0.18181818723678589</v>
      </c>
      <c r="I16569" s="29">
        <v>3.0590373280000001</v>
      </c>
      <c r="K16569" s="29">
        <v>3</v>
      </c>
    </row>
    <row r="16570" spans="1:13">
      <c r="A16570" s="29">
        <v>91</v>
      </c>
      <c r="B16570" s="29">
        <v>2013</v>
      </c>
      <c r="C16570" s="29" t="s">
        <v>87</v>
      </c>
      <c r="D16570" s="29">
        <v>0.18181818723678589</v>
      </c>
      <c r="I16570" s="29">
        <v>5.9382492300000003</v>
      </c>
      <c r="K16570" s="29">
        <v>1</v>
      </c>
    </row>
    <row r="16571" spans="1:13">
      <c r="A16571" s="29">
        <v>91</v>
      </c>
      <c r="B16571" s="29">
        <v>2013</v>
      </c>
      <c r="C16571" s="29" t="s">
        <v>88</v>
      </c>
      <c r="D16571" s="29">
        <v>0.18181818723678589</v>
      </c>
      <c r="I16571" s="29">
        <v>5.6700128319999994</v>
      </c>
      <c r="K16571" s="29">
        <v>1</v>
      </c>
    </row>
    <row r="16572" spans="1:13">
      <c r="A16572" s="29">
        <v>91</v>
      </c>
      <c r="B16572" s="29">
        <v>2013</v>
      </c>
      <c r="C16572" s="29" t="s">
        <v>89</v>
      </c>
      <c r="D16572" s="29">
        <v>0.18181818723678589</v>
      </c>
      <c r="I16572" s="29">
        <v>4.4726529720000006</v>
      </c>
      <c r="K16572" s="29">
        <v>2</v>
      </c>
    </row>
    <row r="16573" spans="1:13">
      <c r="A16573" s="29">
        <v>91</v>
      </c>
      <c r="B16573" s="29">
        <v>2013</v>
      </c>
      <c r="C16573" s="29" t="s">
        <v>90</v>
      </c>
      <c r="D16573" s="29">
        <v>0.18181818723678589</v>
      </c>
      <c r="I16573" s="29">
        <v>3.475922942</v>
      </c>
      <c r="K16573" s="29">
        <v>3</v>
      </c>
    </row>
    <row r="16574" spans="1:13">
      <c r="A16574" s="29">
        <v>91</v>
      </c>
      <c r="B16574" s="29">
        <v>2013</v>
      </c>
      <c r="C16574" s="29" t="s">
        <v>91</v>
      </c>
      <c r="D16574" s="29">
        <v>0.18181818723678589</v>
      </c>
      <c r="I16574" s="29">
        <v>3.4227997059999997</v>
      </c>
      <c r="K16574" s="29">
        <v>3</v>
      </c>
    </row>
    <row r="16575" spans="1:13">
      <c r="A16575" s="29">
        <v>91</v>
      </c>
      <c r="B16575" s="29">
        <v>2013</v>
      </c>
      <c r="C16575" s="29" t="s">
        <v>92</v>
      </c>
      <c r="D16575" s="29">
        <v>0.18181818723678589</v>
      </c>
      <c r="I16575" s="29">
        <v>3.5451754930000003</v>
      </c>
      <c r="K16575" s="29">
        <v>3</v>
      </c>
    </row>
    <row r="16576" spans="1:13">
      <c r="A16576" s="29">
        <v>91</v>
      </c>
      <c r="B16576" s="29">
        <v>2013</v>
      </c>
      <c r="C16576" s="29" t="s">
        <v>94</v>
      </c>
      <c r="D16576" s="29">
        <v>0.18181818723678589</v>
      </c>
      <c r="I16576" s="29">
        <v>6.3479894400000001</v>
      </c>
      <c r="K16576" s="29">
        <v>1</v>
      </c>
    </row>
    <row r="16577" spans="1:11">
      <c r="A16577" s="29">
        <v>91</v>
      </c>
      <c r="B16577" s="29">
        <v>2013</v>
      </c>
      <c r="C16577" s="29" t="s">
        <v>95</v>
      </c>
      <c r="D16577" s="29">
        <v>0.18181818723678589</v>
      </c>
      <c r="I16577" s="29">
        <v>4.6061828729999998</v>
      </c>
      <c r="K16577" s="29">
        <v>2</v>
      </c>
    </row>
    <row r="16578" spans="1:11">
      <c r="A16578" s="29">
        <v>91</v>
      </c>
      <c r="B16578" s="29">
        <v>2013</v>
      </c>
      <c r="C16578" s="29" t="s">
        <v>96</v>
      </c>
      <c r="D16578" s="29">
        <v>0.18181818723678589</v>
      </c>
      <c r="I16578" s="29">
        <v>4.4997549060000006</v>
      </c>
      <c r="K16578" s="29">
        <v>2</v>
      </c>
    </row>
    <row r="16579" spans="1:11">
      <c r="A16579" s="29">
        <v>91</v>
      </c>
      <c r="B16579" s="29">
        <v>2013</v>
      </c>
      <c r="C16579" s="29" t="s">
        <v>93</v>
      </c>
      <c r="D16579" s="29">
        <v>0.18181818723678589</v>
      </c>
      <c r="I16579" s="29">
        <v>6.172058582</v>
      </c>
      <c r="K16579" s="29">
        <v>1</v>
      </c>
    </row>
    <row r="16580" spans="1:11">
      <c r="A16580" s="29">
        <v>91</v>
      </c>
      <c r="B16580" s="29">
        <v>2013</v>
      </c>
      <c r="C16580" s="29" t="s">
        <v>97</v>
      </c>
      <c r="D16580" s="29">
        <v>0.18181818723678589</v>
      </c>
      <c r="I16580" s="29">
        <v>5.5558931830000002</v>
      </c>
      <c r="K16580" s="29">
        <v>1</v>
      </c>
    </row>
    <row r="16581" spans="1:11">
      <c r="A16581" s="29">
        <v>91</v>
      </c>
      <c r="B16581" s="29">
        <v>2013</v>
      </c>
      <c r="C16581" s="29" t="s">
        <v>98</v>
      </c>
      <c r="D16581" s="29">
        <v>0.18181818723678589</v>
      </c>
      <c r="I16581" s="29">
        <v>3.8238009810000002</v>
      </c>
      <c r="K16581" s="29">
        <v>3</v>
      </c>
    </row>
    <row r="16582" spans="1:11">
      <c r="A16582" s="29">
        <v>91</v>
      </c>
      <c r="B16582" s="29">
        <v>2013</v>
      </c>
      <c r="C16582" s="29" t="s">
        <v>13</v>
      </c>
      <c r="D16582" s="29">
        <v>0.18181818723678589</v>
      </c>
      <c r="I16582" s="29">
        <v>3.164934814</v>
      </c>
      <c r="K16582" s="29">
        <v>3</v>
      </c>
    </row>
    <row r="16583" spans="1:11">
      <c r="A16583" s="29">
        <v>91</v>
      </c>
      <c r="B16583" s="29">
        <v>2013</v>
      </c>
      <c r="C16583" s="29" t="s">
        <v>101</v>
      </c>
      <c r="D16583" s="29">
        <v>0.18181818723678589</v>
      </c>
      <c r="I16583" s="29">
        <v>5.9984028339999993</v>
      </c>
      <c r="K16583" s="29">
        <v>1</v>
      </c>
    </row>
    <row r="16584" spans="1:11">
      <c r="A16584" s="29">
        <v>91</v>
      </c>
      <c r="B16584" s="29">
        <v>2013</v>
      </c>
      <c r="C16584" s="29" t="s">
        <v>100</v>
      </c>
      <c r="D16584" s="29">
        <v>0.18181818723678589</v>
      </c>
      <c r="I16584" s="29">
        <v>5.2702575920000001</v>
      </c>
      <c r="K16584" s="29">
        <v>2</v>
      </c>
    </row>
    <row r="16585" spans="1:11">
      <c r="A16585" s="29">
        <v>91</v>
      </c>
      <c r="B16585" s="29">
        <v>2013</v>
      </c>
      <c r="C16585" s="29" t="s">
        <v>99</v>
      </c>
      <c r="D16585" s="29">
        <v>0.18181818723678589</v>
      </c>
      <c r="I16585" s="29">
        <v>4.909182489</v>
      </c>
      <c r="K16585" s="29">
        <v>2</v>
      </c>
    </row>
    <row r="16586" spans="1:11">
      <c r="A16586" s="29">
        <v>91</v>
      </c>
      <c r="B16586" s="29">
        <v>2013</v>
      </c>
      <c r="C16586" s="29" t="s">
        <v>102</v>
      </c>
      <c r="D16586" s="29">
        <v>0.18181818723678589</v>
      </c>
      <c r="I16586" s="29">
        <v>4.9658411740000004</v>
      </c>
      <c r="K16586" s="29">
        <v>2</v>
      </c>
    </row>
    <row r="16587" spans="1:11">
      <c r="A16587" s="29">
        <v>91</v>
      </c>
      <c r="B16587" s="29">
        <v>2013</v>
      </c>
      <c r="C16587" s="29" t="s">
        <v>103</v>
      </c>
      <c r="D16587" s="29">
        <v>0.18181818723678589</v>
      </c>
      <c r="I16587" s="29">
        <v>6.7288184169999994</v>
      </c>
      <c r="K16587" s="29">
        <v>1</v>
      </c>
    </row>
    <row r="16588" spans="1:11">
      <c r="A16588" s="29">
        <v>91</v>
      </c>
      <c r="B16588" s="29">
        <v>2013</v>
      </c>
      <c r="C16588" s="29" t="s">
        <v>105</v>
      </c>
      <c r="D16588" s="29">
        <v>0.18181818723678589</v>
      </c>
      <c r="I16588" s="29">
        <v>4.6678483489999998</v>
      </c>
      <c r="K16588" s="29">
        <v>2</v>
      </c>
    </row>
    <row r="16589" spans="1:11">
      <c r="A16589" s="29">
        <v>91</v>
      </c>
      <c r="B16589" s="29">
        <v>2013</v>
      </c>
      <c r="C16589" s="29" t="s">
        <v>104</v>
      </c>
      <c r="D16589" s="29">
        <v>0.18181818723678589</v>
      </c>
      <c r="I16589" s="29">
        <v>5.037829876</v>
      </c>
      <c r="K16589" s="29">
        <v>2</v>
      </c>
    </row>
    <row r="16590" spans="1:11">
      <c r="A16590" s="29">
        <v>91</v>
      </c>
      <c r="B16590" s="29">
        <v>2013</v>
      </c>
      <c r="C16590" s="29" t="s">
        <v>106</v>
      </c>
      <c r="D16590" s="29">
        <v>0.18181818723678589</v>
      </c>
      <c r="I16590" s="29">
        <v>6.0494166610000004</v>
      </c>
      <c r="K16590" s="29">
        <v>1</v>
      </c>
    </row>
    <row r="16591" spans="1:11">
      <c r="A16591" s="29">
        <v>91</v>
      </c>
      <c r="B16591" s="29">
        <v>2013</v>
      </c>
      <c r="C16591" s="29" t="s">
        <v>109</v>
      </c>
      <c r="D16591" s="29">
        <v>0.18181818723678589</v>
      </c>
      <c r="I16591" s="29">
        <v>5.8846765759999995</v>
      </c>
      <c r="K16591" s="29">
        <v>1</v>
      </c>
    </row>
    <row r="16592" spans="1:11">
      <c r="A16592" s="29">
        <v>91</v>
      </c>
      <c r="B16592" s="29">
        <v>2013</v>
      </c>
      <c r="C16592" s="29" t="s">
        <v>113</v>
      </c>
      <c r="D16592" s="29">
        <v>0.18181818723678589</v>
      </c>
      <c r="I16592" s="29">
        <v>1.798795462</v>
      </c>
      <c r="K16592" s="29">
        <v>3</v>
      </c>
    </row>
    <row r="16593" spans="1:11">
      <c r="A16593" s="29">
        <v>91</v>
      </c>
      <c r="B16593" s="29">
        <v>2013</v>
      </c>
      <c r="C16593" s="29" t="s">
        <v>110</v>
      </c>
      <c r="D16593" s="29">
        <v>0.18181818723678589</v>
      </c>
      <c r="I16593" s="29">
        <v>5.9068202970000003</v>
      </c>
      <c r="K16593" s="29">
        <v>1</v>
      </c>
    </row>
    <row r="16594" spans="1:11">
      <c r="A16594" s="29">
        <v>91</v>
      </c>
      <c r="B16594" s="29">
        <v>2013</v>
      </c>
      <c r="C16594" s="29" t="s">
        <v>111</v>
      </c>
      <c r="D16594" s="29">
        <v>0.18181818723678589</v>
      </c>
      <c r="I16594" s="29">
        <v>4.2878562210000002</v>
      </c>
      <c r="K16594" s="29">
        <v>3</v>
      </c>
    </row>
    <row r="16595" spans="1:11">
      <c r="A16595" s="29">
        <v>91</v>
      </c>
      <c r="B16595" s="29">
        <v>2013</v>
      </c>
      <c r="C16595" s="29" t="s">
        <v>112</v>
      </c>
      <c r="D16595" s="29">
        <v>0.18181818723678589</v>
      </c>
      <c r="I16595" s="29">
        <v>4.2534154649999998</v>
      </c>
      <c r="K16595" s="29">
        <v>3</v>
      </c>
    </row>
    <row r="16596" spans="1:11">
      <c r="A16596" s="29">
        <v>91</v>
      </c>
      <c r="B16596" s="29">
        <v>2013</v>
      </c>
      <c r="C16596" s="29" t="s">
        <v>114</v>
      </c>
      <c r="D16596" s="29">
        <v>0.18181818723678589</v>
      </c>
      <c r="I16596" s="29">
        <v>2.4653333429999997</v>
      </c>
      <c r="K16596" s="29">
        <v>3</v>
      </c>
    </row>
    <row r="16597" spans="1:11">
      <c r="A16597" s="29">
        <v>91</v>
      </c>
      <c r="B16597" s="29">
        <v>2013</v>
      </c>
      <c r="C16597" s="29" t="s">
        <v>107</v>
      </c>
      <c r="D16597" s="29">
        <v>0.18181818723678589</v>
      </c>
      <c r="I16597" s="29">
        <v>4.691802859</v>
      </c>
      <c r="K16597" s="29">
        <v>2</v>
      </c>
    </row>
    <row r="16598" spans="1:11">
      <c r="A16598" s="29">
        <v>91</v>
      </c>
      <c r="B16598" s="29">
        <v>2013</v>
      </c>
      <c r="C16598" s="29" t="s">
        <v>108</v>
      </c>
      <c r="D16598" s="29">
        <v>0.18181818723678589</v>
      </c>
      <c r="I16598" s="29">
        <v>5.2832478279999995</v>
      </c>
      <c r="K16598" s="29">
        <v>2</v>
      </c>
    </row>
    <row r="16599" spans="1:11">
      <c r="A16599" s="29">
        <v>91</v>
      </c>
      <c r="B16599" s="29">
        <v>2013</v>
      </c>
      <c r="C16599" s="29" t="s">
        <v>115</v>
      </c>
      <c r="D16599" s="29">
        <v>0.18181818723678589</v>
      </c>
      <c r="I16599" s="29">
        <v>4.8541036250000005</v>
      </c>
      <c r="K16599" s="29">
        <v>2</v>
      </c>
    </row>
    <row r="16600" spans="1:11">
      <c r="A16600" s="29">
        <v>91</v>
      </c>
      <c r="B16600" s="29">
        <v>2013</v>
      </c>
      <c r="C16600" s="29" t="s">
        <v>116</v>
      </c>
      <c r="D16600" s="29">
        <v>0.18181818723678589</v>
      </c>
      <c r="I16600" s="29">
        <v>4.2306008930000001</v>
      </c>
      <c r="K16600" s="29">
        <v>3</v>
      </c>
    </row>
    <row r="16601" spans="1:11">
      <c r="A16601" s="29">
        <v>91</v>
      </c>
      <c r="B16601" s="29">
        <v>2013</v>
      </c>
      <c r="C16601" s="29" t="s">
        <v>117</v>
      </c>
      <c r="D16601" s="29">
        <v>0.18181818723678589</v>
      </c>
      <c r="I16601" s="29">
        <v>6.2757682800000003</v>
      </c>
      <c r="K16601" s="29">
        <v>1</v>
      </c>
    </row>
    <row r="16602" spans="1:11">
      <c r="A16602" s="29">
        <v>91</v>
      </c>
      <c r="B16602" s="29">
        <v>2013</v>
      </c>
      <c r="C16602" s="29" t="s">
        <v>118</v>
      </c>
      <c r="D16602" s="29">
        <v>0.18181818723678589</v>
      </c>
      <c r="I16602" s="29">
        <v>4.9752956629999998</v>
      </c>
      <c r="K16602" s="29">
        <v>2</v>
      </c>
    </row>
    <row r="16603" spans="1:11">
      <c r="A16603" s="29">
        <v>91</v>
      </c>
      <c r="B16603" s="29">
        <v>2013</v>
      </c>
      <c r="C16603" s="29" t="s">
        <v>119</v>
      </c>
      <c r="D16603" s="29">
        <v>0.18181818723678589</v>
      </c>
      <c r="I16603" s="29">
        <v>3.5829389099999998</v>
      </c>
      <c r="K16603" s="29">
        <v>3</v>
      </c>
    </row>
    <row r="16604" spans="1:11">
      <c r="A16604" s="29">
        <v>91</v>
      </c>
      <c r="B16604" s="29">
        <v>2013</v>
      </c>
      <c r="C16604" s="29" t="s">
        <v>120</v>
      </c>
      <c r="D16604" s="29">
        <v>0.18181818723678589</v>
      </c>
      <c r="I16604" s="29">
        <v>4.30470854</v>
      </c>
      <c r="K16604" s="29">
        <v>3</v>
      </c>
    </row>
    <row r="16605" spans="1:11">
      <c r="A16605" s="29">
        <v>91</v>
      </c>
      <c r="B16605" s="29">
        <v>2013</v>
      </c>
      <c r="C16605" s="29" t="s">
        <v>121</v>
      </c>
      <c r="D16605" s="29">
        <v>0.18181818723678589</v>
      </c>
      <c r="I16605" s="29">
        <v>5.4986524579999996</v>
      </c>
      <c r="K16605" s="29">
        <v>1</v>
      </c>
    </row>
    <row r="16606" spans="1:11">
      <c r="A16606" s="29">
        <v>91</v>
      </c>
      <c r="B16606" s="29">
        <v>2013</v>
      </c>
      <c r="C16606" s="29" t="s">
        <v>122</v>
      </c>
      <c r="D16606" s="29">
        <v>0.18181818723678589</v>
      </c>
      <c r="I16606" s="29">
        <v>3.9935135840000004</v>
      </c>
      <c r="K16606" s="29">
        <v>3</v>
      </c>
    </row>
    <row r="16607" spans="1:11">
      <c r="A16607" s="29">
        <v>91</v>
      </c>
      <c r="B16607" s="29">
        <v>2013</v>
      </c>
      <c r="C16607" s="29" t="s">
        <v>123</v>
      </c>
      <c r="D16607" s="29">
        <v>0.18181818723678589</v>
      </c>
      <c r="I16607" s="29">
        <v>2.9963374140000001</v>
      </c>
      <c r="K16607" s="29">
        <v>3</v>
      </c>
    </row>
    <row r="16608" spans="1:11">
      <c r="A16608" s="29">
        <v>91</v>
      </c>
      <c r="B16608" s="29">
        <v>2013</v>
      </c>
      <c r="C16608" s="29" t="s">
        <v>124</v>
      </c>
      <c r="D16608" s="29">
        <v>0.18181818723678589</v>
      </c>
      <c r="I16608" s="29">
        <v>8.6289161439999997</v>
      </c>
      <c r="K16608" s="29">
        <v>1</v>
      </c>
    </row>
    <row r="16609" spans="1:11">
      <c r="A16609" s="29">
        <v>91</v>
      </c>
      <c r="B16609" s="29">
        <v>2013</v>
      </c>
      <c r="C16609" s="29" t="s">
        <v>126</v>
      </c>
      <c r="D16609" s="29">
        <v>0.18181818723678589</v>
      </c>
      <c r="I16609" s="29">
        <v>6.3164526219999999</v>
      </c>
      <c r="K16609" s="29">
        <v>1</v>
      </c>
    </row>
    <row r="16610" spans="1:11">
      <c r="A16610" s="29">
        <v>91</v>
      </c>
      <c r="B16610" s="29">
        <v>2013</v>
      </c>
      <c r="C16610" s="29" t="s">
        <v>125</v>
      </c>
      <c r="D16610" s="29">
        <v>0.18181818723678589</v>
      </c>
      <c r="I16610" s="29">
        <v>4.6662357449999998</v>
      </c>
      <c r="K16610" s="29">
        <v>2</v>
      </c>
    </row>
    <row r="16611" spans="1:11">
      <c r="A16611" s="29">
        <v>91</v>
      </c>
      <c r="B16611" s="29">
        <v>2013</v>
      </c>
      <c r="C16611" s="29" t="s">
        <v>127</v>
      </c>
      <c r="D16611" s="29">
        <v>0.18181818723678589</v>
      </c>
      <c r="I16611" s="29">
        <v>5.8467590810000001</v>
      </c>
      <c r="K16611" s="29">
        <v>1</v>
      </c>
    </row>
    <row r="16612" spans="1:11">
      <c r="A16612" s="29">
        <v>91</v>
      </c>
      <c r="B16612" s="29">
        <v>2013</v>
      </c>
      <c r="C16612" s="29" t="s">
        <v>129</v>
      </c>
      <c r="D16612" s="29">
        <v>0.18181818723678589</v>
      </c>
      <c r="I16612" s="29">
        <v>4.0547612309999996</v>
      </c>
      <c r="K16612" s="29">
        <v>3</v>
      </c>
    </row>
    <row r="16613" spans="1:11">
      <c r="A16613" s="29">
        <v>91</v>
      </c>
      <c r="B16613" s="29">
        <v>2013</v>
      </c>
      <c r="C16613" s="29" t="s">
        <v>128</v>
      </c>
      <c r="D16613" s="29">
        <v>0.18181818723678589</v>
      </c>
      <c r="I16613" s="29">
        <v>6.7008250950000008</v>
      </c>
      <c r="K16613" s="29">
        <v>1</v>
      </c>
    </row>
    <row r="16614" spans="1:11">
      <c r="A16614" s="29">
        <v>91</v>
      </c>
      <c r="B16614" s="29">
        <v>2013</v>
      </c>
      <c r="C16614" s="29" t="s">
        <v>130</v>
      </c>
      <c r="D16614" s="29">
        <v>0.18181818723678589</v>
      </c>
      <c r="I16614" s="29">
        <v>4.7416433690000002</v>
      </c>
      <c r="K16614" s="29">
        <v>2</v>
      </c>
    </row>
    <row r="16615" spans="1:11">
      <c r="A16615" s="29">
        <v>92</v>
      </c>
      <c r="B16615" s="29">
        <v>2013</v>
      </c>
      <c r="C16615" s="29" t="s">
        <v>83</v>
      </c>
      <c r="D16615" s="29">
        <v>0.27761626243591309</v>
      </c>
      <c r="I16615" s="29">
        <v>68.773989999999998</v>
      </c>
    </row>
    <row r="16616" spans="1:11">
      <c r="A16616" s="29">
        <v>92</v>
      </c>
      <c r="B16616" s="29">
        <v>2013</v>
      </c>
      <c r="C16616" s="29" t="s">
        <v>82</v>
      </c>
      <c r="D16616" s="29">
        <v>0.27761626243591309</v>
      </c>
      <c r="I16616" s="29">
        <v>72.730729999999994</v>
      </c>
    </row>
    <row r="16617" spans="1:11">
      <c r="A16617" s="29">
        <v>92</v>
      </c>
      <c r="B16617" s="29">
        <v>2013</v>
      </c>
      <c r="C16617" s="29" t="s">
        <v>85</v>
      </c>
      <c r="D16617" s="29">
        <v>0.27761626243591309</v>
      </c>
      <c r="I16617" s="29">
        <v>58.99465</v>
      </c>
    </row>
    <row r="16618" spans="1:11">
      <c r="A16618" s="29">
        <v>92</v>
      </c>
      <c r="B16618" s="29">
        <v>2013</v>
      </c>
      <c r="C16618" s="29" t="s">
        <v>84</v>
      </c>
      <c r="D16618" s="29">
        <v>0.27761626243591309</v>
      </c>
      <c r="I16618" s="29">
        <v>70.175600000000003</v>
      </c>
    </row>
    <row r="16619" spans="1:11">
      <c r="A16619" s="29">
        <v>92</v>
      </c>
      <c r="B16619" s="29">
        <v>2013</v>
      </c>
      <c r="C16619" s="29" t="s">
        <v>86</v>
      </c>
      <c r="D16619" s="29">
        <v>0.27761626243591309</v>
      </c>
      <c r="I16619" s="29">
        <v>59.195050000000002</v>
      </c>
    </row>
    <row r="16620" spans="1:11">
      <c r="A16620" s="29">
        <v>92</v>
      </c>
      <c r="B16620" s="29">
        <v>2013</v>
      </c>
      <c r="C16620" s="29" t="s">
        <v>87</v>
      </c>
      <c r="D16620" s="29">
        <v>0.27761626243591309</v>
      </c>
      <c r="I16620" s="29">
        <v>69.657259999999994</v>
      </c>
    </row>
    <row r="16621" spans="1:11">
      <c r="A16621" s="29">
        <v>92</v>
      </c>
      <c r="B16621" s="29">
        <v>2013</v>
      </c>
      <c r="C16621" s="29" t="s">
        <v>88</v>
      </c>
      <c r="D16621" s="29">
        <v>0.27761626243591309</v>
      </c>
      <c r="I16621" s="29">
        <v>73.294619999999995</v>
      </c>
    </row>
    <row r="16622" spans="1:11">
      <c r="A16622" s="29">
        <v>92</v>
      </c>
      <c r="B16622" s="29">
        <v>2013</v>
      </c>
      <c r="C16622" s="29" t="s">
        <v>89</v>
      </c>
      <c r="D16622" s="29">
        <v>0.27761626243591309</v>
      </c>
      <c r="I16622" s="29">
        <v>66.016620000000003</v>
      </c>
    </row>
    <row r="16623" spans="1:11">
      <c r="A16623" s="29">
        <v>92</v>
      </c>
      <c r="B16623" s="29">
        <v>2013</v>
      </c>
      <c r="C16623" s="29" t="s">
        <v>90</v>
      </c>
      <c r="D16623" s="29">
        <v>0.27761626243591309</v>
      </c>
      <c r="I16623" s="29">
        <v>61.994750000000003</v>
      </c>
    </row>
    <row r="16624" spans="1:11">
      <c r="A16624" s="29">
        <v>92</v>
      </c>
      <c r="B16624" s="29">
        <v>2013</v>
      </c>
      <c r="C16624" s="29" t="s">
        <v>91</v>
      </c>
      <c r="D16624" s="29">
        <v>0.27761626243591309</v>
      </c>
      <c r="I16624" s="29">
        <v>61.013550000000002</v>
      </c>
    </row>
    <row r="16625" spans="1:9">
      <c r="A16625" s="29">
        <v>92</v>
      </c>
      <c r="B16625" s="29">
        <v>2013</v>
      </c>
      <c r="C16625" s="29" t="s">
        <v>92</v>
      </c>
      <c r="D16625" s="29">
        <v>0.27761626243591309</v>
      </c>
      <c r="I16625" s="29">
        <v>64.768950000000004</v>
      </c>
    </row>
    <row r="16626" spans="1:9">
      <c r="A16626" s="29">
        <v>92</v>
      </c>
      <c r="B16626" s="29">
        <v>2013</v>
      </c>
      <c r="C16626" s="29" t="s">
        <v>94</v>
      </c>
      <c r="D16626" s="29">
        <v>0.27761626243591309</v>
      </c>
      <c r="I16626" s="29">
        <v>73.394779999999997</v>
      </c>
    </row>
    <row r="16627" spans="1:9">
      <c r="A16627" s="29">
        <v>92</v>
      </c>
      <c r="B16627" s="29">
        <v>2013</v>
      </c>
      <c r="C16627" s="29" t="s">
        <v>95</v>
      </c>
      <c r="D16627" s="29">
        <v>0.27761626243591309</v>
      </c>
      <c r="I16627" s="29">
        <v>69.891589999999994</v>
      </c>
    </row>
    <row r="16628" spans="1:9">
      <c r="A16628" s="29">
        <v>92</v>
      </c>
      <c r="B16628" s="29">
        <v>2013</v>
      </c>
      <c r="C16628" s="29" t="s">
        <v>96</v>
      </c>
      <c r="D16628" s="29">
        <v>0.27761626243591309</v>
      </c>
      <c r="I16628" s="29">
        <v>63.731229999999996</v>
      </c>
    </row>
    <row r="16629" spans="1:9">
      <c r="A16629" s="29">
        <v>92</v>
      </c>
      <c r="B16629" s="29">
        <v>2013</v>
      </c>
      <c r="C16629" s="29" t="s">
        <v>93</v>
      </c>
      <c r="D16629" s="29">
        <v>0.27761626243591309</v>
      </c>
      <c r="I16629" s="29">
        <v>73.125320000000002</v>
      </c>
    </row>
    <row r="16630" spans="1:9">
      <c r="A16630" s="29">
        <v>92</v>
      </c>
      <c r="B16630" s="29">
        <v>2013</v>
      </c>
      <c r="C16630" s="29" t="s">
        <v>97</v>
      </c>
      <c r="D16630" s="29">
        <v>0.27761626243591309</v>
      </c>
      <c r="I16630" s="29">
        <v>68.575950000000006</v>
      </c>
    </row>
    <row r="16631" spans="1:9">
      <c r="A16631" s="29">
        <v>92</v>
      </c>
      <c r="B16631" s="29">
        <v>2013</v>
      </c>
      <c r="C16631" s="29" t="s">
        <v>98</v>
      </c>
      <c r="D16631" s="29">
        <v>0.27761626243591309</v>
      </c>
      <c r="I16631" s="29">
        <v>65.716290000000001</v>
      </c>
    </row>
    <row r="16632" spans="1:9">
      <c r="A16632" s="29">
        <v>92</v>
      </c>
      <c r="B16632" s="29">
        <v>2013</v>
      </c>
      <c r="C16632" s="29" t="s">
        <v>13</v>
      </c>
      <c r="D16632" s="29">
        <v>0.27761626243591309</v>
      </c>
      <c r="I16632" s="29">
        <v>65.062730000000002</v>
      </c>
    </row>
    <row r="16633" spans="1:9">
      <c r="A16633" s="29">
        <v>92</v>
      </c>
      <c r="B16633" s="29">
        <v>2013</v>
      </c>
      <c r="C16633" s="29" t="s">
        <v>101</v>
      </c>
      <c r="D16633" s="29">
        <v>0.27761626243591309</v>
      </c>
      <c r="I16633" s="29">
        <v>69.068380000000005</v>
      </c>
    </row>
    <row r="16634" spans="1:9">
      <c r="A16634" s="29">
        <v>92</v>
      </c>
      <c r="B16634" s="29">
        <v>2013</v>
      </c>
      <c r="C16634" s="29" t="s">
        <v>100</v>
      </c>
      <c r="D16634" s="29">
        <v>0.27761626243591309</v>
      </c>
      <c r="I16634" s="29">
        <v>67.111559999999997</v>
      </c>
    </row>
    <row r="16635" spans="1:9">
      <c r="A16635" s="29">
        <v>92</v>
      </c>
      <c r="B16635" s="29">
        <v>2013</v>
      </c>
      <c r="C16635" s="29" t="s">
        <v>99</v>
      </c>
      <c r="D16635" s="29">
        <v>0.27761626243591309</v>
      </c>
      <c r="I16635" s="29">
        <v>70.303640000000001</v>
      </c>
    </row>
    <row r="16636" spans="1:9">
      <c r="A16636" s="29">
        <v>92</v>
      </c>
      <c r="B16636" s="29">
        <v>2013</v>
      </c>
      <c r="C16636" s="29" t="s">
        <v>102</v>
      </c>
      <c r="D16636" s="29">
        <v>0.27761626243591309</v>
      </c>
      <c r="I16636" s="29">
        <v>66.948499999999996</v>
      </c>
    </row>
    <row r="16637" spans="1:9">
      <c r="A16637" s="29">
        <v>92</v>
      </c>
      <c r="B16637" s="29">
        <v>2013</v>
      </c>
      <c r="C16637" s="29" t="s">
        <v>103</v>
      </c>
      <c r="D16637" s="29">
        <v>0.27761626243591309</v>
      </c>
      <c r="I16637" s="29">
        <v>71.859459999999999</v>
      </c>
    </row>
    <row r="16638" spans="1:9">
      <c r="A16638" s="29">
        <v>92</v>
      </c>
      <c r="B16638" s="29">
        <v>2013</v>
      </c>
      <c r="C16638" s="29" t="s">
        <v>105</v>
      </c>
      <c r="D16638" s="29">
        <v>0.27761626243591309</v>
      </c>
      <c r="I16638" s="29">
        <v>71.229389999999995</v>
      </c>
    </row>
    <row r="16639" spans="1:9">
      <c r="A16639" s="29">
        <v>92</v>
      </c>
      <c r="B16639" s="29">
        <v>2013</v>
      </c>
      <c r="C16639" s="29" t="s">
        <v>104</v>
      </c>
      <c r="D16639" s="29">
        <v>0.27761626243591309</v>
      </c>
      <c r="I16639" s="29">
        <v>66.753500000000003</v>
      </c>
    </row>
    <row r="16640" spans="1:9">
      <c r="A16640" s="29">
        <v>92</v>
      </c>
      <c r="B16640" s="29">
        <v>2013</v>
      </c>
      <c r="C16640" s="29" t="s">
        <v>106</v>
      </c>
      <c r="D16640" s="29">
        <v>0.27761626243591309</v>
      </c>
      <c r="I16640" s="29">
        <v>73.633520000000004</v>
      </c>
    </row>
    <row r="16641" spans="1:9">
      <c r="A16641" s="29">
        <v>92</v>
      </c>
      <c r="B16641" s="29">
        <v>2013</v>
      </c>
      <c r="C16641" s="29" t="s">
        <v>109</v>
      </c>
      <c r="D16641" s="29">
        <v>0.27761626243591309</v>
      </c>
      <c r="I16641" s="29">
        <v>72.727249999999998</v>
      </c>
    </row>
    <row r="16642" spans="1:9">
      <c r="A16642" s="29">
        <v>92</v>
      </c>
      <c r="B16642" s="29">
        <v>2013</v>
      </c>
      <c r="C16642" s="29" t="s">
        <v>113</v>
      </c>
      <c r="D16642" s="29">
        <v>0.27761626243591309</v>
      </c>
      <c r="I16642" s="29">
        <v>51.724159999999998</v>
      </c>
    </row>
    <row r="16643" spans="1:9">
      <c r="A16643" s="29">
        <v>92</v>
      </c>
      <c r="B16643" s="29">
        <v>2013</v>
      </c>
      <c r="C16643" s="29" t="s">
        <v>110</v>
      </c>
      <c r="D16643" s="29">
        <v>0.27761626243591309</v>
      </c>
      <c r="I16643" s="29">
        <v>74.39425</v>
      </c>
    </row>
    <row r="16644" spans="1:9">
      <c r="A16644" s="29">
        <v>92</v>
      </c>
      <c r="B16644" s="29">
        <v>2013</v>
      </c>
      <c r="C16644" s="29" t="s">
        <v>111</v>
      </c>
      <c r="D16644" s="29">
        <v>0.27761626243591309</v>
      </c>
      <c r="I16644" s="29">
        <v>69.321700000000007</v>
      </c>
    </row>
    <row r="16645" spans="1:9">
      <c r="A16645" s="29">
        <v>92</v>
      </c>
      <c r="B16645" s="29">
        <v>2013</v>
      </c>
      <c r="C16645" s="29" t="s">
        <v>112</v>
      </c>
      <c r="D16645" s="29">
        <v>0.27761626243591309</v>
      </c>
      <c r="I16645" s="29">
        <v>65.270349999999993</v>
      </c>
    </row>
    <row r="16646" spans="1:9">
      <c r="A16646" s="29">
        <v>92</v>
      </c>
      <c r="B16646" s="29">
        <v>2013</v>
      </c>
      <c r="C16646" s="29" t="s">
        <v>114</v>
      </c>
      <c r="D16646" s="29">
        <v>0.27761626243591309</v>
      </c>
      <c r="I16646" s="29">
        <v>59.440550000000002</v>
      </c>
    </row>
    <row r="16647" spans="1:9">
      <c r="A16647" s="29">
        <v>92</v>
      </c>
      <c r="B16647" s="29">
        <v>2013</v>
      </c>
      <c r="C16647" s="29" t="s">
        <v>107</v>
      </c>
      <c r="D16647" s="29">
        <v>0.27761626243591309</v>
      </c>
      <c r="I16647" s="29">
        <v>65.227930000000001</v>
      </c>
    </row>
    <row r="16648" spans="1:9">
      <c r="A16648" s="29">
        <v>92</v>
      </c>
      <c r="B16648" s="29">
        <v>2013</v>
      </c>
      <c r="C16648" s="29" t="s">
        <v>108</v>
      </c>
      <c r="D16648" s="29">
        <v>0.27761626243591309</v>
      </c>
      <c r="I16648" s="29">
        <v>72.168599999999998</v>
      </c>
    </row>
    <row r="16649" spans="1:9">
      <c r="A16649" s="29">
        <v>92</v>
      </c>
      <c r="B16649" s="29">
        <v>2013</v>
      </c>
      <c r="C16649" s="29" t="s">
        <v>115</v>
      </c>
      <c r="D16649" s="29">
        <v>0.27761626243591309</v>
      </c>
      <c r="I16649" s="29">
        <v>66.970389999999995</v>
      </c>
    </row>
    <row r="16650" spans="1:9">
      <c r="A16650" s="29">
        <v>92</v>
      </c>
      <c r="B16650" s="29">
        <v>2013</v>
      </c>
      <c r="C16650" s="29" t="s">
        <v>116</v>
      </c>
      <c r="D16650" s="29">
        <v>0.27761626243591309</v>
      </c>
      <c r="I16650" s="29">
        <v>69.342359999999999</v>
      </c>
    </row>
    <row r="16651" spans="1:9">
      <c r="A16651" s="29">
        <v>92</v>
      </c>
      <c r="B16651" s="29">
        <v>2013</v>
      </c>
      <c r="C16651" s="29" t="s">
        <v>117</v>
      </c>
      <c r="D16651" s="29">
        <v>0.27761626243591309</v>
      </c>
      <c r="I16651" s="29">
        <v>69.539230000000003</v>
      </c>
    </row>
    <row r="16652" spans="1:9">
      <c r="A16652" s="29">
        <v>92</v>
      </c>
      <c r="B16652" s="29">
        <v>2013</v>
      </c>
      <c r="C16652" s="29" t="s">
        <v>118</v>
      </c>
      <c r="D16652" s="29">
        <v>0.27761626243591309</v>
      </c>
      <c r="I16652" s="29">
        <v>71.96951</v>
      </c>
    </row>
    <row r="16653" spans="1:9">
      <c r="A16653" s="29">
        <v>92</v>
      </c>
      <c r="B16653" s="29">
        <v>2013</v>
      </c>
      <c r="C16653" s="29" t="s">
        <v>119</v>
      </c>
      <c r="D16653" s="29">
        <v>0.27761626243591309</v>
      </c>
      <c r="I16653" s="29">
        <v>64.783410000000003</v>
      </c>
    </row>
    <row r="16654" spans="1:9">
      <c r="A16654" s="29">
        <v>92</v>
      </c>
      <c r="B16654" s="29">
        <v>2013</v>
      </c>
      <c r="C16654" s="29" t="s">
        <v>120</v>
      </c>
      <c r="D16654" s="29">
        <v>0.27761626243591309</v>
      </c>
      <c r="I16654" s="29">
        <v>66.124219999999994</v>
      </c>
    </row>
    <row r="16655" spans="1:9">
      <c r="A16655" s="29">
        <v>92</v>
      </c>
      <c r="B16655" s="29">
        <v>2013</v>
      </c>
      <c r="C16655" s="29" t="s">
        <v>121</v>
      </c>
      <c r="D16655" s="29">
        <v>0.27761626243591309</v>
      </c>
      <c r="I16655" s="29">
        <v>70.438040000000001</v>
      </c>
    </row>
    <row r="16656" spans="1:9">
      <c r="A16656" s="29">
        <v>92</v>
      </c>
      <c r="B16656" s="29">
        <v>2013</v>
      </c>
      <c r="C16656" s="29" t="s">
        <v>122</v>
      </c>
      <c r="D16656" s="29">
        <v>0.27761626243591309</v>
      </c>
      <c r="I16656" s="29">
        <v>64.937809999999999</v>
      </c>
    </row>
    <row r="16657" spans="1:9">
      <c r="A16657" s="29">
        <v>92</v>
      </c>
      <c r="B16657" s="29">
        <v>2013</v>
      </c>
      <c r="C16657" s="29" t="s">
        <v>123</v>
      </c>
      <c r="D16657" s="29">
        <v>0.27761626243591309</v>
      </c>
      <c r="I16657" s="29">
        <v>62.943170000000002</v>
      </c>
    </row>
    <row r="16658" spans="1:9">
      <c r="A16658" s="29">
        <v>92</v>
      </c>
      <c r="B16658" s="29">
        <v>2013</v>
      </c>
      <c r="C16658" s="29" t="s">
        <v>124</v>
      </c>
      <c r="D16658" s="29">
        <v>0.27761626243591309</v>
      </c>
      <c r="I16658" s="29">
        <v>77.516379999999998</v>
      </c>
    </row>
    <row r="16659" spans="1:9">
      <c r="A16659" s="29">
        <v>92</v>
      </c>
      <c r="B16659" s="29">
        <v>2013</v>
      </c>
      <c r="C16659" s="29" t="s">
        <v>126</v>
      </c>
      <c r="D16659" s="29">
        <v>0.27761626243591309</v>
      </c>
      <c r="I16659" s="29">
        <v>73.554270000000002</v>
      </c>
    </row>
    <row r="16660" spans="1:9">
      <c r="A16660" s="29">
        <v>92</v>
      </c>
      <c r="B16660" s="29">
        <v>2013</v>
      </c>
      <c r="C16660" s="29" t="s">
        <v>125</v>
      </c>
      <c r="D16660" s="29">
        <v>0.27761626243591309</v>
      </c>
      <c r="I16660" s="29">
        <v>64.056629999999998</v>
      </c>
    </row>
    <row r="16661" spans="1:9">
      <c r="A16661" s="29">
        <v>92</v>
      </c>
      <c r="B16661" s="29">
        <v>2013</v>
      </c>
      <c r="C16661" s="29" t="s">
        <v>127</v>
      </c>
      <c r="D16661" s="29">
        <v>0.27761626243591309</v>
      </c>
      <c r="I16661" s="29">
        <v>66.869489999999999</v>
      </c>
    </row>
    <row r="16662" spans="1:9">
      <c r="A16662" s="29">
        <v>92</v>
      </c>
      <c r="B16662" s="29">
        <v>2013</v>
      </c>
      <c r="C16662" s="29" t="s">
        <v>129</v>
      </c>
      <c r="D16662" s="29">
        <v>0.27761626243591309</v>
      </c>
      <c r="I16662" s="29">
        <v>74.494450000000001</v>
      </c>
    </row>
    <row r="16663" spans="1:9">
      <c r="A16663" s="29">
        <v>92</v>
      </c>
      <c r="B16663" s="29">
        <v>2013</v>
      </c>
      <c r="C16663" s="29" t="s">
        <v>128</v>
      </c>
      <c r="D16663" s="29">
        <v>0.27761626243591309</v>
      </c>
      <c r="I16663" s="29">
        <v>73.269530000000003</v>
      </c>
    </row>
    <row r="16664" spans="1:9">
      <c r="A16664" s="29">
        <v>92</v>
      </c>
      <c r="B16664" s="29">
        <v>2013</v>
      </c>
      <c r="C16664" s="29" t="s">
        <v>130</v>
      </c>
      <c r="D16664" s="29">
        <v>0.27761626243591309</v>
      </c>
      <c r="I16664" s="29">
        <v>68.550489999999996</v>
      </c>
    </row>
    <row r="16665" spans="1:9">
      <c r="A16665" s="29">
        <v>93</v>
      </c>
      <c r="B16665" s="29">
        <v>2013</v>
      </c>
      <c r="C16665" s="29" t="s">
        <v>83</v>
      </c>
      <c r="D16665" s="29">
        <v>0.23401162028312683</v>
      </c>
      <c r="I16665" s="29">
        <v>56</v>
      </c>
    </row>
    <row r="16666" spans="1:9">
      <c r="A16666" s="29">
        <v>93</v>
      </c>
      <c r="B16666" s="29">
        <v>2013</v>
      </c>
      <c r="C16666" s="29" t="s">
        <v>82</v>
      </c>
      <c r="D16666" s="29">
        <v>0.23401162028312683</v>
      </c>
      <c r="I16666" s="29">
        <v>55.3</v>
      </c>
    </row>
    <row r="16667" spans="1:9">
      <c r="A16667" s="29">
        <v>93</v>
      </c>
      <c r="B16667" s="29">
        <v>2013</v>
      </c>
      <c r="C16667" s="29" t="s">
        <v>85</v>
      </c>
      <c r="D16667" s="29">
        <v>0.23401162028312683</v>
      </c>
      <c r="I16667" s="29">
        <v>46.5</v>
      </c>
    </row>
    <row r="16668" spans="1:9">
      <c r="A16668" s="29">
        <v>93</v>
      </c>
      <c r="B16668" s="29">
        <v>2013</v>
      </c>
      <c r="C16668" s="29" t="s">
        <v>84</v>
      </c>
      <c r="D16668" s="29">
        <v>0.23401162028312683</v>
      </c>
      <c r="I16668" s="29">
        <v>47.7</v>
      </c>
    </row>
    <row r="16669" spans="1:9">
      <c r="A16669" s="29">
        <v>93</v>
      </c>
      <c r="B16669" s="29">
        <v>2013</v>
      </c>
      <c r="C16669" s="29" t="s">
        <v>86</v>
      </c>
      <c r="D16669" s="29">
        <v>0.23401162028312683</v>
      </c>
      <c r="I16669" s="29">
        <v>45.1</v>
      </c>
    </row>
    <row r="16670" spans="1:9">
      <c r="A16670" s="29">
        <v>93</v>
      </c>
      <c r="B16670" s="29">
        <v>2013</v>
      </c>
      <c r="C16670" s="29" t="s">
        <v>87</v>
      </c>
      <c r="D16670" s="29">
        <v>0.23401162028312683</v>
      </c>
      <c r="I16670" s="29">
        <v>64.5</v>
      </c>
    </row>
    <row r="16671" spans="1:9">
      <c r="A16671" s="29">
        <v>93</v>
      </c>
      <c r="B16671" s="29">
        <v>2013</v>
      </c>
      <c r="C16671" s="29" t="s">
        <v>88</v>
      </c>
      <c r="D16671" s="29">
        <v>0.23401162028312683</v>
      </c>
      <c r="I16671" s="29">
        <v>55.6</v>
      </c>
    </row>
    <row r="16672" spans="1:9">
      <c r="A16672" s="29">
        <v>93</v>
      </c>
      <c r="B16672" s="29">
        <v>2013</v>
      </c>
      <c r="C16672" s="29" t="s">
        <v>89</v>
      </c>
      <c r="D16672" s="29">
        <v>0.23401162028312683</v>
      </c>
      <c r="I16672" s="29">
        <v>57.8</v>
      </c>
    </row>
    <row r="16673" spans="1:9">
      <c r="A16673" s="29">
        <v>93</v>
      </c>
      <c r="B16673" s="29">
        <v>2013</v>
      </c>
      <c r="C16673" s="29" t="s">
        <v>90</v>
      </c>
      <c r="D16673" s="29">
        <v>0.23401162028312683</v>
      </c>
      <c r="I16673" s="29">
        <v>55.1</v>
      </c>
    </row>
    <row r="16674" spans="1:9">
      <c r="A16674" s="29">
        <v>93</v>
      </c>
      <c r="B16674" s="29">
        <v>2013</v>
      </c>
      <c r="C16674" s="29" t="s">
        <v>91</v>
      </c>
      <c r="D16674" s="29">
        <v>0.23401162028312683</v>
      </c>
      <c r="I16674" s="29">
        <v>52.3</v>
      </c>
    </row>
    <row r="16675" spans="1:9">
      <c r="A16675" s="29">
        <v>93</v>
      </c>
      <c r="B16675" s="29">
        <v>2013</v>
      </c>
      <c r="C16675" s="29" t="s">
        <v>92</v>
      </c>
      <c r="D16675" s="29">
        <v>0.23401162028312683</v>
      </c>
      <c r="I16675" s="29">
        <v>39.9</v>
      </c>
    </row>
    <row r="16676" spans="1:9">
      <c r="A16676" s="29">
        <v>93</v>
      </c>
      <c r="B16676" s="29">
        <v>2013</v>
      </c>
      <c r="C16676" s="29" t="s">
        <v>94</v>
      </c>
      <c r="D16676" s="29">
        <v>0.23401162028312683</v>
      </c>
      <c r="I16676" s="29">
        <v>55.6</v>
      </c>
    </row>
    <row r="16677" spans="1:9">
      <c r="A16677" s="29">
        <v>93</v>
      </c>
      <c r="B16677" s="29">
        <v>2013</v>
      </c>
      <c r="C16677" s="29" t="s">
        <v>95</v>
      </c>
      <c r="D16677" s="29">
        <v>0.23401162028312683</v>
      </c>
      <c r="I16677" s="29">
        <v>53.3</v>
      </c>
    </row>
    <row r="16678" spans="1:9">
      <c r="A16678" s="29">
        <v>93</v>
      </c>
      <c r="B16678" s="29">
        <v>2013</v>
      </c>
      <c r="C16678" s="29" t="s">
        <v>96</v>
      </c>
      <c r="D16678" s="29">
        <v>0.23401162028312683</v>
      </c>
      <c r="I16678" s="29">
        <v>52.9</v>
      </c>
    </row>
    <row r="16679" spans="1:9">
      <c r="A16679" s="29">
        <v>93</v>
      </c>
      <c r="B16679" s="29">
        <v>2013</v>
      </c>
      <c r="C16679" s="29" t="s">
        <v>93</v>
      </c>
      <c r="D16679" s="29">
        <v>0.23401162028312683</v>
      </c>
      <c r="I16679" s="29">
        <v>67.099999999999994</v>
      </c>
    </row>
    <row r="16680" spans="1:9">
      <c r="A16680" s="29">
        <v>93</v>
      </c>
      <c r="B16680" s="29">
        <v>2013</v>
      </c>
      <c r="C16680" s="29" t="s">
        <v>97</v>
      </c>
      <c r="D16680" s="29">
        <v>0.23401162028312683</v>
      </c>
      <c r="I16680" s="29">
        <v>53.5</v>
      </c>
    </row>
    <row r="16681" spans="1:9">
      <c r="A16681" s="29">
        <v>93</v>
      </c>
      <c r="B16681" s="29">
        <v>2013</v>
      </c>
      <c r="C16681" s="29" t="s">
        <v>98</v>
      </c>
      <c r="D16681" s="29">
        <v>0.23401162028312683</v>
      </c>
      <c r="I16681" s="29">
        <v>53.4</v>
      </c>
    </row>
    <row r="16682" spans="1:9">
      <c r="A16682" s="29">
        <v>93</v>
      </c>
      <c r="B16682" s="29">
        <v>2013</v>
      </c>
      <c r="C16682" s="29" t="s">
        <v>13</v>
      </c>
      <c r="D16682" s="29">
        <v>0.23401162028312683</v>
      </c>
      <c r="I16682" s="29">
        <v>57</v>
      </c>
    </row>
    <row r="16683" spans="1:9">
      <c r="A16683" s="29">
        <v>93</v>
      </c>
      <c r="B16683" s="29">
        <v>2013</v>
      </c>
      <c r="C16683" s="29" t="s">
        <v>101</v>
      </c>
      <c r="D16683" s="29">
        <v>0.23401162028312683</v>
      </c>
      <c r="I16683" s="29">
        <v>67</v>
      </c>
    </row>
    <row r="16684" spans="1:9">
      <c r="A16684" s="29">
        <v>93</v>
      </c>
      <c r="B16684" s="29">
        <v>2013</v>
      </c>
      <c r="C16684" s="29" t="s">
        <v>100</v>
      </c>
      <c r="D16684" s="29">
        <v>0.23401162028312683</v>
      </c>
      <c r="I16684" s="29">
        <v>59.5</v>
      </c>
    </row>
    <row r="16685" spans="1:9">
      <c r="A16685" s="29">
        <v>93</v>
      </c>
      <c r="B16685" s="29">
        <v>2013</v>
      </c>
      <c r="C16685" s="29" t="s">
        <v>99</v>
      </c>
      <c r="D16685" s="29">
        <v>0.23401162028312683</v>
      </c>
      <c r="I16685" s="29">
        <v>60.2</v>
      </c>
    </row>
    <row r="16686" spans="1:9">
      <c r="A16686" s="29">
        <v>93</v>
      </c>
      <c r="B16686" s="29">
        <v>2013</v>
      </c>
      <c r="C16686" s="29" t="s">
        <v>102</v>
      </c>
      <c r="D16686" s="29">
        <v>0.23401162028312683</v>
      </c>
      <c r="I16686" s="29">
        <v>62</v>
      </c>
    </row>
    <row r="16687" spans="1:9">
      <c r="A16687" s="29">
        <v>93</v>
      </c>
      <c r="B16687" s="29">
        <v>2013</v>
      </c>
      <c r="C16687" s="29" t="s">
        <v>103</v>
      </c>
      <c r="D16687" s="29">
        <v>0.23401162028312683</v>
      </c>
      <c r="I16687" s="29">
        <v>71.400000000000006</v>
      </c>
    </row>
    <row r="16688" spans="1:9">
      <c r="A16688" s="29">
        <v>93</v>
      </c>
      <c r="B16688" s="29">
        <v>2013</v>
      </c>
      <c r="C16688" s="29" t="s">
        <v>105</v>
      </c>
      <c r="D16688" s="29">
        <v>0.23401162028312683</v>
      </c>
      <c r="I16688" s="29">
        <v>57.2</v>
      </c>
    </row>
    <row r="16689" spans="1:9">
      <c r="A16689" s="29">
        <v>93</v>
      </c>
      <c r="B16689" s="29">
        <v>2013</v>
      </c>
      <c r="C16689" s="29" t="s">
        <v>104</v>
      </c>
      <c r="D16689" s="29">
        <v>0.23401162028312683</v>
      </c>
      <c r="I16689" s="29">
        <v>59.6</v>
      </c>
    </row>
    <row r="16690" spans="1:9">
      <c r="A16690" s="29">
        <v>93</v>
      </c>
      <c r="B16690" s="29">
        <v>2013</v>
      </c>
      <c r="C16690" s="29" t="s">
        <v>106</v>
      </c>
      <c r="D16690" s="29">
        <v>0.23401162028312683</v>
      </c>
      <c r="I16690" s="29">
        <v>61.6</v>
      </c>
    </row>
    <row r="16691" spans="1:9">
      <c r="A16691" s="29">
        <v>93</v>
      </c>
      <c r="B16691" s="29">
        <v>2013</v>
      </c>
      <c r="C16691" s="29" t="s">
        <v>109</v>
      </c>
      <c r="D16691" s="29">
        <v>0.23401162028312683</v>
      </c>
      <c r="I16691" s="29">
        <v>56.9</v>
      </c>
    </row>
    <row r="16692" spans="1:9">
      <c r="A16692" s="29">
        <v>93</v>
      </c>
      <c r="B16692" s="29">
        <v>2013</v>
      </c>
      <c r="C16692" s="29" t="s">
        <v>113</v>
      </c>
      <c r="D16692" s="29">
        <v>0.23401162028312683</v>
      </c>
      <c r="I16692" s="29">
        <v>48.2</v>
      </c>
    </row>
    <row r="16693" spans="1:9">
      <c r="A16693" s="29">
        <v>93</v>
      </c>
      <c r="B16693" s="29">
        <v>2013</v>
      </c>
      <c r="C16693" s="29" t="s">
        <v>110</v>
      </c>
      <c r="D16693" s="29">
        <v>0.23401162028312683</v>
      </c>
      <c r="I16693" s="29">
        <v>67.8</v>
      </c>
    </row>
    <row r="16694" spans="1:9">
      <c r="A16694" s="29">
        <v>93</v>
      </c>
      <c r="B16694" s="29">
        <v>2013</v>
      </c>
      <c r="C16694" s="29" t="s">
        <v>111</v>
      </c>
      <c r="D16694" s="29">
        <v>0.23401162028312683</v>
      </c>
      <c r="I16694" s="29">
        <v>53.2</v>
      </c>
    </row>
    <row r="16695" spans="1:9">
      <c r="A16695" s="29">
        <v>93</v>
      </c>
      <c r="B16695" s="29">
        <v>2013</v>
      </c>
      <c r="C16695" s="29" t="s">
        <v>112</v>
      </c>
      <c r="D16695" s="29">
        <v>0.23401162028312683</v>
      </c>
      <c r="I16695" s="29">
        <v>49.8</v>
      </c>
    </row>
    <row r="16696" spans="1:9">
      <c r="A16696" s="29">
        <v>93</v>
      </c>
      <c r="B16696" s="29">
        <v>2013</v>
      </c>
      <c r="C16696" s="29" t="s">
        <v>114</v>
      </c>
      <c r="D16696" s="29">
        <v>0.23401162028312683</v>
      </c>
      <c r="I16696" s="29">
        <v>46.1</v>
      </c>
    </row>
    <row r="16697" spans="1:9">
      <c r="A16697" s="29">
        <v>93</v>
      </c>
      <c r="B16697" s="29">
        <v>2013</v>
      </c>
      <c r="C16697" s="29" t="s">
        <v>107</v>
      </c>
      <c r="D16697" s="29">
        <v>0.23401162028312683</v>
      </c>
      <c r="I16697" s="29">
        <v>60.1</v>
      </c>
    </row>
    <row r="16698" spans="1:9">
      <c r="A16698" s="29">
        <v>93</v>
      </c>
      <c r="B16698" s="29">
        <v>2013</v>
      </c>
      <c r="C16698" s="29" t="s">
        <v>108</v>
      </c>
      <c r="D16698" s="29">
        <v>0.23401162028312683</v>
      </c>
      <c r="I16698" s="29">
        <v>58.7</v>
      </c>
    </row>
    <row r="16699" spans="1:9">
      <c r="A16699" s="29">
        <v>93</v>
      </c>
      <c r="B16699" s="29">
        <v>2013</v>
      </c>
      <c r="C16699" s="29" t="s">
        <v>115</v>
      </c>
      <c r="D16699" s="29">
        <v>0.23401162028312683</v>
      </c>
      <c r="I16699" s="29">
        <v>62.7</v>
      </c>
    </row>
    <row r="16700" spans="1:9">
      <c r="A16700" s="29">
        <v>93</v>
      </c>
      <c r="B16700" s="29">
        <v>2013</v>
      </c>
      <c r="C16700" s="29" t="s">
        <v>116</v>
      </c>
      <c r="D16700" s="29">
        <v>0.23401162028312683</v>
      </c>
      <c r="I16700" s="29">
        <v>46.3</v>
      </c>
    </row>
    <row r="16701" spans="1:9">
      <c r="A16701" s="29">
        <v>93</v>
      </c>
      <c r="B16701" s="29">
        <v>2013</v>
      </c>
      <c r="C16701" s="29" t="s">
        <v>117</v>
      </c>
      <c r="D16701" s="29">
        <v>0.23401162028312683</v>
      </c>
      <c r="I16701" s="29">
        <v>58.7</v>
      </c>
    </row>
    <row r="16702" spans="1:9">
      <c r="A16702" s="29">
        <v>93</v>
      </c>
      <c r="B16702" s="29">
        <v>2013</v>
      </c>
      <c r="C16702" s="29" t="s">
        <v>118</v>
      </c>
      <c r="D16702" s="29">
        <v>0.23401162028312683</v>
      </c>
      <c r="I16702" s="29">
        <v>57.2</v>
      </c>
    </row>
    <row r="16703" spans="1:9">
      <c r="A16703" s="29">
        <v>93</v>
      </c>
      <c r="B16703" s="29">
        <v>2013</v>
      </c>
      <c r="C16703" s="29" t="s">
        <v>119</v>
      </c>
      <c r="D16703" s="29">
        <v>0.23401162028312683</v>
      </c>
      <c r="I16703" s="29">
        <v>53.4</v>
      </c>
    </row>
    <row r="16704" spans="1:9">
      <c r="A16704" s="29">
        <v>93</v>
      </c>
      <c r="B16704" s="29">
        <v>2013</v>
      </c>
      <c r="C16704" s="29" t="s">
        <v>120</v>
      </c>
      <c r="D16704" s="29">
        <v>0.23401162028312683</v>
      </c>
      <c r="I16704" s="29">
        <v>53.6</v>
      </c>
    </row>
    <row r="16705" spans="1:9">
      <c r="A16705" s="29">
        <v>93</v>
      </c>
      <c r="B16705" s="29">
        <v>2013</v>
      </c>
      <c r="C16705" s="29" t="s">
        <v>121</v>
      </c>
      <c r="D16705" s="29">
        <v>0.23401162028312683</v>
      </c>
      <c r="I16705" s="29">
        <v>57.6</v>
      </c>
    </row>
    <row r="16706" spans="1:9">
      <c r="A16706" s="29">
        <v>93</v>
      </c>
      <c r="B16706" s="29">
        <v>2013</v>
      </c>
      <c r="C16706" s="29" t="s">
        <v>122</v>
      </c>
      <c r="D16706" s="29">
        <v>0.23401162028312683</v>
      </c>
      <c r="I16706" s="29">
        <v>49.4</v>
      </c>
    </row>
    <row r="16707" spans="1:9">
      <c r="A16707" s="29">
        <v>93</v>
      </c>
      <c r="B16707" s="29">
        <v>2013</v>
      </c>
      <c r="C16707" s="29" t="s">
        <v>123</v>
      </c>
      <c r="D16707" s="29">
        <v>0.23401162028312683</v>
      </c>
      <c r="I16707" s="29">
        <v>41.7</v>
      </c>
    </row>
    <row r="16708" spans="1:9">
      <c r="A16708" s="29">
        <v>93</v>
      </c>
      <c r="B16708" s="29">
        <v>2013</v>
      </c>
      <c r="C16708" s="29" t="s">
        <v>124</v>
      </c>
      <c r="D16708" s="29">
        <v>0.23401162028312683</v>
      </c>
      <c r="I16708" s="29">
        <v>51.4</v>
      </c>
    </row>
    <row r="16709" spans="1:9">
      <c r="A16709" s="29">
        <v>93</v>
      </c>
      <c r="B16709" s="29">
        <v>2013</v>
      </c>
      <c r="C16709" s="29" t="s">
        <v>126</v>
      </c>
      <c r="D16709" s="29">
        <v>0.23401162028312683</v>
      </c>
      <c r="I16709" s="29">
        <v>59.6</v>
      </c>
    </row>
    <row r="16710" spans="1:9">
      <c r="A16710" s="29">
        <v>93</v>
      </c>
      <c r="B16710" s="29">
        <v>2013</v>
      </c>
      <c r="C16710" s="29" t="s">
        <v>125</v>
      </c>
      <c r="D16710" s="29">
        <v>0.23401162028312683</v>
      </c>
      <c r="I16710" s="29">
        <v>60.7</v>
      </c>
    </row>
    <row r="16711" spans="1:9">
      <c r="A16711" s="29">
        <v>93</v>
      </c>
      <c r="B16711" s="29">
        <v>2013</v>
      </c>
      <c r="C16711" s="29" t="s">
        <v>127</v>
      </c>
      <c r="D16711" s="29">
        <v>0.23401162028312683</v>
      </c>
      <c r="I16711" s="29">
        <v>58.6</v>
      </c>
    </row>
    <row r="16712" spans="1:9">
      <c r="A16712" s="29">
        <v>93</v>
      </c>
      <c r="B16712" s="29">
        <v>2013</v>
      </c>
      <c r="C16712" s="29" t="s">
        <v>129</v>
      </c>
      <c r="D16712" s="29">
        <v>0.23401162028312683</v>
      </c>
      <c r="I16712" s="29">
        <v>45.5</v>
      </c>
    </row>
    <row r="16713" spans="1:9">
      <c r="A16713" s="29">
        <v>93</v>
      </c>
      <c r="B16713" s="29">
        <v>2013</v>
      </c>
      <c r="C16713" s="29" t="s">
        <v>128</v>
      </c>
      <c r="D16713" s="29">
        <v>0.23401162028312683</v>
      </c>
      <c r="I16713" s="29">
        <v>69.5</v>
      </c>
    </row>
    <row r="16714" spans="1:9">
      <c r="A16714" s="29">
        <v>93</v>
      </c>
      <c r="B16714" s="29">
        <v>2013</v>
      </c>
      <c r="C16714" s="29" t="s">
        <v>130</v>
      </c>
      <c r="D16714" s="29">
        <v>0.23401162028312683</v>
      </c>
      <c r="I16714" s="29">
        <v>56.4</v>
      </c>
    </row>
    <row r="16715" spans="1:9">
      <c r="A16715" s="29">
        <v>94</v>
      </c>
      <c r="B16715" s="29">
        <v>2013</v>
      </c>
      <c r="C16715" s="29" t="s">
        <v>83</v>
      </c>
      <c r="D16715" s="29">
        <v>0.24418602883815765</v>
      </c>
      <c r="I16715" s="29">
        <v>23.842500000000001</v>
      </c>
    </row>
    <row r="16716" spans="1:9">
      <c r="A16716" s="29">
        <v>94</v>
      </c>
      <c r="B16716" s="29">
        <v>2013</v>
      </c>
      <c r="C16716" s="29" t="s">
        <v>82</v>
      </c>
      <c r="D16716" s="29">
        <v>0.24418602883815765</v>
      </c>
      <c r="I16716" s="29">
        <v>36.86148</v>
      </c>
    </row>
    <row r="16717" spans="1:9">
      <c r="A16717" s="29">
        <v>94</v>
      </c>
      <c r="B16717" s="29">
        <v>2013</v>
      </c>
      <c r="C16717" s="29" t="s">
        <v>85</v>
      </c>
      <c r="D16717" s="29">
        <v>0.24418602883815765</v>
      </c>
      <c r="I16717" s="29">
        <v>23.658639999999998</v>
      </c>
    </row>
    <row r="16718" spans="1:9">
      <c r="A16718" s="29">
        <v>94</v>
      </c>
      <c r="B16718" s="29">
        <v>2013</v>
      </c>
      <c r="C16718" s="29" t="s">
        <v>84</v>
      </c>
      <c r="D16718" s="29">
        <v>0.24418602883815765</v>
      </c>
      <c r="I16718" s="29">
        <v>20.850950000000001</v>
      </c>
    </row>
    <row r="16719" spans="1:9">
      <c r="A16719" s="29">
        <v>94</v>
      </c>
      <c r="B16719" s="29">
        <v>2013</v>
      </c>
      <c r="C16719" s="29" t="s">
        <v>86</v>
      </c>
      <c r="D16719" s="29">
        <v>0.24418602883815765</v>
      </c>
      <c r="I16719" s="29">
        <v>25.19144</v>
      </c>
    </row>
    <row r="16720" spans="1:9">
      <c r="A16720" s="29">
        <v>94</v>
      </c>
      <c r="B16720" s="29">
        <v>2013</v>
      </c>
      <c r="C16720" s="29" t="s">
        <v>87</v>
      </c>
      <c r="D16720" s="29">
        <v>0.24418602883815765</v>
      </c>
      <c r="I16720" s="29">
        <v>32.964300000000001</v>
      </c>
    </row>
    <row r="16721" spans="1:9">
      <c r="A16721" s="29">
        <v>94</v>
      </c>
      <c r="B16721" s="29">
        <v>2013</v>
      </c>
      <c r="C16721" s="29" t="s">
        <v>88</v>
      </c>
      <c r="D16721" s="29">
        <v>0.24418602883815765</v>
      </c>
      <c r="I16721" s="29">
        <v>31.23742</v>
      </c>
    </row>
    <row r="16722" spans="1:9">
      <c r="A16722" s="29">
        <v>94</v>
      </c>
      <c r="B16722" s="29">
        <v>2013</v>
      </c>
      <c r="C16722" s="29" t="s">
        <v>89</v>
      </c>
      <c r="D16722" s="29">
        <v>0.24418602883815765</v>
      </c>
      <c r="I16722" s="29">
        <v>26.293330000000001</v>
      </c>
    </row>
    <row r="16723" spans="1:9">
      <c r="A16723" s="29">
        <v>94</v>
      </c>
      <c r="B16723" s="29">
        <v>2013</v>
      </c>
      <c r="C16723" s="29" t="s">
        <v>90</v>
      </c>
      <c r="D16723" s="29">
        <v>0.24418602883815765</v>
      </c>
      <c r="I16723" s="29">
        <v>21.16506</v>
      </c>
    </row>
    <row r="16724" spans="1:9">
      <c r="A16724" s="29">
        <v>94</v>
      </c>
      <c r="B16724" s="29">
        <v>2013</v>
      </c>
      <c r="C16724" s="29" t="s">
        <v>91</v>
      </c>
      <c r="D16724" s="29">
        <v>0.24418602883815765</v>
      </c>
      <c r="I16724" s="29">
        <v>24.663250000000001</v>
      </c>
    </row>
    <row r="16725" spans="1:9">
      <c r="A16725" s="29">
        <v>94</v>
      </c>
      <c r="B16725" s="29">
        <v>2013</v>
      </c>
      <c r="C16725" s="29" t="s">
        <v>92</v>
      </c>
      <c r="D16725" s="29">
        <v>0.24418602883815765</v>
      </c>
      <c r="I16725" s="29">
        <v>25.107240000000001</v>
      </c>
    </row>
    <row r="16726" spans="1:9">
      <c r="A16726" s="29">
        <v>94</v>
      </c>
      <c r="B16726" s="29">
        <v>2013</v>
      </c>
      <c r="C16726" s="29" t="s">
        <v>94</v>
      </c>
      <c r="D16726" s="29">
        <v>0.24418602883815765</v>
      </c>
      <c r="I16726" s="29">
        <v>35.345190000000002</v>
      </c>
    </row>
    <row r="16727" spans="1:9">
      <c r="A16727" s="29">
        <v>94</v>
      </c>
      <c r="B16727" s="29">
        <v>2013</v>
      </c>
      <c r="C16727" s="29" t="s">
        <v>95</v>
      </c>
      <c r="D16727" s="29">
        <v>0.24418602883815765</v>
      </c>
      <c r="I16727" s="29">
        <v>27.272099999999998</v>
      </c>
    </row>
    <row r="16728" spans="1:9">
      <c r="A16728" s="29">
        <v>94</v>
      </c>
      <c r="B16728" s="29">
        <v>2013</v>
      </c>
      <c r="C16728" s="29" t="s">
        <v>96</v>
      </c>
      <c r="D16728" s="29">
        <v>0.24418602883815765</v>
      </c>
      <c r="I16728" s="29">
        <v>30.499179999999999</v>
      </c>
    </row>
    <row r="16729" spans="1:9">
      <c r="A16729" s="29">
        <v>94</v>
      </c>
      <c r="B16729" s="29">
        <v>2013</v>
      </c>
      <c r="C16729" s="29" t="s">
        <v>93</v>
      </c>
      <c r="D16729" s="29">
        <v>0.24418602883815765</v>
      </c>
      <c r="I16729" s="29">
        <v>32.502690000000001</v>
      </c>
    </row>
    <row r="16730" spans="1:9">
      <c r="A16730" s="29">
        <v>94</v>
      </c>
      <c r="B16730" s="29">
        <v>2013</v>
      </c>
      <c r="C16730" s="29" t="s">
        <v>97</v>
      </c>
      <c r="D16730" s="29">
        <v>0.24418602883815765</v>
      </c>
      <c r="I16730" s="29">
        <v>37.169179999999997</v>
      </c>
    </row>
    <row r="16731" spans="1:9">
      <c r="A16731" s="29">
        <v>94</v>
      </c>
      <c r="B16731" s="29">
        <v>2013</v>
      </c>
      <c r="C16731" s="29" t="s">
        <v>98</v>
      </c>
      <c r="D16731" s="29">
        <v>0.24418602883815765</v>
      </c>
      <c r="I16731" s="29">
        <v>22.969349999999999</v>
      </c>
    </row>
    <row r="16732" spans="1:9">
      <c r="A16732" s="29">
        <v>94</v>
      </c>
      <c r="B16732" s="29">
        <v>2013</v>
      </c>
      <c r="C16732" s="29" t="s">
        <v>13</v>
      </c>
      <c r="D16732" s="29">
        <v>0.24418602883815765</v>
      </c>
      <c r="I16732" s="29">
        <v>17.421569999999999</v>
      </c>
    </row>
    <row r="16733" spans="1:9">
      <c r="A16733" s="29">
        <v>94</v>
      </c>
      <c r="B16733" s="29">
        <v>2013</v>
      </c>
      <c r="C16733" s="29" t="s">
        <v>101</v>
      </c>
      <c r="D16733" s="29">
        <v>0.24418602883815765</v>
      </c>
      <c r="I16733" s="29">
        <v>32.578760000000003</v>
      </c>
    </row>
    <row r="16734" spans="1:9">
      <c r="A16734" s="29">
        <v>94</v>
      </c>
      <c r="B16734" s="29">
        <v>2013</v>
      </c>
      <c r="C16734" s="29" t="s">
        <v>100</v>
      </c>
      <c r="D16734" s="29">
        <v>0.24418602883815765</v>
      </c>
      <c r="I16734" s="29">
        <v>30.22279</v>
      </c>
    </row>
    <row r="16735" spans="1:9">
      <c r="A16735" s="29">
        <v>94</v>
      </c>
      <c r="B16735" s="29">
        <v>2013</v>
      </c>
      <c r="C16735" s="29" t="s">
        <v>99</v>
      </c>
      <c r="D16735" s="29">
        <v>0.24418602883815765</v>
      </c>
      <c r="I16735" s="29">
        <v>25.675190000000001</v>
      </c>
    </row>
    <row r="16736" spans="1:9">
      <c r="A16736" s="29">
        <v>94</v>
      </c>
      <c r="B16736" s="29">
        <v>2013</v>
      </c>
      <c r="C16736" s="29" t="s">
        <v>102</v>
      </c>
      <c r="D16736" s="29">
        <v>0.24418602883815765</v>
      </c>
      <c r="I16736" s="29">
        <v>29.116209999999999</v>
      </c>
    </row>
    <row r="16737" spans="1:9">
      <c r="A16737" s="29">
        <v>94</v>
      </c>
      <c r="B16737" s="29">
        <v>2013</v>
      </c>
      <c r="C16737" s="29" t="s">
        <v>103</v>
      </c>
      <c r="D16737" s="29">
        <v>0.24418602883815765</v>
      </c>
      <c r="I16737" s="29">
        <v>35.961799999999997</v>
      </c>
    </row>
    <row r="16738" spans="1:9">
      <c r="A16738" s="29">
        <v>94</v>
      </c>
      <c r="B16738" s="29">
        <v>2013</v>
      </c>
      <c r="C16738" s="29" t="s">
        <v>105</v>
      </c>
      <c r="D16738" s="29">
        <v>0.24418602883815765</v>
      </c>
      <c r="I16738" s="29">
        <v>25.73086</v>
      </c>
    </row>
    <row r="16739" spans="1:9">
      <c r="A16739" s="29">
        <v>94</v>
      </c>
      <c r="B16739" s="29">
        <v>2013</v>
      </c>
      <c r="C16739" s="29" t="s">
        <v>104</v>
      </c>
      <c r="D16739" s="29">
        <v>0.24418602883815765</v>
      </c>
      <c r="I16739" s="29">
        <v>31.31137</v>
      </c>
    </row>
    <row r="16740" spans="1:9">
      <c r="A16740" s="29">
        <v>94</v>
      </c>
      <c r="B16740" s="29">
        <v>2013</v>
      </c>
      <c r="C16740" s="29" t="s">
        <v>106</v>
      </c>
      <c r="D16740" s="29">
        <v>0.24418602883815765</v>
      </c>
      <c r="I16740" s="29">
        <v>29.210809999999999</v>
      </c>
    </row>
    <row r="16741" spans="1:9">
      <c r="A16741" s="29">
        <v>94</v>
      </c>
      <c r="B16741" s="29">
        <v>2013</v>
      </c>
      <c r="C16741" s="29" t="s">
        <v>109</v>
      </c>
      <c r="D16741" s="29">
        <v>0.24418602883815765</v>
      </c>
      <c r="I16741" s="29">
        <v>34.70317</v>
      </c>
    </row>
    <row r="16742" spans="1:9">
      <c r="A16742" s="29">
        <v>94</v>
      </c>
      <c r="B16742" s="29">
        <v>2013</v>
      </c>
      <c r="C16742" s="29" t="s">
        <v>113</v>
      </c>
      <c r="D16742" s="29">
        <v>0.24418602883815765</v>
      </c>
      <c r="I16742" s="29">
        <v>19.269960000000001</v>
      </c>
    </row>
    <row r="16743" spans="1:9">
      <c r="A16743" s="29">
        <v>94</v>
      </c>
      <c r="B16743" s="29">
        <v>2013</v>
      </c>
      <c r="C16743" s="29" t="s">
        <v>110</v>
      </c>
      <c r="D16743" s="29">
        <v>0.24418602883815765</v>
      </c>
      <c r="I16743" s="29">
        <v>27.855619999999998</v>
      </c>
    </row>
    <row r="16744" spans="1:9">
      <c r="A16744" s="29">
        <v>94</v>
      </c>
      <c r="B16744" s="29">
        <v>2013</v>
      </c>
      <c r="C16744" s="29" t="s">
        <v>111</v>
      </c>
      <c r="D16744" s="29">
        <v>0.24418602883815765</v>
      </c>
      <c r="I16744" s="29">
        <v>24.304220000000001</v>
      </c>
    </row>
    <row r="16745" spans="1:9">
      <c r="A16745" s="29">
        <v>94</v>
      </c>
      <c r="B16745" s="29">
        <v>2013</v>
      </c>
      <c r="C16745" s="29" t="s">
        <v>112</v>
      </c>
      <c r="D16745" s="29">
        <v>0.24418602883815765</v>
      </c>
      <c r="I16745" s="29">
        <v>27.433440000000001</v>
      </c>
    </row>
    <row r="16746" spans="1:9">
      <c r="A16746" s="29">
        <v>94</v>
      </c>
      <c r="B16746" s="29">
        <v>2013</v>
      </c>
      <c r="C16746" s="29" t="s">
        <v>114</v>
      </c>
      <c r="D16746" s="29">
        <v>0.24418602883815765</v>
      </c>
      <c r="I16746" s="29">
        <v>19.638850000000001</v>
      </c>
    </row>
    <row r="16747" spans="1:9">
      <c r="A16747" s="29">
        <v>94</v>
      </c>
      <c r="B16747" s="29">
        <v>2013</v>
      </c>
      <c r="C16747" s="29" t="s">
        <v>107</v>
      </c>
      <c r="D16747" s="29">
        <v>0.24418602883815765</v>
      </c>
      <c r="I16747" s="29">
        <v>27.482209999999998</v>
      </c>
    </row>
    <row r="16748" spans="1:9">
      <c r="A16748" s="29">
        <v>94</v>
      </c>
      <c r="B16748" s="29">
        <v>2013</v>
      </c>
      <c r="C16748" s="29" t="s">
        <v>108</v>
      </c>
      <c r="D16748" s="29">
        <v>0.24418602883815765</v>
      </c>
      <c r="I16748" s="29">
        <v>28.74316</v>
      </c>
    </row>
    <row r="16749" spans="1:9">
      <c r="A16749" s="29">
        <v>94</v>
      </c>
      <c r="B16749" s="29">
        <v>2013</v>
      </c>
      <c r="C16749" s="29" t="s">
        <v>115</v>
      </c>
      <c r="D16749" s="29">
        <v>0.24418602883815765</v>
      </c>
      <c r="I16749" s="29">
        <v>27.460319999999999</v>
      </c>
    </row>
    <row r="16750" spans="1:9">
      <c r="A16750" s="29">
        <v>94</v>
      </c>
      <c r="B16750" s="29">
        <v>2013</v>
      </c>
      <c r="C16750" s="29" t="s">
        <v>116</v>
      </c>
      <c r="D16750" s="29">
        <v>0.24418602883815765</v>
      </c>
      <c r="I16750" s="29">
        <v>25.077390000000001</v>
      </c>
    </row>
    <row r="16751" spans="1:9">
      <c r="A16751" s="29">
        <v>94</v>
      </c>
      <c r="B16751" s="29">
        <v>2013</v>
      </c>
      <c r="C16751" s="29" t="s">
        <v>117</v>
      </c>
      <c r="D16751" s="29">
        <v>0.24418602883815765</v>
      </c>
      <c r="I16751" s="29">
        <v>35.89311</v>
      </c>
    </row>
    <row r="16752" spans="1:9">
      <c r="A16752" s="29">
        <v>94</v>
      </c>
      <c r="B16752" s="29">
        <v>2013</v>
      </c>
      <c r="C16752" s="29" t="s">
        <v>118</v>
      </c>
      <c r="D16752" s="29">
        <v>0.24418602883815765</v>
      </c>
      <c r="I16752" s="29">
        <v>26.590599999999998</v>
      </c>
    </row>
    <row r="16753" spans="1:9">
      <c r="A16753" s="29">
        <v>94</v>
      </c>
      <c r="B16753" s="29">
        <v>2013</v>
      </c>
      <c r="C16753" s="29" t="s">
        <v>119</v>
      </c>
      <c r="D16753" s="29">
        <v>0.24418602883815765</v>
      </c>
      <c r="I16753" s="29">
        <v>23.156749999999999</v>
      </c>
    </row>
    <row r="16754" spans="1:9">
      <c r="A16754" s="29">
        <v>94</v>
      </c>
      <c r="B16754" s="29">
        <v>2013</v>
      </c>
      <c r="C16754" s="29" t="s">
        <v>120</v>
      </c>
      <c r="D16754" s="29">
        <v>0.24418602883815765</v>
      </c>
      <c r="I16754" s="29">
        <v>24.946179999999998</v>
      </c>
    </row>
    <row r="16755" spans="1:9">
      <c r="A16755" s="29">
        <v>94</v>
      </c>
      <c r="B16755" s="29">
        <v>2013</v>
      </c>
      <c r="C16755" s="29" t="s">
        <v>121</v>
      </c>
      <c r="D16755" s="29">
        <v>0.24418602883815765</v>
      </c>
      <c r="I16755" s="29">
        <v>33.099330000000002</v>
      </c>
    </row>
    <row r="16756" spans="1:9">
      <c r="A16756" s="29">
        <v>94</v>
      </c>
      <c r="B16756" s="29">
        <v>2013</v>
      </c>
      <c r="C16756" s="29" t="s">
        <v>122</v>
      </c>
      <c r="D16756" s="29">
        <v>0.24418602883815765</v>
      </c>
      <c r="I16756" s="29">
        <v>25.471630000000001</v>
      </c>
    </row>
    <row r="16757" spans="1:9">
      <c r="A16757" s="29">
        <v>94</v>
      </c>
      <c r="B16757" s="29">
        <v>2013</v>
      </c>
      <c r="C16757" s="29" t="s">
        <v>123</v>
      </c>
      <c r="D16757" s="29">
        <v>0.24418602883815765</v>
      </c>
      <c r="I16757" s="29">
        <v>23.12546</v>
      </c>
    </row>
    <row r="16758" spans="1:9">
      <c r="A16758" s="29">
        <v>94</v>
      </c>
      <c r="B16758" s="29">
        <v>2013</v>
      </c>
      <c r="C16758" s="29" t="s">
        <v>124</v>
      </c>
      <c r="D16758" s="29">
        <v>0.24418602883815765</v>
      </c>
      <c r="I16758" s="29">
        <v>47.71743</v>
      </c>
    </row>
    <row r="16759" spans="1:9">
      <c r="A16759" s="29">
        <v>94</v>
      </c>
      <c r="B16759" s="29">
        <v>2013</v>
      </c>
      <c r="C16759" s="29" t="s">
        <v>126</v>
      </c>
      <c r="D16759" s="29">
        <v>0.24418602883815765</v>
      </c>
      <c r="I16759" s="29">
        <v>35.661920000000002</v>
      </c>
    </row>
    <row r="16760" spans="1:9">
      <c r="A16760" s="29">
        <v>94</v>
      </c>
      <c r="B16760" s="29">
        <v>2013</v>
      </c>
      <c r="C16760" s="29" t="s">
        <v>125</v>
      </c>
      <c r="D16760" s="29">
        <v>0.24418602883815765</v>
      </c>
      <c r="I16760" s="29">
        <v>28.504280000000001</v>
      </c>
    </row>
    <row r="16761" spans="1:9">
      <c r="A16761" s="29">
        <v>94</v>
      </c>
      <c r="B16761" s="29">
        <v>2013</v>
      </c>
      <c r="C16761" s="29" t="s">
        <v>127</v>
      </c>
      <c r="D16761" s="29">
        <v>0.24418602883815765</v>
      </c>
      <c r="I16761" s="29">
        <v>36.047350000000002</v>
      </c>
    </row>
    <row r="16762" spans="1:9">
      <c r="A16762" s="29">
        <v>94</v>
      </c>
      <c r="B16762" s="29">
        <v>2013</v>
      </c>
      <c r="C16762" s="29" t="s">
        <v>129</v>
      </c>
      <c r="D16762" s="29">
        <v>0.24418602883815765</v>
      </c>
      <c r="I16762" s="29">
        <v>20.62799</v>
      </c>
    </row>
    <row r="16763" spans="1:9">
      <c r="A16763" s="29">
        <v>94</v>
      </c>
      <c r="B16763" s="29">
        <v>2013</v>
      </c>
      <c r="C16763" s="29" t="s">
        <v>128</v>
      </c>
      <c r="D16763" s="29">
        <v>0.24418602883815765</v>
      </c>
      <c r="I16763" s="29">
        <v>35.997070000000001</v>
      </c>
    </row>
    <row r="16764" spans="1:9">
      <c r="A16764" s="29">
        <v>94</v>
      </c>
      <c r="B16764" s="29">
        <v>2013</v>
      </c>
      <c r="C16764" s="29" t="s">
        <v>130</v>
      </c>
      <c r="D16764" s="29">
        <v>0.24418602883815765</v>
      </c>
      <c r="I16764" s="29">
        <v>27.00713</v>
      </c>
    </row>
    <row r="16765" spans="1:9">
      <c r="A16765" s="29">
        <v>95</v>
      </c>
      <c r="B16765" s="29">
        <v>2013</v>
      </c>
      <c r="C16765" s="29" t="s">
        <v>83</v>
      </c>
      <c r="D16765" s="29">
        <v>0.24418602883815765</v>
      </c>
      <c r="I16765" s="29">
        <v>26.47165163</v>
      </c>
    </row>
    <row r="16766" spans="1:9">
      <c r="A16766" s="29">
        <v>95</v>
      </c>
      <c r="B16766" s="29">
        <v>2013</v>
      </c>
      <c r="C16766" s="29" t="s">
        <v>82</v>
      </c>
      <c r="D16766" s="29">
        <v>0.24418602883815765</v>
      </c>
      <c r="I16766" s="29">
        <v>49.397057660000002</v>
      </c>
    </row>
    <row r="16767" spans="1:9">
      <c r="A16767" s="29">
        <v>95</v>
      </c>
      <c r="B16767" s="29">
        <v>2013</v>
      </c>
      <c r="C16767" s="29" t="s">
        <v>85</v>
      </c>
      <c r="D16767" s="29">
        <v>0.24418602883815765</v>
      </c>
      <c r="I16767" s="29">
        <v>32.703050619999999</v>
      </c>
    </row>
    <row r="16768" spans="1:9">
      <c r="A16768" s="29">
        <v>95</v>
      </c>
      <c r="B16768" s="29">
        <v>2013</v>
      </c>
      <c r="C16768" s="29" t="s">
        <v>84</v>
      </c>
      <c r="D16768" s="29">
        <v>0.24418602883815765</v>
      </c>
      <c r="I16768" s="29">
        <v>19.447294060000001</v>
      </c>
    </row>
    <row r="16769" spans="1:9">
      <c r="A16769" s="29">
        <v>95</v>
      </c>
      <c r="B16769" s="29">
        <v>2013</v>
      </c>
      <c r="C16769" s="29" t="s">
        <v>86</v>
      </c>
      <c r="D16769" s="29">
        <v>0.24418602883815765</v>
      </c>
      <c r="I16769" s="29">
        <v>31.02538564</v>
      </c>
    </row>
    <row r="16770" spans="1:9">
      <c r="A16770" s="29">
        <v>95</v>
      </c>
      <c r="B16770" s="29">
        <v>2013</v>
      </c>
      <c r="C16770" s="29" t="s">
        <v>87</v>
      </c>
      <c r="D16770" s="29">
        <v>0.24418602883815765</v>
      </c>
      <c r="I16770" s="29">
        <v>38.691289070000003</v>
      </c>
    </row>
    <row r="16771" spans="1:9">
      <c r="A16771" s="29">
        <v>95</v>
      </c>
      <c r="B16771" s="29">
        <v>2013</v>
      </c>
      <c r="C16771" s="29" t="s">
        <v>88</v>
      </c>
      <c r="D16771" s="29">
        <v>0.24418602883815765</v>
      </c>
      <c r="I16771" s="29">
        <v>36.785338080000002</v>
      </c>
    </row>
    <row r="16772" spans="1:9">
      <c r="A16772" s="29">
        <v>95</v>
      </c>
      <c r="B16772" s="29">
        <v>2013</v>
      </c>
      <c r="C16772" s="29" t="s">
        <v>89</v>
      </c>
      <c r="D16772" s="29">
        <v>0.24418602883815765</v>
      </c>
      <c r="I16772" s="29">
        <v>31.37778909</v>
      </c>
    </row>
    <row r="16773" spans="1:9">
      <c r="A16773" s="29">
        <v>95</v>
      </c>
      <c r="B16773" s="29">
        <v>2013</v>
      </c>
      <c r="C16773" s="29" t="s">
        <v>90</v>
      </c>
      <c r="D16773" s="29">
        <v>0.24418602883815765</v>
      </c>
      <c r="I16773" s="29">
        <v>29.770015409999999</v>
      </c>
    </row>
    <row r="16774" spans="1:9">
      <c r="A16774" s="29">
        <v>95</v>
      </c>
      <c r="B16774" s="29">
        <v>2013</v>
      </c>
      <c r="C16774" s="29" t="s">
        <v>91</v>
      </c>
      <c r="D16774" s="29">
        <v>0.24418602883815765</v>
      </c>
      <c r="I16774" s="29">
        <v>27.025728539999999</v>
      </c>
    </row>
    <row r="16775" spans="1:9">
      <c r="A16775" s="29">
        <v>95</v>
      </c>
      <c r="B16775" s="29">
        <v>2013</v>
      </c>
      <c r="C16775" s="29" t="s">
        <v>92</v>
      </c>
      <c r="D16775" s="29">
        <v>0.24418602883815765</v>
      </c>
      <c r="I16775" s="29">
        <v>36.560565439999998</v>
      </c>
    </row>
    <row r="16776" spans="1:9">
      <c r="A16776" s="29">
        <v>95</v>
      </c>
      <c r="B16776" s="29">
        <v>2013</v>
      </c>
      <c r="C16776" s="29" t="s">
        <v>94</v>
      </c>
      <c r="D16776" s="29">
        <v>0.24418602883815765</v>
      </c>
      <c r="I16776" s="29">
        <v>47.166643100000002</v>
      </c>
    </row>
    <row r="16777" spans="1:9">
      <c r="A16777" s="29">
        <v>95</v>
      </c>
      <c r="B16777" s="29">
        <v>2013</v>
      </c>
      <c r="C16777" s="29" t="s">
        <v>95</v>
      </c>
      <c r="D16777" s="29">
        <v>0.24418602883815765</v>
      </c>
      <c r="I16777" s="29">
        <v>27.925621670000002</v>
      </c>
    </row>
    <row r="16778" spans="1:9">
      <c r="A16778" s="29">
        <v>95</v>
      </c>
      <c r="B16778" s="29">
        <v>2013</v>
      </c>
      <c r="C16778" s="29" t="s">
        <v>96</v>
      </c>
      <c r="D16778" s="29">
        <v>0.24418602883815765</v>
      </c>
      <c r="I16778" s="29">
        <v>36.458266180000003</v>
      </c>
    </row>
    <row r="16779" spans="1:9">
      <c r="A16779" s="29">
        <v>95</v>
      </c>
      <c r="B16779" s="29">
        <v>2013</v>
      </c>
      <c r="C16779" s="29" t="s">
        <v>93</v>
      </c>
      <c r="D16779" s="29">
        <v>0.24418602883815765</v>
      </c>
      <c r="I16779" s="29">
        <v>32.40019684</v>
      </c>
    </row>
    <row r="16780" spans="1:9">
      <c r="A16780" s="29">
        <v>95</v>
      </c>
      <c r="B16780" s="29">
        <v>2013</v>
      </c>
      <c r="C16780" s="29" t="s">
        <v>97</v>
      </c>
      <c r="D16780" s="29">
        <v>0.24418602883815765</v>
      </c>
      <c r="I16780" s="29">
        <v>36.804059299999999</v>
      </c>
    </row>
    <row r="16781" spans="1:9">
      <c r="A16781" s="29">
        <v>95</v>
      </c>
      <c r="B16781" s="29">
        <v>2013</v>
      </c>
      <c r="C16781" s="29" t="s">
        <v>98</v>
      </c>
      <c r="D16781" s="29">
        <v>0.24418602883815765</v>
      </c>
      <c r="I16781" s="29">
        <v>27.140404329999999</v>
      </c>
    </row>
    <row r="16782" spans="1:9">
      <c r="A16782" s="29">
        <v>95</v>
      </c>
      <c r="B16782" s="29">
        <v>2013</v>
      </c>
      <c r="C16782" s="29" t="s">
        <v>13</v>
      </c>
      <c r="D16782" s="29">
        <v>0.24418602883815765</v>
      </c>
      <c r="I16782" s="29">
        <v>17.102475030000001</v>
      </c>
    </row>
    <row r="16783" spans="1:9">
      <c r="A16783" s="29">
        <v>95</v>
      </c>
      <c r="B16783" s="29">
        <v>2013</v>
      </c>
      <c r="C16783" s="29" t="s">
        <v>101</v>
      </c>
      <c r="D16783" s="29">
        <v>0.24418602883815765</v>
      </c>
      <c r="I16783" s="29">
        <v>39.510353969999997</v>
      </c>
    </row>
    <row r="16784" spans="1:9">
      <c r="A16784" s="29">
        <v>95</v>
      </c>
      <c r="B16784" s="29">
        <v>2013</v>
      </c>
      <c r="C16784" s="29" t="s">
        <v>100</v>
      </c>
      <c r="D16784" s="29">
        <v>0.24418602883815765</v>
      </c>
      <c r="I16784" s="29">
        <v>40.233346580000003</v>
      </c>
    </row>
    <row r="16785" spans="1:9">
      <c r="A16785" s="29">
        <v>95</v>
      </c>
      <c r="B16785" s="29">
        <v>2013</v>
      </c>
      <c r="C16785" s="29" t="s">
        <v>99</v>
      </c>
      <c r="D16785" s="29">
        <v>0.24418602883815765</v>
      </c>
      <c r="I16785" s="29">
        <v>29.359051560000001</v>
      </c>
    </row>
    <row r="16786" spans="1:9">
      <c r="A16786" s="29">
        <v>95</v>
      </c>
      <c r="B16786" s="29">
        <v>2013</v>
      </c>
      <c r="C16786" s="29" t="s">
        <v>102</v>
      </c>
      <c r="D16786" s="29">
        <v>0.24418602883815765</v>
      </c>
      <c r="I16786" s="29">
        <v>30.485432379999999</v>
      </c>
    </row>
    <row r="16787" spans="1:9">
      <c r="A16787" s="29">
        <v>95</v>
      </c>
      <c r="B16787" s="29">
        <v>2013</v>
      </c>
      <c r="C16787" s="29" t="s">
        <v>103</v>
      </c>
      <c r="D16787" s="29">
        <v>0.24418602883815765</v>
      </c>
      <c r="I16787" s="29">
        <v>38.46879612</v>
      </c>
    </row>
    <row r="16788" spans="1:9">
      <c r="A16788" s="29">
        <v>95</v>
      </c>
      <c r="B16788" s="29">
        <v>2013</v>
      </c>
      <c r="C16788" s="29" t="s">
        <v>105</v>
      </c>
      <c r="D16788" s="29">
        <v>0.24418602883815765</v>
      </c>
      <c r="I16788" s="29">
        <v>23.579223580000001</v>
      </c>
    </row>
    <row r="16789" spans="1:9">
      <c r="A16789" s="29">
        <v>95</v>
      </c>
      <c r="B16789" s="29">
        <v>2013</v>
      </c>
      <c r="C16789" s="29" t="s">
        <v>104</v>
      </c>
      <c r="D16789" s="29">
        <v>0.24418602883815765</v>
      </c>
      <c r="I16789" s="29">
        <v>31.602950960000001</v>
      </c>
    </row>
    <row r="16790" spans="1:9">
      <c r="A16790" s="29">
        <v>95</v>
      </c>
      <c r="B16790" s="29">
        <v>2013</v>
      </c>
      <c r="C16790" s="29" t="s">
        <v>106</v>
      </c>
      <c r="D16790" s="29">
        <v>0.24418602883815765</v>
      </c>
      <c r="I16790" s="29">
        <v>43.091201499999997</v>
      </c>
    </row>
    <row r="16791" spans="1:9">
      <c r="A16791" s="29">
        <v>95</v>
      </c>
      <c r="B16791" s="29">
        <v>2013</v>
      </c>
      <c r="C16791" s="29" t="s">
        <v>109</v>
      </c>
      <c r="D16791" s="29">
        <v>0.24418602883815765</v>
      </c>
      <c r="I16791" s="29">
        <v>34.84966764</v>
      </c>
    </row>
    <row r="16792" spans="1:9">
      <c r="A16792" s="29">
        <v>95</v>
      </c>
      <c r="B16792" s="29">
        <v>2013</v>
      </c>
      <c r="C16792" s="29" t="s">
        <v>113</v>
      </c>
      <c r="D16792" s="29">
        <v>0.24418602883815765</v>
      </c>
      <c r="I16792" s="29">
        <v>25.294562549999998</v>
      </c>
    </row>
    <row r="16793" spans="1:9">
      <c r="A16793" s="29">
        <v>95</v>
      </c>
      <c r="B16793" s="29">
        <v>2013</v>
      </c>
      <c r="C16793" s="29" t="s">
        <v>110</v>
      </c>
      <c r="D16793" s="29">
        <v>0.24418602883815765</v>
      </c>
      <c r="I16793" s="29">
        <v>30.510514839999999</v>
      </c>
    </row>
    <row r="16794" spans="1:9">
      <c r="A16794" s="29">
        <v>95</v>
      </c>
      <c r="B16794" s="29">
        <v>2013</v>
      </c>
      <c r="C16794" s="29" t="s">
        <v>111</v>
      </c>
      <c r="D16794" s="29">
        <v>0.24418602883815765</v>
      </c>
      <c r="I16794" s="29">
        <v>27.253573280000001</v>
      </c>
    </row>
    <row r="16795" spans="1:9">
      <c r="A16795" s="29">
        <v>95</v>
      </c>
      <c r="B16795" s="29">
        <v>2013</v>
      </c>
      <c r="C16795" s="29" t="s">
        <v>112</v>
      </c>
      <c r="D16795" s="29">
        <v>0.24418602883815765</v>
      </c>
      <c r="I16795" s="29">
        <v>36.194496229999999</v>
      </c>
    </row>
    <row r="16796" spans="1:9">
      <c r="A16796" s="29">
        <v>95</v>
      </c>
      <c r="B16796" s="29">
        <v>2013</v>
      </c>
      <c r="C16796" s="29" t="s">
        <v>114</v>
      </c>
      <c r="D16796" s="29">
        <v>0.24418602883815765</v>
      </c>
      <c r="I16796" s="29">
        <v>24.067286840000001</v>
      </c>
    </row>
    <row r="16797" spans="1:9">
      <c r="A16797" s="29">
        <v>95</v>
      </c>
      <c r="B16797" s="29">
        <v>2013</v>
      </c>
      <c r="C16797" s="29" t="s">
        <v>107</v>
      </c>
      <c r="D16797" s="29">
        <v>0.24418602883815765</v>
      </c>
      <c r="I16797" s="29">
        <v>34.161782189999997</v>
      </c>
    </row>
    <row r="16798" spans="1:9">
      <c r="A16798" s="29">
        <v>95</v>
      </c>
      <c r="B16798" s="29">
        <v>2013</v>
      </c>
      <c r="C16798" s="29" t="s">
        <v>108</v>
      </c>
      <c r="D16798" s="29">
        <v>0.24418602883815765</v>
      </c>
      <c r="I16798" s="29">
        <v>29.891385499999998</v>
      </c>
    </row>
    <row r="16799" spans="1:9">
      <c r="A16799" s="29">
        <v>95</v>
      </c>
      <c r="B16799" s="29">
        <v>2013</v>
      </c>
      <c r="C16799" s="29" t="s">
        <v>115</v>
      </c>
      <c r="D16799" s="29">
        <v>0.24418602883815765</v>
      </c>
      <c r="I16799" s="29">
        <v>29.93858895</v>
      </c>
    </row>
    <row r="16800" spans="1:9">
      <c r="A16800" s="29">
        <v>95</v>
      </c>
      <c r="B16800" s="29">
        <v>2013</v>
      </c>
      <c r="C16800" s="29" t="s">
        <v>116</v>
      </c>
      <c r="D16800" s="29">
        <v>0.24418602883815765</v>
      </c>
      <c r="I16800" s="29">
        <v>33.848894559999998</v>
      </c>
    </row>
    <row r="16801" spans="1:13">
      <c r="A16801" s="29">
        <v>95</v>
      </c>
      <c r="B16801" s="29">
        <v>2013</v>
      </c>
      <c r="C16801" s="29" t="s">
        <v>117</v>
      </c>
      <c r="D16801" s="29">
        <v>0.24418602883815765</v>
      </c>
      <c r="I16801" s="29">
        <v>50.863404590000002</v>
      </c>
    </row>
    <row r="16802" spans="1:13">
      <c r="A16802" s="29">
        <v>95</v>
      </c>
      <c r="B16802" s="29">
        <v>2013</v>
      </c>
      <c r="C16802" s="29" t="s">
        <v>118</v>
      </c>
      <c r="D16802" s="29">
        <v>0.24418602883815765</v>
      </c>
      <c r="I16802" s="29">
        <v>28.543070320000002</v>
      </c>
    </row>
    <row r="16803" spans="1:13">
      <c r="A16803" s="29">
        <v>95</v>
      </c>
      <c r="B16803" s="29">
        <v>2013</v>
      </c>
      <c r="C16803" s="29" t="s">
        <v>119</v>
      </c>
      <c r="D16803" s="29">
        <v>0.24418602883815765</v>
      </c>
      <c r="I16803" s="29">
        <v>22.290063719999999</v>
      </c>
    </row>
    <row r="16804" spans="1:13">
      <c r="A16804" s="29">
        <v>95</v>
      </c>
      <c r="B16804" s="29">
        <v>2013</v>
      </c>
      <c r="C16804" s="29" t="s">
        <v>120</v>
      </c>
      <c r="D16804" s="29">
        <v>0.24418602883815765</v>
      </c>
      <c r="I16804" s="29">
        <v>35.398829569999997</v>
      </c>
    </row>
    <row r="16805" spans="1:13">
      <c r="A16805" s="29">
        <v>95</v>
      </c>
      <c r="B16805" s="29">
        <v>2013</v>
      </c>
      <c r="C16805" s="29" t="s">
        <v>121</v>
      </c>
      <c r="D16805" s="29">
        <v>0.24418602883815765</v>
      </c>
      <c r="I16805" s="29">
        <v>32.96902584</v>
      </c>
    </row>
    <row r="16806" spans="1:13">
      <c r="A16806" s="29">
        <v>95</v>
      </c>
      <c r="B16806" s="29">
        <v>2013</v>
      </c>
      <c r="C16806" s="29" t="s">
        <v>122</v>
      </c>
      <c r="D16806" s="29">
        <v>0.24418602883815765</v>
      </c>
      <c r="I16806" s="29">
        <v>34.620069690000001</v>
      </c>
    </row>
    <row r="16807" spans="1:13">
      <c r="A16807" s="29">
        <v>95</v>
      </c>
      <c r="B16807" s="29">
        <v>2013</v>
      </c>
      <c r="C16807" s="29" t="s">
        <v>123</v>
      </c>
      <c r="D16807" s="29">
        <v>0.24418602883815765</v>
      </c>
      <c r="I16807" s="29">
        <v>27.631946379999999</v>
      </c>
    </row>
    <row r="16808" spans="1:13">
      <c r="A16808" s="29">
        <v>95</v>
      </c>
      <c r="B16808" s="29">
        <v>2013</v>
      </c>
      <c r="C16808" s="29" t="s">
        <v>124</v>
      </c>
      <c r="D16808" s="29">
        <v>0.24418602883815765</v>
      </c>
      <c r="I16808" s="29">
        <v>80.195660259999997</v>
      </c>
    </row>
    <row r="16809" spans="1:13">
      <c r="A16809" s="29">
        <v>95</v>
      </c>
      <c r="B16809" s="29">
        <v>2013</v>
      </c>
      <c r="C16809" s="29" t="s">
        <v>126</v>
      </c>
      <c r="D16809" s="29">
        <v>0.24418602883815765</v>
      </c>
      <c r="I16809" s="29">
        <v>39.061021539999999</v>
      </c>
    </row>
    <row r="16810" spans="1:13">
      <c r="A16810" s="29">
        <v>95</v>
      </c>
      <c r="B16810" s="29">
        <v>2013</v>
      </c>
      <c r="C16810" s="29" t="s">
        <v>125</v>
      </c>
      <c r="D16810" s="29">
        <v>0.24418602883815765</v>
      </c>
      <c r="I16810" s="29">
        <v>33.656067</v>
      </c>
    </row>
    <row r="16811" spans="1:13">
      <c r="A16811" s="29">
        <v>95</v>
      </c>
      <c r="B16811" s="29">
        <v>2013</v>
      </c>
      <c r="C16811" s="29" t="s">
        <v>127</v>
      </c>
      <c r="D16811" s="29">
        <v>0.24418602883815765</v>
      </c>
      <c r="I16811" s="29">
        <v>45.871283030000001</v>
      </c>
    </row>
    <row r="16812" spans="1:13">
      <c r="A16812" s="29">
        <v>95</v>
      </c>
      <c r="B16812" s="29">
        <v>2013</v>
      </c>
      <c r="C16812" s="29" t="s">
        <v>129</v>
      </c>
      <c r="D16812" s="29">
        <v>0.24418602883815765</v>
      </c>
      <c r="I16812" s="29">
        <v>24.562398210000001</v>
      </c>
    </row>
    <row r="16813" spans="1:13">
      <c r="A16813" s="29">
        <v>95</v>
      </c>
      <c r="B16813" s="29">
        <v>2013</v>
      </c>
      <c r="C16813" s="29" t="s">
        <v>128</v>
      </c>
      <c r="D16813" s="29">
        <v>0.24418602883815765</v>
      </c>
      <c r="I16813" s="29">
        <v>36.055111770000003</v>
      </c>
    </row>
    <row r="16814" spans="1:13">
      <c r="A16814" s="29">
        <v>95</v>
      </c>
      <c r="B16814" s="29">
        <v>2013</v>
      </c>
      <c r="C16814" s="29" t="s">
        <v>130</v>
      </c>
      <c r="D16814" s="29">
        <v>0.24418602883815765</v>
      </c>
      <c r="I16814" s="29">
        <v>32.13202287</v>
      </c>
    </row>
    <row r="16815" spans="1:13">
      <c r="A16815" s="29">
        <v>99</v>
      </c>
      <c r="B16815" s="29">
        <v>2013</v>
      </c>
      <c r="C16815" s="29" t="s">
        <v>81</v>
      </c>
      <c r="D16815" s="29">
        <v>0.18987341225147247</v>
      </c>
      <c r="I16815" s="29">
        <v>8.238334656000001</v>
      </c>
      <c r="L16815" s="29">
        <v>8.4994649887084961</v>
      </c>
      <c r="M16815" s="29">
        <v>7.9772043228149414</v>
      </c>
    </row>
    <row r="16816" spans="1:13">
      <c r="A16816" s="29">
        <v>99</v>
      </c>
      <c r="B16816" s="29">
        <v>2013</v>
      </c>
      <c r="C16816" s="29" t="s">
        <v>83</v>
      </c>
      <c r="D16816" s="29">
        <v>0.18987341225147247</v>
      </c>
      <c r="I16816" s="29">
        <v>7.072561383</v>
      </c>
      <c r="K16816" s="29">
        <v>3</v>
      </c>
    </row>
    <row r="16817" spans="1:11">
      <c r="A16817" s="29">
        <v>99</v>
      </c>
      <c r="B16817" s="29">
        <v>2013</v>
      </c>
      <c r="C16817" s="29" t="s">
        <v>82</v>
      </c>
      <c r="D16817" s="29">
        <v>0.18987341225147247</v>
      </c>
      <c r="I16817" s="29">
        <v>7.5764870640000002</v>
      </c>
      <c r="K16817" s="29">
        <v>3</v>
      </c>
    </row>
    <row r="16818" spans="1:11">
      <c r="A16818" s="29">
        <v>99</v>
      </c>
      <c r="B16818" s="29">
        <v>2013</v>
      </c>
      <c r="C16818" s="29" t="s">
        <v>85</v>
      </c>
      <c r="D16818" s="29">
        <v>0.18987341225147247</v>
      </c>
      <c r="I16818" s="29">
        <v>7.7665233609999991</v>
      </c>
      <c r="K16818" s="29">
        <v>3</v>
      </c>
    </row>
    <row r="16819" spans="1:11">
      <c r="A16819" s="29">
        <v>99</v>
      </c>
      <c r="B16819" s="29">
        <v>2013</v>
      </c>
      <c r="C16819" s="29" t="s">
        <v>84</v>
      </c>
      <c r="D16819" s="29">
        <v>0.18987341225147247</v>
      </c>
      <c r="I16819" s="29">
        <v>7.6184207199999996</v>
      </c>
      <c r="K16819" s="29">
        <v>3</v>
      </c>
    </row>
    <row r="16820" spans="1:11">
      <c r="A16820" s="29">
        <v>99</v>
      </c>
      <c r="B16820" s="29">
        <v>2013</v>
      </c>
      <c r="C16820" s="29" t="s">
        <v>86</v>
      </c>
      <c r="D16820" s="29">
        <v>0.18987341225147247</v>
      </c>
      <c r="I16820" s="29">
        <v>8.7834900620000003</v>
      </c>
      <c r="K16820" s="29">
        <v>1</v>
      </c>
    </row>
    <row r="16821" spans="1:11">
      <c r="A16821" s="29">
        <v>99</v>
      </c>
      <c r="B16821" s="29">
        <v>2013</v>
      </c>
      <c r="C16821" s="29" t="s">
        <v>87</v>
      </c>
      <c r="D16821" s="29">
        <v>0.18987341225147247</v>
      </c>
      <c r="I16821" s="29">
        <v>9.1297954319999999</v>
      </c>
      <c r="K16821" s="29">
        <v>1</v>
      </c>
    </row>
    <row r="16822" spans="1:11">
      <c r="A16822" s="29">
        <v>99</v>
      </c>
      <c r="B16822" s="29">
        <v>2013</v>
      </c>
      <c r="C16822" s="29" t="s">
        <v>88</v>
      </c>
      <c r="D16822" s="29">
        <v>0.18987341225147247</v>
      </c>
      <c r="I16822" s="29">
        <v>8.502709866</v>
      </c>
      <c r="K16822" s="29">
        <v>1</v>
      </c>
    </row>
    <row r="16823" spans="1:11">
      <c r="A16823" s="29">
        <v>99</v>
      </c>
      <c r="B16823" s="29">
        <v>2013</v>
      </c>
      <c r="C16823" s="29" t="s">
        <v>89</v>
      </c>
      <c r="D16823" s="29">
        <v>0.18987341225147247</v>
      </c>
      <c r="I16823" s="29">
        <v>8.3114057779999992</v>
      </c>
      <c r="K16823" s="29">
        <v>2</v>
      </c>
    </row>
    <row r="16824" spans="1:11">
      <c r="A16824" s="29">
        <v>99</v>
      </c>
      <c r="B16824" s="29">
        <v>2013</v>
      </c>
      <c r="C16824" s="29" t="s">
        <v>90</v>
      </c>
      <c r="D16824" s="29">
        <v>0.18987341225147247</v>
      </c>
      <c r="I16824" s="29">
        <v>8.8381344080000002</v>
      </c>
      <c r="K16824" s="29">
        <v>1</v>
      </c>
    </row>
    <row r="16825" spans="1:11">
      <c r="A16825" s="29">
        <v>99</v>
      </c>
      <c r="B16825" s="29">
        <v>2013</v>
      </c>
      <c r="C16825" s="29" t="s">
        <v>91</v>
      </c>
      <c r="D16825" s="29">
        <v>0.18987341225147247</v>
      </c>
      <c r="I16825" s="29">
        <v>7.8820788860000004</v>
      </c>
      <c r="K16825" s="29">
        <v>3</v>
      </c>
    </row>
    <row r="16826" spans="1:11">
      <c r="A16826" s="29">
        <v>99</v>
      </c>
      <c r="B16826" s="29">
        <v>2013</v>
      </c>
      <c r="C16826" s="29" t="s">
        <v>92</v>
      </c>
      <c r="D16826" s="29">
        <v>0.18987341225147247</v>
      </c>
      <c r="I16826" s="29">
        <v>7.3114079239999992</v>
      </c>
      <c r="K16826" s="29">
        <v>3</v>
      </c>
    </row>
    <row r="16827" spans="1:11">
      <c r="A16827" s="29">
        <v>99</v>
      </c>
      <c r="B16827" s="29">
        <v>2013</v>
      </c>
      <c r="C16827" s="29" t="s">
        <v>94</v>
      </c>
      <c r="D16827" s="29">
        <v>0.18987341225147247</v>
      </c>
      <c r="I16827" s="29">
        <v>8.5925126079999998</v>
      </c>
      <c r="K16827" s="29">
        <v>1</v>
      </c>
    </row>
    <row r="16828" spans="1:11">
      <c r="A16828" s="29">
        <v>99</v>
      </c>
      <c r="B16828" s="29">
        <v>2013</v>
      </c>
      <c r="C16828" s="29" t="s">
        <v>95</v>
      </c>
      <c r="D16828" s="29">
        <v>0.18987341225147247</v>
      </c>
      <c r="I16828" s="29">
        <v>8.7064123149999997</v>
      </c>
      <c r="K16828" s="29">
        <v>1</v>
      </c>
    </row>
    <row r="16829" spans="1:11">
      <c r="A16829" s="29">
        <v>99</v>
      </c>
      <c r="B16829" s="29">
        <v>2013</v>
      </c>
      <c r="C16829" s="29" t="s">
        <v>96</v>
      </c>
      <c r="D16829" s="29">
        <v>0.18987341225147247</v>
      </c>
      <c r="I16829" s="29">
        <v>7.7872127290000002</v>
      </c>
      <c r="K16829" s="29">
        <v>3</v>
      </c>
    </row>
    <row r="16830" spans="1:11">
      <c r="A16830" s="29">
        <v>99</v>
      </c>
      <c r="B16830" s="29">
        <v>2013</v>
      </c>
      <c r="C16830" s="29" t="s">
        <v>93</v>
      </c>
      <c r="D16830" s="29">
        <v>0.18987341225147247</v>
      </c>
      <c r="I16830" s="29">
        <v>8.699074984000001</v>
      </c>
      <c r="K16830" s="29">
        <v>1</v>
      </c>
    </row>
    <row r="16831" spans="1:11">
      <c r="A16831" s="29">
        <v>99</v>
      </c>
      <c r="B16831" s="29">
        <v>2013</v>
      </c>
      <c r="C16831" s="29" t="s">
        <v>97</v>
      </c>
      <c r="D16831" s="29">
        <v>0.18987341225147247</v>
      </c>
      <c r="I16831" s="29">
        <v>8.1918609139999994</v>
      </c>
      <c r="K16831" s="29">
        <v>2</v>
      </c>
    </row>
    <row r="16832" spans="1:11">
      <c r="A16832" s="29">
        <v>99</v>
      </c>
      <c r="B16832" s="29">
        <v>2013</v>
      </c>
      <c r="C16832" s="29" t="s">
        <v>98</v>
      </c>
      <c r="D16832" s="29">
        <v>0.18987341225147247</v>
      </c>
      <c r="I16832" s="29">
        <v>7.8582918639999999</v>
      </c>
      <c r="K16832" s="29">
        <v>3</v>
      </c>
    </row>
    <row r="16833" spans="1:11">
      <c r="A16833" s="29">
        <v>99</v>
      </c>
      <c r="B16833" s="29">
        <v>2013</v>
      </c>
      <c r="C16833" s="29" t="s">
        <v>13</v>
      </c>
      <c r="D16833" s="29">
        <v>0.18987341225147247</v>
      </c>
      <c r="I16833" s="29">
        <v>7.0789736510000001</v>
      </c>
      <c r="K16833" s="29">
        <v>3</v>
      </c>
    </row>
    <row r="16834" spans="1:11">
      <c r="A16834" s="29">
        <v>99</v>
      </c>
      <c r="B16834" s="29">
        <v>2013</v>
      </c>
      <c r="C16834" s="29" t="s">
        <v>101</v>
      </c>
      <c r="D16834" s="29">
        <v>0.18987341225147247</v>
      </c>
      <c r="I16834" s="29">
        <v>8.2974982260000001</v>
      </c>
      <c r="K16834" s="29">
        <v>2</v>
      </c>
    </row>
    <row r="16835" spans="1:11">
      <c r="A16835" s="29">
        <v>99</v>
      </c>
      <c r="B16835" s="29">
        <v>2013</v>
      </c>
      <c r="C16835" s="29" t="s">
        <v>100</v>
      </c>
      <c r="D16835" s="29">
        <v>0.18987341225147247</v>
      </c>
      <c r="I16835" s="29">
        <v>9.6147221330000008</v>
      </c>
      <c r="K16835" s="29">
        <v>1</v>
      </c>
    </row>
    <row r="16836" spans="1:11">
      <c r="A16836" s="29">
        <v>99</v>
      </c>
      <c r="B16836" s="29">
        <v>2013</v>
      </c>
      <c r="C16836" s="29" t="s">
        <v>99</v>
      </c>
      <c r="D16836" s="29">
        <v>0.18987341225147247</v>
      </c>
      <c r="I16836" s="29">
        <v>8.8591229919999996</v>
      </c>
      <c r="K16836" s="29">
        <v>1</v>
      </c>
    </row>
    <row r="16837" spans="1:11">
      <c r="A16837" s="29">
        <v>99</v>
      </c>
      <c r="B16837" s="29">
        <v>2013</v>
      </c>
      <c r="C16837" s="29" t="s">
        <v>102</v>
      </c>
      <c r="D16837" s="29">
        <v>0.18987341225147247</v>
      </c>
      <c r="I16837" s="29">
        <v>7.7043706180000004</v>
      </c>
      <c r="K16837" s="29">
        <v>3</v>
      </c>
    </row>
    <row r="16838" spans="1:11">
      <c r="A16838" s="29">
        <v>99</v>
      </c>
      <c r="B16838" s="29">
        <v>2013</v>
      </c>
      <c r="C16838" s="29" t="s">
        <v>103</v>
      </c>
      <c r="D16838" s="29">
        <v>0.18987341225147247</v>
      </c>
      <c r="I16838" s="29">
        <v>8.5539472100000005</v>
      </c>
      <c r="K16838" s="29">
        <v>1</v>
      </c>
    </row>
    <row r="16839" spans="1:11">
      <c r="A16839" s="29">
        <v>99</v>
      </c>
      <c r="B16839" s="29">
        <v>2013</v>
      </c>
      <c r="C16839" s="29" t="s">
        <v>105</v>
      </c>
      <c r="D16839" s="29">
        <v>0.18987341225147247</v>
      </c>
      <c r="I16839" s="29">
        <v>7.0355021949999994</v>
      </c>
      <c r="K16839" s="29">
        <v>3</v>
      </c>
    </row>
    <row r="16840" spans="1:11">
      <c r="A16840" s="29">
        <v>99</v>
      </c>
      <c r="B16840" s="29">
        <v>2013</v>
      </c>
      <c r="C16840" s="29" t="s">
        <v>104</v>
      </c>
      <c r="D16840" s="29">
        <v>0.18987341225147247</v>
      </c>
      <c r="I16840" s="29">
        <v>7.6922589539999997</v>
      </c>
      <c r="K16840" s="29">
        <v>3</v>
      </c>
    </row>
    <row r="16841" spans="1:11">
      <c r="A16841" s="29">
        <v>99</v>
      </c>
      <c r="B16841" s="29">
        <v>2013</v>
      </c>
      <c r="C16841" s="29" t="s">
        <v>106</v>
      </c>
      <c r="D16841" s="29">
        <v>0.18987341225147247</v>
      </c>
      <c r="I16841" s="29">
        <v>7.2394204139999996</v>
      </c>
      <c r="K16841" s="29">
        <v>3</v>
      </c>
    </row>
    <row r="16842" spans="1:11">
      <c r="A16842" s="29">
        <v>99</v>
      </c>
      <c r="B16842" s="29">
        <v>2013</v>
      </c>
      <c r="C16842" s="29" t="s">
        <v>109</v>
      </c>
      <c r="D16842" s="29">
        <v>0.18987341225147247</v>
      </c>
      <c r="I16842" s="29">
        <v>8.3905917409999997</v>
      </c>
      <c r="K16842" s="29">
        <v>2</v>
      </c>
    </row>
    <row r="16843" spans="1:11">
      <c r="A16843" s="29">
        <v>99</v>
      </c>
      <c r="B16843" s="29">
        <v>2013</v>
      </c>
      <c r="C16843" s="29" t="s">
        <v>113</v>
      </c>
      <c r="D16843" s="29">
        <v>0.18987341225147247</v>
      </c>
      <c r="I16843" s="29">
        <v>8.5056847329999989</v>
      </c>
      <c r="K16843" s="29">
        <v>1</v>
      </c>
    </row>
    <row r="16844" spans="1:11">
      <c r="A16844" s="29">
        <v>99</v>
      </c>
      <c r="B16844" s="29">
        <v>2013</v>
      </c>
      <c r="C16844" s="29" t="s">
        <v>110</v>
      </c>
      <c r="D16844" s="29">
        <v>0.18987341225147247</v>
      </c>
      <c r="I16844" s="29">
        <v>9.0726047750000003</v>
      </c>
      <c r="K16844" s="29">
        <v>1</v>
      </c>
    </row>
    <row r="16845" spans="1:11">
      <c r="A16845" s="29">
        <v>99</v>
      </c>
      <c r="B16845" s="29">
        <v>2013</v>
      </c>
      <c r="C16845" s="29" t="s">
        <v>111</v>
      </c>
      <c r="D16845" s="29">
        <v>0.18987341225147247</v>
      </c>
      <c r="I16845" s="29">
        <v>8.6545223</v>
      </c>
      <c r="K16845" s="29">
        <v>1</v>
      </c>
    </row>
    <row r="16846" spans="1:11">
      <c r="A16846" s="29">
        <v>99</v>
      </c>
      <c r="B16846" s="29">
        <v>2013</v>
      </c>
      <c r="C16846" s="29" t="s">
        <v>112</v>
      </c>
      <c r="D16846" s="29">
        <v>0.18987341225147247</v>
      </c>
      <c r="I16846" s="29">
        <v>8.0675673480000007</v>
      </c>
      <c r="K16846" s="29">
        <v>2</v>
      </c>
    </row>
    <row r="16847" spans="1:11">
      <c r="A16847" s="29">
        <v>99</v>
      </c>
      <c r="B16847" s="29">
        <v>2013</v>
      </c>
      <c r="C16847" s="29" t="s">
        <v>114</v>
      </c>
      <c r="D16847" s="29">
        <v>0.18987341225147247</v>
      </c>
      <c r="I16847" s="29">
        <v>8.6852079629999999</v>
      </c>
      <c r="K16847" s="29">
        <v>1</v>
      </c>
    </row>
    <row r="16848" spans="1:11">
      <c r="A16848" s="29">
        <v>99</v>
      </c>
      <c r="B16848" s="29">
        <v>2013</v>
      </c>
      <c r="C16848" s="29" t="s">
        <v>107</v>
      </c>
      <c r="D16848" s="29">
        <v>0.18987341225147247</v>
      </c>
      <c r="I16848" s="29">
        <v>8.3048915860000001</v>
      </c>
      <c r="K16848" s="29">
        <v>2</v>
      </c>
    </row>
    <row r="16849" spans="1:11">
      <c r="A16849" s="29">
        <v>99</v>
      </c>
      <c r="B16849" s="29">
        <v>2013</v>
      </c>
      <c r="C16849" s="29" t="s">
        <v>108</v>
      </c>
      <c r="D16849" s="29">
        <v>0.18987341225147247</v>
      </c>
      <c r="I16849" s="29">
        <v>8.5602164270000003</v>
      </c>
      <c r="K16849" s="29">
        <v>1</v>
      </c>
    </row>
    <row r="16850" spans="1:11">
      <c r="A16850" s="29">
        <v>99</v>
      </c>
      <c r="B16850" s="29">
        <v>2013</v>
      </c>
      <c r="C16850" s="29" t="s">
        <v>115</v>
      </c>
      <c r="D16850" s="29">
        <v>0.18987341225147247</v>
      </c>
      <c r="I16850" s="29">
        <v>7.6709866519999999</v>
      </c>
      <c r="K16850" s="29">
        <v>3</v>
      </c>
    </row>
    <row r="16851" spans="1:11">
      <c r="A16851" s="29">
        <v>99</v>
      </c>
      <c r="B16851" s="29">
        <v>2013</v>
      </c>
      <c r="C16851" s="29" t="s">
        <v>116</v>
      </c>
      <c r="D16851" s="29">
        <v>0.18987341225147247</v>
      </c>
      <c r="I16851" s="29">
        <v>8.1929445269999999</v>
      </c>
      <c r="K16851" s="29">
        <v>2</v>
      </c>
    </row>
    <row r="16852" spans="1:11">
      <c r="A16852" s="29">
        <v>99</v>
      </c>
      <c r="B16852" s="29">
        <v>2013</v>
      </c>
      <c r="C16852" s="29" t="s">
        <v>117</v>
      </c>
      <c r="D16852" s="29">
        <v>0.18987341225147247</v>
      </c>
      <c r="I16852" s="29">
        <v>9.0044915680000006</v>
      </c>
      <c r="K16852" s="29">
        <v>1</v>
      </c>
    </row>
    <row r="16853" spans="1:11">
      <c r="A16853" s="29">
        <v>99</v>
      </c>
      <c r="B16853" s="29">
        <v>2013</v>
      </c>
      <c r="C16853" s="29" t="s">
        <v>118</v>
      </c>
      <c r="D16853" s="29">
        <v>0.18987341225147247</v>
      </c>
      <c r="I16853" s="29">
        <v>8.7365484240000004</v>
      </c>
      <c r="K16853" s="29">
        <v>1</v>
      </c>
    </row>
    <row r="16854" spans="1:11">
      <c r="A16854" s="29">
        <v>99</v>
      </c>
      <c r="B16854" s="29">
        <v>2013</v>
      </c>
      <c r="C16854" s="29" t="s">
        <v>119</v>
      </c>
      <c r="D16854" s="29">
        <v>0.18987341225147247</v>
      </c>
      <c r="I16854" s="29">
        <v>8.8048112389999993</v>
      </c>
      <c r="K16854" s="29">
        <v>1</v>
      </c>
    </row>
    <row r="16855" spans="1:11">
      <c r="A16855" s="29">
        <v>99</v>
      </c>
      <c r="B16855" s="29">
        <v>2013</v>
      </c>
      <c r="C16855" s="29" t="s">
        <v>120</v>
      </c>
      <c r="D16855" s="29">
        <v>0.18987341225147247</v>
      </c>
      <c r="I16855" s="29">
        <v>8.0527788400000002</v>
      </c>
      <c r="K16855" s="29">
        <v>2</v>
      </c>
    </row>
    <row r="16856" spans="1:11">
      <c r="A16856" s="29">
        <v>99</v>
      </c>
      <c r="B16856" s="29">
        <v>2013</v>
      </c>
      <c r="C16856" s="29" t="s">
        <v>121</v>
      </c>
      <c r="D16856" s="29">
        <v>0.18987341225147247</v>
      </c>
      <c r="I16856" s="29">
        <v>7.0422947410000001</v>
      </c>
      <c r="K16856" s="29">
        <v>3</v>
      </c>
    </row>
    <row r="16857" spans="1:11">
      <c r="A16857" s="29">
        <v>99</v>
      </c>
      <c r="B16857" s="29">
        <v>2013</v>
      </c>
      <c r="C16857" s="29" t="s">
        <v>122</v>
      </c>
      <c r="D16857" s="29">
        <v>0.18987341225147247</v>
      </c>
      <c r="I16857" s="29">
        <v>8.1078046560000008</v>
      </c>
      <c r="K16857" s="29">
        <v>2</v>
      </c>
    </row>
    <row r="16858" spans="1:11">
      <c r="A16858" s="29">
        <v>99</v>
      </c>
      <c r="B16858" s="29">
        <v>2013</v>
      </c>
      <c r="C16858" s="29" t="s">
        <v>123</v>
      </c>
      <c r="D16858" s="29">
        <v>0.18987341225147247</v>
      </c>
      <c r="I16858" s="29">
        <v>8.0181044339999996</v>
      </c>
      <c r="K16858" s="29">
        <v>2</v>
      </c>
    </row>
    <row r="16859" spans="1:11">
      <c r="A16859" s="29">
        <v>99</v>
      </c>
      <c r="B16859" s="29">
        <v>2013</v>
      </c>
      <c r="C16859" s="29" t="s">
        <v>124</v>
      </c>
      <c r="D16859" s="29">
        <v>0.18987341225147247</v>
      </c>
      <c r="I16859" s="29">
        <v>9.6510022880000008</v>
      </c>
      <c r="K16859" s="29">
        <v>1</v>
      </c>
    </row>
    <row r="16860" spans="1:11">
      <c r="A16860" s="29">
        <v>99</v>
      </c>
      <c r="B16860" s="29">
        <v>2013</v>
      </c>
      <c r="C16860" s="29" t="s">
        <v>126</v>
      </c>
      <c r="D16860" s="29">
        <v>0.18987341225147247</v>
      </c>
      <c r="I16860" s="29">
        <v>8.9337432379999999</v>
      </c>
      <c r="K16860" s="29">
        <v>1</v>
      </c>
    </row>
    <row r="16861" spans="1:11">
      <c r="A16861" s="29">
        <v>99</v>
      </c>
      <c r="B16861" s="29">
        <v>2013</v>
      </c>
      <c r="C16861" s="29" t="s">
        <v>125</v>
      </c>
      <c r="D16861" s="29">
        <v>0.18987341225147247</v>
      </c>
      <c r="I16861" s="29">
        <v>9.1300570959999998</v>
      </c>
      <c r="K16861" s="29">
        <v>1</v>
      </c>
    </row>
    <row r="16862" spans="1:11">
      <c r="A16862" s="29">
        <v>99</v>
      </c>
      <c r="B16862" s="29">
        <v>2013</v>
      </c>
      <c r="C16862" s="29" t="s">
        <v>127</v>
      </c>
      <c r="D16862" s="29">
        <v>0.18987341225147247</v>
      </c>
      <c r="I16862" s="29">
        <v>8.6159467700000008</v>
      </c>
      <c r="K16862" s="29">
        <v>1</v>
      </c>
    </row>
    <row r="16863" spans="1:11">
      <c r="A16863" s="29">
        <v>99</v>
      </c>
      <c r="B16863" s="29">
        <v>2013</v>
      </c>
      <c r="C16863" s="29" t="s">
        <v>129</v>
      </c>
      <c r="D16863" s="29">
        <v>0.18987341225147247</v>
      </c>
      <c r="I16863" s="29">
        <v>6.5206092599999996</v>
      </c>
      <c r="K16863" s="29">
        <v>3</v>
      </c>
    </row>
    <row r="16864" spans="1:11">
      <c r="A16864" s="29">
        <v>99</v>
      </c>
      <c r="B16864" s="29">
        <v>2013</v>
      </c>
      <c r="C16864" s="29" t="s">
        <v>128</v>
      </c>
      <c r="D16864" s="29">
        <v>0.18987341225147247</v>
      </c>
      <c r="I16864" s="29">
        <v>8.2055830959999998</v>
      </c>
      <c r="K16864" s="29">
        <v>2</v>
      </c>
    </row>
    <row r="16865" spans="1:13">
      <c r="A16865" s="29">
        <v>99</v>
      </c>
      <c r="B16865" s="29">
        <v>2013</v>
      </c>
      <c r="C16865" s="29" t="s">
        <v>130</v>
      </c>
      <c r="D16865" s="29">
        <v>0.18987341225147247</v>
      </c>
      <c r="I16865" s="29">
        <v>8.2835435870000005</v>
      </c>
      <c r="K16865" s="29">
        <v>2</v>
      </c>
    </row>
    <row r="16866" spans="1:13">
      <c r="A16866" s="29">
        <v>100</v>
      </c>
      <c r="B16866" s="29">
        <v>2013</v>
      </c>
      <c r="C16866" s="29" t="s">
        <v>81</v>
      </c>
      <c r="D16866" s="29">
        <v>0.5</v>
      </c>
      <c r="I16866" s="29">
        <v>7.5238561629999996</v>
      </c>
      <c r="L16866" s="29">
        <v>8.0474843978881836</v>
      </c>
      <c r="M16866" s="29">
        <v>7.0002274513244629</v>
      </c>
    </row>
    <row r="16867" spans="1:13">
      <c r="A16867" s="29">
        <v>100</v>
      </c>
      <c r="B16867" s="29">
        <v>2013</v>
      </c>
      <c r="C16867" s="29" t="s">
        <v>83</v>
      </c>
      <c r="D16867" s="29">
        <v>0.5</v>
      </c>
      <c r="I16867" s="29">
        <v>7.2058856489999998</v>
      </c>
      <c r="K16867" s="29">
        <v>2</v>
      </c>
    </row>
    <row r="16868" spans="1:13">
      <c r="A16868" s="29">
        <v>100</v>
      </c>
      <c r="B16868" s="29">
        <v>2013</v>
      </c>
      <c r="C16868" s="29" t="s">
        <v>82</v>
      </c>
      <c r="D16868" s="29">
        <v>0.5</v>
      </c>
      <c r="I16868" s="29">
        <v>4.6739599109999999</v>
      </c>
      <c r="K16868" s="29">
        <v>3</v>
      </c>
    </row>
    <row r="16869" spans="1:13">
      <c r="A16869" s="29">
        <v>100</v>
      </c>
      <c r="B16869" s="29">
        <v>2013</v>
      </c>
      <c r="C16869" s="29" t="s">
        <v>85</v>
      </c>
      <c r="D16869" s="29">
        <v>0.5</v>
      </c>
      <c r="I16869" s="29">
        <v>6.4040952920000009</v>
      </c>
      <c r="K16869" s="29">
        <v>3</v>
      </c>
    </row>
    <row r="16870" spans="1:13">
      <c r="A16870" s="29">
        <v>100</v>
      </c>
      <c r="B16870" s="29">
        <v>2013</v>
      </c>
      <c r="C16870" s="29" t="s">
        <v>84</v>
      </c>
      <c r="D16870" s="29">
        <v>0.5</v>
      </c>
      <c r="I16870" s="29">
        <v>6.4004564290000001</v>
      </c>
      <c r="K16870" s="29">
        <v>3</v>
      </c>
    </row>
    <row r="16871" spans="1:13">
      <c r="A16871" s="29">
        <v>100</v>
      </c>
      <c r="B16871" s="29">
        <v>2013</v>
      </c>
      <c r="C16871" s="29" t="s">
        <v>86</v>
      </c>
      <c r="D16871" s="29">
        <v>0.5</v>
      </c>
      <c r="I16871" s="29">
        <v>8.9385300870000002</v>
      </c>
      <c r="K16871" s="29">
        <v>1</v>
      </c>
    </row>
    <row r="16872" spans="1:13">
      <c r="A16872" s="29">
        <v>100</v>
      </c>
      <c r="B16872" s="29">
        <v>2013</v>
      </c>
      <c r="C16872" s="29" t="s">
        <v>87</v>
      </c>
      <c r="D16872" s="29">
        <v>0.5</v>
      </c>
      <c r="I16872" s="29">
        <v>7.2633218769999992</v>
      </c>
      <c r="K16872" s="29">
        <v>2</v>
      </c>
    </row>
    <row r="16873" spans="1:13">
      <c r="A16873" s="29">
        <v>100</v>
      </c>
      <c r="B16873" s="29">
        <v>2013</v>
      </c>
      <c r="C16873" s="29" t="s">
        <v>88</v>
      </c>
      <c r="D16873" s="29">
        <v>0.5</v>
      </c>
      <c r="I16873" s="29">
        <v>7.5994551179999998</v>
      </c>
      <c r="K16873" s="29">
        <v>2</v>
      </c>
    </row>
    <row r="16874" spans="1:13">
      <c r="A16874" s="29">
        <v>100</v>
      </c>
      <c r="B16874" s="29">
        <v>2013</v>
      </c>
      <c r="C16874" s="29" t="s">
        <v>89</v>
      </c>
      <c r="D16874" s="29">
        <v>0.5</v>
      </c>
      <c r="I16874" s="29">
        <v>6.838802695</v>
      </c>
      <c r="K16874" s="29">
        <v>3</v>
      </c>
    </row>
    <row r="16875" spans="1:13">
      <c r="A16875" s="29">
        <v>100</v>
      </c>
      <c r="B16875" s="29">
        <v>2013</v>
      </c>
      <c r="C16875" s="29" t="s">
        <v>90</v>
      </c>
      <c r="D16875" s="29">
        <v>0.5</v>
      </c>
      <c r="I16875" s="29">
        <v>9.4654554130000008</v>
      </c>
      <c r="K16875" s="29">
        <v>1</v>
      </c>
    </row>
    <row r="16876" spans="1:13">
      <c r="A16876" s="29">
        <v>100</v>
      </c>
      <c r="B16876" s="29">
        <v>2013</v>
      </c>
      <c r="C16876" s="29" t="s">
        <v>91</v>
      </c>
      <c r="D16876" s="29">
        <v>0.5</v>
      </c>
      <c r="I16876" s="29">
        <v>7.7617174389999999</v>
      </c>
      <c r="K16876" s="29">
        <v>2</v>
      </c>
    </row>
    <row r="16877" spans="1:13">
      <c r="A16877" s="29">
        <v>100</v>
      </c>
      <c r="B16877" s="29">
        <v>2013</v>
      </c>
      <c r="C16877" s="29" t="s">
        <v>92</v>
      </c>
      <c r="D16877" s="29">
        <v>0.5</v>
      </c>
      <c r="I16877" s="29">
        <v>4.1146665809999998</v>
      </c>
      <c r="K16877" s="29">
        <v>3</v>
      </c>
    </row>
    <row r="16878" spans="1:13">
      <c r="A16878" s="29">
        <v>100</v>
      </c>
      <c r="B16878" s="29">
        <v>2013</v>
      </c>
      <c r="C16878" s="29" t="s">
        <v>94</v>
      </c>
      <c r="D16878" s="29">
        <v>0.5</v>
      </c>
      <c r="I16878" s="29">
        <v>5.9719157219999994</v>
      </c>
      <c r="K16878" s="29">
        <v>3</v>
      </c>
    </row>
    <row r="16879" spans="1:13">
      <c r="A16879" s="29">
        <v>100</v>
      </c>
      <c r="B16879" s="29">
        <v>2013</v>
      </c>
      <c r="C16879" s="29" t="s">
        <v>95</v>
      </c>
      <c r="D16879" s="29">
        <v>0.5</v>
      </c>
      <c r="I16879" s="29">
        <v>8.7068748469999999</v>
      </c>
      <c r="K16879" s="29">
        <v>1</v>
      </c>
    </row>
    <row r="16880" spans="1:13">
      <c r="A16880" s="29">
        <v>100</v>
      </c>
      <c r="B16880" s="29">
        <v>2013</v>
      </c>
      <c r="C16880" s="29" t="s">
        <v>96</v>
      </c>
      <c r="D16880" s="29">
        <v>0.5</v>
      </c>
      <c r="I16880" s="29">
        <v>8.7149584290000011</v>
      </c>
      <c r="K16880" s="29">
        <v>1</v>
      </c>
    </row>
    <row r="16881" spans="1:11">
      <c r="A16881" s="29">
        <v>100</v>
      </c>
      <c r="B16881" s="29">
        <v>2013</v>
      </c>
      <c r="C16881" s="29" t="s">
        <v>93</v>
      </c>
      <c r="D16881" s="29">
        <v>0.5</v>
      </c>
      <c r="I16881" s="29">
        <v>8.0477863549999995</v>
      </c>
      <c r="K16881" s="29">
        <v>1</v>
      </c>
    </row>
    <row r="16882" spans="1:11">
      <c r="A16882" s="29">
        <v>100</v>
      </c>
      <c r="B16882" s="29">
        <v>2013</v>
      </c>
      <c r="C16882" s="29" t="s">
        <v>97</v>
      </c>
      <c r="D16882" s="29">
        <v>0.5</v>
      </c>
      <c r="I16882" s="29">
        <v>7.3272758719999995</v>
      </c>
      <c r="K16882" s="29">
        <v>2</v>
      </c>
    </row>
    <row r="16883" spans="1:11">
      <c r="A16883" s="29">
        <v>100</v>
      </c>
      <c r="B16883" s="29">
        <v>2013</v>
      </c>
      <c r="C16883" s="29" t="s">
        <v>98</v>
      </c>
      <c r="D16883" s="29">
        <v>0.5</v>
      </c>
      <c r="I16883" s="29">
        <v>6.9597792629999997</v>
      </c>
      <c r="K16883" s="29">
        <v>3</v>
      </c>
    </row>
    <row r="16884" spans="1:11">
      <c r="A16884" s="29">
        <v>100</v>
      </c>
      <c r="B16884" s="29">
        <v>2013</v>
      </c>
      <c r="C16884" s="29" t="s">
        <v>13</v>
      </c>
      <c r="D16884" s="29">
        <v>0.5</v>
      </c>
      <c r="I16884" s="29">
        <v>7.8705233340000005</v>
      </c>
      <c r="K16884" s="29">
        <v>2</v>
      </c>
    </row>
    <row r="16885" spans="1:11">
      <c r="A16885" s="29">
        <v>100</v>
      </c>
      <c r="B16885" s="29">
        <v>2013</v>
      </c>
      <c r="C16885" s="29" t="s">
        <v>101</v>
      </c>
      <c r="D16885" s="29">
        <v>0.5</v>
      </c>
      <c r="I16885" s="29">
        <v>7.7886140350000002</v>
      </c>
      <c r="K16885" s="29">
        <v>2</v>
      </c>
    </row>
    <row r="16886" spans="1:11">
      <c r="A16886" s="29">
        <v>100</v>
      </c>
      <c r="B16886" s="29">
        <v>2013</v>
      </c>
      <c r="C16886" s="29" t="s">
        <v>100</v>
      </c>
      <c r="D16886" s="29">
        <v>0.5</v>
      </c>
      <c r="I16886" s="29">
        <v>9.838205576</v>
      </c>
      <c r="K16886" s="29">
        <v>1</v>
      </c>
    </row>
    <row r="16887" spans="1:11">
      <c r="A16887" s="29">
        <v>100</v>
      </c>
      <c r="B16887" s="29">
        <v>2013</v>
      </c>
      <c r="C16887" s="29" t="s">
        <v>99</v>
      </c>
      <c r="D16887" s="29">
        <v>0.5</v>
      </c>
      <c r="I16887" s="29">
        <v>8.5169863699999997</v>
      </c>
      <c r="K16887" s="29">
        <v>1</v>
      </c>
    </row>
    <row r="16888" spans="1:11">
      <c r="A16888" s="29">
        <v>100</v>
      </c>
      <c r="B16888" s="29">
        <v>2013</v>
      </c>
      <c r="C16888" s="29" t="s">
        <v>102</v>
      </c>
      <c r="D16888" s="29">
        <v>0.5</v>
      </c>
      <c r="I16888" s="29">
        <v>7.7024728060000003</v>
      </c>
      <c r="K16888" s="29">
        <v>2</v>
      </c>
    </row>
    <row r="16889" spans="1:11">
      <c r="A16889" s="29">
        <v>100</v>
      </c>
      <c r="B16889" s="29">
        <v>2013</v>
      </c>
      <c r="C16889" s="29" t="s">
        <v>103</v>
      </c>
      <c r="D16889" s="29">
        <v>0.5</v>
      </c>
      <c r="I16889" s="29">
        <v>7.1286159749999998</v>
      </c>
      <c r="K16889" s="29">
        <v>2</v>
      </c>
    </row>
    <row r="16890" spans="1:11">
      <c r="A16890" s="29">
        <v>100</v>
      </c>
      <c r="B16890" s="29">
        <v>2013</v>
      </c>
      <c r="C16890" s="29" t="s">
        <v>105</v>
      </c>
      <c r="D16890" s="29">
        <v>0.5</v>
      </c>
      <c r="I16890" s="29">
        <v>7.0211023089999998</v>
      </c>
      <c r="K16890" s="29">
        <v>2</v>
      </c>
    </row>
    <row r="16891" spans="1:11">
      <c r="A16891" s="29">
        <v>100</v>
      </c>
      <c r="B16891" s="29">
        <v>2013</v>
      </c>
      <c r="C16891" s="29" t="s">
        <v>104</v>
      </c>
      <c r="D16891" s="29">
        <v>0.5</v>
      </c>
      <c r="I16891" s="29">
        <v>6.5973579879999997</v>
      </c>
      <c r="K16891" s="29">
        <v>3</v>
      </c>
    </row>
    <row r="16892" spans="1:11">
      <c r="A16892" s="29">
        <v>100</v>
      </c>
      <c r="B16892" s="29">
        <v>2013</v>
      </c>
      <c r="C16892" s="29" t="s">
        <v>106</v>
      </c>
      <c r="D16892" s="29">
        <v>0.5</v>
      </c>
      <c r="I16892" s="29">
        <v>5.4934400319999996</v>
      </c>
      <c r="K16892" s="29">
        <v>3</v>
      </c>
    </row>
    <row r="16893" spans="1:11">
      <c r="A16893" s="29">
        <v>100</v>
      </c>
      <c r="B16893" s="29">
        <v>2013</v>
      </c>
      <c r="C16893" s="29" t="s">
        <v>109</v>
      </c>
      <c r="D16893" s="29">
        <v>0.5</v>
      </c>
      <c r="I16893" s="29">
        <v>7.6845467089999993</v>
      </c>
      <c r="K16893" s="29">
        <v>2</v>
      </c>
    </row>
    <row r="16894" spans="1:11">
      <c r="A16894" s="29">
        <v>100</v>
      </c>
      <c r="B16894" s="29">
        <v>2013</v>
      </c>
      <c r="C16894" s="29" t="s">
        <v>113</v>
      </c>
      <c r="D16894" s="29">
        <v>0.5</v>
      </c>
      <c r="I16894" s="29">
        <v>7.7108609679999995</v>
      </c>
      <c r="K16894" s="29">
        <v>2</v>
      </c>
    </row>
    <row r="16895" spans="1:11">
      <c r="A16895" s="29">
        <v>100</v>
      </c>
      <c r="B16895" s="29">
        <v>2013</v>
      </c>
      <c r="C16895" s="29" t="s">
        <v>110</v>
      </c>
      <c r="D16895" s="29">
        <v>0.5</v>
      </c>
      <c r="I16895" s="29">
        <v>8.3782631159999994</v>
      </c>
      <c r="K16895" s="29">
        <v>1</v>
      </c>
    </row>
    <row r="16896" spans="1:11">
      <c r="A16896" s="29">
        <v>100</v>
      </c>
      <c r="B16896" s="29">
        <v>2013</v>
      </c>
      <c r="C16896" s="29" t="s">
        <v>111</v>
      </c>
      <c r="D16896" s="29">
        <v>0.5</v>
      </c>
      <c r="I16896" s="29">
        <v>8.3173394199999997</v>
      </c>
      <c r="K16896" s="29">
        <v>1</v>
      </c>
    </row>
    <row r="16897" spans="1:11">
      <c r="A16897" s="29">
        <v>100</v>
      </c>
      <c r="B16897" s="29">
        <v>2013</v>
      </c>
      <c r="C16897" s="29" t="s">
        <v>112</v>
      </c>
      <c r="D16897" s="29">
        <v>0.5</v>
      </c>
      <c r="I16897" s="29">
        <v>6.8250137570000007</v>
      </c>
      <c r="K16897" s="29">
        <v>3</v>
      </c>
    </row>
    <row r="16898" spans="1:11">
      <c r="A16898" s="29">
        <v>100</v>
      </c>
      <c r="B16898" s="29">
        <v>2013</v>
      </c>
      <c r="C16898" s="29" t="s">
        <v>114</v>
      </c>
      <c r="D16898" s="29">
        <v>0.5</v>
      </c>
      <c r="I16898" s="29">
        <v>9.2098933459999994</v>
      </c>
      <c r="K16898" s="29">
        <v>1</v>
      </c>
    </row>
    <row r="16899" spans="1:11">
      <c r="A16899" s="29">
        <v>100</v>
      </c>
      <c r="B16899" s="29">
        <v>2013</v>
      </c>
      <c r="C16899" s="29" t="s">
        <v>107</v>
      </c>
      <c r="D16899" s="29">
        <v>0.5</v>
      </c>
      <c r="I16899" s="29">
        <v>8.2417190070000004</v>
      </c>
      <c r="K16899" s="29">
        <v>1</v>
      </c>
    </row>
    <row r="16900" spans="1:11">
      <c r="A16900" s="29">
        <v>100</v>
      </c>
      <c r="B16900" s="29">
        <v>2013</v>
      </c>
      <c r="C16900" s="29" t="s">
        <v>108</v>
      </c>
      <c r="D16900" s="29">
        <v>0.5</v>
      </c>
      <c r="I16900" s="29">
        <v>6.553977132</v>
      </c>
      <c r="K16900" s="29">
        <v>3</v>
      </c>
    </row>
    <row r="16901" spans="1:11">
      <c r="A16901" s="29">
        <v>100</v>
      </c>
      <c r="B16901" s="29">
        <v>2013</v>
      </c>
      <c r="C16901" s="29" t="s">
        <v>115</v>
      </c>
      <c r="D16901" s="29">
        <v>0.5</v>
      </c>
      <c r="I16901" s="29">
        <v>7.3363143210000006</v>
      </c>
      <c r="K16901" s="29">
        <v>2</v>
      </c>
    </row>
    <row r="16902" spans="1:11">
      <c r="A16902" s="29">
        <v>100</v>
      </c>
      <c r="B16902" s="29">
        <v>2013</v>
      </c>
      <c r="C16902" s="29" t="s">
        <v>116</v>
      </c>
      <c r="D16902" s="29">
        <v>0.5</v>
      </c>
      <c r="I16902" s="29">
        <v>8.9462679620000003</v>
      </c>
      <c r="K16902" s="29">
        <v>1</v>
      </c>
    </row>
    <row r="16903" spans="1:11">
      <c r="A16903" s="29">
        <v>100</v>
      </c>
      <c r="B16903" s="29">
        <v>2013</v>
      </c>
      <c r="C16903" s="29" t="s">
        <v>117</v>
      </c>
      <c r="D16903" s="29">
        <v>0.5</v>
      </c>
      <c r="I16903" s="29">
        <v>8.1621158119999997</v>
      </c>
      <c r="K16903" s="29">
        <v>1</v>
      </c>
    </row>
    <row r="16904" spans="1:11">
      <c r="A16904" s="29">
        <v>100</v>
      </c>
      <c r="B16904" s="29">
        <v>2013</v>
      </c>
      <c r="C16904" s="29" t="s">
        <v>118</v>
      </c>
      <c r="D16904" s="29">
        <v>0.5</v>
      </c>
      <c r="I16904" s="29">
        <v>9.6561866999999992</v>
      </c>
      <c r="K16904" s="29">
        <v>1</v>
      </c>
    </row>
    <row r="16905" spans="1:11">
      <c r="A16905" s="29">
        <v>100</v>
      </c>
      <c r="B16905" s="29">
        <v>2013</v>
      </c>
      <c r="C16905" s="29" t="s">
        <v>119</v>
      </c>
      <c r="D16905" s="29">
        <v>0.5</v>
      </c>
      <c r="I16905" s="29">
        <v>7.7671027179999994</v>
      </c>
      <c r="K16905" s="29">
        <v>2</v>
      </c>
    </row>
    <row r="16906" spans="1:11">
      <c r="A16906" s="29">
        <v>100</v>
      </c>
      <c r="B16906" s="29">
        <v>2013</v>
      </c>
      <c r="C16906" s="29" t="s">
        <v>120</v>
      </c>
      <c r="D16906" s="29">
        <v>0.5</v>
      </c>
      <c r="I16906" s="29">
        <v>7.3794585469999996</v>
      </c>
      <c r="K16906" s="29">
        <v>2</v>
      </c>
    </row>
    <row r="16907" spans="1:11">
      <c r="A16907" s="29">
        <v>100</v>
      </c>
      <c r="B16907" s="29">
        <v>2013</v>
      </c>
      <c r="C16907" s="29" t="s">
        <v>121</v>
      </c>
      <c r="D16907" s="29">
        <v>0.5</v>
      </c>
      <c r="I16907" s="29">
        <v>3.1402832269999998</v>
      </c>
      <c r="K16907" s="29">
        <v>3</v>
      </c>
    </row>
    <row r="16908" spans="1:11">
      <c r="A16908" s="29">
        <v>100</v>
      </c>
      <c r="B16908" s="29">
        <v>2013</v>
      </c>
      <c r="C16908" s="29" t="s">
        <v>122</v>
      </c>
      <c r="D16908" s="29">
        <v>0.5</v>
      </c>
      <c r="I16908" s="29">
        <v>7.8734701870000006</v>
      </c>
      <c r="K16908" s="29">
        <v>2</v>
      </c>
    </row>
    <row r="16909" spans="1:11">
      <c r="A16909" s="29">
        <v>100</v>
      </c>
      <c r="B16909" s="29">
        <v>2013</v>
      </c>
      <c r="C16909" s="29" t="s">
        <v>123</v>
      </c>
      <c r="D16909" s="29">
        <v>0.5</v>
      </c>
      <c r="I16909" s="29">
        <v>7.1217030290000007</v>
      </c>
      <c r="K16909" s="29">
        <v>2</v>
      </c>
    </row>
    <row r="16910" spans="1:11">
      <c r="A16910" s="29">
        <v>100</v>
      </c>
      <c r="B16910" s="29">
        <v>2013</v>
      </c>
      <c r="C16910" s="29" t="s">
        <v>124</v>
      </c>
      <c r="D16910" s="29">
        <v>0.5</v>
      </c>
      <c r="I16910" s="29">
        <v>9.0069407219999995</v>
      </c>
      <c r="K16910" s="29">
        <v>1</v>
      </c>
    </row>
    <row r="16911" spans="1:11">
      <c r="A16911" s="29">
        <v>100</v>
      </c>
      <c r="B16911" s="29">
        <v>2013</v>
      </c>
      <c r="C16911" s="29" t="s">
        <v>126</v>
      </c>
      <c r="D16911" s="29">
        <v>0.5</v>
      </c>
      <c r="I16911" s="29">
        <v>9.0999680759999997</v>
      </c>
      <c r="K16911" s="29">
        <v>1</v>
      </c>
    </row>
    <row r="16912" spans="1:11">
      <c r="A16912" s="29">
        <v>100</v>
      </c>
      <c r="B16912" s="29">
        <v>2013</v>
      </c>
      <c r="C16912" s="29" t="s">
        <v>125</v>
      </c>
      <c r="D16912" s="29">
        <v>0.5</v>
      </c>
      <c r="I16912" s="29">
        <v>9.757308364</v>
      </c>
      <c r="K16912" s="29">
        <v>1</v>
      </c>
    </row>
    <row r="16913" spans="1:11">
      <c r="A16913" s="29">
        <v>100</v>
      </c>
      <c r="B16913" s="29">
        <v>2013</v>
      </c>
      <c r="C16913" s="29" t="s">
        <v>127</v>
      </c>
      <c r="D16913" s="29">
        <v>0.5</v>
      </c>
      <c r="I16913" s="29">
        <v>7.7321195600000001</v>
      </c>
      <c r="K16913" s="29">
        <v>2</v>
      </c>
    </row>
    <row r="16914" spans="1:11">
      <c r="A16914" s="29">
        <v>100</v>
      </c>
      <c r="B16914" s="29">
        <v>2013</v>
      </c>
      <c r="C16914" s="29" t="s">
        <v>129</v>
      </c>
      <c r="D16914" s="29">
        <v>0.5</v>
      </c>
      <c r="I16914" s="29">
        <v>5.5327266450000003</v>
      </c>
      <c r="K16914" s="29">
        <v>3</v>
      </c>
    </row>
    <row r="16915" spans="1:11">
      <c r="A16915" s="29">
        <v>100</v>
      </c>
      <c r="B16915" s="29">
        <v>2013</v>
      </c>
      <c r="C16915" s="29" t="s">
        <v>128</v>
      </c>
      <c r="D16915" s="29">
        <v>0.5</v>
      </c>
      <c r="I16915" s="29">
        <v>6.814968586</v>
      </c>
      <c r="K16915" s="29">
        <v>3</v>
      </c>
    </row>
    <row r="16916" spans="1:11">
      <c r="A16916" s="29">
        <v>100</v>
      </c>
      <c r="B16916" s="29">
        <v>2013</v>
      </c>
      <c r="C16916" s="29" t="s">
        <v>130</v>
      </c>
      <c r="D16916" s="29">
        <v>0.5</v>
      </c>
      <c r="I16916" s="29">
        <v>7.5920051340000008</v>
      </c>
      <c r="K16916" s="29">
        <v>2</v>
      </c>
    </row>
    <row r="16917" spans="1:11">
      <c r="A16917" s="29">
        <v>102</v>
      </c>
      <c r="B16917" s="29">
        <v>2013</v>
      </c>
      <c r="C16917" s="29" t="s">
        <v>83</v>
      </c>
      <c r="D16917" s="29">
        <v>0.11261260509490967</v>
      </c>
      <c r="I16917" s="29">
        <v>100</v>
      </c>
    </row>
    <row r="16918" spans="1:11">
      <c r="A16918" s="29">
        <v>102</v>
      </c>
      <c r="B16918" s="29">
        <v>2013</v>
      </c>
      <c r="C16918" s="29" t="s">
        <v>82</v>
      </c>
      <c r="D16918" s="29">
        <v>0.11261260509490967</v>
      </c>
      <c r="I16918" s="29">
        <v>55.555555560000002</v>
      </c>
    </row>
    <row r="16919" spans="1:11">
      <c r="A16919" s="29">
        <v>102</v>
      </c>
      <c r="B16919" s="29">
        <v>2013</v>
      </c>
      <c r="C16919" s="29" t="s">
        <v>85</v>
      </c>
      <c r="D16919" s="29">
        <v>0.11261260509490967</v>
      </c>
      <c r="I16919" s="29">
        <v>72.222222220000006</v>
      </c>
    </row>
    <row r="16920" spans="1:11">
      <c r="A16920" s="29">
        <v>102</v>
      </c>
      <c r="B16920" s="29">
        <v>2013</v>
      </c>
      <c r="C16920" s="29" t="s">
        <v>84</v>
      </c>
      <c r="D16920" s="29">
        <v>0.11261260509490967</v>
      </c>
      <c r="I16920" s="29">
        <v>100</v>
      </c>
    </row>
    <row r="16921" spans="1:11">
      <c r="A16921" s="29">
        <v>102</v>
      </c>
      <c r="B16921" s="29">
        <v>2013</v>
      </c>
      <c r="C16921" s="29" t="s">
        <v>86</v>
      </c>
      <c r="D16921" s="29">
        <v>0.11261260509490967</v>
      </c>
      <c r="I16921" s="29">
        <v>100</v>
      </c>
    </row>
    <row r="16922" spans="1:11">
      <c r="A16922" s="29">
        <v>102</v>
      </c>
      <c r="B16922" s="29">
        <v>2013</v>
      </c>
      <c r="C16922" s="29" t="s">
        <v>87</v>
      </c>
      <c r="D16922" s="29">
        <v>0.11261260509490967</v>
      </c>
      <c r="I16922" s="29">
        <v>83.333333330000002</v>
      </c>
    </row>
    <row r="16923" spans="1:11">
      <c r="A16923" s="29">
        <v>102</v>
      </c>
      <c r="B16923" s="29">
        <v>2013</v>
      </c>
      <c r="C16923" s="29" t="s">
        <v>88</v>
      </c>
      <c r="D16923" s="29">
        <v>0.11261260509490967</v>
      </c>
      <c r="I16923" s="29">
        <v>89</v>
      </c>
    </row>
    <row r="16924" spans="1:11">
      <c r="A16924" s="29">
        <v>102</v>
      </c>
      <c r="B16924" s="29">
        <v>2013</v>
      </c>
      <c r="C16924" s="29" t="s">
        <v>89</v>
      </c>
      <c r="D16924" s="29">
        <v>0.11261260509490967</v>
      </c>
      <c r="I16924" s="29">
        <v>100</v>
      </c>
    </row>
    <row r="16925" spans="1:11">
      <c r="A16925" s="29">
        <v>102</v>
      </c>
      <c r="B16925" s="29">
        <v>2013</v>
      </c>
      <c r="C16925" s="29" t="s">
        <v>90</v>
      </c>
      <c r="D16925" s="29">
        <v>0.11261260509490967</v>
      </c>
      <c r="I16925" s="29">
        <v>100</v>
      </c>
    </row>
    <row r="16926" spans="1:11">
      <c r="A16926" s="29">
        <v>102</v>
      </c>
      <c r="B16926" s="29">
        <v>2013</v>
      </c>
      <c r="C16926" s="29" t="s">
        <v>91</v>
      </c>
      <c r="D16926" s="29">
        <v>0.11261260509490967</v>
      </c>
      <c r="I16926" s="29">
        <v>100</v>
      </c>
    </row>
    <row r="16927" spans="1:11">
      <c r="A16927" s="29">
        <v>102</v>
      </c>
      <c r="B16927" s="29">
        <v>2013</v>
      </c>
      <c r="C16927" s="29" t="s">
        <v>92</v>
      </c>
      <c r="D16927" s="29">
        <v>0.11261260509490967</v>
      </c>
      <c r="I16927" s="29">
        <v>83</v>
      </c>
    </row>
    <row r="16928" spans="1:11">
      <c r="A16928" s="29">
        <v>102</v>
      </c>
      <c r="B16928" s="29">
        <v>2013</v>
      </c>
      <c r="C16928" s="29" t="s">
        <v>94</v>
      </c>
      <c r="D16928" s="29">
        <v>0.11261260509490967</v>
      </c>
      <c r="I16928" s="29">
        <v>88.888888890000004</v>
      </c>
    </row>
    <row r="16929" spans="1:9">
      <c r="A16929" s="29">
        <v>102</v>
      </c>
      <c r="B16929" s="29">
        <v>2013</v>
      </c>
      <c r="C16929" s="29" t="s">
        <v>95</v>
      </c>
      <c r="D16929" s="29">
        <v>0.11261260509490967</v>
      </c>
      <c r="I16929" s="29">
        <v>100</v>
      </c>
    </row>
    <row r="16930" spans="1:9">
      <c r="A16930" s="29">
        <v>102</v>
      </c>
      <c r="B16930" s="29">
        <v>2013</v>
      </c>
      <c r="C16930" s="29" t="s">
        <v>96</v>
      </c>
      <c r="D16930" s="29">
        <v>0.11261260509490967</v>
      </c>
      <c r="I16930" s="29">
        <v>100</v>
      </c>
    </row>
    <row r="16931" spans="1:9">
      <c r="A16931" s="29">
        <v>102</v>
      </c>
      <c r="B16931" s="29">
        <v>2013</v>
      </c>
      <c r="C16931" s="29" t="s">
        <v>93</v>
      </c>
      <c r="D16931" s="29">
        <v>0.11261260509490967</v>
      </c>
      <c r="I16931" s="29">
        <v>88.888888890000004</v>
      </c>
    </row>
    <row r="16932" spans="1:9">
      <c r="A16932" s="29">
        <v>102</v>
      </c>
      <c r="B16932" s="29">
        <v>2013</v>
      </c>
      <c r="C16932" s="29" t="s">
        <v>97</v>
      </c>
      <c r="D16932" s="29">
        <v>0.11261260509490967</v>
      </c>
      <c r="I16932" s="29">
        <v>100</v>
      </c>
    </row>
    <row r="16933" spans="1:9">
      <c r="A16933" s="29">
        <v>102</v>
      </c>
      <c r="B16933" s="29">
        <v>2013</v>
      </c>
      <c r="C16933" s="29" t="s">
        <v>98</v>
      </c>
      <c r="D16933" s="29">
        <v>0.11261260509490967</v>
      </c>
      <c r="I16933" s="29">
        <v>100</v>
      </c>
    </row>
    <row r="16934" spans="1:9">
      <c r="A16934" s="29">
        <v>102</v>
      </c>
      <c r="B16934" s="29">
        <v>2013</v>
      </c>
      <c r="C16934" s="29" t="s">
        <v>13</v>
      </c>
      <c r="D16934" s="29">
        <v>0.11261260509490967</v>
      </c>
      <c r="I16934" s="29">
        <v>100</v>
      </c>
    </row>
    <row r="16935" spans="1:9">
      <c r="A16935" s="29">
        <v>102</v>
      </c>
      <c r="B16935" s="29">
        <v>2013</v>
      </c>
      <c r="C16935" s="29" t="s">
        <v>101</v>
      </c>
      <c r="D16935" s="29">
        <v>0.11261260509490967</v>
      </c>
      <c r="I16935" s="29">
        <v>100</v>
      </c>
    </row>
    <row r="16936" spans="1:9">
      <c r="A16936" s="29">
        <v>102</v>
      </c>
      <c r="B16936" s="29">
        <v>2013</v>
      </c>
      <c r="C16936" s="29" t="s">
        <v>100</v>
      </c>
      <c r="D16936" s="29">
        <v>0.11261260509490967</v>
      </c>
      <c r="I16936" s="29">
        <v>100</v>
      </c>
    </row>
    <row r="16937" spans="1:9">
      <c r="A16937" s="29">
        <v>102</v>
      </c>
      <c r="B16937" s="29">
        <v>2013</v>
      </c>
      <c r="C16937" s="29" t="s">
        <v>99</v>
      </c>
      <c r="D16937" s="29">
        <v>0.11261260509490967</v>
      </c>
      <c r="I16937" s="29">
        <v>78</v>
      </c>
    </row>
    <row r="16938" spans="1:9">
      <c r="A16938" s="29">
        <v>102</v>
      </c>
      <c r="B16938" s="29">
        <v>2013</v>
      </c>
      <c r="C16938" s="29" t="s">
        <v>102</v>
      </c>
      <c r="D16938" s="29">
        <v>0.11261260509490967</v>
      </c>
      <c r="I16938" s="29">
        <v>100</v>
      </c>
    </row>
    <row r="16939" spans="1:9">
      <c r="A16939" s="29">
        <v>102</v>
      </c>
      <c r="B16939" s="29">
        <v>2013</v>
      </c>
      <c r="C16939" s="29" t="s">
        <v>103</v>
      </c>
      <c r="D16939" s="29">
        <v>0.11261260509490967</v>
      </c>
      <c r="I16939" s="29">
        <v>94.444444439999998</v>
      </c>
    </row>
    <row r="16940" spans="1:9">
      <c r="A16940" s="29">
        <v>102</v>
      </c>
      <c r="B16940" s="29">
        <v>2013</v>
      </c>
      <c r="C16940" s="29" t="s">
        <v>105</v>
      </c>
      <c r="D16940" s="29">
        <v>0.11261260509490967</v>
      </c>
      <c r="I16940" s="29">
        <v>100</v>
      </c>
    </row>
    <row r="16941" spans="1:9">
      <c r="A16941" s="29">
        <v>102</v>
      </c>
      <c r="B16941" s="29">
        <v>2013</v>
      </c>
      <c r="C16941" s="29" t="s">
        <v>104</v>
      </c>
      <c r="D16941" s="29">
        <v>0.11261260509490967</v>
      </c>
      <c r="I16941" s="29">
        <v>66.666666669999998</v>
      </c>
    </row>
    <row r="16942" spans="1:9">
      <c r="A16942" s="29">
        <v>102</v>
      </c>
      <c r="B16942" s="29">
        <v>2013</v>
      </c>
      <c r="C16942" s="29" t="s">
        <v>106</v>
      </c>
      <c r="D16942" s="29">
        <v>0.11261260509490967</v>
      </c>
      <c r="I16942" s="29">
        <v>88.888888890000004</v>
      </c>
    </row>
    <row r="16943" spans="1:9">
      <c r="A16943" s="29">
        <v>102</v>
      </c>
      <c r="B16943" s="29">
        <v>2013</v>
      </c>
      <c r="C16943" s="29" t="s">
        <v>109</v>
      </c>
      <c r="D16943" s="29">
        <v>0.11261260509490967</v>
      </c>
      <c r="I16943" s="29">
        <v>100</v>
      </c>
    </row>
    <row r="16944" spans="1:9">
      <c r="A16944" s="29">
        <v>102</v>
      </c>
      <c r="B16944" s="29">
        <v>2013</v>
      </c>
      <c r="C16944" s="29" t="s">
        <v>113</v>
      </c>
      <c r="D16944" s="29">
        <v>0.11261260509490967</v>
      </c>
      <c r="I16944" s="29">
        <v>94.444444439999998</v>
      </c>
    </row>
    <row r="16945" spans="1:9">
      <c r="A16945" s="29">
        <v>102</v>
      </c>
      <c r="B16945" s="29">
        <v>2013</v>
      </c>
      <c r="C16945" s="29" t="s">
        <v>110</v>
      </c>
      <c r="D16945" s="29">
        <v>0.11261260509490967</v>
      </c>
      <c r="I16945" s="29">
        <v>100</v>
      </c>
    </row>
    <row r="16946" spans="1:9">
      <c r="A16946" s="29">
        <v>102</v>
      </c>
      <c r="B16946" s="29">
        <v>2013</v>
      </c>
      <c r="C16946" s="29" t="s">
        <v>111</v>
      </c>
      <c r="D16946" s="29">
        <v>0.11261260509490967</v>
      </c>
      <c r="I16946" s="29">
        <v>100</v>
      </c>
    </row>
    <row r="16947" spans="1:9">
      <c r="A16947" s="29">
        <v>102</v>
      </c>
      <c r="B16947" s="29">
        <v>2013</v>
      </c>
      <c r="C16947" s="29" t="s">
        <v>112</v>
      </c>
      <c r="D16947" s="29">
        <v>0.11261260509490967</v>
      </c>
      <c r="I16947" s="29">
        <v>100</v>
      </c>
    </row>
    <row r="16948" spans="1:9">
      <c r="A16948" s="29">
        <v>102</v>
      </c>
      <c r="B16948" s="29">
        <v>2013</v>
      </c>
      <c r="C16948" s="29" t="s">
        <v>114</v>
      </c>
      <c r="D16948" s="29">
        <v>0.11261260509490967</v>
      </c>
      <c r="I16948" s="29">
        <v>100</v>
      </c>
    </row>
    <row r="16949" spans="1:9">
      <c r="A16949" s="29">
        <v>102</v>
      </c>
      <c r="B16949" s="29">
        <v>2013</v>
      </c>
      <c r="C16949" s="29" t="s">
        <v>107</v>
      </c>
      <c r="D16949" s="29">
        <v>0.11261260509490967</v>
      </c>
      <c r="I16949" s="29">
        <v>100</v>
      </c>
    </row>
    <row r="16950" spans="1:9">
      <c r="A16950" s="29">
        <v>102</v>
      </c>
      <c r="B16950" s="29">
        <v>2013</v>
      </c>
      <c r="C16950" s="29" t="s">
        <v>108</v>
      </c>
      <c r="D16950" s="29">
        <v>0.11261260509490967</v>
      </c>
      <c r="I16950" s="29">
        <v>100</v>
      </c>
    </row>
    <row r="16951" spans="1:9">
      <c r="A16951" s="29">
        <v>102</v>
      </c>
      <c r="B16951" s="29">
        <v>2013</v>
      </c>
      <c r="C16951" s="29" t="s">
        <v>115</v>
      </c>
      <c r="D16951" s="29">
        <v>0.11261260509490967</v>
      </c>
      <c r="I16951" s="29">
        <v>100</v>
      </c>
    </row>
    <row r="16952" spans="1:9">
      <c r="A16952" s="29">
        <v>102</v>
      </c>
      <c r="B16952" s="29">
        <v>2013</v>
      </c>
      <c r="C16952" s="29" t="s">
        <v>116</v>
      </c>
      <c r="D16952" s="29">
        <v>0.11261260509490967</v>
      </c>
      <c r="I16952" s="29">
        <v>100</v>
      </c>
    </row>
    <row r="16953" spans="1:9">
      <c r="A16953" s="29">
        <v>102</v>
      </c>
      <c r="B16953" s="29">
        <v>2013</v>
      </c>
      <c r="C16953" s="29" t="s">
        <v>117</v>
      </c>
      <c r="D16953" s="29">
        <v>0.11261260509490967</v>
      </c>
      <c r="I16953" s="29">
        <v>100</v>
      </c>
    </row>
    <row r="16954" spans="1:9">
      <c r="A16954" s="29">
        <v>102</v>
      </c>
      <c r="B16954" s="29">
        <v>2013</v>
      </c>
      <c r="C16954" s="29" t="s">
        <v>118</v>
      </c>
      <c r="D16954" s="29">
        <v>0.11261260509490967</v>
      </c>
      <c r="I16954" s="29">
        <v>100</v>
      </c>
    </row>
    <row r="16955" spans="1:9">
      <c r="A16955" s="29">
        <v>102</v>
      </c>
      <c r="B16955" s="29">
        <v>2013</v>
      </c>
      <c r="C16955" s="29" t="s">
        <v>119</v>
      </c>
      <c r="D16955" s="29">
        <v>0.11261260509490967</v>
      </c>
      <c r="I16955" s="29">
        <v>100</v>
      </c>
    </row>
    <row r="16956" spans="1:9">
      <c r="A16956" s="29">
        <v>102</v>
      </c>
      <c r="B16956" s="29">
        <v>2013</v>
      </c>
      <c r="C16956" s="29" t="s">
        <v>120</v>
      </c>
      <c r="D16956" s="29">
        <v>0.11261260509490967</v>
      </c>
      <c r="I16956" s="29">
        <v>83.333333330000002</v>
      </c>
    </row>
    <row r="16957" spans="1:9">
      <c r="A16957" s="29">
        <v>102</v>
      </c>
      <c r="B16957" s="29">
        <v>2013</v>
      </c>
      <c r="C16957" s="29" t="s">
        <v>121</v>
      </c>
      <c r="D16957" s="29">
        <v>0.11261260509490967</v>
      </c>
      <c r="I16957" s="29">
        <v>88.888888890000004</v>
      </c>
    </row>
    <row r="16958" spans="1:9">
      <c r="A16958" s="29">
        <v>102</v>
      </c>
      <c r="B16958" s="29">
        <v>2013</v>
      </c>
      <c r="C16958" s="29" t="s">
        <v>122</v>
      </c>
      <c r="D16958" s="29">
        <v>0.11261260509490967</v>
      </c>
      <c r="I16958" s="29">
        <v>88.888888890000004</v>
      </c>
    </row>
    <row r="16959" spans="1:9">
      <c r="A16959" s="29">
        <v>102</v>
      </c>
      <c r="B16959" s="29">
        <v>2013</v>
      </c>
      <c r="C16959" s="29" t="s">
        <v>123</v>
      </c>
      <c r="D16959" s="29">
        <v>0.11261260509490967</v>
      </c>
      <c r="I16959" s="29">
        <v>94.444444439999998</v>
      </c>
    </row>
    <row r="16960" spans="1:9">
      <c r="A16960" s="29">
        <v>102</v>
      </c>
      <c r="B16960" s="29">
        <v>2013</v>
      </c>
      <c r="C16960" s="29" t="s">
        <v>124</v>
      </c>
      <c r="D16960" s="29">
        <v>0.11261260509490967</v>
      </c>
      <c r="I16960" s="29">
        <v>100</v>
      </c>
    </row>
    <row r="16961" spans="1:9">
      <c r="A16961" s="29">
        <v>102</v>
      </c>
      <c r="B16961" s="29">
        <v>2013</v>
      </c>
      <c r="C16961" s="29" t="s">
        <v>126</v>
      </c>
      <c r="D16961" s="29">
        <v>0.11261260509490967</v>
      </c>
      <c r="I16961" s="29">
        <v>94</v>
      </c>
    </row>
    <row r="16962" spans="1:9">
      <c r="A16962" s="29">
        <v>102</v>
      </c>
      <c r="B16962" s="29">
        <v>2013</v>
      </c>
      <c r="C16962" s="29" t="s">
        <v>125</v>
      </c>
      <c r="D16962" s="29">
        <v>0.11261260509490967</v>
      </c>
      <c r="I16962" s="29">
        <v>100</v>
      </c>
    </row>
    <row r="16963" spans="1:9">
      <c r="A16963" s="29">
        <v>102</v>
      </c>
      <c r="B16963" s="29">
        <v>2013</v>
      </c>
      <c r="C16963" s="29" t="s">
        <v>127</v>
      </c>
      <c r="D16963" s="29">
        <v>0.11261260509490967</v>
      </c>
      <c r="I16963" s="29">
        <v>100</v>
      </c>
    </row>
    <row r="16964" spans="1:9">
      <c r="A16964" s="29">
        <v>102</v>
      </c>
      <c r="B16964" s="29">
        <v>2013</v>
      </c>
      <c r="C16964" s="29" t="s">
        <v>129</v>
      </c>
      <c r="D16964" s="29">
        <v>0.11261260509490967</v>
      </c>
      <c r="I16964" s="29">
        <v>100</v>
      </c>
    </row>
    <row r="16965" spans="1:9">
      <c r="A16965" s="29">
        <v>102</v>
      </c>
      <c r="B16965" s="29">
        <v>2013</v>
      </c>
      <c r="C16965" s="29" t="s">
        <v>128</v>
      </c>
      <c r="D16965" s="29">
        <v>0.11261260509490967</v>
      </c>
      <c r="I16965" s="29">
        <v>100</v>
      </c>
    </row>
    <row r="16966" spans="1:9">
      <c r="A16966" s="29">
        <v>102</v>
      </c>
      <c r="B16966" s="29">
        <v>2013</v>
      </c>
      <c r="C16966" s="29" t="s">
        <v>130</v>
      </c>
      <c r="D16966" s="29">
        <v>0.11261260509490967</v>
      </c>
      <c r="I16966" s="29">
        <v>100</v>
      </c>
    </row>
    <row r="16967" spans="1:9">
      <c r="A16967" s="29">
        <v>103</v>
      </c>
      <c r="B16967" s="29">
        <v>2013</v>
      </c>
      <c r="C16967" s="29" t="s">
        <v>83</v>
      </c>
      <c r="D16967" s="29">
        <v>0.11148647964000702</v>
      </c>
      <c r="I16967" s="29">
        <v>100</v>
      </c>
    </row>
    <row r="16968" spans="1:9">
      <c r="A16968" s="29">
        <v>103</v>
      </c>
      <c r="B16968" s="29">
        <v>2013</v>
      </c>
      <c r="C16968" s="29" t="s">
        <v>82</v>
      </c>
      <c r="D16968" s="29">
        <v>0.11148647964000702</v>
      </c>
      <c r="I16968" s="29">
        <v>80</v>
      </c>
    </row>
    <row r="16969" spans="1:9">
      <c r="A16969" s="29">
        <v>103</v>
      </c>
      <c r="B16969" s="29">
        <v>2013</v>
      </c>
      <c r="C16969" s="29" t="s">
        <v>85</v>
      </c>
      <c r="D16969" s="29">
        <v>0.11148647964000702</v>
      </c>
      <c r="I16969" s="29">
        <v>80</v>
      </c>
    </row>
    <row r="16970" spans="1:9">
      <c r="A16970" s="29">
        <v>103</v>
      </c>
      <c r="B16970" s="29">
        <v>2013</v>
      </c>
      <c r="C16970" s="29" t="s">
        <v>84</v>
      </c>
      <c r="D16970" s="29">
        <v>0.11148647964000702</v>
      </c>
      <c r="I16970" s="29">
        <v>100</v>
      </c>
    </row>
    <row r="16971" spans="1:9">
      <c r="A16971" s="29">
        <v>103</v>
      </c>
      <c r="B16971" s="29">
        <v>2013</v>
      </c>
      <c r="C16971" s="29" t="s">
        <v>86</v>
      </c>
      <c r="D16971" s="29">
        <v>0.11148647964000702</v>
      </c>
      <c r="I16971" s="29">
        <v>100</v>
      </c>
    </row>
    <row r="16972" spans="1:9">
      <c r="A16972" s="29">
        <v>103</v>
      </c>
      <c r="B16972" s="29">
        <v>2013</v>
      </c>
      <c r="C16972" s="29" t="s">
        <v>87</v>
      </c>
      <c r="D16972" s="29">
        <v>0.11148647964000702</v>
      </c>
      <c r="I16972" s="29">
        <v>80</v>
      </c>
    </row>
    <row r="16973" spans="1:9">
      <c r="A16973" s="29">
        <v>103</v>
      </c>
      <c r="B16973" s="29">
        <v>2013</v>
      </c>
      <c r="C16973" s="29" t="s">
        <v>88</v>
      </c>
      <c r="D16973" s="29">
        <v>0.11148647964000702</v>
      </c>
      <c r="I16973" s="29">
        <v>90</v>
      </c>
    </row>
    <row r="16974" spans="1:9">
      <c r="A16974" s="29">
        <v>103</v>
      </c>
      <c r="B16974" s="29">
        <v>2013</v>
      </c>
      <c r="C16974" s="29" t="s">
        <v>89</v>
      </c>
      <c r="D16974" s="29">
        <v>0.11148647964000702</v>
      </c>
      <c r="I16974" s="29">
        <v>100</v>
      </c>
    </row>
    <row r="16975" spans="1:9">
      <c r="A16975" s="29">
        <v>103</v>
      </c>
      <c r="B16975" s="29">
        <v>2013</v>
      </c>
      <c r="C16975" s="29" t="s">
        <v>90</v>
      </c>
      <c r="D16975" s="29">
        <v>0.11148647964000702</v>
      </c>
      <c r="I16975" s="29">
        <v>100</v>
      </c>
    </row>
    <row r="16976" spans="1:9">
      <c r="A16976" s="29">
        <v>103</v>
      </c>
      <c r="B16976" s="29">
        <v>2013</v>
      </c>
      <c r="C16976" s="29" t="s">
        <v>91</v>
      </c>
      <c r="D16976" s="29">
        <v>0.11148647964000702</v>
      </c>
      <c r="I16976" s="29">
        <v>100</v>
      </c>
    </row>
    <row r="16977" spans="1:9">
      <c r="A16977" s="29">
        <v>103</v>
      </c>
      <c r="B16977" s="29">
        <v>2013</v>
      </c>
      <c r="C16977" s="29" t="s">
        <v>92</v>
      </c>
      <c r="D16977" s="29">
        <v>0.11148647964000702</v>
      </c>
      <c r="I16977" s="29">
        <v>100</v>
      </c>
    </row>
    <row r="16978" spans="1:9">
      <c r="A16978" s="29">
        <v>103</v>
      </c>
      <c r="B16978" s="29">
        <v>2013</v>
      </c>
      <c r="C16978" s="29" t="s">
        <v>94</v>
      </c>
      <c r="D16978" s="29">
        <v>0.11148647964000702</v>
      </c>
      <c r="I16978" s="29">
        <v>100</v>
      </c>
    </row>
    <row r="16979" spans="1:9">
      <c r="A16979" s="29">
        <v>103</v>
      </c>
      <c r="B16979" s="29">
        <v>2013</v>
      </c>
      <c r="C16979" s="29" t="s">
        <v>95</v>
      </c>
      <c r="D16979" s="29">
        <v>0.11148647964000702</v>
      </c>
      <c r="I16979" s="29">
        <v>100</v>
      </c>
    </row>
    <row r="16980" spans="1:9">
      <c r="A16980" s="29">
        <v>103</v>
      </c>
      <c r="B16980" s="29">
        <v>2013</v>
      </c>
      <c r="C16980" s="29" t="s">
        <v>96</v>
      </c>
      <c r="D16980" s="29">
        <v>0.11148647964000702</v>
      </c>
      <c r="I16980" s="29">
        <v>100</v>
      </c>
    </row>
    <row r="16981" spans="1:9">
      <c r="A16981" s="29">
        <v>103</v>
      </c>
      <c r="B16981" s="29">
        <v>2013</v>
      </c>
      <c r="C16981" s="29" t="s">
        <v>93</v>
      </c>
      <c r="D16981" s="29">
        <v>0.11148647964000702</v>
      </c>
      <c r="I16981" s="29">
        <v>100</v>
      </c>
    </row>
    <row r="16982" spans="1:9">
      <c r="A16982" s="29">
        <v>103</v>
      </c>
      <c r="B16982" s="29">
        <v>2013</v>
      </c>
      <c r="C16982" s="29" t="s">
        <v>97</v>
      </c>
      <c r="D16982" s="29">
        <v>0.11148647964000702</v>
      </c>
      <c r="I16982" s="29">
        <v>100</v>
      </c>
    </row>
    <row r="16983" spans="1:9">
      <c r="A16983" s="29">
        <v>103</v>
      </c>
      <c r="B16983" s="29">
        <v>2013</v>
      </c>
      <c r="C16983" s="29" t="s">
        <v>98</v>
      </c>
      <c r="D16983" s="29">
        <v>0.11148647964000702</v>
      </c>
      <c r="I16983" s="29">
        <v>100</v>
      </c>
    </row>
    <row r="16984" spans="1:9">
      <c r="A16984" s="29">
        <v>103</v>
      </c>
      <c r="B16984" s="29">
        <v>2013</v>
      </c>
      <c r="C16984" s="29" t="s">
        <v>13</v>
      </c>
      <c r="D16984" s="29">
        <v>0.11148647964000702</v>
      </c>
      <c r="I16984" s="29">
        <v>100</v>
      </c>
    </row>
    <row r="16985" spans="1:9">
      <c r="A16985" s="29">
        <v>103</v>
      </c>
      <c r="B16985" s="29">
        <v>2013</v>
      </c>
      <c r="C16985" s="29" t="s">
        <v>101</v>
      </c>
      <c r="D16985" s="29">
        <v>0.11148647964000702</v>
      </c>
      <c r="I16985" s="29">
        <v>80</v>
      </c>
    </row>
    <row r="16986" spans="1:9">
      <c r="A16986" s="29">
        <v>103</v>
      </c>
      <c r="B16986" s="29">
        <v>2013</v>
      </c>
      <c r="C16986" s="29" t="s">
        <v>100</v>
      </c>
      <c r="D16986" s="29">
        <v>0.11148647964000702</v>
      </c>
      <c r="I16986" s="29">
        <v>100</v>
      </c>
    </row>
    <row r="16987" spans="1:9">
      <c r="A16987" s="29">
        <v>103</v>
      </c>
      <c r="B16987" s="29">
        <v>2013</v>
      </c>
      <c r="C16987" s="29" t="s">
        <v>99</v>
      </c>
      <c r="D16987" s="29">
        <v>0.11148647964000702</v>
      </c>
      <c r="I16987" s="29">
        <v>90</v>
      </c>
    </row>
    <row r="16988" spans="1:9">
      <c r="A16988" s="29">
        <v>103</v>
      </c>
      <c r="B16988" s="29">
        <v>2013</v>
      </c>
      <c r="C16988" s="29" t="s">
        <v>102</v>
      </c>
      <c r="D16988" s="29">
        <v>0.11148647964000702</v>
      </c>
      <c r="I16988" s="29">
        <v>100</v>
      </c>
    </row>
    <row r="16989" spans="1:9">
      <c r="A16989" s="29">
        <v>103</v>
      </c>
      <c r="B16989" s="29">
        <v>2013</v>
      </c>
      <c r="C16989" s="29" t="s">
        <v>103</v>
      </c>
      <c r="D16989" s="29">
        <v>0.11148647964000702</v>
      </c>
      <c r="I16989" s="29">
        <v>80</v>
      </c>
    </row>
    <row r="16990" spans="1:9">
      <c r="A16990" s="29">
        <v>103</v>
      </c>
      <c r="B16990" s="29">
        <v>2013</v>
      </c>
      <c r="C16990" s="29" t="s">
        <v>105</v>
      </c>
      <c r="D16990" s="29">
        <v>0.11148647964000702</v>
      </c>
      <c r="I16990" s="29">
        <v>100</v>
      </c>
    </row>
    <row r="16991" spans="1:9">
      <c r="A16991" s="29">
        <v>103</v>
      </c>
      <c r="B16991" s="29">
        <v>2013</v>
      </c>
      <c r="C16991" s="29" t="s">
        <v>104</v>
      </c>
      <c r="D16991" s="29">
        <v>0.11148647964000702</v>
      </c>
      <c r="I16991" s="29">
        <v>90</v>
      </c>
    </row>
    <row r="16992" spans="1:9">
      <c r="A16992" s="29">
        <v>103</v>
      </c>
      <c r="B16992" s="29">
        <v>2013</v>
      </c>
      <c r="C16992" s="29" t="s">
        <v>106</v>
      </c>
      <c r="D16992" s="29">
        <v>0.11148647964000702</v>
      </c>
      <c r="I16992" s="29">
        <v>90</v>
      </c>
    </row>
    <row r="16993" spans="1:9">
      <c r="A16993" s="29">
        <v>103</v>
      </c>
      <c r="B16993" s="29">
        <v>2013</v>
      </c>
      <c r="C16993" s="29" t="s">
        <v>109</v>
      </c>
      <c r="D16993" s="29">
        <v>0.11148647964000702</v>
      </c>
      <c r="I16993" s="29">
        <v>100</v>
      </c>
    </row>
    <row r="16994" spans="1:9">
      <c r="A16994" s="29">
        <v>103</v>
      </c>
      <c r="B16994" s="29">
        <v>2013</v>
      </c>
      <c r="C16994" s="29" t="s">
        <v>113</v>
      </c>
      <c r="D16994" s="29">
        <v>0.11148647964000702</v>
      </c>
      <c r="I16994" s="29">
        <v>40</v>
      </c>
    </row>
    <row r="16995" spans="1:9">
      <c r="A16995" s="29">
        <v>103</v>
      </c>
      <c r="B16995" s="29">
        <v>2013</v>
      </c>
      <c r="C16995" s="29" t="s">
        <v>110</v>
      </c>
      <c r="D16995" s="29">
        <v>0.11148647964000702</v>
      </c>
      <c r="I16995" s="29">
        <v>90</v>
      </c>
    </row>
    <row r="16996" spans="1:9">
      <c r="A16996" s="29">
        <v>103</v>
      </c>
      <c r="B16996" s="29">
        <v>2013</v>
      </c>
      <c r="C16996" s="29" t="s">
        <v>111</v>
      </c>
      <c r="D16996" s="29">
        <v>0.11148647964000702</v>
      </c>
      <c r="I16996" s="29">
        <v>100</v>
      </c>
    </row>
    <row r="16997" spans="1:9">
      <c r="A16997" s="29">
        <v>103</v>
      </c>
      <c r="B16997" s="29">
        <v>2013</v>
      </c>
      <c r="C16997" s="29" t="s">
        <v>112</v>
      </c>
      <c r="D16997" s="29">
        <v>0.11148647964000702</v>
      </c>
      <c r="I16997" s="29">
        <v>100</v>
      </c>
    </row>
    <row r="16998" spans="1:9">
      <c r="A16998" s="29">
        <v>103</v>
      </c>
      <c r="B16998" s="29">
        <v>2013</v>
      </c>
      <c r="C16998" s="29" t="s">
        <v>114</v>
      </c>
      <c r="D16998" s="29">
        <v>0.11148647964000702</v>
      </c>
      <c r="I16998" s="29">
        <v>100</v>
      </c>
    </row>
    <row r="16999" spans="1:9">
      <c r="A16999" s="29">
        <v>103</v>
      </c>
      <c r="B16999" s="29">
        <v>2013</v>
      </c>
      <c r="C16999" s="29" t="s">
        <v>107</v>
      </c>
      <c r="D16999" s="29">
        <v>0.11148647964000702</v>
      </c>
      <c r="I16999" s="29">
        <v>80</v>
      </c>
    </row>
    <row r="17000" spans="1:9">
      <c r="A17000" s="29">
        <v>103</v>
      </c>
      <c r="B17000" s="29">
        <v>2013</v>
      </c>
      <c r="C17000" s="29" t="s">
        <v>108</v>
      </c>
      <c r="D17000" s="29">
        <v>0.11148647964000702</v>
      </c>
      <c r="I17000" s="29">
        <v>100</v>
      </c>
    </row>
    <row r="17001" spans="1:9">
      <c r="A17001" s="29">
        <v>103</v>
      </c>
      <c r="B17001" s="29">
        <v>2013</v>
      </c>
      <c r="C17001" s="29" t="s">
        <v>115</v>
      </c>
      <c r="D17001" s="29">
        <v>0.11148647964000702</v>
      </c>
      <c r="I17001" s="29">
        <v>90</v>
      </c>
    </row>
    <row r="17002" spans="1:9">
      <c r="A17002" s="29">
        <v>103</v>
      </c>
      <c r="B17002" s="29">
        <v>2013</v>
      </c>
      <c r="C17002" s="29" t="s">
        <v>116</v>
      </c>
      <c r="D17002" s="29">
        <v>0.11148647964000702</v>
      </c>
      <c r="I17002" s="29">
        <v>100</v>
      </c>
    </row>
    <row r="17003" spans="1:9">
      <c r="A17003" s="29">
        <v>103</v>
      </c>
      <c r="B17003" s="29">
        <v>2013</v>
      </c>
      <c r="C17003" s="29" t="s">
        <v>117</v>
      </c>
      <c r="D17003" s="29">
        <v>0.11148647964000702</v>
      </c>
      <c r="I17003" s="29">
        <v>80</v>
      </c>
    </row>
    <row r="17004" spans="1:9">
      <c r="A17004" s="29">
        <v>103</v>
      </c>
      <c r="B17004" s="29">
        <v>2013</v>
      </c>
      <c r="C17004" s="29" t="s">
        <v>118</v>
      </c>
      <c r="D17004" s="29">
        <v>0.11148647964000702</v>
      </c>
      <c r="I17004" s="29">
        <v>100</v>
      </c>
    </row>
    <row r="17005" spans="1:9">
      <c r="A17005" s="29">
        <v>103</v>
      </c>
      <c r="B17005" s="29">
        <v>2013</v>
      </c>
      <c r="C17005" s="29" t="s">
        <v>119</v>
      </c>
      <c r="D17005" s="29">
        <v>0.11148647964000702</v>
      </c>
      <c r="I17005" s="29">
        <v>100</v>
      </c>
    </row>
    <row r="17006" spans="1:9">
      <c r="A17006" s="29">
        <v>103</v>
      </c>
      <c r="B17006" s="29">
        <v>2013</v>
      </c>
      <c r="C17006" s="29" t="s">
        <v>120</v>
      </c>
      <c r="D17006" s="29">
        <v>0.11148647964000702</v>
      </c>
      <c r="I17006" s="29">
        <v>100</v>
      </c>
    </row>
    <row r="17007" spans="1:9">
      <c r="A17007" s="29">
        <v>103</v>
      </c>
      <c r="B17007" s="29">
        <v>2013</v>
      </c>
      <c r="C17007" s="29" t="s">
        <v>121</v>
      </c>
      <c r="D17007" s="29">
        <v>0.11148647964000702</v>
      </c>
      <c r="I17007" s="29">
        <v>80</v>
      </c>
    </row>
    <row r="17008" spans="1:9">
      <c r="A17008" s="29">
        <v>103</v>
      </c>
      <c r="B17008" s="29">
        <v>2013</v>
      </c>
      <c r="C17008" s="29" t="s">
        <v>122</v>
      </c>
      <c r="D17008" s="29">
        <v>0.11148647964000702</v>
      </c>
      <c r="I17008" s="29">
        <v>100</v>
      </c>
    </row>
    <row r="17009" spans="1:9">
      <c r="A17009" s="29">
        <v>103</v>
      </c>
      <c r="B17009" s="29">
        <v>2013</v>
      </c>
      <c r="C17009" s="29" t="s">
        <v>123</v>
      </c>
      <c r="D17009" s="29">
        <v>0.11148647964000702</v>
      </c>
      <c r="I17009" s="29">
        <v>100</v>
      </c>
    </row>
    <row r="17010" spans="1:9">
      <c r="A17010" s="29">
        <v>103</v>
      </c>
      <c r="B17010" s="29">
        <v>2013</v>
      </c>
      <c r="C17010" s="29" t="s">
        <v>124</v>
      </c>
      <c r="D17010" s="29">
        <v>0.11148647964000702</v>
      </c>
      <c r="I17010" s="29">
        <v>100</v>
      </c>
    </row>
    <row r="17011" spans="1:9">
      <c r="A17011" s="29">
        <v>103</v>
      </c>
      <c r="B17011" s="29">
        <v>2013</v>
      </c>
      <c r="C17011" s="29" t="s">
        <v>126</v>
      </c>
      <c r="D17011" s="29">
        <v>0.11148647964000702</v>
      </c>
      <c r="I17011" s="29">
        <v>80</v>
      </c>
    </row>
    <row r="17012" spans="1:9">
      <c r="A17012" s="29">
        <v>103</v>
      </c>
      <c r="B17012" s="29">
        <v>2013</v>
      </c>
      <c r="C17012" s="29" t="s">
        <v>125</v>
      </c>
      <c r="D17012" s="29">
        <v>0.11148647964000702</v>
      </c>
      <c r="I17012" s="29">
        <v>100</v>
      </c>
    </row>
    <row r="17013" spans="1:9">
      <c r="A17013" s="29">
        <v>103</v>
      </c>
      <c r="B17013" s="29">
        <v>2013</v>
      </c>
      <c r="C17013" s="29" t="s">
        <v>127</v>
      </c>
      <c r="D17013" s="29">
        <v>0.11148647964000702</v>
      </c>
      <c r="I17013" s="29">
        <v>80</v>
      </c>
    </row>
    <row r="17014" spans="1:9">
      <c r="A17014" s="29">
        <v>103</v>
      </c>
      <c r="B17014" s="29">
        <v>2013</v>
      </c>
      <c r="C17014" s="29" t="s">
        <v>129</v>
      </c>
      <c r="D17014" s="29">
        <v>0.11148647964000702</v>
      </c>
      <c r="I17014" s="29">
        <v>80</v>
      </c>
    </row>
    <row r="17015" spans="1:9">
      <c r="A17015" s="29">
        <v>103</v>
      </c>
      <c r="B17015" s="29">
        <v>2013</v>
      </c>
      <c r="C17015" s="29" t="s">
        <v>128</v>
      </c>
      <c r="D17015" s="29">
        <v>0.11148647964000702</v>
      </c>
      <c r="I17015" s="29">
        <v>60</v>
      </c>
    </row>
    <row r="17016" spans="1:9">
      <c r="A17016" s="29">
        <v>103</v>
      </c>
      <c r="B17016" s="29">
        <v>2013</v>
      </c>
      <c r="C17016" s="29" t="s">
        <v>130</v>
      </c>
      <c r="D17016" s="29">
        <v>0.11148647964000702</v>
      </c>
      <c r="I17016" s="29">
        <v>100</v>
      </c>
    </row>
    <row r="17017" spans="1:9">
      <c r="A17017" s="29">
        <v>104</v>
      </c>
      <c r="B17017" s="29">
        <v>2013</v>
      </c>
      <c r="C17017" s="29" t="s">
        <v>83</v>
      </c>
      <c r="D17017" s="29">
        <v>9.9099092185497284E-2</v>
      </c>
      <c r="I17017" s="29">
        <v>0</v>
      </c>
    </row>
    <row r="17018" spans="1:9">
      <c r="A17018" s="29">
        <v>104</v>
      </c>
      <c r="B17018" s="29">
        <v>2013</v>
      </c>
      <c r="C17018" s="29" t="s">
        <v>82</v>
      </c>
      <c r="D17018" s="29">
        <v>9.9099092185497284E-2</v>
      </c>
      <c r="I17018" s="29">
        <v>0</v>
      </c>
    </row>
    <row r="17019" spans="1:9">
      <c r="A17019" s="29">
        <v>104</v>
      </c>
      <c r="B17019" s="29">
        <v>2013</v>
      </c>
      <c r="C17019" s="29" t="s">
        <v>85</v>
      </c>
      <c r="D17019" s="29">
        <v>9.9099092185497284E-2</v>
      </c>
      <c r="I17019" s="29">
        <v>0</v>
      </c>
    </row>
    <row r="17020" spans="1:9">
      <c r="A17020" s="29">
        <v>104</v>
      </c>
      <c r="B17020" s="29">
        <v>2013</v>
      </c>
      <c r="C17020" s="29" t="s">
        <v>84</v>
      </c>
      <c r="D17020" s="29">
        <v>9.9099092185497284E-2</v>
      </c>
      <c r="I17020" s="29">
        <v>1</v>
      </c>
    </row>
    <row r="17021" spans="1:9">
      <c r="A17021" s="29">
        <v>104</v>
      </c>
      <c r="B17021" s="29">
        <v>2013</v>
      </c>
      <c r="C17021" s="29" t="s">
        <v>86</v>
      </c>
      <c r="D17021" s="29">
        <v>9.9099092185497284E-2</v>
      </c>
      <c r="I17021" s="29">
        <v>1</v>
      </c>
    </row>
    <row r="17022" spans="1:9">
      <c r="A17022" s="29">
        <v>104</v>
      </c>
      <c r="B17022" s="29">
        <v>2013</v>
      </c>
      <c r="C17022" s="29" t="s">
        <v>87</v>
      </c>
      <c r="D17022" s="29">
        <v>9.9099092185497284E-2</v>
      </c>
      <c r="I17022" s="29">
        <v>1</v>
      </c>
    </row>
    <row r="17023" spans="1:9">
      <c r="A17023" s="29">
        <v>104</v>
      </c>
      <c r="B17023" s="29">
        <v>2013</v>
      </c>
      <c r="C17023" s="29" t="s">
        <v>88</v>
      </c>
      <c r="D17023" s="29">
        <v>9.9099092185497284E-2</v>
      </c>
      <c r="I17023" s="29">
        <v>0</v>
      </c>
    </row>
    <row r="17024" spans="1:9">
      <c r="A17024" s="29">
        <v>104</v>
      </c>
      <c r="B17024" s="29">
        <v>2013</v>
      </c>
      <c r="C17024" s="29" t="s">
        <v>89</v>
      </c>
      <c r="D17024" s="29">
        <v>9.9099092185497284E-2</v>
      </c>
      <c r="I17024" s="29">
        <v>0</v>
      </c>
    </row>
    <row r="17025" spans="1:9">
      <c r="A17025" s="29">
        <v>104</v>
      </c>
      <c r="B17025" s="29">
        <v>2013</v>
      </c>
      <c r="C17025" s="29" t="s">
        <v>90</v>
      </c>
      <c r="D17025" s="29">
        <v>9.9099092185497284E-2</v>
      </c>
      <c r="I17025" s="29">
        <v>1</v>
      </c>
    </row>
    <row r="17026" spans="1:9">
      <c r="A17026" s="29">
        <v>104</v>
      </c>
      <c r="B17026" s="29">
        <v>2013</v>
      </c>
      <c r="C17026" s="29" t="s">
        <v>91</v>
      </c>
      <c r="D17026" s="29">
        <v>9.9099092185497284E-2</v>
      </c>
      <c r="I17026" s="29">
        <v>1</v>
      </c>
    </row>
    <row r="17027" spans="1:9">
      <c r="A17027" s="29">
        <v>104</v>
      </c>
      <c r="B17027" s="29">
        <v>2013</v>
      </c>
      <c r="C17027" s="29" t="s">
        <v>92</v>
      </c>
      <c r="D17027" s="29">
        <v>9.9099092185497284E-2</v>
      </c>
      <c r="I17027" s="29">
        <v>0</v>
      </c>
    </row>
    <row r="17028" spans="1:9">
      <c r="A17028" s="29">
        <v>104</v>
      </c>
      <c r="B17028" s="29">
        <v>2013</v>
      </c>
      <c r="C17028" s="29" t="s">
        <v>94</v>
      </c>
      <c r="D17028" s="29">
        <v>9.9099092185497284E-2</v>
      </c>
      <c r="I17028" s="29">
        <v>0</v>
      </c>
    </row>
    <row r="17029" spans="1:9">
      <c r="A17029" s="29">
        <v>104</v>
      </c>
      <c r="B17029" s="29">
        <v>2013</v>
      </c>
      <c r="C17029" s="29" t="s">
        <v>95</v>
      </c>
      <c r="D17029" s="29">
        <v>9.9099092185497284E-2</v>
      </c>
      <c r="I17029" s="29">
        <v>1</v>
      </c>
    </row>
    <row r="17030" spans="1:9">
      <c r="A17030" s="29">
        <v>104</v>
      </c>
      <c r="B17030" s="29">
        <v>2013</v>
      </c>
      <c r="C17030" s="29" t="s">
        <v>96</v>
      </c>
      <c r="D17030" s="29">
        <v>9.9099092185497284E-2</v>
      </c>
      <c r="I17030" s="29">
        <v>1</v>
      </c>
    </row>
    <row r="17031" spans="1:9">
      <c r="A17031" s="29">
        <v>104</v>
      </c>
      <c r="B17031" s="29">
        <v>2013</v>
      </c>
      <c r="C17031" s="29" t="s">
        <v>93</v>
      </c>
      <c r="D17031" s="29">
        <v>9.9099092185497284E-2</v>
      </c>
      <c r="I17031" s="29">
        <v>1</v>
      </c>
    </row>
    <row r="17032" spans="1:9">
      <c r="A17032" s="29">
        <v>104</v>
      </c>
      <c r="B17032" s="29">
        <v>2013</v>
      </c>
      <c r="C17032" s="29" t="s">
        <v>97</v>
      </c>
      <c r="D17032" s="29">
        <v>9.9099092185497284E-2</v>
      </c>
      <c r="I17032" s="29">
        <v>1</v>
      </c>
    </row>
    <row r="17033" spans="1:9">
      <c r="A17033" s="29">
        <v>104</v>
      </c>
      <c r="B17033" s="29">
        <v>2013</v>
      </c>
      <c r="C17033" s="29" t="s">
        <v>98</v>
      </c>
      <c r="D17033" s="29">
        <v>9.9099092185497284E-2</v>
      </c>
      <c r="I17033" s="29">
        <v>0</v>
      </c>
    </row>
    <row r="17034" spans="1:9">
      <c r="A17034" s="29">
        <v>104</v>
      </c>
      <c r="B17034" s="29">
        <v>2013</v>
      </c>
      <c r="C17034" s="29" t="s">
        <v>13</v>
      </c>
      <c r="D17034" s="29">
        <v>9.9099092185497284E-2</v>
      </c>
      <c r="I17034" s="29">
        <v>1</v>
      </c>
    </row>
    <row r="17035" spans="1:9">
      <c r="A17035" s="29">
        <v>104</v>
      </c>
      <c r="B17035" s="29">
        <v>2013</v>
      </c>
      <c r="C17035" s="29" t="s">
        <v>101</v>
      </c>
      <c r="D17035" s="29">
        <v>9.9099092185497284E-2</v>
      </c>
      <c r="I17035" s="29">
        <v>0</v>
      </c>
    </row>
    <row r="17036" spans="1:9">
      <c r="A17036" s="29">
        <v>104</v>
      </c>
      <c r="B17036" s="29">
        <v>2013</v>
      </c>
      <c r="C17036" s="29" t="s">
        <v>100</v>
      </c>
      <c r="D17036" s="29">
        <v>9.9099092185497284E-2</v>
      </c>
      <c r="I17036" s="29">
        <v>1</v>
      </c>
    </row>
    <row r="17037" spans="1:9">
      <c r="A17037" s="29">
        <v>104</v>
      </c>
      <c r="B17037" s="29">
        <v>2013</v>
      </c>
      <c r="C17037" s="29" t="s">
        <v>99</v>
      </c>
      <c r="D17037" s="29">
        <v>9.9099092185497284E-2</v>
      </c>
      <c r="I17037" s="29">
        <v>1</v>
      </c>
    </row>
    <row r="17038" spans="1:9">
      <c r="A17038" s="29">
        <v>104</v>
      </c>
      <c r="B17038" s="29">
        <v>2013</v>
      </c>
      <c r="C17038" s="29" t="s">
        <v>102</v>
      </c>
      <c r="D17038" s="29">
        <v>9.9099092185497284E-2</v>
      </c>
      <c r="I17038" s="29">
        <v>1</v>
      </c>
    </row>
    <row r="17039" spans="1:9">
      <c r="A17039" s="29">
        <v>104</v>
      </c>
      <c r="B17039" s="29">
        <v>2013</v>
      </c>
      <c r="C17039" s="29" t="s">
        <v>103</v>
      </c>
      <c r="D17039" s="29">
        <v>9.9099092185497284E-2</v>
      </c>
      <c r="I17039" s="29">
        <v>0</v>
      </c>
    </row>
    <row r="17040" spans="1:9">
      <c r="A17040" s="29">
        <v>104</v>
      </c>
      <c r="B17040" s="29">
        <v>2013</v>
      </c>
      <c r="C17040" s="29" t="s">
        <v>105</v>
      </c>
      <c r="D17040" s="29">
        <v>9.9099092185497284E-2</v>
      </c>
      <c r="I17040" s="29">
        <v>1</v>
      </c>
    </row>
    <row r="17041" spans="1:9">
      <c r="A17041" s="29">
        <v>104</v>
      </c>
      <c r="B17041" s="29">
        <v>2013</v>
      </c>
      <c r="C17041" s="29" t="s">
        <v>104</v>
      </c>
      <c r="D17041" s="29">
        <v>9.9099092185497284E-2</v>
      </c>
      <c r="I17041" s="29">
        <v>1</v>
      </c>
    </row>
    <row r="17042" spans="1:9">
      <c r="A17042" s="29">
        <v>104</v>
      </c>
      <c r="B17042" s="29">
        <v>2013</v>
      </c>
      <c r="C17042" s="29" t="s">
        <v>106</v>
      </c>
      <c r="D17042" s="29">
        <v>9.9099092185497284E-2</v>
      </c>
      <c r="I17042" s="29">
        <v>0</v>
      </c>
    </row>
    <row r="17043" spans="1:9">
      <c r="A17043" s="29">
        <v>104</v>
      </c>
      <c r="B17043" s="29">
        <v>2013</v>
      </c>
      <c r="C17043" s="29" t="s">
        <v>109</v>
      </c>
      <c r="D17043" s="29">
        <v>9.9099092185497284E-2</v>
      </c>
      <c r="I17043" s="29">
        <v>1</v>
      </c>
    </row>
    <row r="17044" spans="1:9">
      <c r="A17044" s="29">
        <v>104</v>
      </c>
      <c r="B17044" s="29">
        <v>2013</v>
      </c>
      <c r="C17044" s="29" t="s">
        <v>113</v>
      </c>
      <c r="D17044" s="29">
        <v>9.9099092185497284E-2</v>
      </c>
      <c r="I17044" s="29">
        <v>1</v>
      </c>
    </row>
    <row r="17045" spans="1:9">
      <c r="A17045" s="29">
        <v>104</v>
      </c>
      <c r="B17045" s="29">
        <v>2013</v>
      </c>
      <c r="C17045" s="29" t="s">
        <v>110</v>
      </c>
      <c r="D17045" s="29">
        <v>9.9099092185497284E-2</v>
      </c>
      <c r="I17045" s="29">
        <v>0</v>
      </c>
    </row>
    <row r="17046" spans="1:9">
      <c r="A17046" s="29">
        <v>104</v>
      </c>
      <c r="B17046" s="29">
        <v>2013</v>
      </c>
      <c r="C17046" s="29" t="s">
        <v>111</v>
      </c>
      <c r="D17046" s="29">
        <v>9.9099092185497284E-2</v>
      </c>
      <c r="I17046" s="29">
        <v>1</v>
      </c>
    </row>
    <row r="17047" spans="1:9">
      <c r="A17047" s="29">
        <v>104</v>
      </c>
      <c r="B17047" s="29">
        <v>2013</v>
      </c>
      <c r="C17047" s="29" t="s">
        <v>112</v>
      </c>
      <c r="D17047" s="29">
        <v>9.9099092185497284E-2</v>
      </c>
      <c r="I17047" s="29">
        <v>0</v>
      </c>
    </row>
    <row r="17048" spans="1:9">
      <c r="A17048" s="29">
        <v>104</v>
      </c>
      <c r="B17048" s="29">
        <v>2013</v>
      </c>
      <c r="C17048" s="29" t="s">
        <v>114</v>
      </c>
      <c r="D17048" s="29">
        <v>9.9099092185497284E-2</v>
      </c>
      <c r="I17048" s="29">
        <v>1</v>
      </c>
    </row>
    <row r="17049" spans="1:9">
      <c r="A17049" s="29">
        <v>104</v>
      </c>
      <c r="B17049" s="29">
        <v>2013</v>
      </c>
      <c r="C17049" s="29" t="s">
        <v>107</v>
      </c>
      <c r="D17049" s="29">
        <v>9.9099092185497284E-2</v>
      </c>
      <c r="I17049" s="29">
        <v>1</v>
      </c>
    </row>
    <row r="17050" spans="1:9">
      <c r="A17050" s="29">
        <v>104</v>
      </c>
      <c r="B17050" s="29">
        <v>2013</v>
      </c>
      <c r="C17050" s="29" t="s">
        <v>108</v>
      </c>
      <c r="D17050" s="29">
        <v>9.9099092185497284E-2</v>
      </c>
      <c r="I17050" s="29">
        <v>0</v>
      </c>
    </row>
    <row r="17051" spans="1:9">
      <c r="A17051" s="29">
        <v>104</v>
      </c>
      <c r="B17051" s="29">
        <v>2013</v>
      </c>
      <c r="C17051" s="29" t="s">
        <v>115</v>
      </c>
      <c r="D17051" s="29">
        <v>9.9099092185497284E-2</v>
      </c>
      <c r="I17051" s="29">
        <v>1</v>
      </c>
    </row>
    <row r="17052" spans="1:9">
      <c r="A17052" s="29">
        <v>104</v>
      </c>
      <c r="B17052" s="29">
        <v>2013</v>
      </c>
      <c r="C17052" s="29" t="s">
        <v>116</v>
      </c>
      <c r="D17052" s="29">
        <v>9.9099092185497284E-2</v>
      </c>
      <c r="I17052" s="29">
        <v>1</v>
      </c>
    </row>
    <row r="17053" spans="1:9">
      <c r="A17053" s="29">
        <v>104</v>
      </c>
      <c r="B17053" s="29">
        <v>2013</v>
      </c>
      <c r="C17053" s="29" t="s">
        <v>117</v>
      </c>
      <c r="D17053" s="29">
        <v>9.9099092185497284E-2</v>
      </c>
      <c r="I17053" s="29">
        <v>0</v>
      </c>
    </row>
    <row r="17054" spans="1:9">
      <c r="A17054" s="29">
        <v>104</v>
      </c>
      <c r="B17054" s="29">
        <v>2013</v>
      </c>
      <c r="C17054" s="29" t="s">
        <v>118</v>
      </c>
      <c r="D17054" s="29">
        <v>9.9099092185497284E-2</v>
      </c>
      <c r="I17054" s="29">
        <v>1</v>
      </c>
    </row>
    <row r="17055" spans="1:9">
      <c r="A17055" s="29">
        <v>104</v>
      </c>
      <c r="B17055" s="29">
        <v>2013</v>
      </c>
      <c r="C17055" s="29" t="s">
        <v>119</v>
      </c>
      <c r="D17055" s="29">
        <v>9.9099092185497284E-2</v>
      </c>
      <c r="I17055" s="29">
        <v>0</v>
      </c>
    </row>
    <row r="17056" spans="1:9">
      <c r="A17056" s="29">
        <v>104</v>
      </c>
      <c r="B17056" s="29">
        <v>2013</v>
      </c>
      <c r="C17056" s="29" t="s">
        <v>120</v>
      </c>
      <c r="D17056" s="29">
        <v>9.9099092185497284E-2</v>
      </c>
      <c r="I17056" s="29">
        <v>1</v>
      </c>
    </row>
    <row r="17057" spans="1:9">
      <c r="A17057" s="29">
        <v>104</v>
      </c>
      <c r="B17057" s="29">
        <v>2013</v>
      </c>
      <c r="C17057" s="29" t="s">
        <v>121</v>
      </c>
      <c r="D17057" s="29">
        <v>9.9099092185497284E-2</v>
      </c>
      <c r="I17057" s="29">
        <v>0</v>
      </c>
    </row>
    <row r="17058" spans="1:9">
      <c r="A17058" s="29">
        <v>104</v>
      </c>
      <c r="B17058" s="29">
        <v>2013</v>
      </c>
      <c r="C17058" s="29" t="s">
        <v>122</v>
      </c>
      <c r="D17058" s="29">
        <v>9.9099092185497284E-2</v>
      </c>
      <c r="I17058" s="29">
        <v>1</v>
      </c>
    </row>
    <row r="17059" spans="1:9">
      <c r="A17059" s="29">
        <v>104</v>
      </c>
      <c r="B17059" s="29">
        <v>2013</v>
      </c>
      <c r="C17059" s="29" t="s">
        <v>123</v>
      </c>
      <c r="D17059" s="29">
        <v>9.9099092185497284E-2</v>
      </c>
      <c r="I17059" s="29">
        <v>0</v>
      </c>
    </row>
    <row r="17060" spans="1:9">
      <c r="A17060" s="29">
        <v>104</v>
      </c>
      <c r="B17060" s="29">
        <v>2013</v>
      </c>
      <c r="C17060" s="29" t="s">
        <v>124</v>
      </c>
      <c r="D17060" s="29">
        <v>9.9099092185497284E-2</v>
      </c>
      <c r="I17060" s="29">
        <v>1</v>
      </c>
    </row>
    <row r="17061" spans="1:9">
      <c r="A17061" s="29">
        <v>104</v>
      </c>
      <c r="B17061" s="29">
        <v>2013</v>
      </c>
      <c r="C17061" s="29" t="s">
        <v>126</v>
      </c>
      <c r="D17061" s="29">
        <v>9.9099092185497284E-2</v>
      </c>
      <c r="I17061" s="29">
        <v>1</v>
      </c>
    </row>
    <row r="17062" spans="1:9">
      <c r="A17062" s="29">
        <v>104</v>
      </c>
      <c r="B17062" s="29">
        <v>2013</v>
      </c>
      <c r="C17062" s="29" t="s">
        <v>125</v>
      </c>
      <c r="D17062" s="29">
        <v>9.9099092185497284E-2</v>
      </c>
      <c r="I17062" s="29">
        <v>1</v>
      </c>
    </row>
    <row r="17063" spans="1:9">
      <c r="A17063" s="29">
        <v>104</v>
      </c>
      <c r="B17063" s="29">
        <v>2013</v>
      </c>
      <c r="C17063" s="29" t="s">
        <v>127</v>
      </c>
      <c r="D17063" s="29">
        <v>9.9099092185497284E-2</v>
      </c>
      <c r="I17063" s="29">
        <v>0</v>
      </c>
    </row>
    <row r="17064" spans="1:9">
      <c r="A17064" s="29">
        <v>104</v>
      </c>
      <c r="B17064" s="29">
        <v>2013</v>
      </c>
      <c r="C17064" s="29" t="s">
        <v>129</v>
      </c>
      <c r="D17064" s="29">
        <v>9.9099092185497284E-2</v>
      </c>
      <c r="I17064" s="29">
        <v>0</v>
      </c>
    </row>
    <row r="17065" spans="1:9">
      <c r="A17065" s="29">
        <v>104</v>
      </c>
      <c r="B17065" s="29">
        <v>2013</v>
      </c>
      <c r="C17065" s="29" t="s">
        <v>128</v>
      </c>
      <c r="D17065" s="29">
        <v>9.9099092185497284E-2</v>
      </c>
      <c r="I17065" s="29">
        <v>0</v>
      </c>
    </row>
    <row r="17066" spans="1:9">
      <c r="A17066" s="29">
        <v>104</v>
      </c>
      <c r="B17066" s="29">
        <v>2013</v>
      </c>
      <c r="C17066" s="29" t="s">
        <v>130</v>
      </c>
      <c r="D17066" s="29">
        <v>9.9099092185497284E-2</v>
      </c>
      <c r="I17066" s="29">
        <v>0</v>
      </c>
    </row>
    <row r="17067" spans="1:9">
      <c r="A17067" s="29">
        <v>105</v>
      </c>
      <c r="B17067" s="29">
        <v>2013</v>
      </c>
      <c r="C17067" s="29" t="s">
        <v>83</v>
      </c>
      <c r="D17067" s="29">
        <v>9.9099092185497284E-2</v>
      </c>
      <c r="I17067" s="29">
        <v>1</v>
      </c>
    </row>
    <row r="17068" spans="1:9">
      <c r="A17068" s="29">
        <v>105</v>
      </c>
      <c r="B17068" s="29">
        <v>2013</v>
      </c>
      <c r="C17068" s="29" t="s">
        <v>82</v>
      </c>
      <c r="D17068" s="29">
        <v>9.9099092185497284E-2</v>
      </c>
      <c r="I17068" s="29">
        <v>0</v>
      </c>
    </row>
    <row r="17069" spans="1:9">
      <c r="A17069" s="29">
        <v>105</v>
      </c>
      <c r="B17069" s="29">
        <v>2013</v>
      </c>
      <c r="C17069" s="29" t="s">
        <v>85</v>
      </c>
      <c r="D17069" s="29">
        <v>9.9099092185497284E-2</v>
      </c>
      <c r="I17069" s="29">
        <v>1</v>
      </c>
    </row>
    <row r="17070" spans="1:9">
      <c r="A17070" s="29">
        <v>105</v>
      </c>
      <c r="B17070" s="29">
        <v>2013</v>
      </c>
      <c r="C17070" s="29" t="s">
        <v>84</v>
      </c>
      <c r="D17070" s="29">
        <v>9.9099092185497284E-2</v>
      </c>
      <c r="I17070" s="29">
        <v>0</v>
      </c>
    </row>
    <row r="17071" spans="1:9">
      <c r="A17071" s="29">
        <v>105</v>
      </c>
      <c r="B17071" s="29">
        <v>2013</v>
      </c>
      <c r="C17071" s="29" t="s">
        <v>86</v>
      </c>
      <c r="D17071" s="29">
        <v>9.9099092185497284E-2</v>
      </c>
      <c r="I17071" s="29">
        <v>0</v>
      </c>
    </row>
    <row r="17072" spans="1:9">
      <c r="A17072" s="29">
        <v>105</v>
      </c>
      <c r="B17072" s="29">
        <v>2013</v>
      </c>
      <c r="C17072" s="29" t="s">
        <v>87</v>
      </c>
      <c r="D17072" s="29">
        <v>9.9099092185497284E-2</v>
      </c>
      <c r="I17072" s="29">
        <v>1</v>
      </c>
    </row>
    <row r="17073" spans="1:9">
      <c r="A17073" s="29">
        <v>105</v>
      </c>
      <c r="B17073" s="29">
        <v>2013</v>
      </c>
      <c r="C17073" s="29" t="s">
        <v>88</v>
      </c>
      <c r="D17073" s="29">
        <v>9.9099092185497284E-2</v>
      </c>
      <c r="I17073" s="29">
        <v>1</v>
      </c>
    </row>
    <row r="17074" spans="1:9">
      <c r="A17074" s="29">
        <v>105</v>
      </c>
      <c r="B17074" s="29">
        <v>2013</v>
      </c>
      <c r="C17074" s="29" t="s">
        <v>89</v>
      </c>
      <c r="D17074" s="29">
        <v>9.9099092185497284E-2</v>
      </c>
      <c r="I17074" s="29">
        <v>1</v>
      </c>
    </row>
    <row r="17075" spans="1:9">
      <c r="A17075" s="29">
        <v>105</v>
      </c>
      <c r="B17075" s="29">
        <v>2013</v>
      </c>
      <c r="C17075" s="29" t="s">
        <v>90</v>
      </c>
      <c r="D17075" s="29">
        <v>9.9099092185497284E-2</v>
      </c>
      <c r="I17075" s="29">
        <v>1</v>
      </c>
    </row>
    <row r="17076" spans="1:9">
      <c r="A17076" s="29">
        <v>105</v>
      </c>
      <c r="B17076" s="29">
        <v>2013</v>
      </c>
      <c r="C17076" s="29" t="s">
        <v>91</v>
      </c>
      <c r="D17076" s="29">
        <v>9.9099092185497284E-2</v>
      </c>
      <c r="I17076" s="29">
        <v>1</v>
      </c>
    </row>
    <row r="17077" spans="1:9">
      <c r="A17077" s="29">
        <v>105</v>
      </c>
      <c r="B17077" s="29">
        <v>2013</v>
      </c>
      <c r="C17077" s="29" t="s">
        <v>92</v>
      </c>
      <c r="D17077" s="29">
        <v>9.9099092185497284E-2</v>
      </c>
      <c r="I17077" s="29">
        <v>0</v>
      </c>
    </row>
    <row r="17078" spans="1:9">
      <c r="A17078" s="29">
        <v>105</v>
      </c>
      <c r="B17078" s="29">
        <v>2013</v>
      </c>
      <c r="C17078" s="29" t="s">
        <v>94</v>
      </c>
      <c r="D17078" s="29">
        <v>9.9099092185497284E-2</v>
      </c>
      <c r="I17078" s="29">
        <v>1</v>
      </c>
    </row>
    <row r="17079" spans="1:9">
      <c r="A17079" s="29">
        <v>105</v>
      </c>
      <c r="B17079" s="29">
        <v>2013</v>
      </c>
      <c r="C17079" s="29" t="s">
        <v>95</v>
      </c>
      <c r="D17079" s="29">
        <v>9.9099092185497284E-2</v>
      </c>
      <c r="I17079" s="29">
        <v>1</v>
      </c>
    </row>
    <row r="17080" spans="1:9">
      <c r="A17080" s="29">
        <v>105</v>
      </c>
      <c r="B17080" s="29">
        <v>2013</v>
      </c>
      <c r="C17080" s="29" t="s">
        <v>96</v>
      </c>
      <c r="D17080" s="29">
        <v>9.9099092185497284E-2</v>
      </c>
      <c r="I17080" s="29">
        <v>1</v>
      </c>
    </row>
    <row r="17081" spans="1:9">
      <c r="A17081" s="29">
        <v>105</v>
      </c>
      <c r="B17081" s="29">
        <v>2013</v>
      </c>
      <c r="C17081" s="29" t="s">
        <v>93</v>
      </c>
      <c r="D17081" s="29">
        <v>9.9099092185497284E-2</v>
      </c>
      <c r="I17081" s="29">
        <v>1</v>
      </c>
    </row>
    <row r="17082" spans="1:9">
      <c r="A17082" s="29">
        <v>105</v>
      </c>
      <c r="B17082" s="29">
        <v>2013</v>
      </c>
      <c r="C17082" s="29" t="s">
        <v>97</v>
      </c>
      <c r="D17082" s="29">
        <v>9.9099092185497284E-2</v>
      </c>
      <c r="I17082" s="29">
        <v>0</v>
      </c>
    </row>
    <row r="17083" spans="1:9">
      <c r="A17083" s="29">
        <v>105</v>
      </c>
      <c r="B17083" s="29">
        <v>2013</v>
      </c>
      <c r="C17083" s="29" t="s">
        <v>98</v>
      </c>
      <c r="D17083" s="29">
        <v>9.9099092185497284E-2</v>
      </c>
      <c r="I17083" s="29">
        <v>0</v>
      </c>
    </row>
    <row r="17084" spans="1:9">
      <c r="A17084" s="29">
        <v>105</v>
      </c>
      <c r="B17084" s="29">
        <v>2013</v>
      </c>
      <c r="C17084" s="29" t="s">
        <v>13</v>
      </c>
      <c r="D17084" s="29">
        <v>9.9099092185497284E-2</v>
      </c>
      <c r="I17084" s="29">
        <v>1</v>
      </c>
    </row>
    <row r="17085" spans="1:9">
      <c r="A17085" s="29">
        <v>105</v>
      </c>
      <c r="B17085" s="29">
        <v>2013</v>
      </c>
      <c r="C17085" s="29" t="s">
        <v>101</v>
      </c>
      <c r="D17085" s="29">
        <v>9.9099092185497284E-2</v>
      </c>
      <c r="I17085" s="29">
        <v>1</v>
      </c>
    </row>
    <row r="17086" spans="1:9">
      <c r="A17086" s="29">
        <v>105</v>
      </c>
      <c r="B17086" s="29">
        <v>2013</v>
      </c>
      <c r="C17086" s="29" t="s">
        <v>100</v>
      </c>
      <c r="D17086" s="29">
        <v>9.9099092185497284E-2</v>
      </c>
      <c r="I17086" s="29">
        <v>1</v>
      </c>
    </row>
    <row r="17087" spans="1:9">
      <c r="A17087" s="29">
        <v>105</v>
      </c>
      <c r="B17087" s="29">
        <v>2013</v>
      </c>
      <c r="C17087" s="29" t="s">
        <v>99</v>
      </c>
      <c r="D17087" s="29">
        <v>9.9099092185497284E-2</v>
      </c>
      <c r="I17087" s="29">
        <v>1</v>
      </c>
    </row>
    <row r="17088" spans="1:9">
      <c r="A17088" s="29">
        <v>105</v>
      </c>
      <c r="B17088" s="29">
        <v>2013</v>
      </c>
      <c r="C17088" s="29" t="s">
        <v>102</v>
      </c>
      <c r="D17088" s="29">
        <v>9.9099092185497284E-2</v>
      </c>
      <c r="I17088" s="29">
        <v>0</v>
      </c>
    </row>
    <row r="17089" spans="1:9">
      <c r="A17089" s="29">
        <v>105</v>
      </c>
      <c r="B17089" s="29">
        <v>2013</v>
      </c>
      <c r="C17089" s="29" t="s">
        <v>103</v>
      </c>
      <c r="D17089" s="29">
        <v>9.9099092185497284E-2</v>
      </c>
      <c r="I17089" s="29">
        <v>1</v>
      </c>
    </row>
    <row r="17090" spans="1:9">
      <c r="A17090" s="29">
        <v>105</v>
      </c>
      <c r="B17090" s="29">
        <v>2013</v>
      </c>
      <c r="C17090" s="29" t="s">
        <v>105</v>
      </c>
      <c r="D17090" s="29">
        <v>9.9099092185497284E-2</v>
      </c>
      <c r="I17090" s="29">
        <v>0</v>
      </c>
    </row>
    <row r="17091" spans="1:9">
      <c r="A17091" s="29">
        <v>105</v>
      </c>
      <c r="B17091" s="29">
        <v>2013</v>
      </c>
      <c r="C17091" s="29" t="s">
        <v>104</v>
      </c>
      <c r="D17091" s="29">
        <v>9.9099092185497284E-2</v>
      </c>
      <c r="I17091" s="29">
        <v>0</v>
      </c>
    </row>
    <row r="17092" spans="1:9">
      <c r="A17092" s="29">
        <v>105</v>
      </c>
      <c r="B17092" s="29">
        <v>2013</v>
      </c>
      <c r="C17092" s="29" t="s">
        <v>106</v>
      </c>
      <c r="D17092" s="29">
        <v>9.9099092185497284E-2</v>
      </c>
      <c r="I17092" s="29">
        <v>0</v>
      </c>
    </row>
    <row r="17093" spans="1:9">
      <c r="A17093" s="29">
        <v>105</v>
      </c>
      <c r="B17093" s="29">
        <v>2013</v>
      </c>
      <c r="C17093" s="29" t="s">
        <v>109</v>
      </c>
      <c r="D17093" s="29">
        <v>9.9099092185497284E-2</v>
      </c>
      <c r="I17093" s="29">
        <v>1</v>
      </c>
    </row>
    <row r="17094" spans="1:9">
      <c r="A17094" s="29">
        <v>105</v>
      </c>
      <c r="B17094" s="29">
        <v>2013</v>
      </c>
      <c r="C17094" s="29" t="s">
        <v>113</v>
      </c>
      <c r="D17094" s="29">
        <v>9.9099092185497284E-2</v>
      </c>
      <c r="I17094" s="29">
        <v>1</v>
      </c>
    </row>
    <row r="17095" spans="1:9">
      <c r="A17095" s="29">
        <v>105</v>
      </c>
      <c r="B17095" s="29">
        <v>2013</v>
      </c>
      <c r="C17095" s="29" t="s">
        <v>110</v>
      </c>
      <c r="D17095" s="29">
        <v>9.9099092185497284E-2</v>
      </c>
      <c r="I17095" s="29">
        <v>1</v>
      </c>
    </row>
    <row r="17096" spans="1:9">
      <c r="A17096" s="29">
        <v>105</v>
      </c>
      <c r="B17096" s="29">
        <v>2013</v>
      </c>
      <c r="C17096" s="29" t="s">
        <v>111</v>
      </c>
      <c r="D17096" s="29">
        <v>9.9099092185497284E-2</v>
      </c>
      <c r="I17096" s="29">
        <v>1</v>
      </c>
    </row>
    <row r="17097" spans="1:9">
      <c r="A17097" s="29">
        <v>105</v>
      </c>
      <c r="B17097" s="29">
        <v>2013</v>
      </c>
      <c r="C17097" s="29" t="s">
        <v>112</v>
      </c>
      <c r="D17097" s="29">
        <v>9.9099092185497284E-2</v>
      </c>
      <c r="I17097" s="29">
        <v>1</v>
      </c>
    </row>
    <row r="17098" spans="1:9">
      <c r="A17098" s="29">
        <v>105</v>
      </c>
      <c r="B17098" s="29">
        <v>2013</v>
      </c>
      <c r="C17098" s="29" t="s">
        <v>114</v>
      </c>
      <c r="D17098" s="29">
        <v>9.9099092185497284E-2</v>
      </c>
      <c r="I17098" s="29">
        <v>1</v>
      </c>
    </row>
    <row r="17099" spans="1:9">
      <c r="A17099" s="29">
        <v>105</v>
      </c>
      <c r="B17099" s="29">
        <v>2013</v>
      </c>
      <c r="C17099" s="29" t="s">
        <v>107</v>
      </c>
      <c r="D17099" s="29">
        <v>9.9099092185497284E-2</v>
      </c>
      <c r="I17099" s="29">
        <v>1</v>
      </c>
    </row>
    <row r="17100" spans="1:9">
      <c r="A17100" s="29">
        <v>105</v>
      </c>
      <c r="B17100" s="29">
        <v>2013</v>
      </c>
      <c r="C17100" s="29" t="s">
        <v>108</v>
      </c>
      <c r="D17100" s="29">
        <v>9.9099092185497284E-2</v>
      </c>
      <c r="I17100" s="29">
        <v>0</v>
      </c>
    </row>
    <row r="17101" spans="1:9">
      <c r="A17101" s="29">
        <v>105</v>
      </c>
      <c r="B17101" s="29">
        <v>2013</v>
      </c>
      <c r="C17101" s="29" t="s">
        <v>115</v>
      </c>
      <c r="D17101" s="29">
        <v>9.9099092185497284E-2</v>
      </c>
      <c r="I17101" s="29">
        <v>0</v>
      </c>
    </row>
    <row r="17102" spans="1:9">
      <c r="A17102" s="29">
        <v>105</v>
      </c>
      <c r="B17102" s="29">
        <v>2013</v>
      </c>
      <c r="C17102" s="29" t="s">
        <v>116</v>
      </c>
      <c r="D17102" s="29">
        <v>9.9099092185497284E-2</v>
      </c>
      <c r="I17102" s="29">
        <v>1</v>
      </c>
    </row>
    <row r="17103" spans="1:9">
      <c r="A17103" s="29">
        <v>105</v>
      </c>
      <c r="B17103" s="29">
        <v>2013</v>
      </c>
      <c r="C17103" s="29" t="s">
        <v>117</v>
      </c>
      <c r="D17103" s="29">
        <v>9.9099092185497284E-2</v>
      </c>
      <c r="I17103" s="29">
        <v>1</v>
      </c>
    </row>
    <row r="17104" spans="1:9">
      <c r="A17104" s="29">
        <v>105</v>
      </c>
      <c r="B17104" s="29">
        <v>2013</v>
      </c>
      <c r="C17104" s="29" t="s">
        <v>118</v>
      </c>
      <c r="D17104" s="29">
        <v>9.9099092185497284E-2</v>
      </c>
      <c r="I17104" s="29">
        <v>1</v>
      </c>
    </row>
    <row r="17105" spans="1:9">
      <c r="A17105" s="29">
        <v>105</v>
      </c>
      <c r="B17105" s="29">
        <v>2013</v>
      </c>
      <c r="C17105" s="29" t="s">
        <v>119</v>
      </c>
      <c r="D17105" s="29">
        <v>9.9099092185497284E-2</v>
      </c>
      <c r="I17105" s="29">
        <v>1</v>
      </c>
    </row>
    <row r="17106" spans="1:9">
      <c r="A17106" s="29">
        <v>105</v>
      </c>
      <c r="B17106" s="29">
        <v>2013</v>
      </c>
      <c r="C17106" s="29" t="s">
        <v>120</v>
      </c>
      <c r="D17106" s="29">
        <v>9.9099092185497284E-2</v>
      </c>
      <c r="I17106" s="29">
        <v>1</v>
      </c>
    </row>
    <row r="17107" spans="1:9">
      <c r="A17107" s="29">
        <v>105</v>
      </c>
      <c r="B17107" s="29">
        <v>2013</v>
      </c>
      <c r="C17107" s="29" t="s">
        <v>121</v>
      </c>
      <c r="D17107" s="29">
        <v>9.9099092185497284E-2</v>
      </c>
      <c r="I17107" s="29">
        <v>0</v>
      </c>
    </row>
    <row r="17108" spans="1:9">
      <c r="A17108" s="29">
        <v>105</v>
      </c>
      <c r="B17108" s="29">
        <v>2013</v>
      </c>
      <c r="C17108" s="29" t="s">
        <v>122</v>
      </c>
      <c r="D17108" s="29">
        <v>9.9099092185497284E-2</v>
      </c>
      <c r="I17108" s="29">
        <v>1</v>
      </c>
    </row>
    <row r="17109" spans="1:9">
      <c r="A17109" s="29">
        <v>105</v>
      </c>
      <c r="B17109" s="29">
        <v>2013</v>
      </c>
      <c r="C17109" s="29" t="s">
        <v>123</v>
      </c>
      <c r="D17109" s="29">
        <v>9.9099092185497284E-2</v>
      </c>
      <c r="I17109" s="29">
        <v>1</v>
      </c>
    </row>
    <row r="17110" spans="1:9">
      <c r="A17110" s="29">
        <v>105</v>
      </c>
      <c r="B17110" s="29">
        <v>2013</v>
      </c>
      <c r="C17110" s="29" t="s">
        <v>124</v>
      </c>
      <c r="D17110" s="29">
        <v>9.9099092185497284E-2</v>
      </c>
      <c r="I17110" s="29">
        <v>1</v>
      </c>
    </row>
    <row r="17111" spans="1:9">
      <c r="A17111" s="29">
        <v>105</v>
      </c>
      <c r="B17111" s="29">
        <v>2013</v>
      </c>
      <c r="C17111" s="29" t="s">
        <v>126</v>
      </c>
      <c r="D17111" s="29">
        <v>9.9099092185497284E-2</v>
      </c>
      <c r="I17111" s="29">
        <v>1</v>
      </c>
    </row>
    <row r="17112" spans="1:9">
      <c r="A17112" s="29">
        <v>105</v>
      </c>
      <c r="B17112" s="29">
        <v>2013</v>
      </c>
      <c r="C17112" s="29" t="s">
        <v>125</v>
      </c>
      <c r="D17112" s="29">
        <v>9.9099092185497284E-2</v>
      </c>
      <c r="I17112" s="29">
        <v>1</v>
      </c>
    </row>
    <row r="17113" spans="1:9">
      <c r="A17113" s="29">
        <v>105</v>
      </c>
      <c r="B17113" s="29">
        <v>2013</v>
      </c>
      <c r="C17113" s="29" t="s">
        <v>127</v>
      </c>
      <c r="D17113" s="29">
        <v>9.9099092185497284E-2</v>
      </c>
      <c r="I17113" s="29">
        <v>1</v>
      </c>
    </row>
    <row r="17114" spans="1:9">
      <c r="A17114" s="29">
        <v>105</v>
      </c>
      <c r="B17114" s="29">
        <v>2013</v>
      </c>
      <c r="C17114" s="29" t="s">
        <v>129</v>
      </c>
      <c r="D17114" s="29">
        <v>9.9099092185497284E-2</v>
      </c>
      <c r="I17114" s="29">
        <v>0</v>
      </c>
    </row>
    <row r="17115" spans="1:9">
      <c r="A17115" s="29">
        <v>105</v>
      </c>
      <c r="B17115" s="29">
        <v>2013</v>
      </c>
      <c r="C17115" s="29" t="s">
        <v>128</v>
      </c>
      <c r="D17115" s="29">
        <v>9.9099092185497284E-2</v>
      </c>
      <c r="I17115" s="29">
        <v>0</v>
      </c>
    </row>
    <row r="17116" spans="1:9">
      <c r="A17116" s="29">
        <v>105</v>
      </c>
      <c r="B17116" s="29">
        <v>2013</v>
      </c>
      <c r="C17116" s="29" t="s">
        <v>130</v>
      </c>
      <c r="D17116" s="29">
        <v>9.9099092185497284E-2</v>
      </c>
      <c r="I17116" s="29">
        <v>1</v>
      </c>
    </row>
    <row r="17117" spans="1:9">
      <c r="A17117" s="29">
        <v>107</v>
      </c>
      <c r="B17117" s="29">
        <v>2013</v>
      </c>
      <c r="C17117" s="29" t="s">
        <v>83</v>
      </c>
      <c r="D17117" s="29">
        <v>9.4594590365886688E-2</v>
      </c>
      <c r="I17117" s="29">
        <v>42.1875</v>
      </c>
    </row>
    <row r="17118" spans="1:9">
      <c r="A17118" s="29">
        <v>107</v>
      </c>
      <c r="B17118" s="29">
        <v>2013</v>
      </c>
      <c r="C17118" s="29" t="s">
        <v>82</v>
      </c>
      <c r="D17118" s="29">
        <v>9.4594590365886688E-2</v>
      </c>
      <c r="I17118" s="29">
        <v>83.333333330000002</v>
      </c>
    </row>
    <row r="17119" spans="1:9">
      <c r="A17119" s="29">
        <v>107</v>
      </c>
      <c r="B17119" s="29">
        <v>2013</v>
      </c>
      <c r="C17119" s="29" t="s">
        <v>85</v>
      </c>
      <c r="D17119" s="29">
        <v>9.4594590365886688E-2</v>
      </c>
      <c r="I17119" s="29">
        <v>100</v>
      </c>
    </row>
    <row r="17120" spans="1:9">
      <c r="A17120" s="29">
        <v>107</v>
      </c>
      <c r="B17120" s="29">
        <v>2013</v>
      </c>
      <c r="C17120" s="29" t="s">
        <v>84</v>
      </c>
      <c r="D17120" s="29">
        <v>9.4594590365886688E-2</v>
      </c>
      <c r="I17120" s="29">
        <v>79.166666669999998</v>
      </c>
    </row>
    <row r="17121" spans="1:10">
      <c r="A17121" s="29">
        <v>107</v>
      </c>
      <c r="B17121" s="29">
        <v>2013</v>
      </c>
      <c r="C17121" s="29" t="s">
        <v>86</v>
      </c>
      <c r="D17121" s="29">
        <v>9.4594590365886688E-2</v>
      </c>
      <c r="I17121" s="29">
        <v>97.619047620000003</v>
      </c>
    </row>
    <row r="17122" spans="1:10">
      <c r="A17122" s="29">
        <v>107</v>
      </c>
      <c r="B17122" s="29">
        <v>2013</v>
      </c>
      <c r="C17122" s="29" t="s">
        <v>87</v>
      </c>
      <c r="D17122" s="29">
        <v>9.4594590365886688E-2</v>
      </c>
      <c r="I17122" s="29">
        <v>91.666666669999998</v>
      </c>
    </row>
    <row r="17123" spans="1:10">
      <c r="A17123" s="29">
        <v>107</v>
      </c>
      <c r="B17123" s="29">
        <v>2013</v>
      </c>
      <c r="C17123" s="29" t="s">
        <v>88</v>
      </c>
      <c r="D17123" s="29">
        <v>9.4594590365886688E-2</v>
      </c>
      <c r="I17123" s="29">
        <v>79.591836729999997</v>
      </c>
    </row>
    <row r="17124" spans="1:10">
      <c r="A17124" s="29">
        <v>107</v>
      </c>
      <c r="B17124" s="29">
        <v>2013</v>
      </c>
      <c r="C17124" s="29" t="s">
        <v>89</v>
      </c>
      <c r="D17124" s="29">
        <v>9.4594590365886688E-2</v>
      </c>
      <c r="I17124" s="29">
        <v>50</v>
      </c>
    </row>
    <row r="17125" spans="1:10">
      <c r="A17125" s="29">
        <v>107</v>
      </c>
      <c r="B17125" s="29">
        <v>2013</v>
      </c>
      <c r="C17125" s="29" t="s">
        <v>90</v>
      </c>
      <c r="D17125" s="29">
        <v>9.4594590365886688E-2</v>
      </c>
      <c r="I17125" s="29">
        <v>98.507462689999997</v>
      </c>
    </row>
    <row r="17126" spans="1:10">
      <c r="A17126" s="29">
        <v>107</v>
      </c>
      <c r="B17126" s="29">
        <v>2013</v>
      </c>
      <c r="C17126" s="29" t="s">
        <v>91</v>
      </c>
      <c r="D17126" s="29">
        <v>9.4594590365886688E-2</v>
      </c>
      <c r="I17126" s="29">
        <v>91.666666669999998</v>
      </c>
    </row>
    <row r="17127" spans="1:10">
      <c r="A17127" s="29">
        <v>107</v>
      </c>
      <c r="B17127" s="29">
        <v>2013</v>
      </c>
      <c r="C17127" s="29" t="s">
        <v>92</v>
      </c>
      <c r="D17127" s="29">
        <v>9.4594590365886688E-2</v>
      </c>
      <c r="J17127" s="29">
        <v>1</v>
      </c>
    </row>
    <row r="17128" spans="1:10">
      <c r="A17128" s="29">
        <v>107</v>
      </c>
      <c r="B17128" s="29">
        <v>2013</v>
      </c>
      <c r="C17128" s="29" t="s">
        <v>94</v>
      </c>
      <c r="D17128" s="29">
        <v>9.4594590365886688E-2</v>
      </c>
      <c r="I17128" s="29">
        <v>100</v>
      </c>
    </row>
    <row r="17129" spans="1:10">
      <c r="A17129" s="29">
        <v>107</v>
      </c>
      <c r="B17129" s="29">
        <v>2013</v>
      </c>
      <c r="C17129" s="29" t="s">
        <v>95</v>
      </c>
      <c r="D17129" s="29">
        <v>9.4594590365886688E-2</v>
      </c>
      <c r="I17129" s="29">
        <v>88.235294120000006</v>
      </c>
    </row>
    <row r="17130" spans="1:10">
      <c r="A17130" s="29">
        <v>107</v>
      </c>
      <c r="B17130" s="29">
        <v>2013</v>
      </c>
      <c r="C17130" s="29" t="s">
        <v>96</v>
      </c>
      <c r="D17130" s="29">
        <v>9.4594590365886688E-2</v>
      </c>
      <c r="I17130" s="29">
        <v>87.272727270000004</v>
      </c>
    </row>
    <row r="17131" spans="1:10">
      <c r="A17131" s="29">
        <v>107</v>
      </c>
      <c r="B17131" s="29">
        <v>2013</v>
      </c>
      <c r="C17131" s="29" t="s">
        <v>93</v>
      </c>
      <c r="D17131" s="29">
        <v>9.4594590365886688E-2</v>
      </c>
      <c r="I17131" s="29">
        <v>82.352941180000002</v>
      </c>
    </row>
    <row r="17132" spans="1:10">
      <c r="A17132" s="29">
        <v>107</v>
      </c>
      <c r="B17132" s="29">
        <v>2013</v>
      </c>
      <c r="C17132" s="29" t="s">
        <v>97</v>
      </c>
      <c r="D17132" s="29">
        <v>9.4594590365886688E-2</v>
      </c>
      <c r="I17132" s="29">
        <v>82.278481009999993</v>
      </c>
    </row>
    <row r="17133" spans="1:10">
      <c r="A17133" s="29">
        <v>107</v>
      </c>
      <c r="B17133" s="29">
        <v>2013</v>
      </c>
      <c r="C17133" s="29" t="s">
        <v>98</v>
      </c>
      <c r="D17133" s="29">
        <v>9.4594590365886688E-2</v>
      </c>
      <c r="I17133" s="29">
        <v>98.039215690000006</v>
      </c>
    </row>
    <row r="17134" spans="1:10">
      <c r="A17134" s="29">
        <v>107</v>
      </c>
      <c r="B17134" s="29">
        <v>2013</v>
      </c>
      <c r="C17134" s="29" t="s">
        <v>13</v>
      </c>
      <c r="D17134" s="29">
        <v>9.4594590365886688E-2</v>
      </c>
      <c r="I17134" s="29">
        <v>88.888888890000004</v>
      </c>
    </row>
    <row r="17135" spans="1:10">
      <c r="A17135" s="29">
        <v>107</v>
      </c>
      <c r="B17135" s="29">
        <v>2013</v>
      </c>
      <c r="C17135" s="29" t="s">
        <v>101</v>
      </c>
      <c r="D17135" s="29">
        <v>9.4594590365886688E-2</v>
      </c>
      <c r="I17135" s="29">
        <v>100</v>
      </c>
    </row>
    <row r="17136" spans="1:10">
      <c r="A17136" s="29">
        <v>107</v>
      </c>
      <c r="B17136" s="29">
        <v>2013</v>
      </c>
      <c r="C17136" s="29" t="s">
        <v>100</v>
      </c>
      <c r="D17136" s="29">
        <v>9.4594590365886688E-2</v>
      </c>
      <c r="I17136" s="29">
        <v>100</v>
      </c>
    </row>
    <row r="17137" spans="1:9">
      <c r="A17137" s="29">
        <v>107</v>
      </c>
      <c r="B17137" s="29">
        <v>2013</v>
      </c>
      <c r="C17137" s="29" t="s">
        <v>99</v>
      </c>
      <c r="D17137" s="29">
        <v>9.4594590365886688E-2</v>
      </c>
      <c r="I17137" s="29">
        <v>74.015748029999997</v>
      </c>
    </row>
    <row r="17138" spans="1:9">
      <c r="A17138" s="29">
        <v>107</v>
      </c>
      <c r="B17138" s="29">
        <v>2013</v>
      </c>
      <c r="C17138" s="29" t="s">
        <v>102</v>
      </c>
      <c r="D17138" s="29">
        <v>9.4594590365886688E-2</v>
      </c>
      <c r="I17138" s="29">
        <v>100</v>
      </c>
    </row>
    <row r="17139" spans="1:9">
      <c r="A17139" s="29">
        <v>107</v>
      </c>
      <c r="B17139" s="29">
        <v>2013</v>
      </c>
      <c r="C17139" s="29" t="s">
        <v>103</v>
      </c>
      <c r="D17139" s="29">
        <v>9.4594590365886688E-2</v>
      </c>
      <c r="I17139" s="29">
        <v>98.333333330000002</v>
      </c>
    </row>
    <row r="17140" spans="1:9">
      <c r="A17140" s="29">
        <v>107</v>
      </c>
      <c r="B17140" s="29">
        <v>2013</v>
      </c>
      <c r="C17140" s="29" t="s">
        <v>105</v>
      </c>
      <c r="D17140" s="29">
        <v>9.4594590365886688E-2</v>
      </c>
      <c r="I17140" s="29">
        <v>88.888888890000004</v>
      </c>
    </row>
    <row r="17141" spans="1:9">
      <c r="A17141" s="29">
        <v>107</v>
      </c>
      <c r="B17141" s="29">
        <v>2013</v>
      </c>
      <c r="C17141" s="29" t="s">
        <v>104</v>
      </c>
      <c r="D17141" s="29">
        <v>9.4594590365886688E-2</v>
      </c>
      <c r="I17141" s="29">
        <v>92.473118279999994</v>
      </c>
    </row>
    <row r="17142" spans="1:9">
      <c r="A17142" s="29">
        <v>107</v>
      </c>
      <c r="B17142" s="29">
        <v>2013</v>
      </c>
      <c r="C17142" s="29" t="s">
        <v>106</v>
      </c>
      <c r="D17142" s="29">
        <v>9.4594590365886688E-2</v>
      </c>
      <c r="I17142" s="29">
        <v>97.222222220000006</v>
      </c>
    </row>
    <row r="17143" spans="1:9">
      <c r="A17143" s="29">
        <v>107</v>
      </c>
      <c r="B17143" s="29">
        <v>2013</v>
      </c>
      <c r="C17143" s="29" t="s">
        <v>109</v>
      </c>
      <c r="D17143" s="29">
        <v>9.4594590365886688E-2</v>
      </c>
      <c r="I17143" s="29">
        <v>100</v>
      </c>
    </row>
    <row r="17144" spans="1:9">
      <c r="A17144" s="29">
        <v>107</v>
      </c>
      <c r="B17144" s="29">
        <v>2013</v>
      </c>
      <c r="C17144" s="29" t="s">
        <v>113</v>
      </c>
      <c r="D17144" s="29">
        <v>9.4594590365886688E-2</v>
      </c>
      <c r="I17144" s="29">
        <v>100</v>
      </c>
    </row>
    <row r="17145" spans="1:9">
      <c r="A17145" s="29">
        <v>107</v>
      </c>
      <c r="B17145" s="29">
        <v>2013</v>
      </c>
      <c r="C17145" s="29" t="s">
        <v>110</v>
      </c>
      <c r="D17145" s="29">
        <v>9.4594590365886688E-2</v>
      </c>
      <c r="I17145" s="29">
        <v>100</v>
      </c>
    </row>
    <row r="17146" spans="1:9">
      <c r="A17146" s="29">
        <v>107</v>
      </c>
      <c r="B17146" s="29">
        <v>2013</v>
      </c>
      <c r="C17146" s="29" t="s">
        <v>111</v>
      </c>
      <c r="D17146" s="29">
        <v>9.4594590365886688E-2</v>
      </c>
      <c r="I17146" s="29">
        <v>62.962962959999999</v>
      </c>
    </row>
    <row r="17147" spans="1:9">
      <c r="A17147" s="29">
        <v>107</v>
      </c>
      <c r="B17147" s="29">
        <v>2013</v>
      </c>
      <c r="C17147" s="29" t="s">
        <v>112</v>
      </c>
      <c r="D17147" s="29">
        <v>9.4594590365886688E-2</v>
      </c>
      <c r="I17147" s="29">
        <v>100</v>
      </c>
    </row>
    <row r="17148" spans="1:9">
      <c r="A17148" s="29">
        <v>107</v>
      </c>
      <c r="B17148" s="29">
        <v>2013</v>
      </c>
      <c r="C17148" s="29" t="s">
        <v>114</v>
      </c>
      <c r="D17148" s="29">
        <v>9.4594590365886688E-2</v>
      </c>
      <c r="I17148" s="29">
        <v>93.47826087</v>
      </c>
    </row>
    <row r="17149" spans="1:9">
      <c r="A17149" s="29">
        <v>107</v>
      </c>
      <c r="B17149" s="29">
        <v>2013</v>
      </c>
      <c r="C17149" s="29" t="s">
        <v>107</v>
      </c>
      <c r="D17149" s="29">
        <v>9.4594590365886688E-2</v>
      </c>
      <c r="I17149" s="29">
        <v>96.052631579999996</v>
      </c>
    </row>
    <row r="17150" spans="1:9">
      <c r="A17150" s="29">
        <v>107</v>
      </c>
      <c r="B17150" s="29">
        <v>2013</v>
      </c>
      <c r="C17150" s="29" t="s">
        <v>108</v>
      </c>
      <c r="D17150" s="29">
        <v>9.4594590365886688E-2</v>
      </c>
      <c r="I17150" s="29">
        <v>66.666666669999998</v>
      </c>
    </row>
    <row r="17151" spans="1:9">
      <c r="A17151" s="29">
        <v>107</v>
      </c>
      <c r="B17151" s="29">
        <v>2013</v>
      </c>
      <c r="C17151" s="29" t="s">
        <v>115</v>
      </c>
      <c r="D17151" s="29">
        <v>9.4594590365886688E-2</v>
      </c>
      <c r="I17151" s="29">
        <v>97.727272729999996</v>
      </c>
    </row>
    <row r="17152" spans="1:9">
      <c r="A17152" s="29">
        <v>107</v>
      </c>
      <c r="B17152" s="29">
        <v>2013</v>
      </c>
      <c r="C17152" s="29" t="s">
        <v>116</v>
      </c>
      <c r="D17152" s="29">
        <v>9.4594590365886688E-2</v>
      </c>
      <c r="I17152" s="29">
        <v>100</v>
      </c>
    </row>
    <row r="17153" spans="1:10">
      <c r="A17153" s="29">
        <v>107</v>
      </c>
      <c r="B17153" s="29">
        <v>2013</v>
      </c>
      <c r="C17153" s="29" t="s">
        <v>117</v>
      </c>
      <c r="D17153" s="29">
        <v>9.4594590365886688E-2</v>
      </c>
      <c r="I17153" s="29">
        <v>100</v>
      </c>
    </row>
    <row r="17154" spans="1:10">
      <c r="A17154" s="29">
        <v>107</v>
      </c>
      <c r="B17154" s="29">
        <v>2013</v>
      </c>
      <c r="C17154" s="29" t="s">
        <v>118</v>
      </c>
      <c r="D17154" s="29">
        <v>9.4594590365886688E-2</v>
      </c>
      <c r="I17154" s="29">
        <v>100</v>
      </c>
    </row>
    <row r="17155" spans="1:10">
      <c r="A17155" s="29">
        <v>107</v>
      </c>
      <c r="B17155" s="29">
        <v>2013</v>
      </c>
      <c r="C17155" s="29" t="s">
        <v>119</v>
      </c>
      <c r="D17155" s="29">
        <v>9.4594590365886688E-2</v>
      </c>
      <c r="J17155" s="29">
        <v>1</v>
      </c>
    </row>
    <row r="17156" spans="1:10">
      <c r="A17156" s="29">
        <v>107</v>
      </c>
      <c r="B17156" s="29">
        <v>2013</v>
      </c>
      <c r="C17156" s="29" t="s">
        <v>120</v>
      </c>
      <c r="D17156" s="29">
        <v>9.4594590365886688E-2</v>
      </c>
      <c r="I17156" s="29">
        <v>100</v>
      </c>
    </row>
    <row r="17157" spans="1:10">
      <c r="A17157" s="29">
        <v>107</v>
      </c>
      <c r="B17157" s="29">
        <v>2013</v>
      </c>
      <c r="C17157" s="29" t="s">
        <v>121</v>
      </c>
      <c r="D17157" s="29">
        <v>9.4594590365886688E-2</v>
      </c>
      <c r="I17157" s="29">
        <v>25</v>
      </c>
    </row>
    <row r="17158" spans="1:10">
      <c r="A17158" s="29">
        <v>107</v>
      </c>
      <c r="B17158" s="29">
        <v>2013</v>
      </c>
      <c r="C17158" s="29" t="s">
        <v>122</v>
      </c>
      <c r="D17158" s="29">
        <v>9.4594590365886688E-2</v>
      </c>
      <c r="I17158" s="29">
        <v>71.739130430000003</v>
      </c>
    </row>
    <row r="17159" spans="1:10">
      <c r="A17159" s="29">
        <v>107</v>
      </c>
      <c r="B17159" s="29">
        <v>2013</v>
      </c>
      <c r="C17159" s="29" t="s">
        <v>123</v>
      </c>
      <c r="D17159" s="29">
        <v>9.4594590365886688E-2</v>
      </c>
      <c r="I17159" s="29">
        <v>79.545454550000002</v>
      </c>
    </row>
    <row r="17160" spans="1:10">
      <c r="A17160" s="29">
        <v>107</v>
      </c>
      <c r="B17160" s="29">
        <v>2013</v>
      </c>
      <c r="C17160" s="29" t="s">
        <v>124</v>
      </c>
      <c r="D17160" s="29">
        <v>9.4594590365886688E-2</v>
      </c>
      <c r="I17160" s="29">
        <v>100</v>
      </c>
    </row>
    <row r="17161" spans="1:10">
      <c r="A17161" s="29">
        <v>107</v>
      </c>
      <c r="B17161" s="29">
        <v>2013</v>
      </c>
      <c r="C17161" s="29" t="s">
        <v>126</v>
      </c>
      <c r="D17161" s="29">
        <v>9.4594590365886688E-2</v>
      </c>
      <c r="I17161" s="29">
        <v>100</v>
      </c>
    </row>
    <row r="17162" spans="1:10">
      <c r="A17162" s="29">
        <v>107</v>
      </c>
      <c r="B17162" s="29">
        <v>2013</v>
      </c>
      <c r="C17162" s="29" t="s">
        <v>125</v>
      </c>
      <c r="D17162" s="29">
        <v>9.4594590365886688E-2</v>
      </c>
      <c r="I17162" s="29">
        <v>100</v>
      </c>
    </row>
    <row r="17163" spans="1:10">
      <c r="A17163" s="29">
        <v>107</v>
      </c>
      <c r="B17163" s="29">
        <v>2013</v>
      </c>
      <c r="C17163" s="29" t="s">
        <v>127</v>
      </c>
      <c r="D17163" s="29">
        <v>9.4594590365886688E-2</v>
      </c>
      <c r="I17163" s="29">
        <v>100</v>
      </c>
    </row>
    <row r="17164" spans="1:10">
      <c r="A17164" s="29">
        <v>107</v>
      </c>
      <c r="B17164" s="29">
        <v>2013</v>
      </c>
      <c r="C17164" s="29" t="s">
        <v>129</v>
      </c>
      <c r="D17164" s="29">
        <v>9.4594590365886688E-2</v>
      </c>
      <c r="I17164" s="29">
        <v>100</v>
      </c>
    </row>
    <row r="17165" spans="1:10">
      <c r="A17165" s="29">
        <v>107</v>
      </c>
      <c r="B17165" s="29">
        <v>2013</v>
      </c>
      <c r="C17165" s="29" t="s">
        <v>128</v>
      </c>
      <c r="D17165" s="29">
        <v>9.4594590365886688E-2</v>
      </c>
      <c r="I17165" s="29">
        <v>68.354430379999997</v>
      </c>
    </row>
    <row r="17166" spans="1:10">
      <c r="A17166" s="29">
        <v>107</v>
      </c>
      <c r="B17166" s="29">
        <v>2013</v>
      </c>
      <c r="C17166" s="29" t="s">
        <v>130</v>
      </c>
      <c r="D17166" s="29">
        <v>9.4594590365886688E-2</v>
      </c>
      <c r="I17166" s="29">
        <v>90.47619048</v>
      </c>
    </row>
    <row r="17167" spans="1:10">
      <c r="A17167" s="29">
        <v>108</v>
      </c>
      <c r="B17167" s="29">
        <v>2013</v>
      </c>
      <c r="C17167" s="29" t="s">
        <v>83</v>
      </c>
      <c r="D17167" s="29">
        <v>8.4459453821182251E-2</v>
      </c>
      <c r="I17167" s="29">
        <v>1</v>
      </c>
    </row>
    <row r="17168" spans="1:10">
      <c r="A17168" s="29">
        <v>108</v>
      </c>
      <c r="B17168" s="29">
        <v>2013</v>
      </c>
      <c r="C17168" s="29" t="s">
        <v>82</v>
      </c>
      <c r="D17168" s="29">
        <v>8.4459453821182251E-2</v>
      </c>
      <c r="I17168" s="29">
        <v>1</v>
      </c>
    </row>
    <row r="17169" spans="1:9">
      <c r="A17169" s="29">
        <v>108</v>
      </c>
      <c r="B17169" s="29">
        <v>2013</v>
      </c>
      <c r="C17169" s="29" t="s">
        <v>85</v>
      </c>
      <c r="D17169" s="29">
        <v>8.4459453821182251E-2</v>
      </c>
      <c r="I17169" s="29">
        <v>1</v>
      </c>
    </row>
    <row r="17170" spans="1:9">
      <c r="A17170" s="29">
        <v>108</v>
      </c>
      <c r="B17170" s="29">
        <v>2013</v>
      </c>
      <c r="C17170" s="29" t="s">
        <v>84</v>
      </c>
      <c r="D17170" s="29">
        <v>8.4459453821182251E-2</v>
      </c>
      <c r="I17170" s="29">
        <v>1</v>
      </c>
    </row>
    <row r="17171" spans="1:9">
      <c r="A17171" s="29">
        <v>108</v>
      </c>
      <c r="B17171" s="29">
        <v>2013</v>
      </c>
      <c r="C17171" s="29" t="s">
        <v>86</v>
      </c>
      <c r="D17171" s="29">
        <v>8.4459453821182251E-2</v>
      </c>
      <c r="I17171" s="29">
        <v>1</v>
      </c>
    </row>
    <row r="17172" spans="1:9">
      <c r="A17172" s="29">
        <v>108</v>
      </c>
      <c r="B17172" s="29">
        <v>2013</v>
      </c>
      <c r="C17172" s="29" t="s">
        <v>87</v>
      </c>
      <c r="D17172" s="29">
        <v>8.4459453821182251E-2</v>
      </c>
      <c r="I17172" s="29">
        <v>0</v>
      </c>
    </row>
    <row r="17173" spans="1:9">
      <c r="A17173" s="29">
        <v>108</v>
      </c>
      <c r="B17173" s="29">
        <v>2013</v>
      </c>
      <c r="C17173" s="29" t="s">
        <v>88</v>
      </c>
      <c r="D17173" s="29">
        <v>8.4459453821182251E-2</v>
      </c>
      <c r="I17173" s="29">
        <v>1</v>
      </c>
    </row>
    <row r="17174" spans="1:9">
      <c r="A17174" s="29">
        <v>108</v>
      </c>
      <c r="B17174" s="29">
        <v>2013</v>
      </c>
      <c r="C17174" s="29" t="s">
        <v>89</v>
      </c>
      <c r="D17174" s="29">
        <v>8.4459453821182251E-2</v>
      </c>
      <c r="I17174" s="29">
        <v>1</v>
      </c>
    </row>
    <row r="17175" spans="1:9">
      <c r="A17175" s="29">
        <v>108</v>
      </c>
      <c r="B17175" s="29">
        <v>2013</v>
      </c>
      <c r="C17175" s="29" t="s">
        <v>90</v>
      </c>
      <c r="D17175" s="29">
        <v>8.4459453821182251E-2</v>
      </c>
      <c r="I17175" s="29">
        <v>1</v>
      </c>
    </row>
    <row r="17176" spans="1:9">
      <c r="A17176" s="29">
        <v>108</v>
      </c>
      <c r="B17176" s="29">
        <v>2013</v>
      </c>
      <c r="C17176" s="29" t="s">
        <v>91</v>
      </c>
      <c r="D17176" s="29">
        <v>8.4459453821182251E-2</v>
      </c>
      <c r="I17176" s="29">
        <v>1</v>
      </c>
    </row>
    <row r="17177" spans="1:9">
      <c r="A17177" s="29">
        <v>108</v>
      </c>
      <c r="B17177" s="29">
        <v>2013</v>
      </c>
      <c r="C17177" s="29" t="s">
        <v>92</v>
      </c>
      <c r="D17177" s="29">
        <v>8.4459453821182251E-2</v>
      </c>
      <c r="I17177" s="29">
        <v>1</v>
      </c>
    </row>
    <row r="17178" spans="1:9">
      <c r="A17178" s="29">
        <v>108</v>
      </c>
      <c r="B17178" s="29">
        <v>2013</v>
      </c>
      <c r="C17178" s="29" t="s">
        <v>94</v>
      </c>
      <c r="D17178" s="29">
        <v>8.4459453821182251E-2</v>
      </c>
      <c r="I17178" s="29">
        <v>0</v>
      </c>
    </row>
    <row r="17179" spans="1:9">
      <c r="A17179" s="29">
        <v>108</v>
      </c>
      <c r="B17179" s="29">
        <v>2013</v>
      </c>
      <c r="C17179" s="29" t="s">
        <v>95</v>
      </c>
      <c r="D17179" s="29">
        <v>8.4459453821182251E-2</v>
      </c>
      <c r="I17179" s="29">
        <v>1</v>
      </c>
    </row>
    <row r="17180" spans="1:9">
      <c r="A17180" s="29">
        <v>108</v>
      </c>
      <c r="B17180" s="29">
        <v>2013</v>
      </c>
      <c r="C17180" s="29" t="s">
        <v>96</v>
      </c>
      <c r="D17180" s="29">
        <v>8.4459453821182251E-2</v>
      </c>
      <c r="I17180" s="29">
        <v>1</v>
      </c>
    </row>
    <row r="17181" spans="1:9">
      <c r="A17181" s="29">
        <v>108</v>
      </c>
      <c r="B17181" s="29">
        <v>2013</v>
      </c>
      <c r="C17181" s="29" t="s">
        <v>93</v>
      </c>
      <c r="D17181" s="29">
        <v>8.4459453821182251E-2</v>
      </c>
      <c r="I17181" s="29">
        <v>1</v>
      </c>
    </row>
    <row r="17182" spans="1:9">
      <c r="A17182" s="29">
        <v>108</v>
      </c>
      <c r="B17182" s="29">
        <v>2013</v>
      </c>
      <c r="C17182" s="29" t="s">
        <v>97</v>
      </c>
      <c r="D17182" s="29">
        <v>8.4459453821182251E-2</v>
      </c>
      <c r="I17182" s="29">
        <v>1</v>
      </c>
    </row>
    <row r="17183" spans="1:9">
      <c r="A17183" s="29">
        <v>108</v>
      </c>
      <c r="B17183" s="29">
        <v>2013</v>
      </c>
      <c r="C17183" s="29" t="s">
        <v>98</v>
      </c>
      <c r="D17183" s="29">
        <v>8.4459453821182251E-2</v>
      </c>
      <c r="I17183" s="29">
        <v>1</v>
      </c>
    </row>
    <row r="17184" spans="1:9">
      <c r="A17184" s="29">
        <v>108</v>
      </c>
      <c r="B17184" s="29">
        <v>2013</v>
      </c>
      <c r="C17184" s="29" t="s">
        <v>13</v>
      </c>
      <c r="D17184" s="29">
        <v>8.4459453821182251E-2</v>
      </c>
      <c r="I17184" s="29">
        <v>0</v>
      </c>
    </row>
    <row r="17185" spans="1:9">
      <c r="A17185" s="29">
        <v>108</v>
      </c>
      <c r="B17185" s="29">
        <v>2013</v>
      </c>
      <c r="C17185" s="29" t="s">
        <v>101</v>
      </c>
      <c r="D17185" s="29">
        <v>8.4459453821182251E-2</v>
      </c>
      <c r="I17185" s="29">
        <v>1</v>
      </c>
    </row>
    <row r="17186" spans="1:9">
      <c r="A17186" s="29">
        <v>108</v>
      </c>
      <c r="B17186" s="29">
        <v>2013</v>
      </c>
      <c r="C17186" s="29" t="s">
        <v>100</v>
      </c>
      <c r="D17186" s="29">
        <v>8.4459453821182251E-2</v>
      </c>
      <c r="I17186" s="29">
        <v>1</v>
      </c>
    </row>
    <row r="17187" spans="1:9">
      <c r="A17187" s="29">
        <v>108</v>
      </c>
      <c r="B17187" s="29">
        <v>2013</v>
      </c>
      <c r="C17187" s="29" t="s">
        <v>99</v>
      </c>
      <c r="D17187" s="29">
        <v>8.4459453821182251E-2</v>
      </c>
      <c r="I17187" s="29">
        <v>1</v>
      </c>
    </row>
    <row r="17188" spans="1:9">
      <c r="A17188" s="29">
        <v>108</v>
      </c>
      <c r="B17188" s="29">
        <v>2013</v>
      </c>
      <c r="C17188" s="29" t="s">
        <v>102</v>
      </c>
      <c r="D17188" s="29">
        <v>8.4459453821182251E-2</v>
      </c>
      <c r="I17188" s="29">
        <v>1</v>
      </c>
    </row>
    <row r="17189" spans="1:9">
      <c r="A17189" s="29">
        <v>108</v>
      </c>
      <c r="B17189" s="29">
        <v>2013</v>
      </c>
      <c r="C17189" s="29" t="s">
        <v>103</v>
      </c>
      <c r="D17189" s="29">
        <v>8.4459453821182251E-2</v>
      </c>
      <c r="I17189" s="29">
        <v>1</v>
      </c>
    </row>
    <row r="17190" spans="1:9">
      <c r="A17190" s="29">
        <v>108</v>
      </c>
      <c r="B17190" s="29">
        <v>2013</v>
      </c>
      <c r="C17190" s="29" t="s">
        <v>105</v>
      </c>
      <c r="D17190" s="29">
        <v>8.4459453821182251E-2</v>
      </c>
      <c r="I17190" s="29">
        <v>0</v>
      </c>
    </row>
    <row r="17191" spans="1:9">
      <c r="A17191" s="29">
        <v>108</v>
      </c>
      <c r="B17191" s="29">
        <v>2013</v>
      </c>
      <c r="C17191" s="29" t="s">
        <v>104</v>
      </c>
      <c r="D17191" s="29">
        <v>8.4459453821182251E-2</v>
      </c>
      <c r="I17191" s="29">
        <v>1</v>
      </c>
    </row>
    <row r="17192" spans="1:9">
      <c r="A17192" s="29">
        <v>108</v>
      </c>
      <c r="B17192" s="29">
        <v>2013</v>
      </c>
      <c r="C17192" s="29" t="s">
        <v>106</v>
      </c>
      <c r="D17192" s="29">
        <v>8.4459453821182251E-2</v>
      </c>
      <c r="I17192" s="29">
        <v>1</v>
      </c>
    </row>
    <row r="17193" spans="1:9">
      <c r="A17193" s="29">
        <v>108</v>
      </c>
      <c r="B17193" s="29">
        <v>2013</v>
      </c>
      <c r="C17193" s="29" t="s">
        <v>109</v>
      </c>
      <c r="D17193" s="29">
        <v>8.4459453821182251E-2</v>
      </c>
      <c r="I17193" s="29">
        <v>1</v>
      </c>
    </row>
    <row r="17194" spans="1:9">
      <c r="A17194" s="29">
        <v>108</v>
      </c>
      <c r="B17194" s="29">
        <v>2013</v>
      </c>
      <c r="C17194" s="29" t="s">
        <v>113</v>
      </c>
      <c r="D17194" s="29">
        <v>8.4459453821182251E-2</v>
      </c>
      <c r="I17194" s="29">
        <v>1</v>
      </c>
    </row>
    <row r="17195" spans="1:9">
      <c r="A17195" s="29">
        <v>108</v>
      </c>
      <c r="B17195" s="29">
        <v>2013</v>
      </c>
      <c r="C17195" s="29" t="s">
        <v>110</v>
      </c>
      <c r="D17195" s="29">
        <v>8.4459453821182251E-2</v>
      </c>
      <c r="I17195" s="29">
        <v>1</v>
      </c>
    </row>
    <row r="17196" spans="1:9">
      <c r="A17196" s="29">
        <v>108</v>
      </c>
      <c r="B17196" s="29">
        <v>2013</v>
      </c>
      <c r="C17196" s="29" t="s">
        <v>111</v>
      </c>
      <c r="D17196" s="29">
        <v>8.4459453821182251E-2</v>
      </c>
      <c r="I17196" s="29">
        <v>1</v>
      </c>
    </row>
    <row r="17197" spans="1:9">
      <c r="A17197" s="29">
        <v>108</v>
      </c>
      <c r="B17197" s="29">
        <v>2013</v>
      </c>
      <c r="C17197" s="29" t="s">
        <v>112</v>
      </c>
      <c r="D17197" s="29">
        <v>8.4459453821182251E-2</v>
      </c>
      <c r="I17197" s="29">
        <v>1</v>
      </c>
    </row>
    <row r="17198" spans="1:9">
      <c r="A17198" s="29">
        <v>108</v>
      </c>
      <c r="B17198" s="29">
        <v>2013</v>
      </c>
      <c r="C17198" s="29" t="s">
        <v>114</v>
      </c>
      <c r="D17198" s="29">
        <v>8.4459453821182251E-2</v>
      </c>
      <c r="I17198" s="29">
        <v>1</v>
      </c>
    </row>
    <row r="17199" spans="1:9">
      <c r="A17199" s="29">
        <v>108</v>
      </c>
      <c r="B17199" s="29">
        <v>2013</v>
      </c>
      <c r="C17199" s="29" t="s">
        <v>107</v>
      </c>
      <c r="D17199" s="29">
        <v>8.4459453821182251E-2</v>
      </c>
      <c r="I17199" s="29">
        <v>1</v>
      </c>
    </row>
    <row r="17200" spans="1:9">
      <c r="A17200" s="29">
        <v>108</v>
      </c>
      <c r="B17200" s="29">
        <v>2013</v>
      </c>
      <c r="C17200" s="29" t="s">
        <v>108</v>
      </c>
      <c r="D17200" s="29">
        <v>8.4459453821182251E-2</v>
      </c>
      <c r="I17200" s="29">
        <v>1</v>
      </c>
    </row>
    <row r="17201" spans="1:9">
      <c r="A17201" s="29">
        <v>108</v>
      </c>
      <c r="B17201" s="29">
        <v>2013</v>
      </c>
      <c r="C17201" s="29" t="s">
        <v>115</v>
      </c>
      <c r="D17201" s="29">
        <v>8.4459453821182251E-2</v>
      </c>
      <c r="I17201" s="29">
        <v>1</v>
      </c>
    </row>
    <row r="17202" spans="1:9">
      <c r="A17202" s="29">
        <v>108</v>
      </c>
      <c r="B17202" s="29">
        <v>2013</v>
      </c>
      <c r="C17202" s="29" t="s">
        <v>116</v>
      </c>
      <c r="D17202" s="29">
        <v>8.4459453821182251E-2</v>
      </c>
      <c r="I17202" s="29">
        <v>1</v>
      </c>
    </row>
    <row r="17203" spans="1:9">
      <c r="A17203" s="29">
        <v>108</v>
      </c>
      <c r="B17203" s="29">
        <v>2013</v>
      </c>
      <c r="C17203" s="29" t="s">
        <v>117</v>
      </c>
      <c r="D17203" s="29">
        <v>8.4459453821182251E-2</v>
      </c>
      <c r="I17203" s="29">
        <v>1</v>
      </c>
    </row>
    <row r="17204" spans="1:9">
      <c r="A17204" s="29">
        <v>108</v>
      </c>
      <c r="B17204" s="29">
        <v>2013</v>
      </c>
      <c r="C17204" s="29" t="s">
        <v>118</v>
      </c>
      <c r="D17204" s="29">
        <v>8.4459453821182251E-2</v>
      </c>
      <c r="I17204" s="29">
        <v>1</v>
      </c>
    </row>
    <row r="17205" spans="1:9">
      <c r="A17205" s="29">
        <v>108</v>
      </c>
      <c r="B17205" s="29">
        <v>2013</v>
      </c>
      <c r="C17205" s="29" t="s">
        <v>119</v>
      </c>
      <c r="D17205" s="29">
        <v>8.4459453821182251E-2</v>
      </c>
      <c r="I17205" s="29">
        <v>1</v>
      </c>
    </row>
    <row r="17206" spans="1:9">
      <c r="A17206" s="29">
        <v>108</v>
      </c>
      <c r="B17206" s="29">
        <v>2013</v>
      </c>
      <c r="C17206" s="29" t="s">
        <v>120</v>
      </c>
      <c r="D17206" s="29">
        <v>8.4459453821182251E-2</v>
      </c>
      <c r="I17206" s="29">
        <v>1</v>
      </c>
    </row>
    <row r="17207" spans="1:9">
      <c r="A17207" s="29">
        <v>108</v>
      </c>
      <c r="B17207" s="29">
        <v>2013</v>
      </c>
      <c r="C17207" s="29" t="s">
        <v>121</v>
      </c>
      <c r="D17207" s="29">
        <v>8.4459453821182251E-2</v>
      </c>
      <c r="I17207" s="29">
        <v>1</v>
      </c>
    </row>
    <row r="17208" spans="1:9">
      <c r="A17208" s="29">
        <v>108</v>
      </c>
      <c r="B17208" s="29">
        <v>2013</v>
      </c>
      <c r="C17208" s="29" t="s">
        <v>122</v>
      </c>
      <c r="D17208" s="29">
        <v>8.4459453821182251E-2</v>
      </c>
      <c r="I17208" s="29">
        <v>1</v>
      </c>
    </row>
    <row r="17209" spans="1:9">
      <c r="A17209" s="29">
        <v>108</v>
      </c>
      <c r="B17209" s="29">
        <v>2013</v>
      </c>
      <c r="C17209" s="29" t="s">
        <v>123</v>
      </c>
      <c r="D17209" s="29">
        <v>8.4459453821182251E-2</v>
      </c>
      <c r="I17209" s="29">
        <v>1</v>
      </c>
    </row>
    <row r="17210" spans="1:9">
      <c r="A17210" s="29">
        <v>108</v>
      </c>
      <c r="B17210" s="29">
        <v>2013</v>
      </c>
      <c r="C17210" s="29" t="s">
        <v>124</v>
      </c>
      <c r="D17210" s="29">
        <v>8.4459453821182251E-2</v>
      </c>
      <c r="I17210" s="29">
        <v>1</v>
      </c>
    </row>
    <row r="17211" spans="1:9">
      <c r="A17211" s="29">
        <v>108</v>
      </c>
      <c r="B17211" s="29">
        <v>2013</v>
      </c>
      <c r="C17211" s="29" t="s">
        <v>126</v>
      </c>
      <c r="D17211" s="29">
        <v>8.4459453821182251E-2</v>
      </c>
      <c r="I17211" s="29">
        <v>1</v>
      </c>
    </row>
    <row r="17212" spans="1:9">
      <c r="A17212" s="29">
        <v>108</v>
      </c>
      <c r="B17212" s="29">
        <v>2013</v>
      </c>
      <c r="C17212" s="29" t="s">
        <v>125</v>
      </c>
      <c r="D17212" s="29">
        <v>8.4459453821182251E-2</v>
      </c>
      <c r="I17212" s="29">
        <v>1</v>
      </c>
    </row>
    <row r="17213" spans="1:9">
      <c r="A17213" s="29">
        <v>108</v>
      </c>
      <c r="B17213" s="29">
        <v>2013</v>
      </c>
      <c r="C17213" s="29" t="s">
        <v>127</v>
      </c>
      <c r="D17213" s="29">
        <v>8.4459453821182251E-2</v>
      </c>
      <c r="I17213" s="29">
        <v>0</v>
      </c>
    </row>
    <row r="17214" spans="1:9">
      <c r="A17214" s="29">
        <v>108</v>
      </c>
      <c r="B17214" s="29">
        <v>2013</v>
      </c>
      <c r="C17214" s="29" t="s">
        <v>129</v>
      </c>
      <c r="D17214" s="29">
        <v>8.4459453821182251E-2</v>
      </c>
      <c r="I17214" s="29">
        <v>1</v>
      </c>
    </row>
    <row r="17215" spans="1:9">
      <c r="A17215" s="29">
        <v>108</v>
      </c>
      <c r="B17215" s="29">
        <v>2013</v>
      </c>
      <c r="C17215" s="29" t="s">
        <v>128</v>
      </c>
      <c r="D17215" s="29">
        <v>8.4459453821182251E-2</v>
      </c>
      <c r="I17215" s="29">
        <v>1</v>
      </c>
    </row>
    <row r="17216" spans="1:9">
      <c r="A17216" s="29">
        <v>108</v>
      </c>
      <c r="B17216" s="29">
        <v>2013</v>
      </c>
      <c r="C17216" s="29" t="s">
        <v>130</v>
      </c>
      <c r="D17216" s="29">
        <v>8.4459453821182251E-2</v>
      </c>
      <c r="I17216" s="29">
        <v>1</v>
      </c>
    </row>
    <row r="17217" spans="1:9">
      <c r="A17217" s="29">
        <v>112</v>
      </c>
      <c r="B17217" s="29">
        <v>2013</v>
      </c>
      <c r="C17217" s="29" t="s">
        <v>83</v>
      </c>
      <c r="D17217" s="29">
        <v>9.1216214001178741E-2</v>
      </c>
      <c r="I17217" s="29">
        <v>0</v>
      </c>
    </row>
    <row r="17218" spans="1:9">
      <c r="A17218" s="29">
        <v>112</v>
      </c>
      <c r="B17218" s="29">
        <v>2013</v>
      </c>
      <c r="C17218" s="29" t="s">
        <v>82</v>
      </c>
      <c r="D17218" s="29">
        <v>9.1216214001178741E-2</v>
      </c>
      <c r="I17218" s="29">
        <v>1</v>
      </c>
    </row>
    <row r="17219" spans="1:9">
      <c r="A17219" s="29">
        <v>112</v>
      </c>
      <c r="B17219" s="29">
        <v>2013</v>
      </c>
      <c r="C17219" s="29" t="s">
        <v>85</v>
      </c>
      <c r="D17219" s="29">
        <v>9.1216214001178741E-2</v>
      </c>
      <c r="I17219" s="29">
        <v>0</v>
      </c>
    </row>
    <row r="17220" spans="1:9">
      <c r="A17220" s="29">
        <v>112</v>
      </c>
      <c r="B17220" s="29">
        <v>2013</v>
      </c>
      <c r="C17220" s="29" t="s">
        <v>84</v>
      </c>
      <c r="D17220" s="29">
        <v>9.1216214001178741E-2</v>
      </c>
      <c r="I17220" s="29">
        <v>0</v>
      </c>
    </row>
    <row r="17221" spans="1:9">
      <c r="A17221" s="29">
        <v>112</v>
      </c>
      <c r="B17221" s="29">
        <v>2013</v>
      </c>
      <c r="C17221" s="29" t="s">
        <v>86</v>
      </c>
      <c r="D17221" s="29">
        <v>9.1216214001178741E-2</v>
      </c>
      <c r="I17221" s="29">
        <v>1</v>
      </c>
    </row>
    <row r="17222" spans="1:9">
      <c r="A17222" s="29">
        <v>112</v>
      </c>
      <c r="B17222" s="29">
        <v>2013</v>
      </c>
      <c r="C17222" s="29" t="s">
        <v>87</v>
      </c>
      <c r="D17222" s="29">
        <v>9.1216214001178741E-2</v>
      </c>
      <c r="I17222" s="29">
        <v>0</v>
      </c>
    </row>
    <row r="17223" spans="1:9">
      <c r="A17223" s="29">
        <v>112</v>
      </c>
      <c r="B17223" s="29">
        <v>2013</v>
      </c>
      <c r="C17223" s="29" t="s">
        <v>88</v>
      </c>
      <c r="D17223" s="29">
        <v>9.1216214001178741E-2</v>
      </c>
      <c r="I17223" s="29">
        <v>1</v>
      </c>
    </row>
    <row r="17224" spans="1:9">
      <c r="A17224" s="29">
        <v>112</v>
      </c>
      <c r="B17224" s="29">
        <v>2013</v>
      </c>
      <c r="C17224" s="29" t="s">
        <v>89</v>
      </c>
      <c r="D17224" s="29">
        <v>9.1216214001178741E-2</v>
      </c>
      <c r="I17224" s="29">
        <v>0</v>
      </c>
    </row>
    <row r="17225" spans="1:9">
      <c r="A17225" s="29">
        <v>112</v>
      </c>
      <c r="B17225" s="29">
        <v>2013</v>
      </c>
      <c r="C17225" s="29" t="s">
        <v>90</v>
      </c>
      <c r="D17225" s="29">
        <v>9.1216214001178741E-2</v>
      </c>
      <c r="I17225" s="29">
        <v>1</v>
      </c>
    </row>
    <row r="17226" spans="1:9">
      <c r="A17226" s="29">
        <v>112</v>
      </c>
      <c r="B17226" s="29">
        <v>2013</v>
      </c>
      <c r="C17226" s="29" t="s">
        <v>91</v>
      </c>
      <c r="D17226" s="29">
        <v>9.1216214001178741E-2</v>
      </c>
      <c r="I17226" s="29">
        <v>0</v>
      </c>
    </row>
    <row r="17227" spans="1:9">
      <c r="A17227" s="29">
        <v>112</v>
      </c>
      <c r="B17227" s="29">
        <v>2013</v>
      </c>
      <c r="C17227" s="29" t="s">
        <v>92</v>
      </c>
      <c r="D17227" s="29">
        <v>9.1216214001178741E-2</v>
      </c>
      <c r="I17227" s="29">
        <v>0</v>
      </c>
    </row>
    <row r="17228" spans="1:9">
      <c r="A17228" s="29">
        <v>112</v>
      </c>
      <c r="B17228" s="29">
        <v>2013</v>
      </c>
      <c r="C17228" s="29" t="s">
        <v>94</v>
      </c>
      <c r="D17228" s="29">
        <v>9.1216214001178741E-2</v>
      </c>
      <c r="I17228" s="29">
        <v>0</v>
      </c>
    </row>
    <row r="17229" spans="1:9">
      <c r="A17229" s="29">
        <v>112</v>
      </c>
      <c r="B17229" s="29">
        <v>2013</v>
      </c>
      <c r="C17229" s="29" t="s">
        <v>95</v>
      </c>
      <c r="D17229" s="29">
        <v>9.1216214001178741E-2</v>
      </c>
      <c r="I17229" s="29">
        <v>0</v>
      </c>
    </row>
    <row r="17230" spans="1:9">
      <c r="A17230" s="29">
        <v>112</v>
      </c>
      <c r="B17230" s="29">
        <v>2013</v>
      </c>
      <c r="C17230" s="29" t="s">
        <v>96</v>
      </c>
      <c r="D17230" s="29">
        <v>9.1216214001178741E-2</v>
      </c>
      <c r="I17230" s="29">
        <v>0</v>
      </c>
    </row>
    <row r="17231" spans="1:9">
      <c r="A17231" s="29">
        <v>112</v>
      </c>
      <c r="B17231" s="29">
        <v>2013</v>
      </c>
      <c r="C17231" s="29" t="s">
        <v>93</v>
      </c>
      <c r="D17231" s="29">
        <v>9.1216214001178741E-2</v>
      </c>
      <c r="I17231" s="29">
        <v>0</v>
      </c>
    </row>
    <row r="17232" spans="1:9">
      <c r="A17232" s="29">
        <v>112</v>
      </c>
      <c r="B17232" s="29">
        <v>2013</v>
      </c>
      <c r="C17232" s="29" t="s">
        <v>97</v>
      </c>
      <c r="D17232" s="29">
        <v>9.1216214001178741E-2</v>
      </c>
      <c r="I17232" s="29">
        <v>0</v>
      </c>
    </row>
    <row r="17233" spans="1:9">
      <c r="A17233" s="29">
        <v>112</v>
      </c>
      <c r="B17233" s="29">
        <v>2013</v>
      </c>
      <c r="C17233" s="29" t="s">
        <v>98</v>
      </c>
      <c r="D17233" s="29">
        <v>9.1216214001178741E-2</v>
      </c>
      <c r="I17233" s="29">
        <v>0</v>
      </c>
    </row>
    <row r="17234" spans="1:9">
      <c r="A17234" s="29">
        <v>112</v>
      </c>
      <c r="B17234" s="29">
        <v>2013</v>
      </c>
      <c r="C17234" s="29" t="s">
        <v>13</v>
      </c>
      <c r="D17234" s="29">
        <v>9.1216214001178741E-2</v>
      </c>
      <c r="I17234" s="29">
        <v>0</v>
      </c>
    </row>
    <row r="17235" spans="1:9">
      <c r="A17235" s="29">
        <v>112</v>
      </c>
      <c r="B17235" s="29">
        <v>2013</v>
      </c>
      <c r="C17235" s="29" t="s">
        <v>101</v>
      </c>
      <c r="D17235" s="29">
        <v>9.1216214001178741E-2</v>
      </c>
      <c r="I17235" s="29">
        <v>1</v>
      </c>
    </row>
    <row r="17236" spans="1:9">
      <c r="A17236" s="29">
        <v>112</v>
      </c>
      <c r="B17236" s="29">
        <v>2013</v>
      </c>
      <c r="C17236" s="29" t="s">
        <v>100</v>
      </c>
      <c r="D17236" s="29">
        <v>9.1216214001178741E-2</v>
      </c>
      <c r="I17236" s="29">
        <v>1</v>
      </c>
    </row>
    <row r="17237" spans="1:9">
      <c r="A17237" s="29">
        <v>112</v>
      </c>
      <c r="B17237" s="29">
        <v>2013</v>
      </c>
      <c r="C17237" s="29" t="s">
        <v>99</v>
      </c>
      <c r="D17237" s="29">
        <v>9.1216214001178741E-2</v>
      </c>
      <c r="I17237" s="29">
        <v>1</v>
      </c>
    </row>
    <row r="17238" spans="1:9">
      <c r="A17238" s="29">
        <v>112</v>
      </c>
      <c r="B17238" s="29">
        <v>2013</v>
      </c>
      <c r="C17238" s="29" t="s">
        <v>102</v>
      </c>
      <c r="D17238" s="29">
        <v>9.1216214001178741E-2</v>
      </c>
      <c r="I17238" s="29">
        <v>0</v>
      </c>
    </row>
    <row r="17239" spans="1:9">
      <c r="A17239" s="29">
        <v>112</v>
      </c>
      <c r="B17239" s="29">
        <v>2013</v>
      </c>
      <c r="C17239" s="29" t="s">
        <v>103</v>
      </c>
      <c r="D17239" s="29">
        <v>9.1216214001178741E-2</v>
      </c>
      <c r="I17239" s="29">
        <v>0</v>
      </c>
    </row>
    <row r="17240" spans="1:9">
      <c r="A17240" s="29">
        <v>112</v>
      </c>
      <c r="B17240" s="29">
        <v>2013</v>
      </c>
      <c r="C17240" s="29" t="s">
        <v>105</v>
      </c>
      <c r="D17240" s="29">
        <v>9.1216214001178741E-2</v>
      </c>
      <c r="I17240" s="29">
        <v>0</v>
      </c>
    </row>
    <row r="17241" spans="1:9">
      <c r="A17241" s="29">
        <v>112</v>
      </c>
      <c r="B17241" s="29">
        <v>2013</v>
      </c>
      <c r="C17241" s="29" t="s">
        <v>104</v>
      </c>
      <c r="D17241" s="29">
        <v>9.1216214001178741E-2</v>
      </c>
      <c r="I17241" s="29">
        <v>0</v>
      </c>
    </row>
    <row r="17242" spans="1:9">
      <c r="A17242" s="29">
        <v>112</v>
      </c>
      <c r="B17242" s="29">
        <v>2013</v>
      </c>
      <c r="C17242" s="29" t="s">
        <v>106</v>
      </c>
      <c r="D17242" s="29">
        <v>9.1216214001178741E-2</v>
      </c>
      <c r="I17242" s="29">
        <v>0</v>
      </c>
    </row>
    <row r="17243" spans="1:9">
      <c r="A17243" s="29">
        <v>112</v>
      </c>
      <c r="B17243" s="29">
        <v>2013</v>
      </c>
      <c r="C17243" s="29" t="s">
        <v>109</v>
      </c>
      <c r="D17243" s="29">
        <v>9.1216214001178741E-2</v>
      </c>
      <c r="I17243" s="29">
        <v>0</v>
      </c>
    </row>
    <row r="17244" spans="1:9">
      <c r="A17244" s="29">
        <v>112</v>
      </c>
      <c r="B17244" s="29">
        <v>2013</v>
      </c>
      <c r="C17244" s="29" t="s">
        <v>113</v>
      </c>
      <c r="D17244" s="29">
        <v>9.1216214001178741E-2</v>
      </c>
      <c r="I17244" s="29">
        <v>0</v>
      </c>
    </row>
    <row r="17245" spans="1:9">
      <c r="A17245" s="29">
        <v>112</v>
      </c>
      <c r="B17245" s="29">
        <v>2013</v>
      </c>
      <c r="C17245" s="29" t="s">
        <v>110</v>
      </c>
      <c r="D17245" s="29">
        <v>9.1216214001178741E-2</v>
      </c>
      <c r="I17245" s="29">
        <v>1</v>
      </c>
    </row>
    <row r="17246" spans="1:9">
      <c r="A17246" s="29">
        <v>112</v>
      </c>
      <c r="B17246" s="29">
        <v>2013</v>
      </c>
      <c r="C17246" s="29" t="s">
        <v>111</v>
      </c>
      <c r="D17246" s="29">
        <v>9.1216214001178741E-2</v>
      </c>
      <c r="I17246" s="29">
        <v>0</v>
      </c>
    </row>
    <row r="17247" spans="1:9">
      <c r="A17247" s="29">
        <v>112</v>
      </c>
      <c r="B17247" s="29">
        <v>2013</v>
      </c>
      <c r="C17247" s="29" t="s">
        <v>112</v>
      </c>
      <c r="D17247" s="29">
        <v>9.1216214001178741E-2</v>
      </c>
      <c r="I17247" s="29">
        <v>0</v>
      </c>
    </row>
    <row r="17248" spans="1:9">
      <c r="A17248" s="29">
        <v>112</v>
      </c>
      <c r="B17248" s="29">
        <v>2013</v>
      </c>
      <c r="C17248" s="29" t="s">
        <v>114</v>
      </c>
      <c r="D17248" s="29">
        <v>9.1216214001178741E-2</v>
      </c>
      <c r="I17248" s="29">
        <v>1</v>
      </c>
    </row>
    <row r="17249" spans="1:9">
      <c r="A17249" s="29">
        <v>112</v>
      </c>
      <c r="B17249" s="29">
        <v>2013</v>
      </c>
      <c r="C17249" s="29" t="s">
        <v>107</v>
      </c>
      <c r="D17249" s="29">
        <v>9.1216214001178741E-2</v>
      </c>
      <c r="I17249" s="29">
        <v>0</v>
      </c>
    </row>
    <row r="17250" spans="1:9">
      <c r="A17250" s="29">
        <v>112</v>
      </c>
      <c r="B17250" s="29">
        <v>2013</v>
      </c>
      <c r="C17250" s="29" t="s">
        <v>108</v>
      </c>
      <c r="D17250" s="29">
        <v>9.1216214001178741E-2</v>
      </c>
      <c r="I17250" s="29">
        <v>0</v>
      </c>
    </row>
    <row r="17251" spans="1:9">
      <c r="A17251" s="29">
        <v>112</v>
      </c>
      <c r="B17251" s="29">
        <v>2013</v>
      </c>
      <c r="C17251" s="29" t="s">
        <v>115</v>
      </c>
      <c r="D17251" s="29">
        <v>9.1216214001178741E-2</v>
      </c>
      <c r="I17251" s="29">
        <v>0</v>
      </c>
    </row>
    <row r="17252" spans="1:9">
      <c r="A17252" s="29">
        <v>112</v>
      </c>
      <c r="B17252" s="29">
        <v>2013</v>
      </c>
      <c r="C17252" s="29" t="s">
        <v>116</v>
      </c>
      <c r="D17252" s="29">
        <v>9.1216214001178741E-2</v>
      </c>
      <c r="I17252" s="29">
        <v>0</v>
      </c>
    </row>
    <row r="17253" spans="1:9">
      <c r="A17253" s="29">
        <v>112</v>
      </c>
      <c r="B17253" s="29">
        <v>2013</v>
      </c>
      <c r="C17253" s="29" t="s">
        <v>117</v>
      </c>
      <c r="D17253" s="29">
        <v>9.1216214001178741E-2</v>
      </c>
      <c r="I17253" s="29">
        <v>1</v>
      </c>
    </row>
    <row r="17254" spans="1:9">
      <c r="A17254" s="29">
        <v>112</v>
      </c>
      <c r="B17254" s="29">
        <v>2013</v>
      </c>
      <c r="C17254" s="29" t="s">
        <v>118</v>
      </c>
      <c r="D17254" s="29">
        <v>9.1216214001178741E-2</v>
      </c>
      <c r="I17254" s="29">
        <v>1</v>
      </c>
    </row>
    <row r="17255" spans="1:9">
      <c r="A17255" s="29">
        <v>112</v>
      </c>
      <c r="B17255" s="29">
        <v>2013</v>
      </c>
      <c r="C17255" s="29" t="s">
        <v>119</v>
      </c>
      <c r="D17255" s="29">
        <v>9.1216214001178741E-2</v>
      </c>
      <c r="I17255" s="29">
        <v>0</v>
      </c>
    </row>
    <row r="17256" spans="1:9">
      <c r="A17256" s="29">
        <v>112</v>
      </c>
      <c r="B17256" s="29">
        <v>2013</v>
      </c>
      <c r="C17256" s="29" t="s">
        <v>120</v>
      </c>
      <c r="D17256" s="29">
        <v>9.1216214001178741E-2</v>
      </c>
      <c r="I17256" s="29">
        <v>0</v>
      </c>
    </row>
    <row r="17257" spans="1:9">
      <c r="A17257" s="29">
        <v>112</v>
      </c>
      <c r="B17257" s="29">
        <v>2013</v>
      </c>
      <c r="C17257" s="29" t="s">
        <v>121</v>
      </c>
      <c r="D17257" s="29">
        <v>9.1216214001178741E-2</v>
      </c>
      <c r="I17257" s="29">
        <v>0</v>
      </c>
    </row>
    <row r="17258" spans="1:9">
      <c r="A17258" s="29">
        <v>112</v>
      </c>
      <c r="B17258" s="29">
        <v>2013</v>
      </c>
      <c r="C17258" s="29" t="s">
        <v>122</v>
      </c>
      <c r="D17258" s="29">
        <v>9.1216214001178741E-2</v>
      </c>
      <c r="I17258" s="29">
        <v>0</v>
      </c>
    </row>
    <row r="17259" spans="1:9">
      <c r="A17259" s="29">
        <v>112</v>
      </c>
      <c r="B17259" s="29">
        <v>2013</v>
      </c>
      <c r="C17259" s="29" t="s">
        <v>123</v>
      </c>
      <c r="D17259" s="29">
        <v>9.1216214001178741E-2</v>
      </c>
      <c r="I17259" s="29">
        <v>0</v>
      </c>
    </row>
    <row r="17260" spans="1:9">
      <c r="A17260" s="29">
        <v>112</v>
      </c>
      <c r="B17260" s="29">
        <v>2013</v>
      </c>
      <c r="C17260" s="29" t="s">
        <v>124</v>
      </c>
      <c r="D17260" s="29">
        <v>9.1216214001178741E-2</v>
      </c>
      <c r="I17260" s="29">
        <v>0</v>
      </c>
    </row>
    <row r="17261" spans="1:9">
      <c r="A17261" s="29">
        <v>112</v>
      </c>
      <c r="B17261" s="29">
        <v>2013</v>
      </c>
      <c r="C17261" s="29" t="s">
        <v>126</v>
      </c>
      <c r="D17261" s="29">
        <v>9.1216214001178741E-2</v>
      </c>
      <c r="I17261" s="29">
        <v>1</v>
      </c>
    </row>
    <row r="17262" spans="1:9">
      <c r="A17262" s="29">
        <v>112</v>
      </c>
      <c r="B17262" s="29">
        <v>2013</v>
      </c>
      <c r="C17262" s="29" t="s">
        <v>125</v>
      </c>
      <c r="D17262" s="29">
        <v>9.1216214001178741E-2</v>
      </c>
      <c r="I17262" s="29">
        <v>1</v>
      </c>
    </row>
    <row r="17263" spans="1:9">
      <c r="A17263" s="29">
        <v>112</v>
      </c>
      <c r="B17263" s="29">
        <v>2013</v>
      </c>
      <c r="C17263" s="29" t="s">
        <v>127</v>
      </c>
      <c r="D17263" s="29">
        <v>9.1216214001178741E-2</v>
      </c>
      <c r="I17263" s="29">
        <v>1</v>
      </c>
    </row>
    <row r="17264" spans="1:9">
      <c r="A17264" s="29">
        <v>112</v>
      </c>
      <c r="B17264" s="29">
        <v>2013</v>
      </c>
      <c r="C17264" s="29" t="s">
        <v>129</v>
      </c>
      <c r="D17264" s="29">
        <v>9.1216214001178741E-2</v>
      </c>
      <c r="I17264" s="29">
        <v>0</v>
      </c>
    </row>
    <row r="17265" spans="1:9">
      <c r="A17265" s="29">
        <v>112</v>
      </c>
      <c r="B17265" s="29">
        <v>2013</v>
      </c>
      <c r="C17265" s="29" t="s">
        <v>128</v>
      </c>
      <c r="D17265" s="29">
        <v>9.1216214001178741E-2</v>
      </c>
      <c r="I17265" s="29">
        <v>1</v>
      </c>
    </row>
    <row r="17266" spans="1:9">
      <c r="A17266" s="29">
        <v>112</v>
      </c>
      <c r="B17266" s="29">
        <v>2013</v>
      </c>
      <c r="C17266" s="29" t="s">
        <v>130</v>
      </c>
      <c r="D17266" s="29">
        <v>9.1216214001178741E-2</v>
      </c>
      <c r="I17266" s="29">
        <v>0</v>
      </c>
    </row>
    <row r="17267" spans="1:9">
      <c r="A17267" s="29">
        <v>113</v>
      </c>
      <c r="B17267" s="29">
        <v>2013</v>
      </c>
      <c r="C17267" s="29" t="s">
        <v>83</v>
      </c>
      <c r="D17267" s="29">
        <v>0.11148647964000702</v>
      </c>
      <c r="I17267" s="29">
        <v>100</v>
      </c>
    </row>
    <row r="17268" spans="1:9">
      <c r="A17268" s="29">
        <v>113</v>
      </c>
      <c r="B17268" s="29">
        <v>2013</v>
      </c>
      <c r="C17268" s="29" t="s">
        <v>82</v>
      </c>
      <c r="D17268" s="29">
        <v>0.11148647964000702</v>
      </c>
      <c r="I17268" s="29">
        <v>95.652173910000002</v>
      </c>
    </row>
    <row r="17269" spans="1:9">
      <c r="A17269" s="29">
        <v>113</v>
      </c>
      <c r="B17269" s="29">
        <v>2013</v>
      </c>
      <c r="C17269" s="29" t="s">
        <v>85</v>
      </c>
      <c r="D17269" s="29">
        <v>0.11148647964000702</v>
      </c>
      <c r="I17269" s="29">
        <v>91.304347829999998</v>
      </c>
    </row>
    <row r="17270" spans="1:9">
      <c r="A17270" s="29">
        <v>113</v>
      </c>
      <c r="B17270" s="29">
        <v>2013</v>
      </c>
      <c r="C17270" s="29" t="s">
        <v>84</v>
      </c>
      <c r="D17270" s="29">
        <v>0.11148647964000702</v>
      </c>
      <c r="I17270" s="29">
        <v>100</v>
      </c>
    </row>
    <row r="17271" spans="1:9">
      <c r="A17271" s="29">
        <v>113</v>
      </c>
      <c r="B17271" s="29">
        <v>2013</v>
      </c>
      <c r="C17271" s="29" t="s">
        <v>86</v>
      </c>
      <c r="D17271" s="29">
        <v>0.11148647964000702</v>
      </c>
      <c r="I17271" s="29">
        <v>100</v>
      </c>
    </row>
    <row r="17272" spans="1:9">
      <c r="A17272" s="29">
        <v>113</v>
      </c>
      <c r="B17272" s="29">
        <v>2013</v>
      </c>
      <c r="C17272" s="29" t="s">
        <v>87</v>
      </c>
      <c r="D17272" s="29">
        <v>0.11148647964000702</v>
      </c>
      <c r="I17272" s="29">
        <v>100</v>
      </c>
    </row>
    <row r="17273" spans="1:9">
      <c r="A17273" s="29">
        <v>113</v>
      </c>
      <c r="B17273" s="29">
        <v>2013</v>
      </c>
      <c r="C17273" s="29" t="s">
        <v>88</v>
      </c>
      <c r="D17273" s="29">
        <v>0.11148647964000702</v>
      </c>
      <c r="I17273" s="29">
        <v>100</v>
      </c>
    </row>
    <row r="17274" spans="1:9">
      <c r="A17274" s="29">
        <v>113</v>
      </c>
      <c r="B17274" s="29">
        <v>2013</v>
      </c>
      <c r="C17274" s="29" t="s">
        <v>89</v>
      </c>
      <c r="D17274" s="29">
        <v>0.11148647964000702</v>
      </c>
      <c r="I17274" s="29">
        <v>91.304347829999998</v>
      </c>
    </row>
    <row r="17275" spans="1:9">
      <c r="A17275" s="29">
        <v>113</v>
      </c>
      <c r="B17275" s="29">
        <v>2013</v>
      </c>
      <c r="C17275" s="29" t="s">
        <v>90</v>
      </c>
      <c r="D17275" s="29">
        <v>0.11148647964000702</v>
      </c>
      <c r="I17275" s="29">
        <v>100</v>
      </c>
    </row>
    <row r="17276" spans="1:9">
      <c r="A17276" s="29">
        <v>113</v>
      </c>
      <c r="B17276" s="29">
        <v>2013</v>
      </c>
      <c r="C17276" s="29" t="s">
        <v>91</v>
      </c>
      <c r="D17276" s="29">
        <v>0.11148647964000702</v>
      </c>
      <c r="I17276" s="29">
        <v>98.275862070000002</v>
      </c>
    </row>
    <row r="17277" spans="1:9">
      <c r="A17277" s="29">
        <v>113</v>
      </c>
      <c r="B17277" s="29">
        <v>2013</v>
      </c>
      <c r="C17277" s="29" t="s">
        <v>92</v>
      </c>
      <c r="D17277" s="29">
        <v>0.11148647964000702</v>
      </c>
      <c r="I17277" s="29">
        <v>83</v>
      </c>
    </row>
    <row r="17278" spans="1:9">
      <c r="A17278" s="29">
        <v>113</v>
      </c>
      <c r="B17278" s="29">
        <v>2013</v>
      </c>
      <c r="C17278" s="29" t="s">
        <v>94</v>
      </c>
      <c r="D17278" s="29">
        <v>0.11148647964000702</v>
      </c>
      <c r="I17278" s="29">
        <v>100</v>
      </c>
    </row>
    <row r="17279" spans="1:9">
      <c r="A17279" s="29">
        <v>113</v>
      </c>
      <c r="B17279" s="29">
        <v>2013</v>
      </c>
      <c r="C17279" s="29" t="s">
        <v>95</v>
      </c>
      <c r="D17279" s="29">
        <v>0.11148647964000702</v>
      </c>
      <c r="I17279" s="29">
        <v>100</v>
      </c>
    </row>
    <row r="17280" spans="1:9">
      <c r="A17280" s="29">
        <v>113</v>
      </c>
      <c r="B17280" s="29">
        <v>2013</v>
      </c>
      <c r="C17280" s="29" t="s">
        <v>96</v>
      </c>
      <c r="D17280" s="29">
        <v>0.11148647964000702</v>
      </c>
      <c r="I17280" s="29">
        <v>100</v>
      </c>
    </row>
    <row r="17281" spans="1:9">
      <c r="A17281" s="29">
        <v>113</v>
      </c>
      <c r="B17281" s="29">
        <v>2013</v>
      </c>
      <c r="C17281" s="29" t="s">
        <v>93</v>
      </c>
      <c r="D17281" s="29">
        <v>0.11148647964000702</v>
      </c>
      <c r="I17281" s="29">
        <v>100</v>
      </c>
    </row>
    <row r="17282" spans="1:9">
      <c r="A17282" s="29">
        <v>113</v>
      </c>
      <c r="B17282" s="29">
        <v>2013</v>
      </c>
      <c r="C17282" s="29" t="s">
        <v>97</v>
      </c>
      <c r="D17282" s="29">
        <v>0.11148647964000702</v>
      </c>
      <c r="I17282" s="29">
        <v>100</v>
      </c>
    </row>
    <row r="17283" spans="1:9">
      <c r="A17283" s="29">
        <v>113</v>
      </c>
      <c r="B17283" s="29">
        <v>2013</v>
      </c>
      <c r="C17283" s="29" t="s">
        <v>98</v>
      </c>
      <c r="D17283" s="29">
        <v>0.11148647964000702</v>
      </c>
      <c r="I17283" s="29">
        <v>100</v>
      </c>
    </row>
    <row r="17284" spans="1:9">
      <c r="A17284" s="29">
        <v>113</v>
      </c>
      <c r="B17284" s="29">
        <v>2013</v>
      </c>
      <c r="C17284" s="29" t="s">
        <v>13</v>
      </c>
      <c r="D17284" s="29">
        <v>0.11148647964000702</v>
      </c>
      <c r="I17284" s="29">
        <v>100</v>
      </c>
    </row>
    <row r="17285" spans="1:9">
      <c r="A17285" s="29">
        <v>113</v>
      </c>
      <c r="B17285" s="29">
        <v>2013</v>
      </c>
      <c r="C17285" s="29" t="s">
        <v>101</v>
      </c>
      <c r="D17285" s="29">
        <v>0.11148647964000702</v>
      </c>
      <c r="I17285" s="29">
        <v>74</v>
      </c>
    </row>
    <row r="17286" spans="1:9">
      <c r="A17286" s="29">
        <v>113</v>
      </c>
      <c r="B17286" s="29">
        <v>2013</v>
      </c>
      <c r="C17286" s="29" t="s">
        <v>100</v>
      </c>
      <c r="D17286" s="29">
        <v>0.11148647964000702</v>
      </c>
      <c r="I17286" s="29">
        <v>100</v>
      </c>
    </row>
    <row r="17287" spans="1:9">
      <c r="A17287" s="29">
        <v>113</v>
      </c>
      <c r="B17287" s="29">
        <v>2013</v>
      </c>
      <c r="C17287" s="29" t="s">
        <v>99</v>
      </c>
      <c r="D17287" s="29">
        <v>0.11148647964000702</v>
      </c>
      <c r="I17287" s="29">
        <v>91</v>
      </c>
    </row>
    <row r="17288" spans="1:9">
      <c r="A17288" s="29">
        <v>113</v>
      </c>
      <c r="B17288" s="29">
        <v>2013</v>
      </c>
      <c r="C17288" s="29" t="s">
        <v>102</v>
      </c>
      <c r="D17288" s="29">
        <v>0.11148647964000702</v>
      </c>
      <c r="I17288" s="29">
        <v>100</v>
      </c>
    </row>
    <row r="17289" spans="1:9">
      <c r="A17289" s="29">
        <v>113</v>
      </c>
      <c r="B17289" s="29">
        <v>2013</v>
      </c>
      <c r="C17289" s="29" t="s">
        <v>103</v>
      </c>
      <c r="D17289" s="29">
        <v>0.11148647964000702</v>
      </c>
      <c r="I17289" s="29">
        <v>100</v>
      </c>
    </row>
    <row r="17290" spans="1:9">
      <c r="A17290" s="29">
        <v>113</v>
      </c>
      <c r="B17290" s="29">
        <v>2013</v>
      </c>
      <c r="C17290" s="29" t="s">
        <v>105</v>
      </c>
      <c r="D17290" s="29">
        <v>0.11148647964000702</v>
      </c>
      <c r="I17290" s="29">
        <v>100</v>
      </c>
    </row>
    <row r="17291" spans="1:9">
      <c r="A17291" s="29">
        <v>113</v>
      </c>
      <c r="B17291" s="29">
        <v>2013</v>
      </c>
      <c r="C17291" s="29" t="s">
        <v>104</v>
      </c>
      <c r="D17291" s="29">
        <v>0.11148647964000702</v>
      </c>
      <c r="I17291" s="29">
        <v>100</v>
      </c>
    </row>
    <row r="17292" spans="1:9">
      <c r="A17292" s="29">
        <v>113</v>
      </c>
      <c r="B17292" s="29">
        <v>2013</v>
      </c>
      <c r="C17292" s="29" t="s">
        <v>106</v>
      </c>
      <c r="D17292" s="29">
        <v>0.11148647964000702</v>
      </c>
      <c r="I17292" s="29">
        <v>100</v>
      </c>
    </row>
    <row r="17293" spans="1:9">
      <c r="A17293" s="29">
        <v>113</v>
      </c>
      <c r="B17293" s="29">
        <v>2013</v>
      </c>
      <c r="C17293" s="29" t="s">
        <v>109</v>
      </c>
      <c r="D17293" s="29">
        <v>0.11148647964000702</v>
      </c>
      <c r="I17293" s="29">
        <v>100</v>
      </c>
    </row>
    <row r="17294" spans="1:9">
      <c r="A17294" s="29">
        <v>113</v>
      </c>
      <c r="B17294" s="29">
        <v>2013</v>
      </c>
      <c r="C17294" s="29" t="s">
        <v>113</v>
      </c>
      <c r="D17294" s="29">
        <v>0.11148647964000702</v>
      </c>
      <c r="I17294" s="29">
        <v>100</v>
      </c>
    </row>
    <row r="17295" spans="1:9">
      <c r="A17295" s="29">
        <v>113</v>
      </c>
      <c r="B17295" s="29">
        <v>2013</v>
      </c>
      <c r="C17295" s="29" t="s">
        <v>110</v>
      </c>
      <c r="D17295" s="29">
        <v>0.11148647964000702</v>
      </c>
      <c r="I17295" s="29">
        <v>100</v>
      </c>
    </row>
    <row r="17296" spans="1:9">
      <c r="A17296" s="29">
        <v>113</v>
      </c>
      <c r="B17296" s="29">
        <v>2013</v>
      </c>
      <c r="C17296" s="29" t="s">
        <v>111</v>
      </c>
      <c r="D17296" s="29">
        <v>0.11148647964000702</v>
      </c>
      <c r="I17296" s="29">
        <v>100</v>
      </c>
    </row>
    <row r="17297" spans="1:9">
      <c r="A17297" s="29">
        <v>113</v>
      </c>
      <c r="B17297" s="29">
        <v>2013</v>
      </c>
      <c r="C17297" s="29" t="s">
        <v>112</v>
      </c>
      <c r="D17297" s="29">
        <v>0.11148647964000702</v>
      </c>
      <c r="I17297" s="29">
        <v>100</v>
      </c>
    </row>
    <row r="17298" spans="1:9">
      <c r="A17298" s="29">
        <v>113</v>
      </c>
      <c r="B17298" s="29">
        <v>2013</v>
      </c>
      <c r="C17298" s="29" t="s">
        <v>114</v>
      </c>
      <c r="D17298" s="29">
        <v>0.11148647964000702</v>
      </c>
      <c r="I17298" s="29">
        <v>100</v>
      </c>
    </row>
    <row r="17299" spans="1:9">
      <c r="A17299" s="29">
        <v>113</v>
      </c>
      <c r="B17299" s="29">
        <v>2013</v>
      </c>
      <c r="C17299" s="29" t="s">
        <v>107</v>
      </c>
      <c r="D17299" s="29">
        <v>0.11148647964000702</v>
      </c>
      <c r="I17299" s="29">
        <v>100</v>
      </c>
    </row>
    <row r="17300" spans="1:9">
      <c r="A17300" s="29">
        <v>113</v>
      </c>
      <c r="B17300" s="29">
        <v>2013</v>
      </c>
      <c r="C17300" s="29" t="s">
        <v>108</v>
      </c>
      <c r="D17300" s="29">
        <v>0.11148647964000702</v>
      </c>
      <c r="I17300" s="29">
        <v>100</v>
      </c>
    </row>
    <row r="17301" spans="1:9">
      <c r="A17301" s="29">
        <v>113</v>
      </c>
      <c r="B17301" s="29">
        <v>2013</v>
      </c>
      <c r="C17301" s="29" t="s">
        <v>115</v>
      </c>
      <c r="D17301" s="29">
        <v>0.11148647964000702</v>
      </c>
      <c r="I17301" s="29">
        <v>100</v>
      </c>
    </row>
    <row r="17302" spans="1:9">
      <c r="A17302" s="29">
        <v>113</v>
      </c>
      <c r="B17302" s="29">
        <v>2013</v>
      </c>
      <c r="C17302" s="29" t="s">
        <v>116</v>
      </c>
      <c r="D17302" s="29">
        <v>0.11148647964000702</v>
      </c>
      <c r="I17302" s="29">
        <v>100</v>
      </c>
    </row>
    <row r="17303" spans="1:9">
      <c r="A17303" s="29">
        <v>113</v>
      </c>
      <c r="B17303" s="29">
        <v>2013</v>
      </c>
      <c r="C17303" s="29" t="s">
        <v>117</v>
      </c>
      <c r="D17303" s="29">
        <v>0.11148647964000702</v>
      </c>
      <c r="I17303" s="29">
        <v>100</v>
      </c>
    </row>
    <row r="17304" spans="1:9">
      <c r="A17304" s="29">
        <v>113</v>
      </c>
      <c r="B17304" s="29">
        <v>2013</v>
      </c>
      <c r="C17304" s="29" t="s">
        <v>118</v>
      </c>
      <c r="D17304" s="29">
        <v>0.11148647964000702</v>
      </c>
      <c r="I17304" s="29">
        <v>100</v>
      </c>
    </row>
    <row r="17305" spans="1:9">
      <c r="A17305" s="29">
        <v>113</v>
      </c>
      <c r="B17305" s="29">
        <v>2013</v>
      </c>
      <c r="C17305" s="29" t="s">
        <v>119</v>
      </c>
      <c r="D17305" s="29">
        <v>0.11148647964000702</v>
      </c>
      <c r="I17305" s="29">
        <v>100</v>
      </c>
    </row>
    <row r="17306" spans="1:9">
      <c r="A17306" s="29">
        <v>113</v>
      </c>
      <c r="B17306" s="29">
        <v>2013</v>
      </c>
      <c r="C17306" s="29" t="s">
        <v>120</v>
      </c>
      <c r="D17306" s="29">
        <v>0.11148647964000702</v>
      </c>
      <c r="I17306" s="29">
        <v>65.217391300000003</v>
      </c>
    </row>
    <row r="17307" spans="1:9">
      <c r="A17307" s="29">
        <v>113</v>
      </c>
      <c r="B17307" s="29">
        <v>2013</v>
      </c>
      <c r="C17307" s="29" t="s">
        <v>121</v>
      </c>
      <c r="D17307" s="29">
        <v>0.11148647964000702</v>
      </c>
      <c r="I17307" s="29">
        <v>52.173913040000002</v>
      </c>
    </row>
    <row r="17308" spans="1:9">
      <c r="A17308" s="29">
        <v>113</v>
      </c>
      <c r="B17308" s="29">
        <v>2013</v>
      </c>
      <c r="C17308" s="29" t="s">
        <v>122</v>
      </c>
      <c r="D17308" s="29">
        <v>0.11148647964000702</v>
      </c>
      <c r="I17308" s="29">
        <v>100</v>
      </c>
    </row>
    <row r="17309" spans="1:9">
      <c r="A17309" s="29">
        <v>113</v>
      </c>
      <c r="B17309" s="29">
        <v>2013</v>
      </c>
      <c r="C17309" s="29" t="s">
        <v>123</v>
      </c>
      <c r="D17309" s="29">
        <v>0.11148647964000702</v>
      </c>
      <c r="I17309" s="29">
        <v>100</v>
      </c>
    </row>
    <row r="17310" spans="1:9">
      <c r="A17310" s="29">
        <v>113</v>
      </c>
      <c r="B17310" s="29">
        <v>2013</v>
      </c>
      <c r="C17310" s="29" t="s">
        <v>124</v>
      </c>
      <c r="D17310" s="29">
        <v>0.11148647964000702</v>
      </c>
      <c r="I17310" s="29">
        <v>100</v>
      </c>
    </row>
    <row r="17311" spans="1:9">
      <c r="A17311" s="29">
        <v>113</v>
      </c>
      <c r="B17311" s="29">
        <v>2013</v>
      </c>
      <c r="C17311" s="29" t="s">
        <v>126</v>
      </c>
      <c r="D17311" s="29">
        <v>0.11148647964000702</v>
      </c>
      <c r="I17311" s="29">
        <v>96</v>
      </c>
    </row>
    <row r="17312" spans="1:9">
      <c r="A17312" s="29">
        <v>113</v>
      </c>
      <c r="B17312" s="29">
        <v>2013</v>
      </c>
      <c r="C17312" s="29" t="s">
        <v>125</v>
      </c>
      <c r="D17312" s="29">
        <v>0.11148647964000702</v>
      </c>
      <c r="I17312" s="29">
        <v>100</v>
      </c>
    </row>
    <row r="17313" spans="1:9">
      <c r="A17313" s="29">
        <v>113</v>
      </c>
      <c r="B17313" s="29">
        <v>2013</v>
      </c>
      <c r="C17313" s="29" t="s">
        <v>127</v>
      </c>
      <c r="D17313" s="29">
        <v>0.11148647964000702</v>
      </c>
      <c r="I17313" s="29">
        <v>100</v>
      </c>
    </row>
    <row r="17314" spans="1:9">
      <c r="A17314" s="29">
        <v>113</v>
      </c>
      <c r="B17314" s="29">
        <v>2013</v>
      </c>
      <c r="C17314" s="29" t="s">
        <v>129</v>
      </c>
      <c r="D17314" s="29">
        <v>0.11148647964000702</v>
      </c>
      <c r="I17314" s="29">
        <v>91.304347829999998</v>
      </c>
    </row>
    <row r="17315" spans="1:9">
      <c r="A17315" s="29">
        <v>113</v>
      </c>
      <c r="B17315" s="29">
        <v>2013</v>
      </c>
      <c r="C17315" s="29" t="s">
        <v>128</v>
      </c>
      <c r="D17315" s="29">
        <v>0.11148647964000702</v>
      </c>
      <c r="I17315" s="29">
        <v>100</v>
      </c>
    </row>
    <row r="17316" spans="1:9">
      <c r="A17316" s="29">
        <v>113</v>
      </c>
      <c r="B17316" s="29">
        <v>2013</v>
      </c>
      <c r="C17316" s="29" t="s">
        <v>130</v>
      </c>
      <c r="D17316" s="29">
        <v>0.11148647964000702</v>
      </c>
      <c r="I17316" s="29">
        <v>91.304347829999998</v>
      </c>
    </row>
    <row r="17317" spans="1:9">
      <c r="A17317" s="29">
        <v>114</v>
      </c>
      <c r="B17317" s="29">
        <v>2013</v>
      </c>
      <c r="C17317" s="29" t="s">
        <v>83</v>
      </c>
      <c r="D17317" s="29">
        <v>9.6846841275691986E-2</v>
      </c>
      <c r="I17317" s="29">
        <v>1</v>
      </c>
    </row>
    <row r="17318" spans="1:9">
      <c r="A17318" s="29">
        <v>114</v>
      </c>
      <c r="B17318" s="29">
        <v>2013</v>
      </c>
      <c r="C17318" s="29" t="s">
        <v>82</v>
      </c>
      <c r="D17318" s="29">
        <v>9.6846841275691986E-2</v>
      </c>
      <c r="I17318" s="29">
        <v>0</v>
      </c>
    </row>
    <row r="17319" spans="1:9">
      <c r="A17319" s="29">
        <v>114</v>
      </c>
      <c r="B17319" s="29">
        <v>2013</v>
      </c>
      <c r="C17319" s="29" t="s">
        <v>85</v>
      </c>
      <c r="D17319" s="29">
        <v>9.6846841275691986E-2</v>
      </c>
      <c r="I17319" s="29">
        <v>1</v>
      </c>
    </row>
    <row r="17320" spans="1:9">
      <c r="A17320" s="29">
        <v>114</v>
      </c>
      <c r="B17320" s="29">
        <v>2013</v>
      </c>
      <c r="C17320" s="29" t="s">
        <v>84</v>
      </c>
      <c r="D17320" s="29">
        <v>9.6846841275691986E-2</v>
      </c>
      <c r="I17320" s="29">
        <v>0</v>
      </c>
    </row>
    <row r="17321" spans="1:9">
      <c r="A17321" s="29">
        <v>114</v>
      </c>
      <c r="B17321" s="29">
        <v>2013</v>
      </c>
      <c r="C17321" s="29" t="s">
        <v>86</v>
      </c>
      <c r="D17321" s="29">
        <v>9.6846841275691986E-2</v>
      </c>
      <c r="I17321" s="29">
        <v>1</v>
      </c>
    </row>
    <row r="17322" spans="1:9">
      <c r="A17322" s="29">
        <v>114</v>
      </c>
      <c r="B17322" s="29">
        <v>2013</v>
      </c>
      <c r="C17322" s="29" t="s">
        <v>87</v>
      </c>
      <c r="D17322" s="29">
        <v>9.6846841275691986E-2</v>
      </c>
      <c r="I17322" s="29">
        <v>1</v>
      </c>
    </row>
    <row r="17323" spans="1:9">
      <c r="A17323" s="29">
        <v>114</v>
      </c>
      <c r="B17323" s="29">
        <v>2013</v>
      </c>
      <c r="C17323" s="29" t="s">
        <v>88</v>
      </c>
      <c r="D17323" s="29">
        <v>9.6846841275691986E-2</v>
      </c>
      <c r="I17323" s="29">
        <v>1</v>
      </c>
    </row>
    <row r="17324" spans="1:9">
      <c r="A17324" s="29">
        <v>114</v>
      </c>
      <c r="B17324" s="29">
        <v>2013</v>
      </c>
      <c r="C17324" s="29" t="s">
        <v>89</v>
      </c>
      <c r="D17324" s="29">
        <v>9.6846841275691986E-2</v>
      </c>
      <c r="I17324" s="29">
        <v>1</v>
      </c>
    </row>
    <row r="17325" spans="1:9">
      <c r="A17325" s="29">
        <v>114</v>
      </c>
      <c r="B17325" s="29">
        <v>2013</v>
      </c>
      <c r="C17325" s="29" t="s">
        <v>90</v>
      </c>
      <c r="D17325" s="29">
        <v>9.6846841275691986E-2</v>
      </c>
      <c r="I17325" s="29">
        <v>1</v>
      </c>
    </row>
    <row r="17326" spans="1:9">
      <c r="A17326" s="29">
        <v>114</v>
      </c>
      <c r="B17326" s="29">
        <v>2013</v>
      </c>
      <c r="C17326" s="29" t="s">
        <v>91</v>
      </c>
      <c r="D17326" s="29">
        <v>9.6846841275691986E-2</v>
      </c>
      <c r="I17326" s="29">
        <v>0</v>
      </c>
    </row>
    <row r="17327" spans="1:9">
      <c r="A17327" s="29">
        <v>114</v>
      </c>
      <c r="B17327" s="29">
        <v>2013</v>
      </c>
      <c r="C17327" s="29" t="s">
        <v>92</v>
      </c>
      <c r="D17327" s="29">
        <v>9.6846841275691986E-2</v>
      </c>
      <c r="I17327" s="29">
        <v>0</v>
      </c>
    </row>
    <row r="17328" spans="1:9">
      <c r="A17328" s="29">
        <v>114</v>
      </c>
      <c r="B17328" s="29">
        <v>2013</v>
      </c>
      <c r="C17328" s="29" t="s">
        <v>94</v>
      </c>
      <c r="D17328" s="29">
        <v>9.6846841275691986E-2</v>
      </c>
      <c r="I17328" s="29">
        <v>0</v>
      </c>
    </row>
    <row r="17329" spans="1:9">
      <c r="A17329" s="29">
        <v>114</v>
      </c>
      <c r="B17329" s="29">
        <v>2013</v>
      </c>
      <c r="C17329" s="29" t="s">
        <v>95</v>
      </c>
      <c r="D17329" s="29">
        <v>9.6846841275691986E-2</v>
      </c>
      <c r="I17329" s="29">
        <v>1</v>
      </c>
    </row>
    <row r="17330" spans="1:9">
      <c r="A17330" s="29">
        <v>114</v>
      </c>
      <c r="B17330" s="29">
        <v>2013</v>
      </c>
      <c r="C17330" s="29" t="s">
        <v>96</v>
      </c>
      <c r="D17330" s="29">
        <v>9.6846841275691986E-2</v>
      </c>
      <c r="I17330" s="29">
        <v>1</v>
      </c>
    </row>
    <row r="17331" spans="1:9">
      <c r="A17331" s="29">
        <v>114</v>
      </c>
      <c r="B17331" s="29">
        <v>2013</v>
      </c>
      <c r="C17331" s="29" t="s">
        <v>93</v>
      </c>
      <c r="D17331" s="29">
        <v>9.6846841275691986E-2</v>
      </c>
      <c r="I17331" s="29">
        <v>1</v>
      </c>
    </row>
    <row r="17332" spans="1:9">
      <c r="A17332" s="29">
        <v>114</v>
      </c>
      <c r="B17332" s="29">
        <v>2013</v>
      </c>
      <c r="C17332" s="29" t="s">
        <v>97</v>
      </c>
      <c r="D17332" s="29">
        <v>9.6846841275691986E-2</v>
      </c>
      <c r="I17332" s="29">
        <v>1</v>
      </c>
    </row>
    <row r="17333" spans="1:9">
      <c r="A17333" s="29">
        <v>114</v>
      </c>
      <c r="B17333" s="29">
        <v>2013</v>
      </c>
      <c r="C17333" s="29" t="s">
        <v>98</v>
      </c>
      <c r="D17333" s="29">
        <v>9.6846841275691986E-2</v>
      </c>
      <c r="I17333" s="29">
        <v>1</v>
      </c>
    </row>
    <row r="17334" spans="1:9">
      <c r="A17334" s="29">
        <v>114</v>
      </c>
      <c r="B17334" s="29">
        <v>2013</v>
      </c>
      <c r="C17334" s="29" t="s">
        <v>13</v>
      </c>
      <c r="D17334" s="29">
        <v>9.6846841275691986E-2</v>
      </c>
      <c r="I17334" s="29">
        <v>1</v>
      </c>
    </row>
    <row r="17335" spans="1:9">
      <c r="A17335" s="29">
        <v>114</v>
      </c>
      <c r="B17335" s="29">
        <v>2013</v>
      </c>
      <c r="C17335" s="29" t="s">
        <v>101</v>
      </c>
      <c r="D17335" s="29">
        <v>9.6846841275691986E-2</v>
      </c>
      <c r="I17335" s="29">
        <v>1</v>
      </c>
    </row>
    <row r="17336" spans="1:9">
      <c r="A17336" s="29">
        <v>114</v>
      </c>
      <c r="B17336" s="29">
        <v>2013</v>
      </c>
      <c r="C17336" s="29" t="s">
        <v>100</v>
      </c>
      <c r="D17336" s="29">
        <v>9.6846841275691986E-2</v>
      </c>
      <c r="I17336" s="29">
        <v>1</v>
      </c>
    </row>
    <row r="17337" spans="1:9">
      <c r="A17337" s="29">
        <v>114</v>
      </c>
      <c r="B17337" s="29">
        <v>2013</v>
      </c>
      <c r="C17337" s="29" t="s">
        <v>99</v>
      </c>
      <c r="D17337" s="29">
        <v>9.6846841275691986E-2</v>
      </c>
      <c r="I17337" s="29">
        <v>1</v>
      </c>
    </row>
    <row r="17338" spans="1:9">
      <c r="A17338" s="29">
        <v>114</v>
      </c>
      <c r="B17338" s="29">
        <v>2013</v>
      </c>
      <c r="C17338" s="29" t="s">
        <v>102</v>
      </c>
      <c r="D17338" s="29">
        <v>9.6846841275691986E-2</v>
      </c>
      <c r="I17338" s="29">
        <v>1</v>
      </c>
    </row>
    <row r="17339" spans="1:9">
      <c r="A17339" s="29">
        <v>114</v>
      </c>
      <c r="B17339" s="29">
        <v>2013</v>
      </c>
      <c r="C17339" s="29" t="s">
        <v>103</v>
      </c>
      <c r="D17339" s="29">
        <v>9.6846841275691986E-2</v>
      </c>
      <c r="I17339" s="29">
        <v>1</v>
      </c>
    </row>
    <row r="17340" spans="1:9">
      <c r="A17340" s="29">
        <v>114</v>
      </c>
      <c r="B17340" s="29">
        <v>2013</v>
      </c>
      <c r="C17340" s="29" t="s">
        <v>105</v>
      </c>
      <c r="D17340" s="29">
        <v>9.6846841275691986E-2</v>
      </c>
      <c r="I17340" s="29">
        <v>1</v>
      </c>
    </row>
    <row r="17341" spans="1:9">
      <c r="A17341" s="29">
        <v>114</v>
      </c>
      <c r="B17341" s="29">
        <v>2013</v>
      </c>
      <c r="C17341" s="29" t="s">
        <v>104</v>
      </c>
      <c r="D17341" s="29">
        <v>9.6846841275691986E-2</v>
      </c>
      <c r="I17341" s="29">
        <v>1</v>
      </c>
    </row>
    <row r="17342" spans="1:9">
      <c r="A17342" s="29">
        <v>114</v>
      </c>
      <c r="B17342" s="29">
        <v>2013</v>
      </c>
      <c r="C17342" s="29" t="s">
        <v>106</v>
      </c>
      <c r="D17342" s="29">
        <v>9.6846841275691986E-2</v>
      </c>
      <c r="I17342" s="29">
        <v>0</v>
      </c>
    </row>
    <row r="17343" spans="1:9">
      <c r="A17343" s="29">
        <v>114</v>
      </c>
      <c r="B17343" s="29">
        <v>2013</v>
      </c>
      <c r="C17343" s="29" t="s">
        <v>109</v>
      </c>
      <c r="D17343" s="29">
        <v>9.6846841275691986E-2</v>
      </c>
      <c r="I17343" s="29">
        <v>0</v>
      </c>
    </row>
    <row r="17344" spans="1:9">
      <c r="A17344" s="29">
        <v>114</v>
      </c>
      <c r="B17344" s="29">
        <v>2013</v>
      </c>
      <c r="C17344" s="29" t="s">
        <v>113</v>
      </c>
      <c r="D17344" s="29">
        <v>9.6846841275691986E-2</v>
      </c>
      <c r="I17344" s="29">
        <v>1</v>
      </c>
    </row>
    <row r="17345" spans="1:9">
      <c r="A17345" s="29">
        <v>114</v>
      </c>
      <c r="B17345" s="29">
        <v>2013</v>
      </c>
      <c r="C17345" s="29" t="s">
        <v>110</v>
      </c>
      <c r="D17345" s="29">
        <v>9.6846841275691986E-2</v>
      </c>
      <c r="I17345" s="29">
        <v>1</v>
      </c>
    </row>
    <row r="17346" spans="1:9">
      <c r="A17346" s="29">
        <v>114</v>
      </c>
      <c r="B17346" s="29">
        <v>2013</v>
      </c>
      <c r="C17346" s="29" t="s">
        <v>111</v>
      </c>
      <c r="D17346" s="29">
        <v>9.6846841275691986E-2</v>
      </c>
      <c r="I17346" s="29">
        <v>1</v>
      </c>
    </row>
    <row r="17347" spans="1:9">
      <c r="A17347" s="29">
        <v>114</v>
      </c>
      <c r="B17347" s="29">
        <v>2013</v>
      </c>
      <c r="C17347" s="29" t="s">
        <v>112</v>
      </c>
      <c r="D17347" s="29">
        <v>9.6846841275691986E-2</v>
      </c>
      <c r="I17347" s="29">
        <v>0</v>
      </c>
    </row>
    <row r="17348" spans="1:9">
      <c r="A17348" s="29">
        <v>114</v>
      </c>
      <c r="B17348" s="29">
        <v>2013</v>
      </c>
      <c r="C17348" s="29" t="s">
        <v>114</v>
      </c>
      <c r="D17348" s="29">
        <v>9.6846841275691986E-2</v>
      </c>
      <c r="I17348" s="29">
        <v>1</v>
      </c>
    </row>
    <row r="17349" spans="1:9">
      <c r="A17349" s="29">
        <v>114</v>
      </c>
      <c r="B17349" s="29">
        <v>2013</v>
      </c>
      <c r="C17349" s="29" t="s">
        <v>107</v>
      </c>
      <c r="D17349" s="29">
        <v>9.6846841275691986E-2</v>
      </c>
      <c r="I17349" s="29">
        <v>1</v>
      </c>
    </row>
    <row r="17350" spans="1:9">
      <c r="A17350" s="29">
        <v>114</v>
      </c>
      <c r="B17350" s="29">
        <v>2013</v>
      </c>
      <c r="C17350" s="29" t="s">
        <v>108</v>
      </c>
      <c r="D17350" s="29">
        <v>9.6846841275691986E-2</v>
      </c>
      <c r="I17350" s="29">
        <v>1</v>
      </c>
    </row>
    <row r="17351" spans="1:9">
      <c r="A17351" s="29">
        <v>114</v>
      </c>
      <c r="B17351" s="29">
        <v>2013</v>
      </c>
      <c r="C17351" s="29" t="s">
        <v>115</v>
      </c>
      <c r="D17351" s="29">
        <v>9.6846841275691986E-2</v>
      </c>
      <c r="I17351" s="29">
        <v>1</v>
      </c>
    </row>
    <row r="17352" spans="1:9">
      <c r="A17352" s="29">
        <v>114</v>
      </c>
      <c r="B17352" s="29">
        <v>2013</v>
      </c>
      <c r="C17352" s="29" t="s">
        <v>116</v>
      </c>
      <c r="D17352" s="29">
        <v>9.6846841275691986E-2</v>
      </c>
      <c r="I17352" s="29">
        <v>1</v>
      </c>
    </row>
    <row r="17353" spans="1:9">
      <c r="A17353" s="29">
        <v>114</v>
      </c>
      <c r="B17353" s="29">
        <v>2013</v>
      </c>
      <c r="C17353" s="29" t="s">
        <v>117</v>
      </c>
      <c r="D17353" s="29">
        <v>9.6846841275691986E-2</v>
      </c>
      <c r="I17353" s="29">
        <v>1</v>
      </c>
    </row>
    <row r="17354" spans="1:9">
      <c r="A17354" s="29">
        <v>114</v>
      </c>
      <c r="B17354" s="29">
        <v>2013</v>
      </c>
      <c r="C17354" s="29" t="s">
        <v>118</v>
      </c>
      <c r="D17354" s="29">
        <v>9.6846841275691986E-2</v>
      </c>
      <c r="I17354" s="29">
        <v>1</v>
      </c>
    </row>
    <row r="17355" spans="1:9">
      <c r="A17355" s="29">
        <v>114</v>
      </c>
      <c r="B17355" s="29">
        <v>2013</v>
      </c>
      <c r="C17355" s="29" t="s">
        <v>119</v>
      </c>
      <c r="D17355" s="29">
        <v>9.6846841275691986E-2</v>
      </c>
      <c r="I17355" s="29">
        <v>1</v>
      </c>
    </row>
    <row r="17356" spans="1:9">
      <c r="A17356" s="29">
        <v>114</v>
      </c>
      <c r="B17356" s="29">
        <v>2013</v>
      </c>
      <c r="C17356" s="29" t="s">
        <v>120</v>
      </c>
      <c r="D17356" s="29">
        <v>9.6846841275691986E-2</v>
      </c>
      <c r="I17356" s="29">
        <v>1</v>
      </c>
    </row>
    <row r="17357" spans="1:9">
      <c r="A17357" s="29">
        <v>114</v>
      </c>
      <c r="B17357" s="29">
        <v>2013</v>
      </c>
      <c r="C17357" s="29" t="s">
        <v>121</v>
      </c>
      <c r="D17357" s="29">
        <v>9.6846841275691986E-2</v>
      </c>
      <c r="I17357" s="29">
        <v>0</v>
      </c>
    </row>
    <row r="17358" spans="1:9">
      <c r="A17358" s="29">
        <v>114</v>
      </c>
      <c r="B17358" s="29">
        <v>2013</v>
      </c>
      <c r="C17358" s="29" t="s">
        <v>122</v>
      </c>
      <c r="D17358" s="29">
        <v>9.6846841275691986E-2</v>
      </c>
      <c r="I17358" s="29">
        <v>1</v>
      </c>
    </row>
    <row r="17359" spans="1:9">
      <c r="A17359" s="29">
        <v>114</v>
      </c>
      <c r="B17359" s="29">
        <v>2013</v>
      </c>
      <c r="C17359" s="29" t="s">
        <v>123</v>
      </c>
      <c r="D17359" s="29">
        <v>9.6846841275691986E-2</v>
      </c>
      <c r="I17359" s="29">
        <v>1</v>
      </c>
    </row>
    <row r="17360" spans="1:9">
      <c r="A17360" s="29">
        <v>114</v>
      </c>
      <c r="B17360" s="29">
        <v>2013</v>
      </c>
      <c r="C17360" s="29" t="s">
        <v>124</v>
      </c>
      <c r="D17360" s="29">
        <v>9.6846841275691986E-2</v>
      </c>
      <c r="I17360" s="29">
        <v>1</v>
      </c>
    </row>
    <row r="17361" spans="1:9">
      <c r="A17361" s="29">
        <v>114</v>
      </c>
      <c r="B17361" s="29">
        <v>2013</v>
      </c>
      <c r="C17361" s="29" t="s">
        <v>126</v>
      </c>
      <c r="D17361" s="29">
        <v>9.6846841275691986E-2</v>
      </c>
      <c r="I17361" s="29">
        <v>1</v>
      </c>
    </row>
    <row r="17362" spans="1:9">
      <c r="A17362" s="29">
        <v>114</v>
      </c>
      <c r="B17362" s="29">
        <v>2013</v>
      </c>
      <c r="C17362" s="29" t="s">
        <v>125</v>
      </c>
      <c r="D17362" s="29">
        <v>9.6846841275691986E-2</v>
      </c>
      <c r="I17362" s="29">
        <v>1</v>
      </c>
    </row>
    <row r="17363" spans="1:9">
      <c r="A17363" s="29">
        <v>114</v>
      </c>
      <c r="B17363" s="29">
        <v>2013</v>
      </c>
      <c r="C17363" s="29" t="s">
        <v>127</v>
      </c>
      <c r="D17363" s="29">
        <v>9.6846841275691986E-2</v>
      </c>
      <c r="I17363" s="29">
        <v>1</v>
      </c>
    </row>
    <row r="17364" spans="1:9">
      <c r="A17364" s="29">
        <v>114</v>
      </c>
      <c r="B17364" s="29">
        <v>2013</v>
      </c>
      <c r="C17364" s="29" t="s">
        <v>129</v>
      </c>
      <c r="D17364" s="29">
        <v>9.6846841275691986E-2</v>
      </c>
      <c r="I17364" s="29">
        <v>0</v>
      </c>
    </row>
    <row r="17365" spans="1:9">
      <c r="A17365" s="29">
        <v>114</v>
      </c>
      <c r="B17365" s="29">
        <v>2013</v>
      </c>
      <c r="C17365" s="29" t="s">
        <v>128</v>
      </c>
      <c r="D17365" s="29">
        <v>9.6846841275691986E-2</v>
      </c>
      <c r="I17365" s="29">
        <v>1</v>
      </c>
    </row>
    <row r="17366" spans="1:9">
      <c r="A17366" s="29">
        <v>114</v>
      </c>
      <c r="B17366" s="29">
        <v>2013</v>
      </c>
      <c r="C17366" s="29" t="s">
        <v>130</v>
      </c>
      <c r="D17366" s="29">
        <v>9.6846841275691986E-2</v>
      </c>
      <c r="I17366" s="29">
        <v>1</v>
      </c>
    </row>
    <row r="17367" spans="1:9">
      <c r="A17367" s="29">
        <v>116</v>
      </c>
      <c r="B17367" s="29">
        <v>2013</v>
      </c>
      <c r="C17367" s="29" t="s">
        <v>83</v>
      </c>
      <c r="D17367" s="29">
        <v>9.9099099636077881E-2</v>
      </c>
      <c r="I17367" s="29">
        <v>18</v>
      </c>
    </row>
    <row r="17368" spans="1:9">
      <c r="A17368" s="29">
        <v>116</v>
      </c>
      <c r="B17368" s="29">
        <v>2013</v>
      </c>
      <c r="C17368" s="29" t="s">
        <v>82</v>
      </c>
      <c r="D17368" s="29">
        <v>9.9099099636077881E-2</v>
      </c>
      <c r="I17368" s="29">
        <v>58</v>
      </c>
    </row>
    <row r="17369" spans="1:9">
      <c r="A17369" s="29">
        <v>116</v>
      </c>
      <c r="B17369" s="29">
        <v>2013</v>
      </c>
      <c r="C17369" s="29" t="s">
        <v>85</v>
      </c>
      <c r="D17369" s="29">
        <v>9.9099099636077881E-2</v>
      </c>
      <c r="I17369" s="29">
        <v>43</v>
      </c>
    </row>
    <row r="17370" spans="1:9">
      <c r="A17370" s="29">
        <v>116</v>
      </c>
      <c r="B17370" s="29">
        <v>2013</v>
      </c>
      <c r="C17370" s="29" t="s">
        <v>84</v>
      </c>
      <c r="D17370" s="29">
        <v>9.9099099636077881E-2</v>
      </c>
      <c r="I17370" s="29">
        <v>48</v>
      </c>
    </row>
    <row r="17371" spans="1:9">
      <c r="A17371" s="29">
        <v>116</v>
      </c>
      <c r="B17371" s="29">
        <v>2013</v>
      </c>
      <c r="C17371" s="29" t="s">
        <v>86</v>
      </c>
      <c r="D17371" s="29">
        <v>9.9099099636077881E-2</v>
      </c>
      <c r="I17371" s="29">
        <v>6</v>
      </c>
    </row>
    <row r="17372" spans="1:9">
      <c r="A17372" s="29">
        <v>116</v>
      </c>
      <c r="B17372" s="29">
        <v>2013</v>
      </c>
      <c r="C17372" s="29" t="s">
        <v>87</v>
      </c>
      <c r="D17372" s="29">
        <v>9.9099099636077881E-2</v>
      </c>
      <c r="I17372" s="29">
        <v>10</v>
      </c>
    </row>
    <row r="17373" spans="1:9">
      <c r="A17373" s="29">
        <v>116</v>
      </c>
      <c r="B17373" s="29">
        <v>2013</v>
      </c>
      <c r="C17373" s="29" t="s">
        <v>88</v>
      </c>
      <c r="D17373" s="29">
        <v>9.9099099636077881E-2</v>
      </c>
      <c r="I17373" s="29">
        <v>70</v>
      </c>
    </row>
    <row r="17374" spans="1:9">
      <c r="A17374" s="29">
        <v>116</v>
      </c>
      <c r="B17374" s="29">
        <v>2013</v>
      </c>
      <c r="C17374" s="29" t="s">
        <v>89</v>
      </c>
      <c r="D17374" s="29">
        <v>9.9099099636077881E-2</v>
      </c>
      <c r="I17374" s="29">
        <v>44</v>
      </c>
    </row>
    <row r="17375" spans="1:9">
      <c r="A17375" s="29">
        <v>116</v>
      </c>
      <c r="B17375" s="29">
        <v>2013</v>
      </c>
      <c r="C17375" s="29" t="s">
        <v>90</v>
      </c>
      <c r="D17375" s="29">
        <v>9.9099099636077881E-2</v>
      </c>
      <c r="I17375" s="29">
        <v>53</v>
      </c>
    </row>
    <row r="17376" spans="1:9">
      <c r="A17376" s="29">
        <v>116</v>
      </c>
      <c r="B17376" s="29">
        <v>2013</v>
      </c>
      <c r="C17376" s="29" t="s">
        <v>91</v>
      </c>
      <c r="D17376" s="29">
        <v>9.9099099636077881E-2</v>
      </c>
      <c r="I17376" s="29">
        <v>23</v>
      </c>
    </row>
    <row r="17377" spans="1:9">
      <c r="A17377" s="29">
        <v>116</v>
      </c>
      <c r="B17377" s="29">
        <v>2013</v>
      </c>
      <c r="C17377" s="29" t="s">
        <v>92</v>
      </c>
      <c r="D17377" s="29">
        <v>9.9099099636077881E-2</v>
      </c>
      <c r="I17377" s="29">
        <v>221</v>
      </c>
    </row>
    <row r="17378" spans="1:9">
      <c r="A17378" s="29">
        <v>116</v>
      </c>
      <c r="B17378" s="29">
        <v>2013</v>
      </c>
      <c r="C17378" s="29" t="s">
        <v>94</v>
      </c>
      <c r="D17378" s="29">
        <v>9.9099099636077881E-2</v>
      </c>
      <c r="I17378" s="29">
        <v>5</v>
      </c>
    </row>
    <row r="17379" spans="1:9">
      <c r="A17379" s="29">
        <v>116</v>
      </c>
      <c r="B17379" s="29">
        <v>2013</v>
      </c>
      <c r="C17379" s="29" t="s">
        <v>95</v>
      </c>
      <c r="D17379" s="29">
        <v>9.9099099636077881E-2</v>
      </c>
      <c r="I17379" s="29">
        <v>25</v>
      </c>
    </row>
    <row r="17380" spans="1:9">
      <c r="A17380" s="29">
        <v>116</v>
      </c>
      <c r="B17380" s="29">
        <v>2013</v>
      </c>
      <c r="C17380" s="29" t="s">
        <v>96</v>
      </c>
      <c r="D17380" s="29">
        <v>9.9099099636077881E-2</v>
      </c>
      <c r="I17380" s="29">
        <v>23</v>
      </c>
    </row>
    <row r="17381" spans="1:9">
      <c r="A17381" s="29">
        <v>116</v>
      </c>
      <c r="B17381" s="29">
        <v>2013</v>
      </c>
      <c r="C17381" s="29" t="s">
        <v>93</v>
      </c>
      <c r="D17381" s="29">
        <v>9.9099099636077881E-2</v>
      </c>
      <c r="I17381" s="29">
        <v>55</v>
      </c>
    </row>
    <row r="17382" spans="1:9">
      <c r="A17382" s="29">
        <v>116</v>
      </c>
      <c r="B17382" s="29">
        <v>2013</v>
      </c>
      <c r="C17382" s="29" t="s">
        <v>97</v>
      </c>
      <c r="D17382" s="29">
        <v>9.9099099636077881E-2</v>
      </c>
      <c r="I17382" s="29">
        <v>56</v>
      </c>
    </row>
    <row r="17383" spans="1:9">
      <c r="A17383" s="29">
        <v>116</v>
      </c>
      <c r="B17383" s="29">
        <v>2013</v>
      </c>
      <c r="C17383" s="29" t="s">
        <v>98</v>
      </c>
      <c r="D17383" s="29">
        <v>9.9099099636077881E-2</v>
      </c>
      <c r="I17383" s="29">
        <v>14</v>
      </c>
    </row>
    <row r="17384" spans="1:9">
      <c r="A17384" s="29">
        <v>116</v>
      </c>
      <c r="B17384" s="29">
        <v>2013</v>
      </c>
      <c r="C17384" s="29" t="s">
        <v>13</v>
      </c>
      <c r="D17384" s="29">
        <v>9.9099099636077881E-2</v>
      </c>
      <c r="I17384" s="29">
        <v>25</v>
      </c>
    </row>
    <row r="17385" spans="1:9">
      <c r="A17385" s="29">
        <v>116</v>
      </c>
      <c r="B17385" s="29">
        <v>2013</v>
      </c>
      <c r="C17385" s="29" t="s">
        <v>101</v>
      </c>
      <c r="D17385" s="29">
        <v>9.9099099636077881E-2</v>
      </c>
      <c r="I17385" s="29">
        <v>26</v>
      </c>
    </row>
    <row r="17386" spans="1:9">
      <c r="A17386" s="29">
        <v>116</v>
      </c>
      <c r="B17386" s="29">
        <v>2013</v>
      </c>
      <c r="C17386" s="29" t="s">
        <v>100</v>
      </c>
      <c r="D17386" s="29">
        <v>9.9099099636077881E-2</v>
      </c>
      <c r="I17386" s="29">
        <v>18</v>
      </c>
    </row>
    <row r="17387" spans="1:9">
      <c r="A17387" s="29">
        <v>116</v>
      </c>
      <c r="B17387" s="29">
        <v>2013</v>
      </c>
      <c r="C17387" s="29" t="s">
        <v>99</v>
      </c>
      <c r="D17387" s="29">
        <v>9.9099099636077881E-2</v>
      </c>
      <c r="I17387" s="29">
        <v>22</v>
      </c>
    </row>
    <row r="17388" spans="1:9">
      <c r="A17388" s="29">
        <v>116</v>
      </c>
      <c r="B17388" s="29">
        <v>2013</v>
      </c>
      <c r="C17388" s="29" t="s">
        <v>102</v>
      </c>
      <c r="D17388" s="29">
        <v>9.9099099636077881E-2</v>
      </c>
      <c r="I17388" s="29">
        <v>41</v>
      </c>
    </row>
    <row r="17389" spans="1:9">
      <c r="A17389" s="29">
        <v>116</v>
      </c>
      <c r="B17389" s="29">
        <v>2013</v>
      </c>
      <c r="C17389" s="29" t="s">
        <v>103</v>
      </c>
      <c r="D17389" s="29">
        <v>9.9099099636077881E-2</v>
      </c>
      <c r="I17389" s="29">
        <v>45</v>
      </c>
    </row>
    <row r="17390" spans="1:9">
      <c r="A17390" s="29">
        <v>116</v>
      </c>
      <c r="B17390" s="29">
        <v>2013</v>
      </c>
      <c r="C17390" s="29" t="s">
        <v>105</v>
      </c>
      <c r="D17390" s="29">
        <v>9.9099099636077881E-2</v>
      </c>
      <c r="I17390" s="29">
        <v>11</v>
      </c>
    </row>
    <row r="17391" spans="1:9">
      <c r="A17391" s="29">
        <v>116</v>
      </c>
      <c r="B17391" s="29">
        <v>2013</v>
      </c>
      <c r="C17391" s="29" t="s">
        <v>104</v>
      </c>
      <c r="D17391" s="29">
        <v>9.9099099636077881E-2</v>
      </c>
      <c r="I17391" s="29">
        <v>39</v>
      </c>
    </row>
    <row r="17392" spans="1:9">
      <c r="A17392" s="29">
        <v>116</v>
      </c>
      <c r="B17392" s="29">
        <v>2013</v>
      </c>
      <c r="C17392" s="29" t="s">
        <v>106</v>
      </c>
      <c r="D17392" s="29">
        <v>9.9099099636077881E-2</v>
      </c>
      <c r="I17392" s="29">
        <v>16</v>
      </c>
    </row>
    <row r="17393" spans="1:9">
      <c r="A17393" s="29">
        <v>116</v>
      </c>
      <c r="B17393" s="29">
        <v>2013</v>
      </c>
      <c r="C17393" s="29" t="s">
        <v>109</v>
      </c>
      <c r="D17393" s="29">
        <v>9.9099099636077881E-2</v>
      </c>
      <c r="I17393" s="29">
        <v>45</v>
      </c>
    </row>
    <row r="17394" spans="1:9">
      <c r="A17394" s="29">
        <v>116</v>
      </c>
      <c r="B17394" s="29">
        <v>2013</v>
      </c>
      <c r="C17394" s="29" t="s">
        <v>113</v>
      </c>
      <c r="D17394" s="29">
        <v>9.9099099636077881E-2</v>
      </c>
      <c r="I17394" s="29">
        <v>14</v>
      </c>
    </row>
    <row r="17395" spans="1:9">
      <c r="A17395" s="29">
        <v>116</v>
      </c>
      <c r="B17395" s="29">
        <v>2013</v>
      </c>
      <c r="C17395" s="29" t="s">
        <v>110</v>
      </c>
      <c r="D17395" s="29">
        <v>9.9099099636077881E-2</v>
      </c>
      <c r="I17395" s="29">
        <v>46</v>
      </c>
    </row>
    <row r="17396" spans="1:9">
      <c r="A17396" s="29">
        <v>116</v>
      </c>
      <c r="B17396" s="29">
        <v>2013</v>
      </c>
      <c r="C17396" s="29" t="s">
        <v>111</v>
      </c>
      <c r="D17396" s="29">
        <v>9.9099099636077881E-2</v>
      </c>
      <c r="I17396" s="29">
        <v>32</v>
      </c>
    </row>
    <row r="17397" spans="1:9">
      <c r="A17397" s="29">
        <v>116</v>
      </c>
      <c r="B17397" s="29">
        <v>2013</v>
      </c>
      <c r="C17397" s="29" t="s">
        <v>112</v>
      </c>
      <c r="D17397" s="29">
        <v>9.9099099636077881E-2</v>
      </c>
      <c r="I17397" s="29">
        <v>32</v>
      </c>
    </row>
    <row r="17398" spans="1:9">
      <c r="A17398" s="29">
        <v>116</v>
      </c>
      <c r="B17398" s="29">
        <v>2013</v>
      </c>
      <c r="C17398" s="29" t="s">
        <v>114</v>
      </c>
      <c r="D17398" s="29">
        <v>9.9099099636077881E-2</v>
      </c>
      <c r="I17398" s="29">
        <v>72</v>
      </c>
    </row>
    <row r="17399" spans="1:9">
      <c r="A17399" s="29">
        <v>116</v>
      </c>
      <c r="B17399" s="29">
        <v>2013</v>
      </c>
      <c r="C17399" s="29" t="s">
        <v>107</v>
      </c>
      <c r="D17399" s="29">
        <v>9.9099099636077881E-2</v>
      </c>
      <c r="I17399" s="29">
        <v>44</v>
      </c>
    </row>
    <row r="17400" spans="1:9">
      <c r="A17400" s="29">
        <v>116</v>
      </c>
      <c r="B17400" s="29">
        <v>2013</v>
      </c>
      <c r="C17400" s="29" t="s">
        <v>108</v>
      </c>
      <c r="D17400" s="29">
        <v>9.9099099636077881E-2</v>
      </c>
      <c r="I17400" s="29">
        <v>15</v>
      </c>
    </row>
    <row r="17401" spans="1:9">
      <c r="A17401" s="29">
        <v>116</v>
      </c>
      <c r="B17401" s="29">
        <v>2013</v>
      </c>
      <c r="C17401" s="29" t="s">
        <v>115</v>
      </c>
      <c r="D17401" s="29">
        <v>9.9099099636077881E-2</v>
      </c>
      <c r="I17401" s="29">
        <v>56</v>
      </c>
    </row>
    <row r="17402" spans="1:9">
      <c r="A17402" s="29">
        <v>116</v>
      </c>
      <c r="B17402" s="29">
        <v>2013</v>
      </c>
      <c r="C17402" s="29" t="s">
        <v>116</v>
      </c>
      <c r="D17402" s="29">
        <v>9.9099099636077881E-2</v>
      </c>
      <c r="I17402" s="29">
        <v>16</v>
      </c>
    </row>
    <row r="17403" spans="1:9">
      <c r="A17403" s="29">
        <v>116</v>
      </c>
      <c r="B17403" s="29">
        <v>2013</v>
      </c>
      <c r="C17403" s="29" t="s">
        <v>117</v>
      </c>
      <c r="D17403" s="29">
        <v>9.9099099636077881E-2</v>
      </c>
      <c r="I17403" s="29">
        <v>49</v>
      </c>
    </row>
    <row r="17404" spans="1:9">
      <c r="A17404" s="29">
        <v>116</v>
      </c>
      <c r="B17404" s="29">
        <v>2013</v>
      </c>
      <c r="C17404" s="29" t="s">
        <v>118</v>
      </c>
      <c r="D17404" s="29">
        <v>9.9099099636077881E-2</v>
      </c>
      <c r="I17404" s="29">
        <v>36</v>
      </c>
    </row>
    <row r="17405" spans="1:9">
      <c r="A17405" s="29">
        <v>116</v>
      </c>
      <c r="B17405" s="29">
        <v>2013</v>
      </c>
      <c r="C17405" s="29" t="s">
        <v>119</v>
      </c>
      <c r="D17405" s="29">
        <v>9.9099099636077881E-2</v>
      </c>
      <c r="I17405" s="29">
        <v>10</v>
      </c>
    </row>
    <row r="17406" spans="1:9">
      <c r="A17406" s="29">
        <v>116</v>
      </c>
      <c r="B17406" s="29">
        <v>2013</v>
      </c>
      <c r="C17406" s="29" t="s">
        <v>120</v>
      </c>
      <c r="D17406" s="29">
        <v>9.9099099636077881E-2</v>
      </c>
      <c r="I17406" s="29">
        <v>49</v>
      </c>
    </row>
    <row r="17407" spans="1:9">
      <c r="A17407" s="29">
        <v>116</v>
      </c>
      <c r="B17407" s="29">
        <v>2013</v>
      </c>
      <c r="C17407" s="29" t="s">
        <v>121</v>
      </c>
      <c r="D17407" s="29">
        <v>9.9099099636077881E-2</v>
      </c>
      <c r="I17407" s="29">
        <v>30</v>
      </c>
    </row>
    <row r="17408" spans="1:9">
      <c r="A17408" s="29">
        <v>116</v>
      </c>
      <c r="B17408" s="29">
        <v>2013</v>
      </c>
      <c r="C17408" s="29" t="s">
        <v>122</v>
      </c>
      <c r="D17408" s="29">
        <v>9.9099099636077881E-2</v>
      </c>
      <c r="I17408" s="29">
        <v>59</v>
      </c>
    </row>
    <row r="17409" spans="1:13">
      <c r="A17409" s="29">
        <v>116</v>
      </c>
      <c r="B17409" s="29">
        <v>2013</v>
      </c>
      <c r="C17409" s="29" t="s">
        <v>123</v>
      </c>
      <c r="D17409" s="29">
        <v>9.9099099636077881E-2</v>
      </c>
      <c r="I17409" s="29">
        <v>59</v>
      </c>
    </row>
    <row r="17410" spans="1:13">
      <c r="A17410" s="29">
        <v>116</v>
      </c>
      <c r="B17410" s="29">
        <v>2013</v>
      </c>
      <c r="C17410" s="29" t="s">
        <v>124</v>
      </c>
      <c r="D17410" s="29">
        <v>9.9099099636077881E-2</v>
      </c>
      <c r="I17410" s="29">
        <v>10</v>
      </c>
    </row>
    <row r="17411" spans="1:13">
      <c r="A17411" s="29">
        <v>116</v>
      </c>
      <c r="B17411" s="29">
        <v>2013</v>
      </c>
      <c r="C17411" s="29" t="s">
        <v>126</v>
      </c>
      <c r="D17411" s="29">
        <v>9.9099099636077881E-2</v>
      </c>
      <c r="I17411" s="29">
        <v>30</v>
      </c>
    </row>
    <row r="17412" spans="1:13">
      <c r="A17412" s="29">
        <v>116</v>
      </c>
      <c r="B17412" s="29">
        <v>2013</v>
      </c>
      <c r="C17412" s="29" t="s">
        <v>125</v>
      </c>
      <c r="D17412" s="29">
        <v>9.9099099636077881E-2</v>
      </c>
      <c r="I17412" s="29">
        <v>26</v>
      </c>
    </row>
    <row r="17413" spans="1:13">
      <c r="A17413" s="29">
        <v>116</v>
      </c>
      <c r="B17413" s="29">
        <v>2013</v>
      </c>
      <c r="C17413" s="29" t="s">
        <v>127</v>
      </c>
      <c r="D17413" s="29">
        <v>9.9099099636077881E-2</v>
      </c>
      <c r="I17413" s="29">
        <v>8</v>
      </c>
    </row>
    <row r="17414" spans="1:13">
      <c r="A17414" s="29">
        <v>116</v>
      </c>
      <c r="B17414" s="29">
        <v>2013</v>
      </c>
      <c r="C17414" s="29" t="s">
        <v>129</v>
      </c>
      <c r="D17414" s="29">
        <v>9.9099099636077881E-2</v>
      </c>
      <c r="I17414" s="29">
        <v>5</v>
      </c>
    </row>
    <row r="17415" spans="1:13">
      <c r="A17415" s="29">
        <v>116</v>
      </c>
      <c r="B17415" s="29">
        <v>2013</v>
      </c>
      <c r="C17415" s="29" t="s">
        <v>128</v>
      </c>
      <c r="D17415" s="29">
        <v>9.9099099636077881E-2</v>
      </c>
      <c r="I17415" s="29">
        <v>8</v>
      </c>
    </row>
    <row r="17416" spans="1:13">
      <c r="A17416" s="29">
        <v>116</v>
      </c>
      <c r="B17416" s="29">
        <v>2013</v>
      </c>
      <c r="C17416" s="29" t="s">
        <v>130</v>
      </c>
      <c r="D17416" s="29">
        <v>9.9099099636077881E-2</v>
      </c>
      <c r="I17416" s="29">
        <v>20</v>
      </c>
    </row>
    <row r="17417" spans="1:13">
      <c r="A17417" s="29">
        <v>119</v>
      </c>
      <c r="B17417" s="29">
        <v>2013</v>
      </c>
      <c r="C17417" s="29" t="s">
        <v>81</v>
      </c>
      <c r="D17417" s="29">
        <v>0.34999999403953552</v>
      </c>
      <c r="I17417" s="29">
        <v>6.5337735409999995</v>
      </c>
      <c r="L17417" s="29">
        <v>7.4018459320068359</v>
      </c>
      <c r="M17417" s="29">
        <v>5.6657018661499023</v>
      </c>
    </row>
    <row r="17418" spans="1:13">
      <c r="A17418" s="29">
        <v>119</v>
      </c>
      <c r="B17418" s="29">
        <v>2013</v>
      </c>
      <c r="C17418" s="29" t="s">
        <v>83</v>
      </c>
      <c r="D17418" s="29">
        <v>0.34999999403953552</v>
      </c>
      <c r="I17418" s="29">
        <v>2.5928032400000003</v>
      </c>
      <c r="K17418" s="29">
        <v>3</v>
      </c>
    </row>
    <row r="17419" spans="1:13">
      <c r="A17419" s="29">
        <v>119</v>
      </c>
      <c r="B17419" s="29">
        <v>2013</v>
      </c>
      <c r="C17419" s="29" t="s">
        <v>82</v>
      </c>
      <c r="D17419" s="29">
        <v>0.34999999403953552</v>
      </c>
      <c r="I17419" s="29">
        <v>8.0973851679999989</v>
      </c>
      <c r="K17419" s="29">
        <v>1</v>
      </c>
    </row>
    <row r="17420" spans="1:13">
      <c r="A17420" s="29">
        <v>119</v>
      </c>
      <c r="B17420" s="29">
        <v>2013</v>
      </c>
      <c r="C17420" s="29" t="s">
        <v>85</v>
      </c>
      <c r="D17420" s="29">
        <v>0.34999999403953552</v>
      </c>
      <c r="I17420" s="29">
        <v>5.4681742190000007</v>
      </c>
      <c r="K17420" s="29">
        <v>3</v>
      </c>
    </row>
    <row r="17421" spans="1:13">
      <c r="A17421" s="29">
        <v>119</v>
      </c>
      <c r="B17421" s="29">
        <v>2013</v>
      </c>
      <c r="C17421" s="29" t="s">
        <v>84</v>
      </c>
      <c r="D17421" s="29">
        <v>0.34999999403953552</v>
      </c>
      <c r="I17421" s="29">
        <v>3.6897549029999999</v>
      </c>
      <c r="K17421" s="29">
        <v>3</v>
      </c>
    </row>
    <row r="17422" spans="1:13">
      <c r="A17422" s="29">
        <v>119</v>
      </c>
      <c r="B17422" s="29">
        <v>2013</v>
      </c>
      <c r="C17422" s="29" t="s">
        <v>86</v>
      </c>
      <c r="D17422" s="29">
        <v>0.34999999403953552</v>
      </c>
      <c r="I17422" s="29">
        <v>7.8093338010000002</v>
      </c>
      <c r="K17422" s="29">
        <v>1</v>
      </c>
    </row>
    <row r="17423" spans="1:13">
      <c r="A17423" s="29">
        <v>119</v>
      </c>
      <c r="B17423" s="29">
        <v>2013</v>
      </c>
      <c r="C17423" s="29" t="s">
        <v>87</v>
      </c>
      <c r="D17423" s="29">
        <v>0.34999999403953552</v>
      </c>
      <c r="I17423" s="29">
        <v>9.7249323130000001</v>
      </c>
      <c r="K17423" s="29">
        <v>1</v>
      </c>
    </row>
    <row r="17424" spans="1:13">
      <c r="A17424" s="29">
        <v>119</v>
      </c>
      <c r="B17424" s="29">
        <v>2013</v>
      </c>
      <c r="C17424" s="29" t="s">
        <v>88</v>
      </c>
      <c r="D17424" s="29">
        <v>0.34999999403953552</v>
      </c>
      <c r="I17424" s="29">
        <v>8.3720940349999999</v>
      </c>
      <c r="K17424" s="29">
        <v>1</v>
      </c>
    </row>
    <row r="17425" spans="1:11">
      <c r="A17425" s="29">
        <v>119</v>
      </c>
      <c r="B17425" s="29">
        <v>2013</v>
      </c>
      <c r="C17425" s="29" t="s">
        <v>89</v>
      </c>
      <c r="D17425" s="29">
        <v>0.34999999403953552</v>
      </c>
      <c r="I17425" s="29">
        <v>6.3959461449999999</v>
      </c>
      <c r="K17425" s="29">
        <v>2</v>
      </c>
    </row>
    <row r="17426" spans="1:11">
      <c r="A17426" s="29">
        <v>119</v>
      </c>
      <c r="B17426" s="29">
        <v>2013</v>
      </c>
      <c r="C17426" s="29" t="s">
        <v>90</v>
      </c>
      <c r="D17426" s="29">
        <v>0.34999999403953552</v>
      </c>
      <c r="I17426" s="29">
        <v>7.8550708290000006</v>
      </c>
      <c r="K17426" s="29">
        <v>1</v>
      </c>
    </row>
    <row r="17427" spans="1:11">
      <c r="A17427" s="29">
        <v>119</v>
      </c>
      <c r="B17427" s="29">
        <v>2013</v>
      </c>
      <c r="C17427" s="29" t="s">
        <v>91</v>
      </c>
      <c r="D17427" s="29">
        <v>0.34999999403953552</v>
      </c>
      <c r="I17427" s="29">
        <v>6.7629629370000002</v>
      </c>
      <c r="K17427" s="29">
        <v>2</v>
      </c>
    </row>
    <row r="17428" spans="1:11">
      <c r="A17428" s="29">
        <v>119</v>
      </c>
      <c r="B17428" s="29">
        <v>2013</v>
      </c>
      <c r="C17428" s="29" t="s">
        <v>92</v>
      </c>
      <c r="D17428" s="29">
        <v>0.34999999403953552</v>
      </c>
      <c r="I17428" s="29">
        <v>8.6931014060000003</v>
      </c>
      <c r="K17428" s="29">
        <v>1</v>
      </c>
    </row>
    <row r="17429" spans="1:11">
      <c r="A17429" s="29">
        <v>119</v>
      </c>
      <c r="B17429" s="29">
        <v>2013</v>
      </c>
      <c r="C17429" s="29" t="s">
        <v>94</v>
      </c>
      <c r="D17429" s="29">
        <v>0.34999999403953552</v>
      </c>
      <c r="I17429" s="29">
        <v>8.9861327410000005</v>
      </c>
      <c r="K17429" s="29">
        <v>1</v>
      </c>
    </row>
    <row r="17430" spans="1:11">
      <c r="A17430" s="29">
        <v>119</v>
      </c>
      <c r="B17430" s="29">
        <v>2013</v>
      </c>
      <c r="C17430" s="29" t="s">
        <v>95</v>
      </c>
      <c r="D17430" s="29">
        <v>0.34999999403953552</v>
      </c>
      <c r="I17430" s="29">
        <v>7.7696228030000007</v>
      </c>
      <c r="K17430" s="29">
        <v>1</v>
      </c>
    </row>
    <row r="17431" spans="1:11">
      <c r="A17431" s="29">
        <v>119</v>
      </c>
      <c r="B17431" s="29">
        <v>2013</v>
      </c>
      <c r="C17431" s="29" t="s">
        <v>96</v>
      </c>
      <c r="D17431" s="29">
        <v>0.34999999403953552</v>
      </c>
      <c r="I17431" s="29">
        <v>4.9450042840000004</v>
      </c>
      <c r="K17431" s="29">
        <v>3</v>
      </c>
    </row>
    <row r="17432" spans="1:11">
      <c r="A17432" s="29">
        <v>119</v>
      </c>
      <c r="B17432" s="29">
        <v>2013</v>
      </c>
      <c r="C17432" s="29" t="s">
        <v>93</v>
      </c>
      <c r="D17432" s="29">
        <v>0.34999999403953552</v>
      </c>
      <c r="I17432" s="29">
        <v>6.5330356359999993</v>
      </c>
      <c r="K17432" s="29">
        <v>2</v>
      </c>
    </row>
    <row r="17433" spans="1:11">
      <c r="A17433" s="29">
        <v>119</v>
      </c>
      <c r="B17433" s="29">
        <v>2013</v>
      </c>
      <c r="C17433" s="29" t="s">
        <v>97</v>
      </c>
      <c r="D17433" s="29">
        <v>0.34999999403953552</v>
      </c>
      <c r="I17433" s="29">
        <v>7.2661215069999994</v>
      </c>
      <c r="K17433" s="29">
        <v>2</v>
      </c>
    </row>
    <row r="17434" spans="1:11">
      <c r="A17434" s="29">
        <v>119</v>
      </c>
      <c r="B17434" s="29">
        <v>2013</v>
      </c>
      <c r="C17434" s="29" t="s">
        <v>98</v>
      </c>
      <c r="D17434" s="29">
        <v>0.34999999403953552</v>
      </c>
      <c r="I17434" s="29">
        <v>4.0442055459999997</v>
      </c>
      <c r="K17434" s="29">
        <v>3</v>
      </c>
    </row>
    <row r="17435" spans="1:11">
      <c r="A17435" s="29">
        <v>119</v>
      </c>
      <c r="B17435" s="29">
        <v>2013</v>
      </c>
      <c r="C17435" s="29" t="s">
        <v>13</v>
      </c>
      <c r="D17435" s="29">
        <v>0.34999999403953552</v>
      </c>
      <c r="I17435" s="29">
        <v>1.138440967</v>
      </c>
      <c r="K17435" s="29">
        <v>3</v>
      </c>
    </row>
    <row r="17436" spans="1:11">
      <c r="A17436" s="29">
        <v>119</v>
      </c>
      <c r="B17436" s="29">
        <v>2013</v>
      </c>
      <c r="C17436" s="29" t="s">
        <v>101</v>
      </c>
      <c r="D17436" s="29">
        <v>0.34999999403953552</v>
      </c>
      <c r="I17436" s="29">
        <v>7.1150505539999997</v>
      </c>
      <c r="K17436" s="29">
        <v>2</v>
      </c>
    </row>
    <row r="17437" spans="1:11">
      <c r="A17437" s="29">
        <v>119</v>
      </c>
      <c r="B17437" s="29">
        <v>2013</v>
      </c>
      <c r="C17437" s="29" t="s">
        <v>100</v>
      </c>
      <c r="D17437" s="29">
        <v>0.34999999403953552</v>
      </c>
      <c r="I17437" s="29">
        <v>8.3784240480000012</v>
      </c>
      <c r="K17437" s="29">
        <v>1</v>
      </c>
    </row>
    <row r="17438" spans="1:11">
      <c r="A17438" s="29">
        <v>119</v>
      </c>
      <c r="B17438" s="29">
        <v>2013</v>
      </c>
      <c r="C17438" s="29" t="s">
        <v>99</v>
      </c>
      <c r="D17438" s="29">
        <v>0.34999999403953552</v>
      </c>
      <c r="I17438" s="29">
        <v>8.7752413750000002</v>
      </c>
      <c r="K17438" s="29">
        <v>1</v>
      </c>
    </row>
    <row r="17439" spans="1:11">
      <c r="A17439" s="29">
        <v>119</v>
      </c>
      <c r="B17439" s="29">
        <v>2013</v>
      </c>
      <c r="C17439" s="29" t="s">
        <v>102</v>
      </c>
      <c r="D17439" s="29">
        <v>0.34999999403953552</v>
      </c>
      <c r="I17439" s="29">
        <v>6.5287572149999997</v>
      </c>
      <c r="K17439" s="29">
        <v>2</v>
      </c>
    </row>
    <row r="17440" spans="1:11">
      <c r="A17440" s="29">
        <v>119</v>
      </c>
      <c r="B17440" s="29">
        <v>2013</v>
      </c>
      <c r="C17440" s="29" t="s">
        <v>103</v>
      </c>
      <c r="D17440" s="29">
        <v>0.34999999403953552</v>
      </c>
      <c r="I17440" s="29">
        <v>9.291110634999999</v>
      </c>
      <c r="K17440" s="29">
        <v>1</v>
      </c>
    </row>
    <row r="17441" spans="1:11">
      <c r="A17441" s="29">
        <v>119</v>
      </c>
      <c r="B17441" s="29">
        <v>2013</v>
      </c>
      <c r="C17441" s="29" t="s">
        <v>105</v>
      </c>
      <c r="D17441" s="29">
        <v>0.34999999403953552</v>
      </c>
      <c r="I17441" s="29">
        <v>0</v>
      </c>
      <c r="K17441" s="29">
        <v>3</v>
      </c>
    </row>
    <row r="17442" spans="1:11">
      <c r="A17442" s="29">
        <v>119</v>
      </c>
      <c r="B17442" s="29">
        <v>2013</v>
      </c>
      <c r="C17442" s="29" t="s">
        <v>104</v>
      </c>
      <c r="D17442" s="29">
        <v>0.34999999403953552</v>
      </c>
      <c r="I17442" s="29">
        <v>4.2992499469999998</v>
      </c>
      <c r="K17442" s="29">
        <v>3</v>
      </c>
    </row>
    <row r="17443" spans="1:11">
      <c r="A17443" s="29">
        <v>119</v>
      </c>
      <c r="B17443" s="29">
        <v>2013</v>
      </c>
      <c r="C17443" s="29" t="s">
        <v>106</v>
      </c>
      <c r="D17443" s="29">
        <v>0.34999999403953552</v>
      </c>
      <c r="I17443" s="29">
        <v>5.3058278560000005</v>
      </c>
      <c r="K17443" s="29">
        <v>3</v>
      </c>
    </row>
    <row r="17444" spans="1:11">
      <c r="A17444" s="29">
        <v>119</v>
      </c>
      <c r="B17444" s="29">
        <v>2013</v>
      </c>
      <c r="C17444" s="29" t="s">
        <v>109</v>
      </c>
      <c r="D17444" s="29">
        <v>0.34999999403953552</v>
      </c>
      <c r="I17444" s="29">
        <v>5.5685245989999999</v>
      </c>
      <c r="K17444" s="29">
        <v>3</v>
      </c>
    </row>
    <row r="17445" spans="1:11">
      <c r="A17445" s="29">
        <v>119</v>
      </c>
      <c r="B17445" s="29">
        <v>2013</v>
      </c>
      <c r="C17445" s="29" t="s">
        <v>113</v>
      </c>
      <c r="D17445" s="29">
        <v>0.34999999403953552</v>
      </c>
      <c r="I17445" s="29">
        <v>8.2272475959999998</v>
      </c>
      <c r="K17445" s="29">
        <v>1</v>
      </c>
    </row>
    <row r="17446" spans="1:11">
      <c r="A17446" s="29">
        <v>119</v>
      </c>
      <c r="B17446" s="29">
        <v>2013</v>
      </c>
      <c r="C17446" s="29" t="s">
        <v>110</v>
      </c>
      <c r="D17446" s="29">
        <v>0.34999999403953552</v>
      </c>
      <c r="I17446" s="29">
        <v>10</v>
      </c>
      <c r="K17446" s="29">
        <v>1</v>
      </c>
    </row>
    <row r="17447" spans="1:11">
      <c r="A17447" s="29">
        <v>119</v>
      </c>
      <c r="B17447" s="29">
        <v>2013</v>
      </c>
      <c r="C17447" s="29" t="s">
        <v>111</v>
      </c>
      <c r="D17447" s="29">
        <v>0.34999999403953552</v>
      </c>
      <c r="I17447" s="29">
        <v>8.6122906209999996</v>
      </c>
      <c r="K17447" s="29">
        <v>1</v>
      </c>
    </row>
    <row r="17448" spans="1:11">
      <c r="A17448" s="29">
        <v>119</v>
      </c>
      <c r="B17448" s="29">
        <v>2013</v>
      </c>
      <c r="C17448" s="29" t="s">
        <v>112</v>
      </c>
      <c r="D17448" s="29">
        <v>0.34999999403953552</v>
      </c>
      <c r="I17448" s="29">
        <v>5.2430826430000002</v>
      </c>
      <c r="K17448" s="29">
        <v>3</v>
      </c>
    </row>
    <row r="17449" spans="1:11">
      <c r="A17449" s="29">
        <v>119</v>
      </c>
      <c r="B17449" s="29">
        <v>2013</v>
      </c>
      <c r="C17449" s="29" t="s">
        <v>114</v>
      </c>
      <c r="D17449" s="29">
        <v>0.34999999403953552</v>
      </c>
      <c r="I17449" s="29">
        <v>6.9490575789999998</v>
      </c>
      <c r="K17449" s="29">
        <v>2</v>
      </c>
    </row>
    <row r="17450" spans="1:11">
      <c r="A17450" s="29">
        <v>119</v>
      </c>
      <c r="B17450" s="29">
        <v>2013</v>
      </c>
      <c r="C17450" s="29" t="s">
        <v>107</v>
      </c>
      <c r="D17450" s="29">
        <v>0.34999999403953552</v>
      </c>
      <c r="I17450" s="29">
        <v>5.9675961730000004</v>
      </c>
      <c r="K17450" s="29">
        <v>2</v>
      </c>
    </row>
    <row r="17451" spans="1:11">
      <c r="A17451" s="29">
        <v>119</v>
      </c>
      <c r="B17451" s="29">
        <v>2013</v>
      </c>
      <c r="C17451" s="29" t="s">
        <v>108</v>
      </c>
      <c r="D17451" s="29">
        <v>0.34999999403953552</v>
      </c>
      <c r="I17451" s="29">
        <v>8.5350251200000002</v>
      </c>
      <c r="K17451" s="29">
        <v>1</v>
      </c>
    </row>
    <row r="17452" spans="1:11">
      <c r="A17452" s="29">
        <v>119</v>
      </c>
      <c r="B17452" s="29">
        <v>2013</v>
      </c>
      <c r="C17452" s="29" t="s">
        <v>115</v>
      </c>
      <c r="D17452" s="29">
        <v>0.34999999403953552</v>
      </c>
      <c r="I17452" s="29">
        <v>4.7484502200000005</v>
      </c>
      <c r="K17452" s="29">
        <v>3</v>
      </c>
    </row>
    <row r="17453" spans="1:11">
      <c r="A17453" s="29">
        <v>119</v>
      </c>
      <c r="B17453" s="29">
        <v>2013</v>
      </c>
      <c r="C17453" s="29" t="s">
        <v>116</v>
      </c>
      <c r="D17453" s="29">
        <v>0.34999999403953552</v>
      </c>
      <c r="I17453" s="29">
        <v>4.9584871530000001</v>
      </c>
      <c r="K17453" s="29">
        <v>3</v>
      </c>
    </row>
    <row r="17454" spans="1:11">
      <c r="A17454" s="29">
        <v>119</v>
      </c>
      <c r="B17454" s="29">
        <v>2013</v>
      </c>
      <c r="C17454" s="29" t="s">
        <v>117</v>
      </c>
      <c r="D17454" s="29">
        <v>0.34999999403953552</v>
      </c>
      <c r="I17454" s="29">
        <v>9.9812406300000003</v>
      </c>
      <c r="K17454" s="29">
        <v>1</v>
      </c>
    </row>
    <row r="17455" spans="1:11">
      <c r="A17455" s="29">
        <v>119</v>
      </c>
      <c r="B17455" s="29">
        <v>2013</v>
      </c>
      <c r="C17455" s="29" t="s">
        <v>118</v>
      </c>
      <c r="D17455" s="29">
        <v>0.34999999403953552</v>
      </c>
      <c r="I17455" s="29">
        <v>6.558378338999999</v>
      </c>
      <c r="K17455" s="29">
        <v>2</v>
      </c>
    </row>
    <row r="17456" spans="1:11">
      <c r="A17456" s="29">
        <v>119</v>
      </c>
      <c r="B17456" s="29">
        <v>2013</v>
      </c>
      <c r="C17456" s="29" t="s">
        <v>119</v>
      </c>
      <c r="D17456" s="29">
        <v>0.34999999403953552</v>
      </c>
      <c r="I17456" s="29">
        <v>7.4424731730000007</v>
      </c>
      <c r="K17456" s="29">
        <v>1</v>
      </c>
    </row>
    <row r="17457" spans="1:11">
      <c r="A17457" s="29">
        <v>119</v>
      </c>
      <c r="B17457" s="29">
        <v>2013</v>
      </c>
      <c r="C17457" s="29" t="s">
        <v>120</v>
      </c>
      <c r="D17457" s="29">
        <v>0.34999999403953552</v>
      </c>
      <c r="I17457" s="29">
        <v>4.3799042699999999</v>
      </c>
      <c r="K17457" s="29">
        <v>3</v>
      </c>
    </row>
    <row r="17458" spans="1:11">
      <c r="A17458" s="29">
        <v>119</v>
      </c>
      <c r="B17458" s="29">
        <v>2013</v>
      </c>
      <c r="C17458" s="29" t="s">
        <v>121</v>
      </c>
      <c r="D17458" s="29">
        <v>0.34999999403953552</v>
      </c>
      <c r="I17458" s="29">
        <v>6.1124038700000005</v>
      </c>
      <c r="K17458" s="29">
        <v>2</v>
      </c>
    </row>
    <row r="17459" spans="1:11">
      <c r="A17459" s="29">
        <v>119</v>
      </c>
      <c r="B17459" s="29">
        <v>2013</v>
      </c>
      <c r="C17459" s="29" t="s">
        <v>122</v>
      </c>
      <c r="D17459" s="29">
        <v>0.34999999403953552</v>
      </c>
      <c r="I17459" s="29">
        <v>3.938781321</v>
      </c>
      <c r="K17459" s="29">
        <v>3</v>
      </c>
    </row>
    <row r="17460" spans="1:11">
      <c r="A17460" s="29">
        <v>119</v>
      </c>
      <c r="B17460" s="29">
        <v>2013</v>
      </c>
      <c r="C17460" s="29" t="s">
        <v>123</v>
      </c>
      <c r="D17460" s="29">
        <v>0.34999999403953552</v>
      </c>
      <c r="I17460" s="29">
        <v>4.5813885330000002</v>
      </c>
      <c r="K17460" s="29">
        <v>3</v>
      </c>
    </row>
    <row r="17461" spans="1:11">
      <c r="A17461" s="29">
        <v>119</v>
      </c>
      <c r="B17461" s="29">
        <v>2013</v>
      </c>
      <c r="C17461" s="29" t="s">
        <v>124</v>
      </c>
      <c r="D17461" s="29">
        <v>0.34999999403953552</v>
      </c>
      <c r="I17461" s="29">
        <v>9.7404080630000003</v>
      </c>
      <c r="K17461" s="29">
        <v>1</v>
      </c>
    </row>
    <row r="17462" spans="1:11">
      <c r="A17462" s="29">
        <v>119</v>
      </c>
      <c r="B17462" s="29">
        <v>2013</v>
      </c>
      <c r="C17462" s="29" t="s">
        <v>126</v>
      </c>
      <c r="D17462" s="29">
        <v>0.34999999403953552</v>
      </c>
      <c r="I17462" s="29">
        <v>8.3012408019999988</v>
      </c>
      <c r="K17462" s="29">
        <v>1</v>
      </c>
    </row>
    <row r="17463" spans="1:11">
      <c r="A17463" s="29">
        <v>119</v>
      </c>
      <c r="B17463" s="29">
        <v>2013</v>
      </c>
      <c r="C17463" s="29" t="s">
        <v>125</v>
      </c>
      <c r="D17463" s="29">
        <v>0.34999999403953552</v>
      </c>
      <c r="I17463" s="29">
        <v>6.1633509399999999</v>
      </c>
      <c r="K17463" s="29">
        <v>2</v>
      </c>
    </row>
    <row r="17464" spans="1:11">
      <c r="A17464" s="29">
        <v>119</v>
      </c>
      <c r="B17464" s="29">
        <v>2013</v>
      </c>
      <c r="C17464" s="29" t="s">
        <v>127</v>
      </c>
      <c r="D17464" s="29">
        <v>0.34999999403953552</v>
      </c>
      <c r="I17464" s="29">
        <v>8.7271022800000004</v>
      </c>
      <c r="K17464" s="29">
        <v>1</v>
      </c>
    </row>
    <row r="17465" spans="1:11">
      <c r="A17465" s="29">
        <v>119</v>
      </c>
      <c r="B17465" s="29">
        <v>2013</v>
      </c>
      <c r="C17465" s="29" t="s">
        <v>129</v>
      </c>
      <c r="D17465" s="29">
        <v>0.34999999403953552</v>
      </c>
      <c r="I17465" s="29">
        <v>2.3288238050000003</v>
      </c>
      <c r="K17465" s="29">
        <v>3</v>
      </c>
    </row>
    <row r="17466" spans="1:11">
      <c r="A17466" s="29">
        <v>119</v>
      </c>
      <c r="B17466" s="29">
        <v>2013</v>
      </c>
      <c r="C17466" s="29" t="s">
        <v>128</v>
      </c>
      <c r="D17466" s="29">
        <v>0.34999999403953552</v>
      </c>
      <c r="I17466" s="29">
        <v>6.4568310980000003</v>
      </c>
      <c r="K17466" s="29">
        <v>2</v>
      </c>
    </row>
    <row r="17467" spans="1:11">
      <c r="A17467" s="29">
        <v>119</v>
      </c>
      <c r="B17467" s="29">
        <v>2013</v>
      </c>
      <c r="C17467" s="29" t="s">
        <v>130</v>
      </c>
      <c r="D17467" s="29">
        <v>0.34999999403953552</v>
      </c>
      <c r="I17467" s="29">
        <v>7.3288160560000009</v>
      </c>
      <c r="K17467" s="29">
        <v>2</v>
      </c>
    </row>
    <row r="17468" spans="1:11">
      <c r="A17468" s="29">
        <v>124</v>
      </c>
      <c r="B17468" s="29">
        <v>2013</v>
      </c>
      <c r="C17468" s="29" t="s">
        <v>83</v>
      </c>
      <c r="D17468" s="29">
        <v>1</v>
      </c>
      <c r="I17468" s="29">
        <v>63.315989999999999</v>
      </c>
    </row>
    <row r="17469" spans="1:11">
      <c r="A17469" s="29">
        <v>124</v>
      </c>
      <c r="B17469" s="29">
        <v>2013</v>
      </c>
      <c r="C17469" s="29" t="s">
        <v>82</v>
      </c>
      <c r="D17469" s="29">
        <v>1</v>
      </c>
      <c r="I17469" s="29">
        <v>77.429869999999994</v>
      </c>
    </row>
    <row r="17470" spans="1:11">
      <c r="A17470" s="29">
        <v>124</v>
      </c>
      <c r="B17470" s="29">
        <v>2013</v>
      </c>
      <c r="C17470" s="29" t="s">
        <v>85</v>
      </c>
      <c r="D17470" s="29">
        <v>1</v>
      </c>
      <c r="I17470" s="29">
        <v>70.688509999999994</v>
      </c>
    </row>
    <row r="17471" spans="1:11">
      <c r="A17471" s="29">
        <v>124</v>
      </c>
      <c r="B17471" s="29">
        <v>2013</v>
      </c>
      <c r="C17471" s="29" t="s">
        <v>84</v>
      </c>
      <c r="D17471" s="29">
        <v>1</v>
      </c>
      <c r="I17471" s="29">
        <v>66.128600000000006</v>
      </c>
    </row>
    <row r="17472" spans="1:11">
      <c r="A17472" s="29">
        <v>124</v>
      </c>
      <c r="B17472" s="29">
        <v>2013</v>
      </c>
      <c r="C17472" s="29" t="s">
        <v>86</v>
      </c>
      <c r="D17472" s="29">
        <v>1</v>
      </c>
      <c r="I17472" s="29">
        <v>76.691299999999998</v>
      </c>
    </row>
    <row r="17473" spans="1:9">
      <c r="A17473" s="29">
        <v>124</v>
      </c>
      <c r="B17473" s="29">
        <v>2013</v>
      </c>
      <c r="C17473" s="29" t="s">
        <v>87</v>
      </c>
      <c r="D17473" s="29">
        <v>1</v>
      </c>
      <c r="I17473" s="29">
        <v>81.602940000000004</v>
      </c>
    </row>
    <row r="17474" spans="1:9">
      <c r="A17474" s="29">
        <v>124</v>
      </c>
      <c r="B17474" s="29">
        <v>2013</v>
      </c>
      <c r="C17474" s="29" t="s">
        <v>88</v>
      </c>
      <c r="D17474" s="29">
        <v>1</v>
      </c>
      <c r="I17474" s="29">
        <v>78.134230000000002</v>
      </c>
    </row>
    <row r="17475" spans="1:9">
      <c r="A17475" s="29">
        <v>124</v>
      </c>
      <c r="B17475" s="29">
        <v>2013</v>
      </c>
      <c r="C17475" s="29" t="s">
        <v>89</v>
      </c>
      <c r="D17475" s="29">
        <v>1</v>
      </c>
      <c r="I17475" s="29">
        <v>73.067340000000002</v>
      </c>
    </row>
    <row r="17476" spans="1:9">
      <c r="A17476" s="29">
        <v>124</v>
      </c>
      <c r="B17476" s="29">
        <v>2013</v>
      </c>
      <c r="C17476" s="29" t="s">
        <v>90</v>
      </c>
      <c r="D17476" s="29">
        <v>1</v>
      </c>
      <c r="I17476" s="29">
        <v>76.808570000000003</v>
      </c>
    </row>
    <row r="17477" spans="1:9">
      <c r="A17477" s="29">
        <v>124</v>
      </c>
      <c r="B17477" s="29">
        <v>2013</v>
      </c>
      <c r="C17477" s="29" t="s">
        <v>91</v>
      </c>
      <c r="D17477" s="29">
        <v>1</v>
      </c>
      <c r="I17477" s="29">
        <v>74.008380000000002</v>
      </c>
    </row>
    <row r="17478" spans="1:9">
      <c r="A17478" s="29">
        <v>124</v>
      </c>
      <c r="B17478" s="29">
        <v>2013</v>
      </c>
      <c r="C17478" s="29" t="s">
        <v>92</v>
      </c>
      <c r="D17478" s="29">
        <v>1</v>
      </c>
      <c r="I17478" s="29">
        <v>78.957300000000004</v>
      </c>
    </row>
    <row r="17479" spans="1:9">
      <c r="A17479" s="29">
        <v>124</v>
      </c>
      <c r="B17479" s="29">
        <v>2013</v>
      </c>
      <c r="C17479" s="29" t="s">
        <v>94</v>
      </c>
      <c r="D17479" s="29">
        <v>1</v>
      </c>
      <c r="I17479" s="29">
        <v>79.708640000000003</v>
      </c>
    </row>
    <row r="17480" spans="1:9">
      <c r="A17480" s="29">
        <v>124</v>
      </c>
      <c r="B17480" s="29">
        <v>2013</v>
      </c>
      <c r="C17480" s="29" t="s">
        <v>95</v>
      </c>
      <c r="D17480" s="29">
        <v>1</v>
      </c>
      <c r="I17480" s="29">
        <v>76.589479999999995</v>
      </c>
    </row>
    <row r="17481" spans="1:9">
      <c r="A17481" s="29">
        <v>124</v>
      </c>
      <c r="B17481" s="29">
        <v>2013</v>
      </c>
      <c r="C17481" s="29" t="s">
        <v>96</v>
      </c>
      <c r="D17481" s="29">
        <v>1</v>
      </c>
      <c r="I17481" s="29">
        <v>69.347089999999994</v>
      </c>
    </row>
    <row r="17482" spans="1:9">
      <c r="A17482" s="29">
        <v>124</v>
      </c>
      <c r="B17482" s="29">
        <v>2013</v>
      </c>
      <c r="C17482" s="29" t="s">
        <v>93</v>
      </c>
      <c r="D17482" s="29">
        <v>1</v>
      </c>
      <c r="I17482" s="29">
        <v>73.418840000000003</v>
      </c>
    </row>
    <row r="17483" spans="1:9">
      <c r="A17483" s="29">
        <v>124</v>
      </c>
      <c r="B17483" s="29">
        <v>2013</v>
      </c>
      <c r="C17483" s="29" t="s">
        <v>97</v>
      </c>
      <c r="D17483" s="29">
        <v>1</v>
      </c>
      <c r="I17483" s="29">
        <v>75.298490000000001</v>
      </c>
    </row>
    <row r="17484" spans="1:9">
      <c r="A17484" s="29">
        <v>124</v>
      </c>
      <c r="B17484" s="29">
        <v>2013</v>
      </c>
      <c r="C17484" s="29" t="s">
        <v>98</v>
      </c>
      <c r="D17484" s="29">
        <v>1</v>
      </c>
      <c r="I17484" s="29">
        <v>67.037419999999997</v>
      </c>
    </row>
    <row r="17485" spans="1:9">
      <c r="A17485" s="29">
        <v>124</v>
      </c>
      <c r="B17485" s="29">
        <v>2013</v>
      </c>
      <c r="C17485" s="29" t="s">
        <v>13</v>
      </c>
      <c r="D17485" s="29">
        <v>1</v>
      </c>
      <c r="I17485" s="29">
        <v>59.586970000000001</v>
      </c>
    </row>
    <row r="17486" spans="1:9">
      <c r="A17486" s="29">
        <v>124</v>
      </c>
      <c r="B17486" s="29">
        <v>2013</v>
      </c>
      <c r="C17486" s="29" t="s">
        <v>101</v>
      </c>
      <c r="D17486" s="29">
        <v>1</v>
      </c>
      <c r="I17486" s="29">
        <v>74.911140000000003</v>
      </c>
    </row>
    <row r="17487" spans="1:9">
      <c r="A17487" s="29">
        <v>124</v>
      </c>
      <c r="B17487" s="29">
        <v>2013</v>
      </c>
      <c r="C17487" s="29" t="s">
        <v>100</v>
      </c>
      <c r="D17487" s="29">
        <v>1</v>
      </c>
      <c r="I17487" s="29">
        <v>78.150459999999995</v>
      </c>
    </row>
    <row r="17488" spans="1:9">
      <c r="A17488" s="29">
        <v>124</v>
      </c>
      <c r="B17488" s="29">
        <v>2013</v>
      </c>
      <c r="C17488" s="29" t="s">
        <v>99</v>
      </c>
      <c r="D17488" s="29">
        <v>1</v>
      </c>
      <c r="I17488" s="29">
        <v>79.167910000000006</v>
      </c>
    </row>
    <row r="17489" spans="1:9">
      <c r="A17489" s="29">
        <v>124</v>
      </c>
      <c r="B17489" s="29">
        <v>2013</v>
      </c>
      <c r="C17489" s="29" t="s">
        <v>102</v>
      </c>
      <c r="D17489" s="29">
        <v>1</v>
      </c>
      <c r="I17489" s="29">
        <v>73.407870000000003</v>
      </c>
    </row>
    <row r="17490" spans="1:9">
      <c r="A17490" s="29">
        <v>124</v>
      </c>
      <c r="B17490" s="29">
        <v>2013</v>
      </c>
      <c r="C17490" s="29" t="s">
        <v>103</v>
      </c>
      <c r="D17490" s="29">
        <v>1</v>
      </c>
      <c r="I17490" s="29">
        <v>80.490610000000004</v>
      </c>
    </row>
    <row r="17491" spans="1:9">
      <c r="A17491" s="29">
        <v>124</v>
      </c>
      <c r="B17491" s="29">
        <v>2013</v>
      </c>
      <c r="C17491" s="29" t="s">
        <v>105</v>
      </c>
      <c r="D17491" s="29">
        <v>1</v>
      </c>
      <c r="I17491" s="29">
        <v>56.66798</v>
      </c>
    </row>
    <row r="17492" spans="1:9">
      <c r="A17492" s="29">
        <v>124</v>
      </c>
      <c r="B17492" s="29">
        <v>2013</v>
      </c>
      <c r="C17492" s="29" t="s">
        <v>104</v>
      </c>
      <c r="D17492" s="29">
        <v>1</v>
      </c>
      <c r="I17492" s="29">
        <v>67.691360000000003</v>
      </c>
    </row>
    <row r="17493" spans="1:9">
      <c r="A17493" s="29">
        <v>124</v>
      </c>
      <c r="B17493" s="29">
        <v>2013</v>
      </c>
      <c r="C17493" s="29" t="s">
        <v>106</v>
      </c>
      <c r="D17493" s="29">
        <v>1</v>
      </c>
      <c r="I17493" s="29">
        <v>70.27225</v>
      </c>
    </row>
    <row r="17494" spans="1:9">
      <c r="A17494" s="29">
        <v>124</v>
      </c>
      <c r="B17494" s="29">
        <v>2013</v>
      </c>
      <c r="C17494" s="29" t="s">
        <v>109</v>
      </c>
      <c r="D17494" s="29">
        <v>1</v>
      </c>
      <c r="I17494" s="29">
        <v>70.945809999999994</v>
      </c>
    </row>
    <row r="17495" spans="1:9">
      <c r="A17495" s="29">
        <v>124</v>
      </c>
      <c r="B17495" s="29">
        <v>2013</v>
      </c>
      <c r="C17495" s="29" t="s">
        <v>113</v>
      </c>
      <c r="D17495" s="29">
        <v>1</v>
      </c>
      <c r="I17495" s="29">
        <v>77.762839999999997</v>
      </c>
    </row>
    <row r="17496" spans="1:9">
      <c r="A17496" s="29">
        <v>124</v>
      </c>
      <c r="B17496" s="29">
        <v>2013</v>
      </c>
      <c r="C17496" s="29" t="s">
        <v>110</v>
      </c>
      <c r="D17496" s="29">
        <v>1</v>
      </c>
      <c r="I17496" s="29">
        <v>82.308220000000006</v>
      </c>
    </row>
    <row r="17497" spans="1:9">
      <c r="A17497" s="29">
        <v>124</v>
      </c>
      <c r="B17497" s="29">
        <v>2013</v>
      </c>
      <c r="C17497" s="29" t="s">
        <v>111</v>
      </c>
      <c r="D17497" s="29">
        <v>1</v>
      </c>
      <c r="I17497" s="29">
        <v>78.750100000000003</v>
      </c>
    </row>
    <row r="17498" spans="1:9">
      <c r="A17498" s="29">
        <v>124</v>
      </c>
      <c r="B17498" s="29">
        <v>2013</v>
      </c>
      <c r="C17498" s="29" t="s">
        <v>112</v>
      </c>
      <c r="D17498" s="29">
        <v>1</v>
      </c>
      <c r="I17498" s="29">
        <v>70.111369999999994</v>
      </c>
    </row>
    <row r="17499" spans="1:9">
      <c r="A17499" s="29">
        <v>124</v>
      </c>
      <c r="B17499" s="29">
        <v>2013</v>
      </c>
      <c r="C17499" s="29" t="s">
        <v>114</v>
      </c>
      <c r="D17499" s="29">
        <v>1</v>
      </c>
      <c r="I17499" s="29">
        <v>74.485529999999997</v>
      </c>
    </row>
    <row r="17500" spans="1:9">
      <c r="A17500" s="29">
        <v>124</v>
      </c>
      <c r="B17500" s="29">
        <v>2013</v>
      </c>
      <c r="C17500" s="29" t="s">
        <v>107</v>
      </c>
      <c r="D17500" s="29">
        <v>1</v>
      </c>
      <c r="I17500" s="29">
        <v>71.969040000000007</v>
      </c>
    </row>
    <row r="17501" spans="1:9">
      <c r="A17501" s="29">
        <v>124</v>
      </c>
      <c r="B17501" s="29">
        <v>2013</v>
      </c>
      <c r="C17501" s="29" t="s">
        <v>108</v>
      </c>
      <c r="D17501" s="29">
        <v>1</v>
      </c>
      <c r="I17501" s="29">
        <v>78.551990000000004</v>
      </c>
    </row>
    <row r="17502" spans="1:9">
      <c r="A17502" s="29">
        <v>124</v>
      </c>
      <c r="B17502" s="29">
        <v>2013</v>
      </c>
      <c r="C17502" s="29" t="s">
        <v>115</v>
      </c>
      <c r="D17502" s="29">
        <v>1</v>
      </c>
      <c r="I17502" s="29">
        <v>68.843119999999999</v>
      </c>
    </row>
    <row r="17503" spans="1:9">
      <c r="A17503" s="29">
        <v>124</v>
      </c>
      <c r="B17503" s="29">
        <v>2013</v>
      </c>
      <c r="C17503" s="29" t="s">
        <v>116</v>
      </c>
      <c r="D17503" s="29">
        <v>1</v>
      </c>
      <c r="I17503" s="29">
        <v>69.381659999999997</v>
      </c>
    </row>
    <row r="17504" spans="1:9">
      <c r="A17504" s="29">
        <v>124</v>
      </c>
      <c r="B17504" s="29">
        <v>2013</v>
      </c>
      <c r="C17504" s="29" t="s">
        <v>117</v>
      </c>
      <c r="D17504" s="29">
        <v>1</v>
      </c>
      <c r="I17504" s="29">
        <v>82.260120000000001</v>
      </c>
    </row>
    <row r="17505" spans="1:13">
      <c r="A17505" s="29">
        <v>124</v>
      </c>
      <c r="B17505" s="29">
        <v>2013</v>
      </c>
      <c r="C17505" s="29" t="s">
        <v>118</v>
      </c>
      <c r="D17505" s="29">
        <v>1</v>
      </c>
      <c r="I17505" s="29">
        <v>73.483819999999994</v>
      </c>
    </row>
    <row r="17506" spans="1:13">
      <c r="A17506" s="29">
        <v>124</v>
      </c>
      <c r="B17506" s="29">
        <v>2013</v>
      </c>
      <c r="C17506" s="29" t="s">
        <v>119</v>
      </c>
      <c r="D17506" s="29">
        <v>1</v>
      </c>
      <c r="I17506" s="29">
        <v>75.750659999999996</v>
      </c>
    </row>
    <row r="17507" spans="1:13">
      <c r="A17507" s="29">
        <v>124</v>
      </c>
      <c r="B17507" s="29">
        <v>2013</v>
      </c>
      <c r="C17507" s="29" t="s">
        <v>120</v>
      </c>
      <c r="D17507" s="29">
        <v>1</v>
      </c>
      <c r="I17507" s="29">
        <v>67.898160000000004</v>
      </c>
    </row>
    <row r="17508" spans="1:13">
      <c r="A17508" s="29">
        <v>124</v>
      </c>
      <c r="B17508" s="29">
        <v>2013</v>
      </c>
      <c r="C17508" s="29" t="s">
        <v>121</v>
      </c>
      <c r="D17508" s="29">
        <v>1</v>
      </c>
      <c r="I17508" s="29">
        <v>72.340329999999994</v>
      </c>
    </row>
    <row r="17509" spans="1:13">
      <c r="A17509" s="29">
        <v>124</v>
      </c>
      <c r="B17509" s="29">
        <v>2013</v>
      </c>
      <c r="C17509" s="29" t="s">
        <v>122</v>
      </c>
      <c r="D17509" s="29">
        <v>1</v>
      </c>
      <c r="I17509" s="29">
        <v>66.767110000000002</v>
      </c>
    </row>
    <row r="17510" spans="1:13">
      <c r="A17510" s="29">
        <v>124</v>
      </c>
      <c r="B17510" s="29">
        <v>2013</v>
      </c>
      <c r="C17510" s="29" t="s">
        <v>123</v>
      </c>
      <c r="D17510" s="29">
        <v>1</v>
      </c>
      <c r="I17510" s="29">
        <v>68.414770000000004</v>
      </c>
    </row>
    <row r="17511" spans="1:13">
      <c r="A17511" s="29">
        <v>124</v>
      </c>
      <c r="B17511" s="29">
        <v>2013</v>
      </c>
      <c r="C17511" s="29" t="s">
        <v>124</v>
      </c>
      <c r="D17511" s="29">
        <v>1</v>
      </c>
      <c r="I17511" s="29">
        <v>81.642619999999994</v>
      </c>
    </row>
    <row r="17512" spans="1:13">
      <c r="A17512" s="29">
        <v>124</v>
      </c>
      <c r="B17512" s="29">
        <v>2013</v>
      </c>
      <c r="C17512" s="29" t="s">
        <v>126</v>
      </c>
      <c r="D17512" s="29">
        <v>1</v>
      </c>
      <c r="I17512" s="29">
        <v>77.952560000000005</v>
      </c>
    </row>
    <row r="17513" spans="1:13">
      <c r="A17513" s="29">
        <v>124</v>
      </c>
      <c r="B17513" s="29">
        <v>2013</v>
      </c>
      <c r="C17513" s="29" t="s">
        <v>125</v>
      </c>
      <c r="D17513" s="29">
        <v>1</v>
      </c>
      <c r="I17513" s="29">
        <v>72.470960000000005</v>
      </c>
    </row>
    <row r="17514" spans="1:13">
      <c r="A17514" s="29">
        <v>124</v>
      </c>
      <c r="B17514" s="29">
        <v>2013</v>
      </c>
      <c r="C17514" s="29" t="s">
        <v>127</v>
      </c>
      <c r="D17514" s="29">
        <v>1</v>
      </c>
      <c r="I17514" s="29">
        <v>79.044479999999993</v>
      </c>
    </row>
    <row r="17515" spans="1:13">
      <c r="A17515" s="29">
        <v>124</v>
      </c>
      <c r="B17515" s="29">
        <v>2013</v>
      </c>
      <c r="C17515" s="29" t="s">
        <v>129</v>
      </c>
      <c r="D17515" s="29">
        <v>1</v>
      </c>
      <c r="I17515" s="29">
        <v>62.639139999999998</v>
      </c>
    </row>
    <row r="17516" spans="1:13">
      <c r="A17516" s="29">
        <v>124</v>
      </c>
      <c r="B17516" s="29">
        <v>2013</v>
      </c>
      <c r="C17516" s="29" t="s">
        <v>128</v>
      </c>
      <c r="D17516" s="29">
        <v>1</v>
      </c>
      <c r="I17516" s="29">
        <v>73.22345</v>
      </c>
    </row>
    <row r="17517" spans="1:13">
      <c r="A17517" s="29">
        <v>124</v>
      </c>
      <c r="B17517" s="29">
        <v>2013</v>
      </c>
      <c r="C17517" s="29" t="s">
        <v>130</v>
      </c>
      <c r="D17517" s="29">
        <v>1</v>
      </c>
      <c r="I17517" s="29">
        <v>75.459239999999994</v>
      </c>
    </row>
    <row r="17518" spans="1:13">
      <c r="A17518" s="29">
        <v>126</v>
      </c>
      <c r="B17518" s="29">
        <v>2013</v>
      </c>
      <c r="C17518" s="29" t="s">
        <v>81</v>
      </c>
      <c r="D17518" s="29">
        <v>0.15000000596046448</v>
      </c>
      <c r="I17518" s="29">
        <v>6.5750002859999999</v>
      </c>
      <c r="L17518" s="29">
        <v>7.6654934883117676</v>
      </c>
      <c r="M17518" s="29">
        <v>5.4845066070556641</v>
      </c>
    </row>
    <row r="17519" spans="1:13">
      <c r="A17519" s="29">
        <v>126</v>
      </c>
      <c r="B17519" s="29">
        <v>2013</v>
      </c>
      <c r="C17519" s="29" t="s">
        <v>83</v>
      </c>
      <c r="D17519" s="29">
        <v>0.15000000596046448</v>
      </c>
      <c r="I17519" s="29">
        <v>3.75</v>
      </c>
      <c r="K17519" s="29">
        <v>3</v>
      </c>
    </row>
    <row r="17520" spans="1:13">
      <c r="A17520" s="29">
        <v>126</v>
      </c>
      <c r="B17520" s="29">
        <v>2013</v>
      </c>
      <c r="C17520" s="29" t="s">
        <v>82</v>
      </c>
      <c r="D17520" s="29">
        <v>0.15000000596046448</v>
      </c>
      <c r="I17520" s="29">
        <v>5</v>
      </c>
      <c r="K17520" s="29">
        <v>3</v>
      </c>
    </row>
    <row r="17521" spans="1:11">
      <c r="A17521" s="29">
        <v>126</v>
      </c>
      <c r="B17521" s="29">
        <v>2013</v>
      </c>
      <c r="C17521" s="29" t="s">
        <v>85</v>
      </c>
      <c r="D17521" s="29">
        <v>0.15000000596046448</v>
      </c>
      <c r="I17521" s="29">
        <v>7.5</v>
      </c>
      <c r="K17521" s="29">
        <v>2</v>
      </c>
    </row>
    <row r="17522" spans="1:11">
      <c r="A17522" s="29">
        <v>126</v>
      </c>
      <c r="B17522" s="29">
        <v>2013</v>
      </c>
      <c r="C17522" s="29" t="s">
        <v>84</v>
      </c>
      <c r="D17522" s="29">
        <v>0.15000000596046448</v>
      </c>
      <c r="I17522" s="29">
        <v>10</v>
      </c>
      <c r="K17522" s="29">
        <v>1</v>
      </c>
    </row>
    <row r="17523" spans="1:11">
      <c r="A17523" s="29">
        <v>126</v>
      </c>
      <c r="B17523" s="29">
        <v>2013</v>
      </c>
      <c r="C17523" s="29" t="s">
        <v>86</v>
      </c>
      <c r="D17523" s="29">
        <v>0.15000000596046448</v>
      </c>
      <c r="I17523" s="29">
        <v>5</v>
      </c>
      <c r="K17523" s="29">
        <v>3</v>
      </c>
    </row>
    <row r="17524" spans="1:11">
      <c r="A17524" s="29">
        <v>126</v>
      </c>
      <c r="B17524" s="29">
        <v>2013</v>
      </c>
      <c r="C17524" s="29" t="s">
        <v>87</v>
      </c>
      <c r="D17524" s="29">
        <v>0.15000000596046448</v>
      </c>
      <c r="I17524" s="29">
        <v>10</v>
      </c>
      <c r="K17524" s="29">
        <v>1</v>
      </c>
    </row>
    <row r="17525" spans="1:11">
      <c r="A17525" s="29">
        <v>126</v>
      </c>
      <c r="B17525" s="29">
        <v>2013</v>
      </c>
      <c r="C17525" s="29" t="s">
        <v>88</v>
      </c>
      <c r="D17525" s="29">
        <v>0.15000000596046448</v>
      </c>
      <c r="I17525" s="29">
        <v>5</v>
      </c>
      <c r="K17525" s="29">
        <v>3</v>
      </c>
    </row>
    <row r="17526" spans="1:11">
      <c r="A17526" s="29">
        <v>126</v>
      </c>
      <c r="B17526" s="29">
        <v>2013</v>
      </c>
      <c r="C17526" s="29" t="s">
        <v>89</v>
      </c>
      <c r="D17526" s="29">
        <v>0.15000000596046448</v>
      </c>
      <c r="I17526" s="29">
        <v>10</v>
      </c>
      <c r="K17526" s="29">
        <v>1</v>
      </c>
    </row>
    <row r="17527" spans="1:11">
      <c r="A17527" s="29">
        <v>126</v>
      </c>
      <c r="B17527" s="29">
        <v>2013</v>
      </c>
      <c r="C17527" s="29" t="s">
        <v>90</v>
      </c>
      <c r="D17527" s="29">
        <v>0.15000000596046448</v>
      </c>
      <c r="I17527" s="29">
        <v>3.75</v>
      </c>
      <c r="K17527" s="29">
        <v>3</v>
      </c>
    </row>
    <row r="17528" spans="1:11">
      <c r="A17528" s="29">
        <v>126</v>
      </c>
      <c r="B17528" s="29">
        <v>2013</v>
      </c>
      <c r="C17528" s="29" t="s">
        <v>91</v>
      </c>
      <c r="D17528" s="29">
        <v>0.15000000596046448</v>
      </c>
      <c r="I17528" s="29">
        <v>1.25</v>
      </c>
      <c r="K17528" s="29">
        <v>3</v>
      </c>
    </row>
    <row r="17529" spans="1:11">
      <c r="A17529" s="29">
        <v>126</v>
      </c>
      <c r="B17529" s="29">
        <v>2013</v>
      </c>
      <c r="C17529" s="29" t="s">
        <v>92</v>
      </c>
      <c r="D17529" s="29">
        <v>0.15000000596046448</v>
      </c>
      <c r="I17529" s="29">
        <v>2.5</v>
      </c>
      <c r="K17529" s="29">
        <v>3</v>
      </c>
    </row>
    <row r="17530" spans="1:11">
      <c r="A17530" s="29">
        <v>126</v>
      </c>
      <c r="B17530" s="29">
        <v>2013</v>
      </c>
      <c r="C17530" s="29" t="s">
        <v>94</v>
      </c>
      <c r="D17530" s="29">
        <v>0.15000000596046448</v>
      </c>
      <c r="I17530" s="29">
        <v>10</v>
      </c>
      <c r="K17530" s="29">
        <v>1</v>
      </c>
    </row>
    <row r="17531" spans="1:11">
      <c r="A17531" s="29">
        <v>126</v>
      </c>
      <c r="B17531" s="29">
        <v>2013</v>
      </c>
      <c r="C17531" s="29" t="s">
        <v>95</v>
      </c>
      <c r="D17531" s="29">
        <v>0.15000000596046448</v>
      </c>
      <c r="I17531" s="29">
        <v>5</v>
      </c>
      <c r="K17531" s="29">
        <v>3</v>
      </c>
    </row>
    <row r="17532" spans="1:11">
      <c r="A17532" s="29">
        <v>126</v>
      </c>
      <c r="B17532" s="29">
        <v>2013</v>
      </c>
      <c r="C17532" s="29" t="s">
        <v>96</v>
      </c>
      <c r="D17532" s="29">
        <v>0.15000000596046448</v>
      </c>
      <c r="I17532" s="29">
        <v>1.25</v>
      </c>
      <c r="K17532" s="29">
        <v>3</v>
      </c>
    </row>
    <row r="17533" spans="1:11">
      <c r="A17533" s="29">
        <v>126</v>
      </c>
      <c r="B17533" s="29">
        <v>2013</v>
      </c>
      <c r="C17533" s="29" t="s">
        <v>93</v>
      </c>
      <c r="D17533" s="29">
        <v>0.15000000596046448</v>
      </c>
      <c r="I17533" s="29">
        <v>10</v>
      </c>
      <c r="K17533" s="29">
        <v>1</v>
      </c>
    </row>
    <row r="17534" spans="1:11">
      <c r="A17534" s="29">
        <v>126</v>
      </c>
      <c r="B17534" s="29">
        <v>2013</v>
      </c>
      <c r="C17534" s="29" t="s">
        <v>97</v>
      </c>
      <c r="D17534" s="29">
        <v>0.15000000596046448</v>
      </c>
      <c r="I17534" s="29">
        <v>5</v>
      </c>
      <c r="K17534" s="29">
        <v>3</v>
      </c>
    </row>
    <row r="17535" spans="1:11">
      <c r="A17535" s="29">
        <v>126</v>
      </c>
      <c r="B17535" s="29">
        <v>2013</v>
      </c>
      <c r="C17535" s="29" t="s">
        <v>98</v>
      </c>
      <c r="D17535" s="29">
        <v>0.15000000596046448</v>
      </c>
      <c r="I17535" s="29">
        <v>10</v>
      </c>
      <c r="K17535" s="29">
        <v>1</v>
      </c>
    </row>
    <row r="17536" spans="1:11">
      <c r="A17536" s="29">
        <v>126</v>
      </c>
      <c r="B17536" s="29">
        <v>2013</v>
      </c>
      <c r="C17536" s="29" t="s">
        <v>13</v>
      </c>
      <c r="D17536" s="29">
        <v>0.15000000596046448</v>
      </c>
      <c r="I17536" s="29">
        <v>5</v>
      </c>
      <c r="K17536" s="29">
        <v>3</v>
      </c>
    </row>
    <row r="17537" spans="1:11">
      <c r="A17537" s="29">
        <v>126</v>
      </c>
      <c r="B17537" s="29">
        <v>2013</v>
      </c>
      <c r="C17537" s="29" t="s">
        <v>101</v>
      </c>
      <c r="D17537" s="29">
        <v>0.15000000596046448</v>
      </c>
      <c r="I17537" s="29">
        <v>5</v>
      </c>
      <c r="K17537" s="29">
        <v>3</v>
      </c>
    </row>
    <row r="17538" spans="1:11">
      <c r="A17538" s="29">
        <v>126</v>
      </c>
      <c r="B17538" s="29">
        <v>2013</v>
      </c>
      <c r="C17538" s="29" t="s">
        <v>100</v>
      </c>
      <c r="D17538" s="29">
        <v>0.15000000596046448</v>
      </c>
      <c r="I17538" s="29">
        <v>10</v>
      </c>
      <c r="K17538" s="29">
        <v>1</v>
      </c>
    </row>
    <row r="17539" spans="1:11">
      <c r="A17539" s="29">
        <v>126</v>
      </c>
      <c r="B17539" s="29">
        <v>2013</v>
      </c>
      <c r="C17539" s="29" t="s">
        <v>99</v>
      </c>
      <c r="D17539" s="29">
        <v>0.15000000596046448</v>
      </c>
      <c r="I17539" s="29">
        <v>5</v>
      </c>
      <c r="K17539" s="29">
        <v>3</v>
      </c>
    </row>
    <row r="17540" spans="1:11">
      <c r="A17540" s="29">
        <v>126</v>
      </c>
      <c r="B17540" s="29">
        <v>2013</v>
      </c>
      <c r="C17540" s="29" t="s">
        <v>102</v>
      </c>
      <c r="D17540" s="29">
        <v>0.15000000596046448</v>
      </c>
      <c r="I17540" s="29">
        <v>0</v>
      </c>
      <c r="K17540" s="29">
        <v>3</v>
      </c>
    </row>
    <row r="17541" spans="1:11">
      <c r="A17541" s="29">
        <v>126</v>
      </c>
      <c r="B17541" s="29">
        <v>2013</v>
      </c>
      <c r="C17541" s="29" t="s">
        <v>103</v>
      </c>
      <c r="D17541" s="29">
        <v>0.15000000596046448</v>
      </c>
      <c r="I17541" s="29">
        <v>5</v>
      </c>
      <c r="K17541" s="29">
        <v>3</v>
      </c>
    </row>
    <row r="17542" spans="1:11">
      <c r="A17542" s="29">
        <v>126</v>
      </c>
      <c r="B17542" s="29">
        <v>2013</v>
      </c>
      <c r="C17542" s="29" t="s">
        <v>105</v>
      </c>
      <c r="D17542" s="29">
        <v>0.15000000596046448</v>
      </c>
      <c r="I17542" s="29">
        <v>10</v>
      </c>
      <c r="K17542" s="29">
        <v>1</v>
      </c>
    </row>
    <row r="17543" spans="1:11">
      <c r="A17543" s="29">
        <v>126</v>
      </c>
      <c r="B17543" s="29">
        <v>2013</v>
      </c>
      <c r="C17543" s="29" t="s">
        <v>104</v>
      </c>
      <c r="D17543" s="29">
        <v>0.15000000596046448</v>
      </c>
      <c r="I17543" s="29">
        <v>8.75</v>
      </c>
      <c r="K17543" s="29">
        <v>1</v>
      </c>
    </row>
    <row r="17544" spans="1:11">
      <c r="A17544" s="29">
        <v>126</v>
      </c>
      <c r="B17544" s="29">
        <v>2013</v>
      </c>
      <c r="C17544" s="29" t="s">
        <v>106</v>
      </c>
      <c r="D17544" s="29">
        <v>0.15000000596046448</v>
      </c>
      <c r="I17544" s="29">
        <v>5</v>
      </c>
      <c r="K17544" s="29">
        <v>3</v>
      </c>
    </row>
    <row r="17545" spans="1:11">
      <c r="A17545" s="29">
        <v>126</v>
      </c>
      <c r="B17545" s="29">
        <v>2013</v>
      </c>
      <c r="C17545" s="29" t="s">
        <v>109</v>
      </c>
      <c r="D17545" s="29">
        <v>0.15000000596046448</v>
      </c>
      <c r="I17545" s="29">
        <v>10</v>
      </c>
      <c r="K17545" s="29">
        <v>1</v>
      </c>
    </row>
    <row r="17546" spans="1:11">
      <c r="A17546" s="29">
        <v>126</v>
      </c>
      <c r="B17546" s="29">
        <v>2013</v>
      </c>
      <c r="C17546" s="29" t="s">
        <v>113</v>
      </c>
      <c r="D17546" s="29">
        <v>0.15000000596046448</v>
      </c>
      <c r="I17546" s="29">
        <v>5</v>
      </c>
      <c r="K17546" s="29">
        <v>3</v>
      </c>
    </row>
    <row r="17547" spans="1:11">
      <c r="A17547" s="29">
        <v>126</v>
      </c>
      <c r="B17547" s="29">
        <v>2013</v>
      </c>
      <c r="C17547" s="29" t="s">
        <v>110</v>
      </c>
      <c r="D17547" s="29">
        <v>0.15000000596046448</v>
      </c>
      <c r="I17547" s="29">
        <v>5</v>
      </c>
      <c r="K17547" s="29">
        <v>3</v>
      </c>
    </row>
    <row r="17548" spans="1:11">
      <c r="A17548" s="29">
        <v>126</v>
      </c>
      <c r="B17548" s="29">
        <v>2013</v>
      </c>
      <c r="C17548" s="29" t="s">
        <v>111</v>
      </c>
      <c r="D17548" s="29">
        <v>0.15000000596046448</v>
      </c>
      <c r="I17548" s="29">
        <v>3.75</v>
      </c>
      <c r="K17548" s="29">
        <v>3</v>
      </c>
    </row>
    <row r="17549" spans="1:11">
      <c r="A17549" s="29">
        <v>126</v>
      </c>
      <c r="B17549" s="29">
        <v>2013</v>
      </c>
      <c r="C17549" s="29" t="s">
        <v>112</v>
      </c>
      <c r="D17549" s="29">
        <v>0.15000000596046448</v>
      </c>
      <c r="I17549" s="29">
        <v>10</v>
      </c>
      <c r="K17549" s="29">
        <v>1</v>
      </c>
    </row>
    <row r="17550" spans="1:11">
      <c r="A17550" s="29">
        <v>126</v>
      </c>
      <c r="B17550" s="29">
        <v>2013</v>
      </c>
      <c r="C17550" s="29" t="s">
        <v>114</v>
      </c>
      <c r="D17550" s="29">
        <v>0.15000000596046448</v>
      </c>
      <c r="I17550" s="29">
        <v>5</v>
      </c>
      <c r="K17550" s="29">
        <v>3</v>
      </c>
    </row>
    <row r="17551" spans="1:11">
      <c r="A17551" s="29">
        <v>126</v>
      </c>
      <c r="B17551" s="29">
        <v>2013</v>
      </c>
      <c r="C17551" s="29" t="s">
        <v>107</v>
      </c>
      <c r="D17551" s="29">
        <v>0.15000000596046448</v>
      </c>
      <c r="I17551" s="29">
        <v>6.25</v>
      </c>
      <c r="K17551" s="29">
        <v>2</v>
      </c>
    </row>
    <row r="17552" spans="1:11">
      <c r="A17552" s="29">
        <v>126</v>
      </c>
      <c r="B17552" s="29">
        <v>2013</v>
      </c>
      <c r="C17552" s="29" t="s">
        <v>108</v>
      </c>
      <c r="D17552" s="29">
        <v>0.15000000596046448</v>
      </c>
      <c r="I17552" s="29">
        <v>8.75</v>
      </c>
      <c r="K17552" s="29">
        <v>1</v>
      </c>
    </row>
    <row r="17553" spans="1:11">
      <c r="A17553" s="29">
        <v>126</v>
      </c>
      <c r="B17553" s="29">
        <v>2013</v>
      </c>
      <c r="C17553" s="29" t="s">
        <v>115</v>
      </c>
      <c r="D17553" s="29">
        <v>0.15000000596046448</v>
      </c>
      <c r="I17553" s="29">
        <v>5</v>
      </c>
      <c r="K17553" s="29">
        <v>3</v>
      </c>
    </row>
    <row r="17554" spans="1:11">
      <c r="A17554" s="29">
        <v>126</v>
      </c>
      <c r="B17554" s="29">
        <v>2013</v>
      </c>
      <c r="C17554" s="29" t="s">
        <v>116</v>
      </c>
      <c r="D17554" s="29">
        <v>0.15000000596046448</v>
      </c>
      <c r="I17554" s="29">
        <v>5</v>
      </c>
      <c r="K17554" s="29">
        <v>3</v>
      </c>
    </row>
    <row r="17555" spans="1:11">
      <c r="A17555" s="29">
        <v>126</v>
      </c>
      <c r="B17555" s="29">
        <v>2013</v>
      </c>
      <c r="C17555" s="29" t="s">
        <v>117</v>
      </c>
      <c r="D17555" s="29">
        <v>0.15000000596046448</v>
      </c>
      <c r="I17555" s="29">
        <v>5</v>
      </c>
      <c r="K17555" s="29">
        <v>3</v>
      </c>
    </row>
    <row r="17556" spans="1:11">
      <c r="A17556" s="29">
        <v>126</v>
      </c>
      <c r="B17556" s="29">
        <v>2013</v>
      </c>
      <c r="C17556" s="29" t="s">
        <v>118</v>
      </c>
      <c r="D17556" s="29">
        <v>0.15000000596046448</v>
      </c>
      <c r="I17556" s="29">
        <v>5</v>
      </c>
      <c r="K17556" s="29">
        <v>3</v>
      </c>
    </row>
    <row r="17557" spans="1:11">
      <c r="A17557" s="29">
        <v>126</v>
      </c>
      <c r="B17557" s="29">
        <v>2013</v>
      </c>
      <c r="C17557" s="29" t="s">
        <v>119</v>
      </c>
      <c r="D17557" s="29">
        <v>0.15000000596046448</v>
      </c>
      <c r="I17557" s="29">
        <v>10</v>
      </c>
      <c r="K17557" s="29">
        <v>1</v>
      </c>
    </row>
    <row r="17558" spans="1:11">
      <c r="A17558" s="29">
        <v>126</v>
      </c>
      <c r="B17558" s="29">
        <v>2013</v>
      </c>
      <c r="C17558" s="29" t="s">
        <v>120</v>
      </c>
      <c r="D17558" s="29">
        <v>0.15000000596046448</v>
      </c>
      <c r="I17558" s="29">
        <v>10</v>
      </c>
      <c r="K17558" s="29">
        <v>1</v>
      </c>
    </row>
    <row r="17559" spans="1:11">
      <c r="A17559" s="29">
        <v>126</v>
      </c>
      <c r="B17559" s="29">
        <v>2013</v>
      </c>
      <c r="C17559" s="29" t="s">
        <v>121</v>
      </c>
      <c r="D17559" s="29">
        <v>0.15000000596046448</v>
      </c>
      <c r="I17559" s="29">
        <v>8.75</v>
      </c>
      <c r="K17559" s="29">
        <v>1</v>
      </c>
    </row>
    <row r="17560" spans="1:11">
      <c r="A17560" s="29">
        <v>126</v>
      </c>
      <c r="B17560" s="29">
        <v>2013</v>
      </c>
      <c r="C17560" s="29" t="s">
        <v>122</v>
      </c>
      <c r="D17560" s="29">
        <v>0.15000000596046448</v>
      </c>
      <c r="I17560" s="29">
        <v>10</v>
      </c>
      <c r="K17560" s="29">
        <v>1</v>
      </c>
    </row>
    <row r="17561" spans="1:11">
      <c r="A17561" s="29">
        <v>126</v>
      </c>
      <c r="B17561" s="29">
        <v>2013</v>
      </c>
      <c r="C17561" s="29" t="s">
        <v>123</v>
      </c>
      <c r="D17561" s="29">
        <v>0.15000000596046448</v>
      </c>
      <c r="I17561" s="29">
        <v>10</v>
      </c>
      <c r="K17561" s="29">
        <v>1</v>
      </c>
    </row>
    <row r="17562" spans="1:11">
      <c r="A17562" s="29">
        <v>126</v>
      </c>
      <c r="B17562" s="29">
        <v>2013</v>
      </c>
      <c r="C17562" s="29" t="s">
        <v>124</v>
      </c>
      <c r="D17562" s="29">
        <v>0.15000000596046448</v>
      </c>
      <c r="I17562" s="29">
        <v>10</v>
      </c>
      <c r="K17562" s="29">
        <v>1</v>
      </c>
    </row>
    <row r="17563" spans="1:11">
      <c r="A17563" s="29">
        <v>126</v>
      </c>
      <c r="B17563" s="29">
        <v>2013</v>
      </c>
      <c r="C17563" s="29" t="s">
        <v>126</v>
      </c>
      <c r="D17563" s="29">
        <v>0.15000000596046448</v>
      </c>
      <c r="I17563" s="29">
        <v>5</v>
      </c>
      <c r="K17563" s="29">
        <v>3</v>
      </c>
    </row>
    <row r="17564" spans="1:11">
      <c r="A17564" s="29">
        <v>126</v>
      </c>
      <c r="B17564" s="29">
        <v>2013</v>
      </c>
      <c r="C17564" s="29" t="s">
        <v>125</v>
      </c>
      <c r="D17564" s="29">
        <v>0.15000000596046448</v>
      </c>
      <c r="I17564" s="29">
        <v>10</v>
      </c>
      <c r="K17564" s="29">
        <v>1</v>
      </c>
    </row>
    <row r="17565" spans="1:11">
      <c r="A17565" s="29">
        <v>126</v>
      </c>
      <c r="B17565" s="29">
        <v>2013</v>
      </c>
      <c r="C17565" s="29" t="s">
        <v>127</v>
      </c>
      <c r="D17565" s="29">
        <v>0.15000000596046448</v>
      </c>
      <c r="I17565" s="29">
        <v>5</v>
      </c>
      <c r="K17565" s="29">
        <v>3</v>
      </c>
    </row>
    <row r="17566" spans="1:11">
      <c r="A17566" s="29">
        <v>126</v>
      </c>
      <c r="B17566" s="29">
        <v>2013</v>
      </c>
      <c r="C17566" s="29" t="s">
        <v>129</v>
      </c>
      <c r="D17566" s="29">
        <v>0.15000000596046448</v>
      </c>
      <c r="I17566" s="29">
        <v>3.75</v>
      </c>
      <c r="K17566" s="29">
        <v>3</v>
      </c>
    </row>
    <row r="17567" spans="1:11">
      <c r="A17567" s="29">
        <v>126</v>
      </c>
      <c r="B17567" s="29">
        <v>2013</v>
      </c>
      <c r="C17567" s="29" t="s">
        <v>128</v>
      </c>
      <c r="D17567" s="29">
        <v>0.15000000596046448</v>
      </c>
      <c r="I17567" s="29">
        <v>8.75</v>
      </c>
      <c r="K17567" s="29">
        <v>1</v>
      </c>
    </row>
    <row r="17568" spans="1:11">
      <c r="A17568" s="29">
        <v>126</v>
      </c>
      <c r="B17568" s="29">
        <v>2013</v>
      </c>
      <c r="C17568" s="29" t="s">
        <v>130</v>
      </c>
      <c r="D17568" s="29">
        <v>0.15000000596046448</v>
      </c>
      <c r="I17568" s="29">
        <v>5</v>
      </c>
      <c r="K17568" s="29">
        <v>3</v>
      </c>
    </row>
    <row r="17569" spans="1:9">
      <c r="A17569" s="29">
        <v>130</v>
      </c>
      <c r="B17569" s="29">
        <v>2013</v>
      </c>
      <c r="C17569" s="29" t="s">
        <v>83</v>
      </c>
      <c r="D17569" s="29">
        <v>0.5</v>
      </c>
      <c r="I17569" s="29">
        <v>5</v>
      </c>
    </row>
    <row r="17570" spans="1:9">
      <c r="A17570" s="29">
        <v>130</v>
      </c>
      <c r="B17570" s="29">
        <v>2013</v>
      </c>
      <c r="C17570" s="29" t="s">
        <v>82</v>
      </c>
      <c r="D17570" s="29">
        <v>0.5</v>
      </c>
      <c r="I17570" s="29">
        <v>6</v>
      </c>
    </row>
    <row r="17571" spans="1:9">
      <c r="A17571" s="29">
        <v>130</v>
      </c>
      <c r="B17571" s="29">
        <v>2013</v>
      </c>
      <c r="C17571" s="29" t="s">
        <v>85</v>
      </c>
      <c r="D17571" s="29">
        <v>0.5</v>
      </c>
      <c r="I17571" s="29">
        <v>4</v>
      </c>
    </row>
    <row r="17572" spans="1:9">
      <c r="A17572" s="29">
        <v>130</v>
      </c>
      <c r="B17572" s="29">
        <v>2013</v>
      </c>
      <c r="C17572" s="29" t="s">
        <v>84</v>
      </c>
      <c r="D17572" s="29">
        <v>0.5</v>
      </c>
      <c r="I17572" s="29">
        <v>6</v>
      </c>
    </row>
    <row r="17573" spans="1:9">
      <c r="A17573" s="29">
        <v>130</v>
      </c>
      <c r="B17573" s="29">
        <v>2013</v>
      </c>
      <c r="C17573" s="29" t="s">
        <v>86</v>
      </c>
      <c r="D17573" s="29">
        <v>0.5</v>
      </c>
      <c r="I17573" s="29">
        <v>6</v>
      </c>
    </row>
    <row r="17574" spans="1:9">
      <c r="A17574" s="29">
        <v>130</v>
      </c>
      <c r="B17574" s="29">
        <v>2013</v>
      </c>
      <c r="C17574" s="29" t="s">
        <v>87</v>
      </c>
      <c r="D17574" s="29">
        <v>0.5</v>
      </c>
      <c r="I17574" s="29">
        <v>6</v>
      </c>
    </row>
    <row r="17575" spans="1:9">
      <c r="A17575" s="29">
        <v>130</v>
      </c>
      <c r="B17575" s="29">
        <v>2013</v>
      </c>
      <c r="C17575" s="29" t="s">
        <v>88</v>
      </c>
      <c r="D17575" s="29">
        <v>0.5</v>
      </c>
      <c r="I17575" s="29">
        <v>6</v>
      </c>
    </row>
    <row r="17576" spans="1:9">
      <c r="A17576" s="29">
        <v>130</v>
      </c>
      <c r="B17576" s="29">
        <v>2013</v>
      </c>
      <c r="C17576" s="29" t="s">
        <v>89</v>
      </c>
      <c r="D17576" s="29">
        <v>0.5</v>
      </c>
      <c r="I17576" s="29">
        <v>6</v>
      </c>
    </row>
    <row r="17577" spans="1:9">
      <c r="A17577" s="29">
        <v>130</v>
      </c>
      <c r="B17577" s="29">
        <v>2013</v>
      </c>
      <c r="C17577" s="29" t="s">
        <v>90</v>
      </c>
      <c r="D17577" s="29">
        <v>0.5</v>
      </c>
      <c r="I17577" s="29">
        <v>5</v>
      </c>
    </row>
    <row r="17578" spans="1:9">
      <c r="A17578" s="29">
        <v>130</v>
      </c>
      <c r="B17578" s="29">
        <v>2013</v>
      </c>
      <c r="C17578" s="29" t="s">
        <v>91</v>
      </c>
      <c r="D17578" s="29">
        <v>0.5</v>
      </c>
      <c r="I17578" s="29">
        <v>3</v>
      </c>
    </row>
    <row r="17579" spans="1:9">
      <c r="A17579" s="29">
        <v>130</v>
      </c>
      <c r="B17579" s="29">
        <v>2013</v>
      </c>
      <c r="C17579" s="29" t="s">
        <v>92</v>
      </c>
      <c r="D17579" s="29">
        <v>0.5</v>
      </c>
      <c r="I17579" s="29">
        <v>4</v>
      </c>
    </row>
    <row r="17580" spans="1:9">
      <c r="A17580" s="29">
        <v>130</v>
      </c>
      <c r="B17580" s="29">
        <v>2013</v>
      </c>
      <c r="C17580" s="29" t="s">
        <v>94</v>
      </c>
      <c r="D17580" s="29">
        <v>0.5</v>
      </c>
      <c r="I17580" s="29">
        <v>6</v>
      </c>
    </row>
    <row r="17581" spans="1:9">
      <c r="A17581" s="29">
        <v>130</v>
      </c>
      <c r="B17581" s="29">
        <v>2013</v>
      </c>
      <c r="C17581" s="29" t="s">
        <v>95</v>
      </c>
      <c r="D17581" s="29">
        <v>0.5</v>
      </c>
      <c r="I17581" s="29">
        <v>6</v>
      </c>
    </row>
    <row r="17582" spans="1:9">
      <c r="A17582" s="29">
        <v>130</v>
      </c>
      <c r="B17582" s="29">
        <v>2013</v>
      </c>
      <c r="C17582" s="29" t="s">
        <v>96</v>
      </c>
      <c r="D17582" s="29">
        <v>0.5</v>
      </c>
      <c r="I17582" s="29">
        <v>3</v>
      </c>
    </row>
    <row r="17583" spans="1:9">
      <c r="A17583" s="29">
        <v>130</v>
      </c>
      <c r="B17583" s="29">
        <v>2013</v>
      </c>
      <c r="C17583" s="29" t="s">
        <v>93</v>
      </c>
      <c r="D17583" s="29">
        <v>0.5</v>
      </c>
      <c r="I17583" s="29">
        <v>6</v>
      </c>
    </row>
    <row r="17584" spans="1:9">
      <c r="A17584" s="29">
        <v>130</v>
      </c>
      <c r="B17584" s="29">
        <v>2013</v>
      </c>
      <c r="C17584" s="29" t="s">
        <v>97</v>
      </c>
      <c r="D17584" s="29">
        <v>0.5</v>
      </c>
      <c r="I17584" s="29">
        <v>6</v>
      </c>
    </row>
    <row r="17585" spans="1:9">
      <c r="A17585" s="29">
        <v>130</v>
      </c>
      <c r="B17585" s="29">
        <v>2013</v>
      </c>
      <c r="C17585" s="29" t="s">
        <v>98</v>
      </c>
      <c r="D17585" s="29">
        <v>0.5</v>
      </c>
      <c r="I17585" s="29">
        <v>6</v>
      </c>
    </row>
    <row r="17586" spans="1:9">
      <c r="A17586" s="29">
        <v>130</v>
      </c>
      <c r="B17586" s="29">
        <v>2013</v>
      </c>
      <c r="C17586" s="29" t="s">
        <v>13</v>
      </c>
      <c r="D17586" s="29">
        <v>0.5</v>
      </c>
      <c r="I17586" s="29">
        <v>6</v>
      </c>
    </row>
    <row r="17587" spans="1:9">
      <c r="A17587" s="29">
        <v>130</v>
      </c>
      <c r="B17587" s="29">
        <v>2013</v>
      </c>
      <c r="C17587" s="29" t="s">
        <v>101</v>
      </c>
      <c r="D17587" s="29">
        <v>0.5</v>
      </c>
      <c r="I17587" s="29">
        <v>6</v>
      </c>
    </row>
    <row r="17588" spans="1:9">
      <c r="A17588" s="29">
        <v>130</v>
      </c>
      <c r="B17588" s="29">
        <v>2013</v>
      </c>
      <c r="C17588" s="29" t="s">
        <v>100</v>
      </c>
      <c r="D17588" s="29">
        <v>0.5</v>
      </c>
      <c r="I17588" s="29">
        <v>6</v>
      </c>
    </row>
    <row r="17589" spans="1:9">
      <c r="A17589" s="29">
        <v>130</v>
      </c>
      <c r="B17589" s="29">
        <v>2013</v>
      </c>
      <c r="C17589" s="29" t="s">
        <v>99</v>
      </c>
      <c r="D17589" s="29">
        <v>0.5</v>
      </c>
      <c r="I17589" s="29">
        <v>6</v>
      </c>
    </row>
    <row r="17590" spans="1:9">
      <c r="A17590" s="29">
        <v>130</v>
      </c>
      <c r="B17590" s="29">
        <v>2013</v>
      </c>
      <c r="C17590" s="29" t="s">
        <v>102</v>
      </c>
      <c r="D17590" s="29">
        <v>0.5</v>
      </c>
      <c r="I17590" s="29">
        <v>2</v>
      </c>
    </row>
    <row r="17591" spans="1:9">
      <c r="A17591" s="29">
        <v>130</v>
      </c>
      <c r="B17591" s="29">
        <v>2013</v>
      </c>
      <c r="C17591" s="29" t="s">
        <v>103</v>
      </c>
      <c r="D17591" s="29">
        <v>0.5</v>
      </c>
      <c r="I17591" s="29">
        <v>6</v>
      </c>
    </row>
    <row r="17592" spans="1:9">
      <c r="A17592" s="29">
        <v>130</v>
      </c>
      <c r="B17592" s="29">
        <v>2013</v>
      </c>
      <c r="C17592" s="29" t="s">
        <v>105</v>
      </c>
      <c r="D17592" s="29">
        <v>0.5</v>
      </c>
      <c r="I17592" s="29">
        <v>6</v>
      </c>
    </row>
    <row r="17593" spans="1:9">
      <c r="A17593" s="29">
        <v>130</v>
      </c>
      <c r="B17593" s="29">
        <v>2013</v>
      </c>
      <c r="C17593" s="29" t="s">
        <v>104</v>
      </c>
      <c r="D17593" s="29">
        <v>0.5</v>
      </c>
      <c r="I17593" s="29">
        <v>5</v>
      </c>
    </row>
    <row r="17594" spans="1:9">
      <c r="A17594" s="29">
        <v>130</v>
      </c>
      <c r="B17594" s="29">
        <v>2013</v>
      </c>
      <c r="C17594" s="29" t="s">
        <v>106</v>
      </c>
      <c r="D17594" s="29">
        <v>0.5</v>
      </c>
      <c r="I17594" s="29">
        <v>6</v>
      </c>
    </row>
    <row r="17595" spans="1:9">
      <c r="A17595" s="29">
        <v>130</v>
      </c>
      <c r="B17595" s="29">
        <v>2013</v>
      </c>
      <c r="C17595" s="29" t="s">
        <v>109</v>
      </c>
      <c r="D17595" s="29">
        <v>0.5</v>
      </c>
      <c r="I17595" s="29">
        <v>6</v>
      </c>
    </row>
    <row r="17596" spans="1:9">
      <c r="A17596" s="29">
        <v>130</v>
      </c>
      <c r="B17596" s="29">
        <v>2013</v>
      </c>
      <c r="C17596" s="29" t="s">
        <v>113</v>
      </c>
      <c r="D17596" s="29">
        <v>0.5</v>
      </c>
      <c r="I17596" s="29">
        <v>6</v>
      </c>
    </row>
    <row r="17597" spans="1:9">
      <c r="A17597" s="29">
        <v>130</v>
      </c>
      <c r="B17597" s="29">
        <v>2013</v>
      </c>
      <c r="C17597" s="29" t="s">
        <v>110</v>
      </c>
      <c r="D17597" s="29">
        <v>0.5</v>
      </c>
      <c r="I17597" s="29">
        <v>6</v>
      </c>
    </row>
    <row r="17598" spans="1:9">
      <c r="A17598" s="29">
        <v>130</v>
      </c>
      <c r="B17598" s="29">
        <v>2013</v>
      </c>
      <c r="C17598" s="29" t="s">
        <v>111</v>
      </c>
      <c r="D17598" s="29">
        <v>0.5</v>
      </c>
      <c r="I17598" s="29">
        <v>5</v>
      </c>
    </row>
    <row r="17599" spans="1:9">
      <c r="A17599" s="29">
        <v>130</v>
      </c>
      <c r="B17599" s="29">
        <v>2013</v>
      </c>
      <c r="C17599" s="29" t="s">
        <v>112</v>
      </c>
      <c r="D17599" s="29">
        <v>0.5</v>
      </c>
      <c r="I17599" s="29">
        <v>6</v>
      </c>
    </row>
    <row r="17600" spans="1:9">
      <c r="A17600" s="29">
        <v>130</v>
      </c>
      <c r="B17600" s="29">
        <v>2013</v>
      </c>
      <c r="C17600" s="29" t="s">
        <v>114</v>
      </c>
      <c r="D17600" s="29">
        <v>0.5</v>
      </c>
      <c r="I17600" s="29">
        <v>6</v>
      </c>
    </row>
    <row r="17601" spans="1:9">
      <c r="A17601" s="29">
        <v>130</v>
      </c>
      <c r="B17601" s="29">
        <v>2013</v>
      </c>
      <c r="C17601" s="29" t="s">
        <v>107</v>
      </c>
      <c r="D17601" s="29">
        <v>0.5</v>
      </c>
      <c r="I17601" s="29">
        <v>3</v>
      </c>
    </row>
    <row r="17602" spans="1:9">
      <c r="A17602" s="29">
        <v>130</v>
      </c>
      <c r="B17602" s="29">
        <v>2013</v>
      </c>
      <c r="C17602" s="29" t="s">
        <v>108</v>
      </c>
      <c r="D17602" s="29">
        <v>0.5</v>
      </c>
      <c r="I17602" s="29">
        <v>5</v>
      </c>
    </row>
    <row r="17603" spans="1:9">
      <c r="A17603" s="29">
        <v>130</v>
      </c>
      <c r="B17603" s="29">
        <v>2013</v>
      </c>
      <c r="C17603" s="29" t="s">
        <v>115</v>
      </c>
      <c r="D17603" s="29">
        <v>0.5</v>
      </c>
      <c r="I17603" s="29">
        <v>6</v>
      </c>
    </row>
    <row r="17604" spans="1:9">
      <c r="A17604" s="29">
        <v>130</v>
      </c>
      <c r="B17604" s="29">
        <v>2013</v>
      </c>
      <c r="C17604" s="29" t="s">
        <v>116</v>
      </c>
      <c r="D17604" s="29">
        <v>0.5</v>
      </c>
      <c r="I17604" s="29">
        <v>6</v>
      </c>
    </row>
    <row r="17605" spans="1:9">
      <c r="A17605" s="29">
        <v>130</v>
      </c>
      <c r="B17605" s="29">
        <v>2013</v>
      </c>
      <c r="C17605" s="29" t="s">
        <v>117</v>
      </c>
      <c r="D17605" s="29">
        <v>0.5</v>
      </c>
      <c r="I17605" s="29">
        <v>6</v>
      </c>
    </row>
    <row r="17606" spans="1:9">
      <c r="A17606" s="29">
        <v>130</v>
      </c>
      <c r="B17606" s="29">
        <v>2013</v>
      </c>
      <c r="C17606" s="29" t="s">
        <v>118</v>
      </c>
      <c r="D17606" s="29">
        <v>0.5</v>
      </c>
      <c r="I17606" s="29">
        <v>6</v>
      </c>
    </row>
    <row r="17607" spans="1:9">
      <c r="A17607" s="29">
        <v>130</v>
      </c>
      <c r="B17607" s="29">
        <v>2013</v>
      </c>
      <c r="C17607" s="29" t="s">
        <v>119</v>
      </c>
      <c r="D17607" s="29">
        <v>0.5</v>
      </c>
      <c r="I17607" s="29">
        <v>6</v>
      </c>
    </row>
    <row r="17608" spans="1:9">
      <c r="A17608" s="29">
        <v>130</v>
      </c>
      <c r="B17608" s="29">
        <v>2013</v>
      </c>
      <c r="C17608" s="29" t="s">
        <v>120</v>
      </c>
      <c r="D17608" s="29">
        <v>0.5</v>
      </c>
      <c r="I17608" s="29">
        <v>6</v>
      </c>
    </row>
    <row r="17609" spans="1:9">
      <c r="A17609" s="29">
        <v>130</v>
      </c>
      <c r="B17609" s="29">
        <v>2013</v>
      </c>
      <c r="C17609" s="29" t="s">
        <v>121</v>
      </c>
      <c r="D17609" s="29">
        <v>0.5</v>
      </c>
      <c r="I17609" s="29">
        <v>5</v>
      </c>
    </row>
    <row r="17610" spans="1:9">
      <c r="A17610" s="29">
        <v>130</v>
      </c>
      <c r="B17610" s="29">
        <v>2013</v>
      </c>
      <c r="C17610" s="29" t="s">
        <v>122</v>
      </c>
      <c r="D17610" s="29">
        <v>0.5</v>
      </c>
      <c r="I17610" s="29">
        <v>6</v>
      </c>
    </row>
    <row r="17611" spans="1:9">
      <c r="A17611" s="29">
        <v>130</v>
      </c>
      <c r="B17611" s="29">
        <v>2013</v>
      </c>
      <c r="C17611" s="29" t="s">
        <v>123</v>
      </c>
      <c r="D17611" s="29">
        <v>0.5</v>
      </c>
      <c r="I17611" s="29">
        <v>6</v>
      </c>
    </row>
    <row r="17612" spans="1:9">
      <c r="A17612" s="29">
        <v>130</v>
      </c>
      <c r="B17612" s="29">
        <v>2013</v>
      </c>
      <c r="C17612" s="29" t="s">
        <v>124</v>
      </c>
      <c r="D17612" s="29">
        <v>0.5</v>
      </c>
      <c r="I17612" s="29">
        <v>6</v>
      </c>
    </row>
    <row r="17613" spans="1:9">
      <c r="A17613" s="29">
        <v>130</v>
      </c>
      <c r="B17613" s="29">
        <v>2013</v>
      </c>
      <c r="C17613" s="29" t="s">
        <v>126</v>
      </c>
      <c r="D17613" s="29">
        <v>0.5</v>
      </c>
      <c r="I17613" s="29">
        <v>6</v>
      </c>
    </row>
    <row r="17614" spans="1:9">
      <c r="A17614" s="29">
        <v>130</v>
      </c>
      <c r="B17614" s="29">
        <v>2013</v>
      </c>
      <c r="C17614" s="29" t="s">
        <v>125</v>
      </c>
      <c r="D17614" s="29">
        <v>0.5</v>
      </c>
      <c r="I17614" s="29">
        <v>6</v>
      </c>
    </row>
    <row r="17615" spans="1:9">
      <c r="A17615" s="29">
        <v>130</v>
      </c>
      <c r="B17615" s="29">
        <v>2013</v>
      </c>
      <c r="C17615" s="29" t="s">
        <v>127</v>
      </c>
      <c r="D17615" s="29">
        <v>0.5</v>
      </c>
      <c r="I17615" s="29">
        <v>6</v>
      </c>
    </row>
    <row r="17616" spans="1:9">
      <c r="A17616" s="29">
        <v>130</v>
      </c>
      <c r="B17616" s="29">
        <v>2013</v>
      </c>
      <c r="C17616" s="29" t="s">
        <v>129</v>
      </c>
      <c r="D17616" s="29">
        <v>0.5</v>
      </c>
      <c r="I17616" s="29">
        <v>5</v>
      </c>
    </row>
    <row r="17617" spans="1:9">
      <c r="A17617" s="29">
        <v>130</v>
      </c>
      <c r="B17617" s="29">
        <v>2013</v>
      </c>
      <c r="C17617" s="29" t="s">
        <v>128</v>
      </c>
      <c r="D17617" s="29">
        <v>0.5</v>
      </c>
      <c r="I17617" s="29">
        <v>5</v>
      </c>
    </row>
    <row r="17618" spans="1:9">
      <c r="A17618" s="29">
        <v>130</v>
      </c>
      <c r="B17618" s="29">
        <v>2013</v>
      </c>
      <c r="C17618" s="29" t="s">
        <v>130</v>
      </c>
      <c r="D17618" s="29">
        <v>0.5</v>
      </c>
      <c r="I17618" s="29">
        <v>6</v>
      </c>
    </row>
    <row r="17619" spans="1:9">
      <c r="A17619" s="29">
        <v>134</v>
      </c>
      <c r="B17619" s="29">
        <v>2013</v>
      </c>
      <c r="C17619" s="29" t="s">
        <v>83</v>
      </c>
      <c r="D17619" s="29">
        <v>0.5</v>
      </c>
      <c r="I17619" s="29">
        <v>0</v>
      </c>
    </row>
    <row r="17620" spans="1:9">
      <c r="A17620" s="29">
        <v>134</v>
      </c>
      <c r="B17620" s="29">
        <v>2013</v>
      </c>
      <c r="C17620" s="29" t="s">
        <v>82</v>
      </c>
      <c r="D17620" s="29">
        <v>0.5</v>
      </c>
      <c r="I17620" s="29">
        <v>0</v>
      </c>
    </row>
    <row r="17621" spans="1:9">
      <c r="A17621" s="29">
        <v>134</v>
      </c>
      <c r="B17621" s="29">
        <v>2013</v>
      </c>
      <c r="C17621" s="29" t="s">
        <v>85</v>
      </c>
      <c r="D17621" s="29">
        <v>0.5</v>
      </c>
      <c r="I17621" s="29">
        <v>1</v>
      </c>
    </row>
    <row r="17622" spans="1:9">
      <c r="A17622" s="29">
        <v>134</v>
      </c>
      <c r="B17622" s="29">
        <v>2013</v>
      </c>
      <c r="C17622" s="29" t="s">
        <v>84</v>
      </c>
      <c r="D17622" s="29">
        <v>0.5</v>
      </c>
      <c r="I17622" s="29">
        <v>1</v>
      </c>
    </row>
    <row r="17623" spans="1:9">
      <c r="A17623" s="29">
        <v>134</v>
      </c>
      <c r="B17623" s="29">
        <v>2013</v>
      </c>
      <c r="C17623" s="29" t="s">
        <v>86</v>
      </c>
      <c r="D17623" s="29">
        <v>0.5</v>
      </c>
      <c r="I17623" s="29">
        <v>0</v>
      </c>
    </row>
    <row r="17624" spans="1:9">
      <c r="A17624" s="29">
        <v>134</v>
      </c>
      <c r="B17624" s="29">
        <v>2013</v>
      </c>
      <c r="C17624" s="29" t="s">
        <v>87</v>
      </c>
      <c r="D17624" s="29">
        <v>0.5</v>
      </c>
      <c r="I17624" s="29">
        <v>1</v>
      </c>
    </row>
    <row r="17625" spans="1:9">
      <c r="A17625" s="29">
        <v>134</v>
      </c>
      <c r="B17625" s="29">
        <v>2013</v>
      </c>
      <c r="C17625" s="29" t="s">
        <v>88</v>
      </c>
      <c r="D17625" s="29">
        <v>0.5</v>
      </c>
      <c r="I17625" s="29">
        <v>0</v>
      </c>
    </row>
    <row r="17626" spans="1:9">
      <c r="A17626" s="29">
        <v>134</v>
      </c>
      <c r="B17626" s="29">
        <v>2013</v>
      </c>
      <c r="C17626" s="29" t="s">
        <v>89</v>
      </c>
      <c r="D17626" s="29">
        <v>0.5</v>
      </c>
      <c r="I17626" s="29">
        <v>1</v>
      </c>
    </row>
    <row r="17627" spans="1:9">
      <c r="A17627" s="29">
        <v>134</v>
      </c>
      <c r="B17627" s="29">
        <v>2013</v>
      </c>
      <c r="C17627" s="29" t="s">
        <v>90</v>
      </c>
      <c r="D17627" s="29">
        <v>0.5</v>
      </c>
      <c r="I17627" s="29">
        <v>0</v>
      </c>
    </row>
    <row r="17628" spans="1:9">
      <c r="A17628" s="29">
        <v>134</v>
      </c>
      <c r="B17628" s="29">
        <v>2013</v>
      </c>
      <c r="C17628" s="29" t="s">
        <v>91</v>
      </c>
      <c r="D17628" s="29">
        <v>0.5</v>
      </c>
      <c r="I17628" s="29">
        <v>0</v>
      </c>
    </row>
    <row r="17629" spans="1:9">
      <c r="A17629" s="29">
        <v>134</v>
      </c>
      <c r="B17629" s="29">
        <v>2013</v>
      </c>
      <c r="C17629" s="29" t="s">
        <v>92</v>
      </c>
      <c r="D17629" s="29">
        <v>0.5</v>
      </c>
      <c r="I17629" s="29">
        <v>0</v>
      </c>
    </row>
    <row r="17630" spans="1:9">
      <c r="A17630" s="29">
        <v>134</v>
      </c>
      <c r="B17630" s="29">
        <v>2013</v>
      </c>
      <c r="C17630" s="29" t="s">
        <v>94</v>
      </c>
      <c r="D17630" s="29">
        <v>0.5</v>
      </c>
      <c r="I17630" s="29">
        <v>1</v>
      </c>
    </row>
    <row r="17631" spans="1:9">
      <c r="A17631" s="29">
        <v>134</v>
      </c>
      <c r="B17631" s="29">
        <v>2013</v>
      </c>
      <c r="C17631" s="29" t="s">
        <v>95</v>
      </c>
      <c r="D17631" s="29">
        <v>0.5</v>
      </c>
      <c r="I17631" s="29">
        <v>0</v>
      </c>
    </row>
    <row r="17632" spans="1:9">
      <c r="A17632" s="29">
        <v>134</v>
      </c>
      <c r="B17632" s="29">
        <v>2013</v>
      </c>
      <c r="C17632" s="29" t="s">
        <v>96</v>
      </c>
      <c r="D17632" s="29">
        <v>0.5</v>
      </c>
      <c r="I17632" s="29">
        <v>0</v>
      </c>
    </row>
    <row r="17633" spans="1:9">
      <c r="A17633" s="29">
        <v>134</v>
      </c>
      <c r="B17633" s="29">
        <v>2013</v>
      </c>
      <c r="C17633" s="29" t="s">
        <v>93</v>
      </c>
      <c r="D17633" s="29">
        <v>0.5</v>
      </c>
      <c r="I17633" s="29">
        <v>1</v>
      </c>
    </row>
    <row r="17634" spans="1:9">
      <c r="A17634" s="29">
        <v>134</v>
      </c>
      <c r="B17634" s="29">
        <v>2013</v>
      </c>
      <c r="C17634" s="29" t="s">
        <v>97</v>
      </c>
      <c r="D17634" s="29">
        <v>0.5</v>
      </c>
      <c r="I17634" s="29">
        <v>0</v>
      </c>
    </row>
    <row r="17635" spans="1:9">
      <c r="A17635" s="29">
        <v>134</v>
      </c>
      <c r="B17635" s="29">
        <v>2013</v>
      </c>
      <c r="C17635" s="29" t="s">
        <v>98</v>
      </c>
      <c r="D17635" s="29">
        <v>0.5</v>
      </c>
      <c r="I17635" s="29">
        <v>1</v>
      </c>
    </row>
    <row r="17636" spans="1:9">
      <c r="A17636" s="29">
        <v>134</v>
      </c>
      <c r="B17636" s="29">
        <v>2013</v>
      </c>
      <c r="C17636" s="29" t="s">
        <v>13</v>
      </c>
      <c r="D17636" s="29">
        <v>0.5</v>
      </c>
      <c r="I17636" s="29">
        <v>0</v>
      </c>
    </row>
    <row r="17637" spans="1:9">
      <c r="A17637" s="29">
        <v>134</v>
      </c>
      <c r="B17637" s="29">
        <v>2013</v>
      </c>
      <c r="C17637" s="29" t="s">
        <v>101</v>
      </c>
      <c r="D17637" s="29">
        <v>0.5</v>
      </c>
      <c r="I17637" s="29">
        <v>0</v>
      </c>
    </row>
    <row r="17638" spans="1:9">
      <c r="A17638" s="29">
        <v>134</v>
      </c>
      <c r="B17638" s="29">
        <v>2013</v>
      </c>
      <c r="C17638" s="29" t="s">
        <v>100</v>
      </c>
      <c r="D17638" s="29">
        <v>0.5</v>
      </c>
      <c r="I17638" s="29">
        <v>1</v>
      </c>
    </row>
    <row r="17639" spans="1:9">
      <c r="A17639" s="29">
        <v>134</v>
      </c>
      <c r="B17639" s="29">
        <v>2013</v>
      </c>
      <c r="C17639" s="29" t="s">
        <v>99</v>
      </c>
      <c r="D17639" s="29">
        <v>0.5</v>
      </c>
      <c r="I17639" s="29">
        <v>0</v>
      </c>
    </row>
    <row r="17640" spans="1:9">
      <c r="A17640" s="29">
        <v>134</v>
      </c>
      <c r="B17640" s="29">
        <v>2013</v>
      </c>
      <c r="C17640" s="29" t="s">
        <v>102</v>
      </c>
      <c r="D17640" s="29">
        <v>0.5</v>
      </c>
      <c r="I17640" s="29">
        <v>0</v>
      </c>
    </row>
    <row r="17641" spans="1:9">
      <c r="A17641" s="29">
        <v>134</v>
      </c>
      <c r="B17641" s="29">
        <v>2013</v>
      </c>
      <c r="C17641" s="29" t="s">
        <v>103</v>
      </c>
      <c r="D17641" s="29">
        <v>0.5</v>
      </c>
      <c r="I17641" s="29">
        <v>0</v>
      </c>
    </row>
    <row r="17642" spans="1:9">
      <c r="A17642" s="29">
        <v>134</v>
      </c>
      <c r="B17642" s="29">
        <v>2013</v>
      </c>
      <c r="C17642" s="29" t="s">
        <v>105</v>
      </c>
      <c r="D17642" s="29">
        <v>0.5</v>
      </c>
      <c r="I17642" s="29">
        <v>1</v>
      </c>
    </row>
    <row r="17643" spans="1:9">
      <c r="A17643" s="29">
        <v>134</v>
      </c>
      <c r="B17643" s="29">
        <v>2013</v>
      </c>
      <c r="C17643" s="29" t="s">
        <v>104</v>
      </c>
      <c r="D17643" s="29">
        <v>0.5</v>
      </c>
      <c r="I17643" s="29">
        <v>1</v>
      </c>
    </row>
    <row r="17644" spans="1:9">
      <c r="A17644" s="29">
        <v>134</v>
      </c>
      <c r="B17644" s="29">
        <v>2013</v>
      </c>
      <c r="C17644" s="29" t="s">
        <v>106</v>
      </c>
      <c r="D17644" s="29">
        <v>0.5</v>
      </c>
      <c r="I17644" s="29">
        <v>0</v>
      </c>
    </row>
    <row r="17645" spans="1:9">
      <c r="A17645" s="29">
        <v>134</v>
      </c>
      <c r="B17645" s="29">
        <v>2013</v>
      </c>
      <c r="C17645" s="29" t="s">
        <v>109</v>
      </c>
      <c r="D17645" s="29">
        <v>0.5</v>
      </c>
      <c r="I17645" s="29">
        <v>1</v>
      </c>
    </row>
    <row r="17646" spans="1:9">
      <c r="A17646" s="29">
        <v>134</v>
      </c>
      <c r="B17646" s="29">
        <v>2013</v>
      </c>
      <c r="C17646" s="29" t="s">
        <v>113</v>
      </c>
      <c r="D17646" s="29">
        <v>0.5</v>
      </c>
      <c r="I17646" s="29">
        <v>0</v>
      </c>
    </row>
    <row r="17647" spans="1:9">
      <c r="A17647" s="29">
        <v>134</v>
      </c>
      <c r="B17647" s="29">
        <v>2013</v>
      </c>
      <c r="C17647" s="29" t="s">
        <v>110</v>
      </c>
      <c r="D17647" s="29">
        <v>0.5</v>
      </c>
      <c r="I17647" s="29">
        <v>0</v>
      </c>
    </row>
    <row r="17648" spans="1:9">
      <c r="A17648" s="29">
        <v>134</v>
      </c>
      <c r="B17648" s="29">
        <v>2013</v>
      </c>
      <c r="C17648" s="29" t="s">
        <v>111</v>
      </c>
      <c r="D17648" s="29">
        <v>0.5</v>
      </c>
      <c r="I17648" s="29">
        <v>0</v>
      </c>
    </row>
    <row r="17649" spans="1:9">
      <c r="A17649" s="29">
        <v>134</v>
      </c>
      <c r="B17649" s="29">
        <v>2013</v>
      </c>
      <c r="C17649" s="29" t="s">
        <v>112</v>
      </c>
      <c r="D17649" s="29">
        <v>0.5</v>
      </c>
      <c r="I17649" s="29">
        <v>1</v>
      </c>
    </row>
    <row r="17650" spans="1:9">
      <c r="A17650" s="29">
        <v>134</v>
      </c>
      <c r="B17650" s="29">
        <v>2013</v>
      </c>
      <c r="C17650" s="29" t="s">
        <v>114</v>
      </c>
      <c r="D17650" s="29">
        <v>0.5</v>
      </c>
      <c r="I17650" s="29">
        <v>0</v>
      </c>
    </row>
    <row r="17651" spans="1:9">
      <c r="A17651" s="29">
        <v>134</v>
      </c>
      <c r="B17651" s="29">
        <v>2013</v>
      </c>
      <c r="C17651" s="29" t="s">
        <v>107</v>
      </c>
      <c r="D17651" s="29">
        <v>0.5</v>
      </c>
      <c r="I17651" s="29">
        <v>1</v>
      </c>
    </row>
    <row r="17652" spans="1:9">
      <c r="A17652" s="29">
        <v>134</v>
      </c>
      <c r="B17652" s="29">
        <v>2013</v>
      </c>
      <c r="C17652" s="29" t="s">
        <v>108</v>
      </c>
      <c r="D17652" s="29">
        <v>0.5</v>
      </c>
      <c r="I17652" s="29">
        <v>1</v>
      </c>
    </row>
    <row r="17653" spans="1:9">
      <c r="A17653" s="29">
        <v>134</v>
      </c>
      <c r="B17653" s="29">
        <v>2013</v>
      </c>
      <c r="C17653" s="29" t="s">
        <v>115</v>
      </c>
      <c r="D17653" s="29">
        <v>0.5</v>
      </c>
      <c r="I17653" s="29">
        <v>0</v>
      </c>
    </row>
    <row r="17654" spans="1:9">
      <c r="A17654" s="29">
        <v>134</v>
      </c>
      <c r="B17654" s="29">
        <v>2013</v>
      </c>
      <c r="C17654" s="29" t="s">
        <v>116</v>
      </c>
      <c r="D17654" s="29">
        <v>0.5</v>
      </c>
      <c r="I17654" s="29">
        <v>0</v>
      </c>
    </row>
    <row r="17655" spans="1:9">
      <c r="A17655" s="29">
        <v>134</v>
      </c>
      <c r="B17655" s="29">
        <v>2013</v>
      </c>
      <c r="C17655" s="29" t="s">
        <v>117</v>
      </c>
      <c r="D17655" s="29">
        <v>0.5</v>
      </c>
      <c r="I17655" s="29">
        <v>0</v>
      </c>
    </row>
    <row r="17656" spans="1:9">
      <c r="A17656" s="29">
        <v>134</v>
      </c>
      <c r="B17656" s="29">
        <v>2013</v>
      </c>
      <c r="C17656" s="29" t="s">
        <v>118</v>
      </c>
      <c r="D17656" s="29">
        <v>0.5</v>
      </c>
      <c r="I17656" s="29">
        <v>0</v>
      </c>
    </row>
    <row r="17657" spans="1:9">
      <c r="A17657" s="29">
        <v>134</v>
      </c>
      <c r="B17657" s="29">
        <v>2013</v>
      </c>
      <c r="C17657" s="29" t="s">
        <v>119</v>
      </c>
      <c r="D17657" s="29">
        <v>0.5</v>
      </c>
      <c r="I17657" s="29">
        <v>1</v>
      </c>
    </row>
    <row r="17658" spans="1:9">
      <c r="A17658" s="29">
        <v>134</v>
      </c>
      <c r="B17658" s="29">
        <v>2013</v>
      </c>
      <c r="C17658" s="29" t="s">
        <v>120</v>
      </c>
      <c r="D17658" s="29">
        <v>0.5</v>
      </c>
      <c r="I17658" s="29">
        <v>1</v>
      </c>
    </row>
    <row r="17659" spans="1:9">
      <c r="A17659" s="29">
        <v>134</v>
      </c>
      <c r="B17659" s="29">
        <v>2013</v>
      </c>
      <c r="C17659" s="29" t="s">
        <v>121</v>
      </c>
      <c r="D17659" s="29">
        <v>0.5</v>
      </c>
      <c r="I17659" s="29">
        <v>1</v>
      </c>
    </row>
    <row r="17660" spans="1:9">
      <c r="A17660" s="29">
        <v>134</v>
      </c>
      <c r="B17660" s="29">
        <v>2013</v>
      </c>
      <c r="C17660" s="29" t="s">
        <v>122</v>
      </c>
      <c r="D17660" s="29">
        <v>0.5</v>
      </c>
      <c r="I17660" s="29">
        <v>1</v>
      </c>
    </row>
    <row r="17661" spans="1:9">
      <c r="A17661" s="29">
        <v>134</v>
      </c>
      <c r="B17661" s="29">
        <v>2013</v>
      </c>
      <c r="C17661" s="29" t="s">
        <v>123</v>
      </c>
      <c r="D17661" s="29">
        <v>0.5</v>
      </c>
      <c r="I17661" s="29">
        <v>1</v>
      </c>
    </row>
    <row r="17662" spans="1:9">
      <c r="A17662" s="29">
        <v>134</v>
      </c>
      <c r="B17662" s="29">
        <v>2013</v>
      </c>
      <c r="C17662" s="29" t="s">
        <v>124</v>
      </c>
      <c r="D17662" s="29">
        <v>0.5</v>
      </c>
      <c r="I17662" s="29">
        <v>1</v>
      </c>
    </row>
    <row r="17663" spans="1:9">
      <c r="A17663" s="29">
        <v>134</v>
      </c>
      <c r="B17663" s="29">
        <v>2013</v>
      </c>
      <c r="C17663" s="29" t="s">
        <v>126</v>
      </c>
      <c r="D17663" s="29">
        <v>0.5</v>
      </c>
      <c r="I17663" s="29">
        <v>0</v>
      </c>
    </row>
    <row r="17664" spans="1:9">
      <c r="A17664" s="29">
        <v>134</v>
      </c>
      <c r="B17664" s="29">
        <v>2013</v>
      </c>
      <c r="C17664" s="29" t="s">
        <v>125</v>
      </c>
      <c r="D17664" s="29">
        <v>0.5</v>
      </c>
      <c r="I17664" s="29">
        <v>1</v>
      </c>
    </row>
    <row r="17665" spans="1:13">
      <c r="A17665" s="29">
        <v>134</v>
      </c>
      <c r="B17665" s="29">
        <v>2013</v>
      </c>
      <c r="C17665" s="29" t="s">
        <v>127</v>
      </c>
      <c r="D17665" s="29">
        <v>0.5</v>
      </c>
      <c r="I17665" s="29">
        <v>0</v>
      </c>
    </row>
    <row r="17666" spans="1:13">
      <c r="A17666" s="29">
        <v>134</v>
      </c>
      <c r="B17666" s="29">
        <v>2013</v>
      </c>
      <c r="C17666" s="29" t="s">
        <v>129</v>
      </c>
      <c r="D17666" s="29">
        <v>0.5</v>
      </c>
      <c r="I17666" s="29">
        <v>0</v>
      </c>
    </row>
    <row r="17667" spans="1:13">
      <c r="A17667" s="29">
        <v>134</v>
      </c>
      <c r="B17667" s="29">
        <v>2013</v>
      </c>
      <c r="C17667" s="29" t="s">
        <v>128</v>
      </c>
      <c r="D17667" s="29">
        <v>0.5</v>
      </c>
      <c r="I17667" s="29">
        <v>1</v>
      </c>
    </row>
    <row r="17668" spans="1:13">
      <c r="A17668" s="29">
        <v>134</v>
      </c>
      <c r="B17668" s="29">
        <v>2013</v>
      </c>
      <c r="C17668" s="29" t="s">
        <v>130</v>
      </c>
      <c r="D17668" s="29">
        <v>0.5</v>
      </c>
      <c r="I17668" s="29">
        <v>0</v>
      </c>
    </row>
    <row r="17669" spans="1:13">
      <c r="A17669" s="29">
        <v>137</v>
      </c>
      <c r="B17669" s="29">
        <v>2013</v>
      </c>
      <c r="C17669" s="29" t="s">
        <v>81</v>
      </c>
      <c r="D17669" s="29">
        <v>0.18987341225147247</v>
      </c>
      <c r="I17669" s="29">
        <v>5.1608204840000003</v>
      </c>
      <c r="L17669" s="29">
        <v>5.4773654937744141</v>
      </c>
      <c r="M17669" s="29">
        <v>4.8442754745483398</v>
      </c>
    </row>
    <row r="17670" spans="1:13">
      <c r="A17670" s="29">
        <v>137</v>
      </c>
      <c r="B17670" s="29">
        <v>2013</v>
      </c>
      <c r="C17670" s="29" t="s">
        <v>83</v>
      </c>
      <c r="D17670" s="29">
        <v>0.18987341225147247</v>
      </c>
      <c r="I17670" s="29">
        <v>4.9279433490000004</v>
      </c>
      <c r="K17670" s="29">
        <v>2</v>
      </c>
    </row>
    <row r="17671" spans="1:13">
      <c r="A17671" s="29">
        <v>137</v>
      </c>
      <c r="B17671" s="29">
        <v>2013</v>
      </c>
      <c r="C17671" s="29" t="s">
        <v>82</v>
      </c>
      <c r="D17671" s="29">
        <v>0.18987341225147247</v>
      </c>
      <c r="I17671" s="29">
        <v>3.6121442909999999</v>
      </c>
      <c r="K17671" s="29">
        <v>3</v>
      </c>
    </row>
    <row r="17672" spans="1:13">
      <c r="A17672" s="29">
        <v>137</v>
      </c>
      <c r="B17672" s="29">
        <v>2013</v>
      </c>
      <c r="C17672" s="29" t="s">
        <v>85</v>
      </c>
      <c r="D17672" s="29">
        <v>0.18987341225147247</v>
      </c>
      <c r="I17672" s="29">
        <v>3.2497477530000003</v>
      </c>
      <c r="K17672" s="29">
        <v>3</v>
      </c>
    </row>
    <row r="17673" spans="1:13">
      <c r="A17673" s="29">
        <v>137</v>
      </c>
      <c r="B17673" s="29">
        <v>2013</v>
      </c>
      <c r="C17673" s="29" t="s">
        <v>84</v>
      </c>
      <c r="D17673" s="29">
        <v>0.18987341225147247</v>
      </c>
      <c r="I17673" s="29">
        <v>4.9150025839999998</v>
      </c>
      <c r="K17673" s="29">
        <v>2</v>
      </c>
    </row>
    <row r="17674" spans="1:13">
      <c r="A17674" s="29">
        <v>137</v>
      </c>
      <c r="B17674" s="29">
        <v>2013</v>
      </c>
      <c r="C17674" s="29" t="s">
        <v>86</v>
      </c>
      <c r="D17674" s="29">
        <v>0.18987341225147247</v>
      </c>
      <c r="I17674" s="29">
        <v>3.935739994</v>
      </c>
      <c r="K17674" s="29">
        <v>3</v>
      </c>
    </row>
    <row r="17675" spans="1:13">
      <c r="A17675" s="29">
        <v>137</v>
      </c>
      <c r="B17675" s="29">
        <v>2013</v>
      </c>
      <c r="C17675" s="29" t="s">
        <v>87</v>
      </c>
      <c r="D17675" s="29">
        <v>0.18987341225147247</v>
      </c>
      <c r="I17675" s="29">
        <v>5.0804287199999996</v>
      </c>
      <c r="K17675" s="29">
        <v>2</v>
      </c>
    </row>
    <row r="17676" spans="1:13">
      <c r="A17676" s="29">
        <v>137</v>
      </c>
      <c r="B17676" s="29">
        <v>2013</v>
      </c>
      <c r="C17676" s="29" t="s">
        <v>88</v>
      </c>
      <c r="D17676" s="29">
        <v>0.18987341225147247</v>
      </c>
      <c r="I17676" s="29">
        <v>5.6983542439999999</v>
      </c>
      <c r="K17676" s="29">
        <v>1</v>
      </c>
    </row>
    <row r="17677" spans="1:13">
      <c r="A17677" s="29">
        <v>137</v>
      </c>
      <c r="B17677" s="29">
        <v>2013</v>
      </c>
      <c r="C17677" s="29" t="s">
        <v>89</v>
      </c>
      <c r="D17677" s="29">
        <v>0.18987341225147247</v>
      </c>
      <c r="I17677" s="29">
        <v>6.0070943830000001</v>
      </c>
      <c r="K17677" s="29">
        <v>1</v>
      </c>
    </row>
    <row r="17678" spans="1:13">
      <c r="A17678" s="29">
        <v>137</v>
      </c>
      <c r="B17678" s="29">
        <v>2013</v>
      </c>
      <c r="C17678" s="29" t="s">
        <v>90</v>
      </c>
      <c r="D17678" s="29">
        <v>0.18987341225147247</v>
      </c>
      <c r="I17678" s="29">
        <v>4.4448447230000001</v>
      </c>
      <c r="K17678" s="29">
        <v>3</v>
      </c>
    </row>
    <row r="17679" spans="1:13">
      <c r="A17679" s="29">
        <v>137</v>
      </c>
      <c r="B17679" s="29">
        <v>2013</v>
      </c>
      <c r="C17679" s="29" t="s">
        <v>91</v>
      </c>
      <c r="D17679" s="29">
        <v>0.18987341225147247</v>
      </c>
      <c r="I17679" s="29">
        <v>4.8930996659999995</v>
      </c>
      <c r="K17679" s="29">
        <v>2</v>
      </c>
    </row>
    <row r="17680" spans="1:13">
      <c r="A17680" s="29">
        <v>137</v>
      </c>
      <c r="B17680" s="29">
        <v>2013</v>
      </c>
      <c r="C17680" s="29" t="s">
        <v>92</v>
      </c>
      <c r="D17680" s="29">
        <v>0.18987341225147247</v>
      </c>
      <c r="I17680" s="29">
        <v>6.4107012750000001</v>
      </c>
      <c r="K17680" s="29">
        <v>1</v>
      </c>
    </row>
    <row r="17681" spans="1:11">
      <c r="A17681" s="29">
        <v>137</v>
      </c>
      <c r="B17681" s="29">
        <v>2013</v>
      </c>
      <c r="C17681" s="29" t="s">
        <v>94</v>
      </c>
      <c r="D17681" s="29">
        <v>0.18987341225147247</v>
      </c>
      <c r="I17681" s="29">
        <v>4.2612785100000004</v>
      </c>
      <c r="K17681" s="29">
        <v>3</v>
      </c>
    </row>
    <row r="17682" spans="1:11">
      <c r="A17682" s="29">
        <v>137</v>
      </c>
      <c r="B17682" s="29">
        <v>2013</v>
      </c>
      <c r="C17682" s="29" t="s">
        <v>95</v>
      </c>
      <c r="D17682" s="29">
        <v>0.18987341225147247</v>
      </c>
      <c r="I17682" s="29">
        <v>5.376729965</v>
      </c>
      <c r="K17682" s="29">
        <v>2</v>
      </c>
    </row>
    <row r="17683" spans="1:11">
      <c r="A17683" s="29">
        <v>137</v>
      </c>
      <c r="B17683" s="29">
        <v>2013</v>
      </c>
      <c r="C17683" s="29" t="s">
        <v>96</v>
      </c>
      <c r="D17683" s="29">
        <v>0.18987341225147247</v>
      </c>
      <c r="I17683" s="29">
        <v>4.7567766900000006</v>
      </c>
      <c r="K17683" s="29">
        <v>3</v>
      </c>
    </row>
    <row r="17684" spans="1:11">
      <c r="A17684" s="29">
        <v>137</v>
      </c>
      <c r="B17684" s="29">
        <v>2013</v>
      </c>
      <c r="C17684" s="29" t="s">
        <v>93</v>
      </c>
      <c r="D17684" s="29">
        <v>0.18987341225147247</v>
      </c>
      <c r="I17684" s="29">
        <v>5.7011938100000004</v>
      </c>
      <c r="K17684" s="29">
        <v>1</v>
      </c>
    </row>
    <row r="17685" spans="1:11">
      <c r="A17685" s="29">
        <v>137</v>
      </c>
      <c r="B17685" s="29">
        <v>2013</v>
      </c>
      <c r="C17685" s="29" t="s">
        <v>97</v>
      </c>
      <c r="D17685" s="29">
        <v>0.18987341225147247</v>
      </c>
      <c r="I17685" s="29">
        <v>4.6815270190000007</v>
      </c>
      <c r="K17685" s="29">
        <v>3</v>
      </c>
    </row>
    <row r="17686" spans="1:11">
      <c r="A17686" s="29">
        <v>137</v>
      </c>
      <c r="B17686" s="29">
        <v>2013</v>
      </c>
      <c r="C17686" s="29" t="s">
        <v>98</v>
      </c>
      <c r="D17686" s="29">
        <v>0.18987341225147247</v>
      </c>
      <c r="I17686" s="29">
        <v>4.3435311319999999</v>
      </c>
      <c r="K17686" s="29">
        <v>3</v>
      </c>
    </row>
    <row r="17687" spans="1:11">
      <c r="A17687" s="29">
        <v>137</v>
      </c>
      <c r="B17687" s="29">
        <v>2013</v>
      </c>
      <c r="C17687" s="29" t="s">
        <v>13</v>
      </c>
      <c r="D17687" s="29">
        <v>0.18987341225147247</v>
      </c>
      <c r="I17687" s="29">
        <v>3.355380893</v>
      </c>
      <c r="K17687" s="29">
        <v>3</v>
      </c>
    </row>
    <row r="17688" spans="1:11">
      <c r="A17688" s="29">
        <v>137</v>
      </c>
      <c r="B17688" s="29">
        <v>2013</v>
      </c>
      <c r="C17688" s="29" t="s">
        <v>101</v>
      </c>
      <c r="D17688" s="29">
        <v>0.18987341225147247</v>
      </c>
      <c r="I17688" s="29">
        <v>6.454348564</v>
      </c>
      <c r="K17688" s="29">
        <v>1</v>
      </c>
    </row>
    <row r="17689" spans="1:11">
      <c r="A17689" s="29">
        <v>137</v>
      </c>
      <c r="B17689" s="29">
        <v>2013</v>
      </c>
      <c r="C17689" s="29" t="s">
        <v>100</v>
      </c>
      <c r="D17689" s="29">
        <v>0.18987341225147247</v>
      </c>
      <c r="I17689" s="29">
        <v>6.2293767930000001</v>
      </c>
      <c r="K17689" s="29">
        <v>1</v>
      </c>
    </row>
    <row r="17690" spans="1:11">
      <c r="A17690" s="29">
        <v>137</v>
      </c>
      <c r="B17690" s="29">
        <v>2013</v>
      </c>
      <c r="C17690" s="29" t="s">
        <v>99</v>
      </c>
      <c r="D17690" s="29">
        <v>0.18987341225147247</v>
      </c>
      <c r="I17690" s="29">
        <v>6.280686854999999</v>
      </c>
      <c r="K17690" s="29">
        <v>1</v>
      </c>
    </row>
    <row r="17691" spans="1:11">
      <c r="A17691" s="29">
        <v>137</v>
      </c>
      <c r="B17691" s="29">
        <v>2013</v>
      </c>
      <c r="C17691" s="29" t="s">
        <v>102</v>
      </c>
      <c r="D17691" s="29">
        <v>0.18987341225147247</v>
      </c>
      <c r="I17691" s="29">
        <v>5.2914255860000008</v>
      </c>
      <c r="K17691" s="29">
        <v>2</v>
      </c>
    </row>
    <row r="17692" spans="1:11">
      <c r="A17692" s="29">
        <v>137</v>
      </c>
      <c r="B17692" s="29">
        <v>2013</v>
      </c>
      <c r="C17692" s="29" t="s">
        <v>103</v>
      </c>
      <c r="D17692" s="29">
        <v>0.18987341225147247</v>
      </c>
      <c r="I17692" s="29">
        <v>5.7570308449999992</v>
      </c>
      <c r="K17692" s="29">
        <v>1</v>
      </c>
    </row>
    <row r="17693" spans="1:11">
      <c r="A17693" s="29">
        <v>137</v>
      </c>
      <c r="B17693" s="29">
        <v>2013</v>
      </c>
      <c r="C17693" s="29" t="s">
        <v>105</v>
      </c>
      <c r="D17693" s="29">
        <v>0.18987341225147247</v>
      </c>
      <c r="I17693" s="29">
        <v>4.7347274420000005</v>
      </c>
      <c r="K17693" s="29">
        <v>3</v>
      </c>
    </row>
    <row r="17694" spans="1:11">
      <c r="A17694" s="29">
        <v>137</v>
      </c>
      <c r="B17694" s="29">
        <v>2013</v>
      </c>
      <c r="C17694" s="29" t="s">
        <v>104</v>
      </c>
      <c r="D17694" s="29">
        <v>0.18987341225147247</v>
      </c>
      <c r="I17694" s="29">
        <v>5.9289610390000007</v>
      </c>
      <c r="K17694" s="29">
        <v>1</v>
      </c>
    </row>
    <row r="17695" spans="1:11">
      <c r="A17695" s="29">
        <v>137</v>
      </c>
      <c r="B17695" s="29">
        <v>2013</v>
      </c>
      <c r="C17695" s="29" t="s">
        <v>106</v>
      </c>
      <c r="D17695" s="29">
        <v>0.18987341225147247</v>
      </c>
      <c r="I17695" s="29">
        <v>4.3760308620000004</v>
      </c>
      <c r="K17695" s="29">
        <v>3</v>
      </c>
    </row>
    <row r="17696" spans="1:11">
      <c r="A17696" s="29">
        <v>137</v>
      </c>
      <c r="B17696" s="29">
        <v>2013</v>
      </c>
      <c r="C17696" s="29" t="s">
        <v>109</v>
      </c>
      <c r="D17696" s="29">
        <v>0.18987341225147247</v>
      </c>
      <c r="I17696" s="29">
        <v>4.8998421429999999</v>
      </c>
      <c r="K17696" s="29">
        <v>2</v>
      </c>
    </row>
    <row r="17697" spans="1:11">
      <c r="A17697" s="29">
        <v>137</v>
      </c>
      <c r="B17697" s="29">
        <v>2013</v>
      </c>
      <c r="C17697" s="29" t="s">
        <v>113</v>
      </c>
      <c r="D17697" s="29">
        <v>0.18987341225147247</v>
      </c>
      <c r="I17697" s="29">
        <v>4.1725674270000006</v>
      </c>
      <c r="K17697" s="29">
        <v>3</v>
      </c>
    </row>
    <row r="17698" spans="1:11">
      <c r="A17698" s="29">
        <v>137</v>
      </c>
      <c r="B17698" s="29">
        <v>2013</v>
      </c>
      <c r="C17698" s="29" t="s">
        <v>110</v>
      </c>
      <c r="D17698" s="29">
        <v>0.18987341225147247</v>
      </c>
      <c r="I17698" s="29">
        <v>6.6068303589999999</v>
      </c>
      <c r="K17698" s="29">
        <v>1</v>
      </c>
    </row>
    <row r="17699" spans="1:11">
      <c r="A17699" s="29">
        <v>137</v>
      </c>
      <c r="B17699" s="29">
        <v>2013</v>
      </c>
      <c r="C17699" s="29" t="s">
        <v>111</v>
      </c>
      <c r="D17699" s="29">
        <v>0.18987341225147247</v>
      </c>
      <c r="I17699" s="29">
        <v>5.2924460169999996</v>
      </c>
      <c r="K17699" s="29">
        <v>2</v>
      </c>
    </row>
    <row r="17700" spans="1:11">
      <c r="A17700" s="29">
        <v>137</v>
      </c>
      <c r="B17700" s="29">
        <v>2013</v>
      </c>
      <c r="C17700" s="29" t="s">
        <v>112</v>
      </c>
      <c r="D17700" s="29">
        <v>0.18987341225147247</v>
      </c>
      <c r="I17700" s="29">
        <v>4.4036689400000002</v>
      </c>
      <c r="K17700" s="29">
        <v>3</v>
      </c>
    </row>
    <row r="17701" spans="1:11">
      <c r="A17701" s="29">
        <v>137</v>
      </c>
      <c r="B17701" s="29">
        <v>2013</v>
      </c>
      <c r="C17701" s="29" t="s">
        <v>114</v>
      </c>
      <c r="D17701" s="29">
        <v>0.18987341225147247</v>
      </c>
      <c r="I17701" s="29">
        <v>5.3664457799999994</v>
      </c>
      <c r="K17701" s="29">
        <v>2</v>
      </c>
    </row>
    <row r="17702" spans="1:11">
      <c r="A17702" s="29">
        <v>137</v>
      </c>
      <c r="B17702" s="29">
        <v>2013</v>
      </c>
      <c r="C17702" s="29" t="s">
        <v>107</v>
      </c>
      <c r="D17702" s="29">
        <v>0.18987341225147247</v>
      </c>
      <c r="I17702" s="29">
        <v>5.8054333930000004</v>
      </c>
      <c r="K17702" s="29">
        <v>1</v>
      </c>
    </row>
    <row r="17703" spans="1:11">
      <c r="A17703" s="29">
        <v>137</v>
      </c>
      <c r="B17703" s="29">
        <v>2013</v>
      </c>
      <c r="C17703" s="29" t="s">
        <v>108</v>
      </c>
      <c r="D17703" s="29">
        <v>0.18987341225147247</v>
      </c>
      <c r="I17703" s="29">
        <v>5.7794749739999993</v>
      </c>
      <c r="K17703" s="29">
        <v>1</v>
      </c>
    </row>
    <row r="17704" spans="1:11">
      <c r="A17704" s="29">
        <v>137</v>
      </c>
      <c r="B17704" s="29">
        <v>2013</v>
      </c>
      <c r="C17704" s="29" t="s">
        <v>115</v>
      </c>
      <c r="D17704" s="29">
        <v>0.18987341225147247</v>
      </c>
      <c r="I17704" s="29">
        <v>5.5012786390000006</v>
      </c>
      <c r="K17704" s="29">
        <v>1</v>
      </c>
    </row>
    <row r="17705" spans="1:11">
      <c r="A17705" s="29">
        <v>137</v>
      </c>
      <c r="B17705" s="29">
        <v>2013</v>
      </c>
      <c r="C17705" s="29" t="s">
        <v>116</v>
      </c>
      <c r="D17705" s="29">
        <v>0.18987341225147247</v>
      </c>
      <c r="I17705" s="29">
        <v>4.8854947089999996</v>
      </c>
      <c r="K17705" s="29">
        <v>2</v>
      </c>
    </row>
    <row r="17706" spans="1:11">
      <c r="A17706" s="29">
        <v>137</v>
      </c>
      <c r="B17706" s="29">
        <v>2013</v>
      </c>
      <c r="C17706" s="29" t="s">
        <v>117</v>
      </c>
      <c r="D17706" s="29">
        <v>0.18987341225147247</v>
      </c>
      <c r="I17706" s="29">
        <v>4.4800692800000004</v>
      </c>
      <c r="K17706" s="29">
        <v>3</v>
      </c>
    </row>
    <row r="17707" spans="1:11">
      <c r="A17707" s="29">
        <v>137</v>
      </c>
      <c r="B17707" s="29">
        <v>2013</v>
      </c>
      <c r="C17707" s="29" t="s">
        <v>118</v>
      </c>
      <c r="D17707" s="29">
        <v>0.18987341225147247</v>
      </c>
      <c r="I17707" s="29">
        <v>6.102032661</v>
      </c>
      <c r="K17707" s="29">
        <v>1</v>
      </c>
    </row>
    <row r="17708" spans="1:11">
      <c r="A17708" s="29">
        <v>137</v>
      </c>
      <c r="B17708" s="29">
        <v>2013</v>
      </c>
      <c r="C17708" s="29" t="s">
        <v>119</v>
      </c>
      <c r="D17708" s="29">
        <v>0.18987341225147247</v>
      </c>
      <c r="I17708" s="29">
        <v>6.2729215620000005</v>
      </c>
      <c r="K17708" s="29">
        <v>1</v>
      </c>
    </row>
    <row r="17709" spans="1:11">
      <c r="A17709" s="29">
        <v>137</v>
      </c>
      <c r="B17709" s="29">
        <v>2013</v>
      </c>
      <c r="C17709" s="29" t="s">
        <v>120</v>
      </c>
      <c r="D17709" s="29">
        <v>0.18987341225147247</v>
      </c>
      <c r="I17709" s="29">
        <v>5.5641192200000003</v>
      </c>
      <c r="K17709" s="29">
        <v>1</v>
      </c>
    </row>
    <row r="17710" spans="1:11">
      <c r="A17710" s="29">
        <v>137</v>
      </c>
      <c r="B17710" s="29">
        <v>2013</v>
      </c>
      <c r="C17710" s="29" t="s">
        <v>121</v>
      </c>
      <c r="D17710" s="29">
        <v>0.18987341225147247</v>
      </c>
      <c r="I17710" s="29">
        <v>5.3659260269999995</v>
      </c>
      <c r="K17710" s="29">
        <v>2</v>
      </c>
    </row>
    <row r="17711" spans="1:11">
      <c r="A17711" s="29">
        <v>137</v>
      </c>
      <c r="B17711" s="29">
        <v>2013</v>
      </c>
      <c r="C17711" s="29" t="s">
        <v>122</v>
      </c>
      <c r="D17711" s="29">
        <v>0.18987341225147247</v>
      </c>
      <c r="I17711" s="29">
        <v>4.5992505550000002</v>
      </c>
      <c r="K17711" s="29">
        <v>3</v>
      </c>
    </row>
    <row r="17712" spans="1:11">
      <c r="A17712" s="29">
        <v>137</v>
      </c>
      <c r="B17712" s="29">
        <v>2013</v>
      </c>
      <c r="C17712" s="29" t="s">
        <v>123</v>
      </c>
      <c r="D17712" s="29">
        <v>0.18987341225147247</v>
      </c>
      <c r="I17712" s="29">
        <v>4.549590051</v>
      </c>
      <c r="K17712" s="29">
        <v>3</v>
      </c>
    </row>
    <row r="17713" spans="1:13">
      <c r="A17713" s="29">
        <v>137</v>
      </c>
      <c r="B17713" s="29">
        <v>2013</v>
      </c>
      <c r="C17713" s="29" t="s">
        <v>124</v>
      </c>
      <c r="D17713" s="29">
        <v>0.18987341225147247</v>
      </c>
      <c r="I17713" s="29">
        <v>4.7525432709999995</v>
      </c>
      <c r="K17713" s="29">
        <v>3</v>
      </c>
    </row>
    <row r="17714" spans="1:13">
      <c r="A17714" s="29">
        <v>137</v>
      </c>
      <c r="B17714" s="29">
        <v>2013</v>
      </c>
      <c r="C17714" s="29" t="s">
        <v>126</v>
      </c>
      <c r="D17714" s="29">
        <v>0.18987341225147247</v>
      </c>
      <c r="I17714" s="29">
        <v>5.8410096170000001</v>
      </c>
      <c r="K17714" s="29">
        <v>1</v>
      </c>
    </row>
    <row r="17715" spans="1:13">
      <c r="A17715" s="29">
        <v>137</v>
      </c>
      <c r="B17715" s="29">
        <v>2013</v>
      </c>
      <c r="C17715" s="29" t="s">
        <v>125</v>
      </c>
      <c r="D17715" s="29">
        <v>0.18987341225147247</v>
      </c>
      <c r="I17715" s="29">
        <v>5.5790805819999996</v>
      </c>
      <c r="K17715" s="29">
        <v>1</v>
      </c>
    </row>
    <row r="17716" spans="1:13">
      <c r="A17716" s="29">
        <v>137</v>
      </c>
      <c r="B17716" s="29">
        <v>2013</v>
      </c>
      <c r="C17716" s="29" t="s">
        <v>127</v>
      </c>
      <c r="D17716" s="29">
        <v>0.18987341225147247</v>
      </c>
      <c r="I17716" s="29">
        <v>3.998380601</v>
      </c>
      <c r="K17716" s="29">
        <v>3</v>
      </c>
    </row>
    <row r="17717" spans="1:13">
      <c r="A17717" s="29">
        <v>137</v>
      </c>
      <c r="B17717" s="29">
        <v>2013</v>
      </c>
      <c r="C17717" s="29" t="s">
        <v>129</v>
      </c>
      <c r="D17717" s="29">
        <v>0.18987341225147247</v>
      </c>
      <c r="I17717" s="29">
        <v>6.0393208270000001</v>
      </c>
      <c r="K17717" s="29">
        <v>1</v>
      </c>
    </row>
    <row r="17718" spans="1:13">
      <c r="A17718" s="29">
        <v>137</v>
      </c>
      <c r="B17718" s="29">
        <v>2013</v>
      </c>
      <c r="C17718" s="29" t="s">
        <v>128</v>
      </c>
      <c r="D17718" s="29">
        <v>0.18987341225147247</v>
      </c>
      <c r="I17718" s="29">
        <v>6.0739433769999991</v>
      </c>
      <c r="K17718" s="29">
        <v>1</v>
      </c>
    </row>
    <row r="17719" spans="1:13">
      <c r="A17719" s="29">
        <v>137</v>
      </c>
      <c r="B17719" s="29">
        <v>2013</v>
      </c>
      <c r="C17719" s="29" t="s">
        <v>130</v>
      </c>
      <c r="D17719" s="29">
        <v>0.18987341225147247</v>
      </c>
      <c r="I17719" s="29">
        <v>5.4052346939999998</v>
      </c>
      <c r="K17719" s="29">
        <v>2</v>
      </c>
    </row>
    <row r="17720" spans="1:13">
      <c r="A17720" s="29">
        <v>138</v>
      </c>
      <c r="B17720" s="29">
        <v>2013</v>
      </c>
      <c r="C17720" s="29" t="s">
        <v>81</v>
      </c>
      <c r="D17720" s="29">
        <v>0.30000001192092896</v>
      </c>
      <c r="I17720" s="29">
        <v>5.5857425930000009</v>
      </c>
      <c r="L17720" s="29">
        <v>6.2692880630493164</v>
      </c>
      <c r="M17720" s="29">
        <v>4.9021973609924316</v>
      </c>
    </row>
    <row r="17721" spans="1:13">
      <c r="A17721" s="29">
        <v>138</v>
      </c>
      <c r="B17721" s="29">
        <v>2013</v>
      </c>
      <c r="C17721" s="29" t="s">
        <v>83</v>
      </c>
      <c r="D17721" s="29">
        <v>0.30000001192092896</v>
      </c>
      <c r="I17721" s="29">
        <v>6.1369502540000003</v>
      </c>
      <c r="K17721" s="29">
        <v>2</v>
      </c>
    </row>
    <row r="17722" spans="1:13">
      <c r="A17722" s="29">
        <v>138</v>
      </c>
      <c r="B17722" s="29">
        <v>2013</v>
      </c>
      <c r="C17722" s="29" t="s">
        <v>82</v>
      </c>
      <c r="D17722" s="29">
        <v>0.30000001192092896</v>
      </c>
      <c r="I17722" s="29">
        <v>3.9886111019999997</v>
      </c>
      <c r="K17722" s="29">
        <v>3</v>
      </c>
    </row>
    <row r="17723" spans="1:13">
      <c r="A17723" s="29">
        <v>138</v>
      </c>
      <c r="B17723" s="29">
        <v>2013</v>
      </c>
      <c r="C17723" s="29" t="s">
        <v>85</v>
      </c>
      <c r="D17723" s="29">
        <v>0.30000001192092896</v>
      </c>
      <c r="I17723" s="29">
        <v>1.4144715669999999</v>
      </c>
      <c r="K17723" s="29">
        <v>3</v>
      </c>
    </row>
    <row r="17724" spans="1:13">
      <c r="A17724" s="29">
        <v>138</v>
      </c>
      <c r="B17724" s="29">
        <v>2013</v>
      </c>
      <c r="C17724" s="29" t="s">
        <v>84</v>
      </c>
      <c r="D17724" s="29">
        <v>0.30000001192092896</v>
      </c>
      <c r="I17724" s="29">
        <v>6.0069316630000005</v>
      </c>
      <c r="K17724" s="29">
        <v>2</v>
      </c>
    </row>
    <row r="17725" spans="1:13">
      <c r="A17725" s="29">
        <v>138</v>
      </c>
      <c r="B17725" s="29">
        <v>2013</v>
      </c>
      <c r="C17725" s="29" t="s">
        <v>86</v>
      </c>
      <c r="D17725" s="29">
        <v>0.30000001192092896</v>
      </c>
      <c r="I17725" s="29">
        <v>0.95740646099999993</v>
      </c>
      <c r="K17725" s="29">
        <v>3</v>
      </c>
    </row>
    <row r="17726" spans="1:13">
      <c r="A17726" s="29">
        <v>138</v>
      </c>
      <c r="B17726" s="29">
        <v>2013</v>
      </c>
      <c r="C17726" s="29" t="s">
        <v>87</v>
      </c>
      <c r="D17726" s="29">
        <v>0.30000001192092896</v>
      </c>
      <c r="I17726" s="29">
        <v>5.0846636300000005</v>
      </c>
      <c r="K17726" s="29">
        <v>2</v>
      </c>
    </row>
    <row r="17727" spans="1:13">
      <c r="A17727" s="29">
        <v>138</v>
      </c>
      <c r="B17727" s="29">
        <v>2013</v>
      </c>
      <c r="C17727" s="29" t="s">
        <v>88</v>
      </c>
      <c r="D17727" s="29">
        <v>0.30000001192092896</v>
      </c>
      <c r="I17727" s="29">
        <v>6.7072910070000002</v>
      </c>
      <c r="K17727" s="29">
        <v>1</v>
      </c>
    </row>
    <row r="17728" spans="1:13">
      <c r="A17728" s="29">
        <v>138</v>
      </c>
      <c r="B17728" s="29">
        <v>2013</v>
      </c>
      <c r="C17728" s="29" t="s">
        <v>89</v>
      </c>
      <c r="D17728" s="29">
        <v>0.30000001192092896</v>
      </c>
      <c r="I17728" s="29">
        <v>7.8827571870000002</v>
      </c>
      <c r="K17728" s="29">
        <v>1</v>
      </c>
    </row>
    <row r="17729" spans="1:11">
      <c r="A17729" s="29">
        <v>138</v>
      </c>
      <c r="B17729" s="29">
        <v>2013</v>
      </c>
      <c r="C17729" s="29" t="s">
        <v>90</v>
      </c>
      <c r="D17729" s="29">
        <v>0.30000001192092896</v>
      </c>
      <c r="I17729" s="29">
        <v>3.1191721560000003</v>
      </c>
      <c r="K17729" s="29">
        <v>3</v>
      </c>
    </row>
    <row r="17730" spans="1:11">
      <c r="A17730" s="29">
        <v>138</v>
      </c>
      <c r="B17730" s="29">
        <v>2013</v>
      </c>
      <c r="C17730" s="29" t="s">
        <v>91</v>
      </c>
      <c r="D17730" s="29">
        <v>0.30000001192092896</v>
      </c>
      <c r="I17730" s="29">
        <v>6.8194192649999996</v>
      </c>
      <c r="K17730" s="29">
        <v>1</v>
      </c>
    </row>
    <row r="17731" spans="1:11">
      <c r="A17731" s="29">
        <v>138</v>
      </c>
      <c r="B17731" s="29">
        <v>2013</v>
      </c>
      <c r="C17731" s="29" t="s">
        <v>92</v>
      </c>
      <c r="D17731" s="29">
        <v>0.30000001192092896</v>
      </c>
      <c r="I17731" s="29">
        <v>9.931038022000001</v>
      </c>
      <c r="K17731" s="29">
        <v>1</v>
      </c>
    </row>
    <row r="17732" spans="1:11">
      <c r="A17732" s="29">
        <v>138</v>
      </c>
      <c r="B17732" s="29">
        <v>2013</v>
      </c>
      <c r="C17732" s="29" t="s">
        <v>94</v>
      </c>
      <c r="D17732" s="29">
        <v>0.30000001192092896</v>
      </c>
      <c r="I17732" s="29">
        <v>5.4993379119999997</v>
      </c>
      <c r="K17732" s="29">
        <v>2</v>
      </c>
    </row>
    <row r="17733" spans="1:11">
      <c r="A17733" s="29">
        <v>138</v>
      </c>
      <c r="B17733" s="29">
        <v>2013</v>
      </c>
      <c r="C17733" s="29" t="s">
        <v>95</v>
      </c>
      <c r="D17733" s="29">
        <v>0.30000001192092896</v>
      </c>
      <c r="I17733" s="29">
        <v>5.3742611409999999</v>
      </c>
      <c r="K17733" s="29">
        <v>2</v>
      </c>
    </row>
    <row r="17734" spans="1:11">
      <c r="A17734" s="29">
        <v>138</v>
      </c>
      <c r="B17734" s="29">
        <v>2013</v>
      </c>
      <c r="C17734" s="29" t="s">
        <v>96</v>
      </c>
      <c r="D17734" s="29">
        <v>0.30000001192092896</v>
      </c>
      <c r="I17734" s="29">
        <v>4.725677073</v>
      </c>
      <c r="K17734" s="29">
        <v>3</v>
      </c>
    </row>
    <row r="17735" spans="1:11">
      <c r="A17735" s="29">
        <v>138</v>
      </c>
      <c r="B17735" s="29">
        <v>2013</v>
      </c>
      <c r="C17735" s="29" t="s">
        <v>93</v>
      </c>
      <c r="D17735" s="29">
        <v>0.30000001192092896</v>
      </c>
      <c r="I17735" s="29">
        <v>6.3465362790000004</v>
      </c>
      <c r="K17735" s="29">
        <v>1</v>
      </c>
    </row>
    <row r="17736" spans="1:11">
      <c r="A17736" s="29">
        <v>138</v>
      </c>
      <c r="B17736" s="29">
        <v>2013</v>
      </c>
      <c r="C17736" s="29" t="s">
        <v>97</v>
      </c>
      <c r="D17736" s="29">
        <v>0.30000001192092896</v>
      </c>
      <c r="I17736" s="29">
        <v>3.689376116</v>
      </c>
      <c r="K17736" s="29">
        <v>3</v>
      </c>
    </row>
    <row r="17737" spans="1:11">
      <c r="A17737" s="29">
        <v>138</v>
      </c>
      <c r="B17737" s="29">
        <v>2013</v>
      </c>
      <c r="C17737" s="29" t="s">
        <v>98</v>
      </c>
      <c r="D17737" s="29">
        <v>0.30000001192092896</v>
      </c>
      <c r="I17737" s="29">
        <v>2.3637989159999999</v>
      </c>
      <c r="K17737" s="29">
        <v>3</v>
      </c>
    </row>
    <row r="17738" spans="1:11">
      <c r="A17738" s="29">
        <v>138</v>
      </c>
      <c r="B17738" s="29">
        <v>2013</v>
      </c>
      <c r="C17738" s="29" t="s">
        <v>13</v>
      </c>
      <c r="D17738" s="29">
        <v>0.30000001192092896</v>
      </c>
      <c r="I17738" s="29">
        <v>1.5151655669999999</v>
      </c>
      <c r="K17738" s="29">
        <v>3</v>
      </c>
    </row>
    <row r="17739" spans="1:11">
      <c r="A17739" s="29">
        <v>138</v>
      </c>
      <c r="B17739" s="29">
        <v>2013</v>
      </c>
      <c r="C17739" s="29" t="s">
        <v>101</v>
      </c>
      <c r="D17739" s="29">
        <v>0.30000001192092896</v>
      </c>
      <c r="I17739" s="29">
        <v>8.4249925609999998</v>
      </c>
      <c r="K17739" s="29">
        <v>1</v>
      </c>
    </row>
    <row r="17740" spans="1:11">
      <c r="A17740" s="29">
        <v>138</v>
      </c>
      <c r="B17740" s="29">
        <v>2013</v>
      </c>
      <c r="C17740" s="29" t="s">
        <v>100</v>
      </c>
      <c r="D17740" s="29">
        <v>0.30000001192092896</v>
      </c>
      <c r="I17740" s="29">
        <v>6.4634633060000004</v>
      </c>
      <c r="K17740" s="29">
        <v>1</v>
      </c>
    </row>
    <row r="17741" spans="1:11">
      <c r="A17741" s="29">
        <v>138</v>
      </c>
      <c r="B17741" s="29">
        <v>2013</v>
      </c>
      <c r="C17741" s="29" t="s">
        <v>99</v>
      </c>
      <c r="D17741" s="29">
        <v>0.30000001192092896</v>
      </c>
      <c r="I17741" s="29">
        <v>6.7790842060000003</v>
      </c>
      <c r="K17741" s="29">
        <v>1</v>
      </c>
    </row>
    <row r="17742" spans="1:11">
      <c r="A17742" s="29">
        <v>138</v>
      </c>
      <c r="B17742" s="29">
        <v>2013</v>
      </c>
      <c r="C17742" s="29" t="s">
        <v>102</v>
      </c>
      <c r="D17742" s="29">
        <v>0.30000001192092896</v>
      </c>
      <c r="I17742" s="29">
        <v>5.6126248840000006</v>
      </c>
      <c r="K17742" s="29">
        <v>2</v>
      </c>
    </row>
    <row r="17743" spans="1:11">
      <c r="A17743" s="29">
        <v>138</v>
      </c>
      <c r="B17743" s="29">
        <v>2013</v>
      </c>
      <c r="C17743" s="29" t="s">
        <v>103</v>
      </c>
      <c r="D17743" s="29">
        <v>0.30000001192092896</v>
      </c>
      <c r="I17743" s="29">
        <v>6.4095270630000005</v>
      </c>
      <c r="K17743" s="29">
        <v>1</v>
      </c>
    </row>
    <row r="17744" spans="1:11">
      <c r="A17744" s="29">
        <v>138</v>
      </c>
      <c r="B17744" s="29">
        <v>2013</v>
      </c>
      <c r="C17744" s="29" t="s">
        <v>105</v>
      </c>
      <c r="D17744" s="29">
        <v>0.30000001192092896</v>
      </c>
      <c r="I17744" s="29">
        <v>5.3568553919999999</v>
      </c>
      <c r="K17744" s="29">
        <v>2</v>
      </c>
    </row>
    <row r="17745" spans="1:11">
      <c r="A17745" s="29">
        <v>138</v>
      </c>
      <c r="B17745" s="29">
        <v>2013</v>
      </c>
      <c r="C17745" s="29" t="s">
        <v>104</v>
      </c>
      <c r="D17745" s="29">
        <v>0.30000001192092896</v>
      </c>
      <c r="I17745" s="29">
        <v>6.8997073169999998</v>
      </c>
      <c r="K17745" s="29">
        <v>1</v>
      </c>
    </row>
    <row r="17746" spans="1:11">
      <c r="A17746" s="29">
        <v>138</v>
      </c>
      <c r="B17746" s="29">
        <v>2013</v>
      </c>
      <c r="C17746" s="29" t="s">
        <v>106</v>
      </c>
      <c r="D17746" s="29">
        <v>0.30000001192092896</v>
      </c>
      <c r="I17746" s="29">
        <v>5.0971031190000007</v>
      </c>
      <c r="K17746" s="29">
        <v>2</v>
      </c>
    </row>
    <row r="17747" spans="1:11">
      <c r="A17747" s="29">
        <v>138</v>
      </c>
      <c r="B17747" s="29">
        <v>2013</v>
      </c>
      <c r="C17747" s="29" t="s">
        <v>109</v>
      </c>
      <c r="D17747" s="29">
        <v>0.30000001192092896</v>
      </c>
      <c r="I17747" s="29">
        <v>5.1590257880000001</v>
      </c>
      <c r="K17747" s="29">
        <v>2</v>
      </c>
    </row>
    <row r="17748" spans="1:11">
      <c r="A17748" s="29">
        <v>138</v>
      </c>
      <c r="B17748" s="29">
        <v>2013</v>
      </c>
      <c r="C17748" s="29" t="s">
        <v>113</v>
      </c>
      <c r="D17748" s="29">
        <v>0.30000001192092896</v>
      </c>
      <c r="I17748" s="29">
        <v>5.3628468510000005</v>
      </c>
      <c r="K17748" s="29">
        <v>2</v>
      </c>
    </row>
    <row r="17749" spans="1:11">
      <c r="A17749" s="29">
        <v>138</v>
      </c>
      <c r="B17749" s="29">
        <v>2013</v>
      </c>
      <c r="C17749" s="29" t="s">
        <v>110</v>
      </c>
      <c r="D17749" s="29">
        <v>0.30000001192092896</v>
      </c>
      <c r="I17749" s="29">
        <v>6.7809617519999996</v>
      </c>
      <c r="K17749" s="29">
        <v>1</v>
      </c>
    </row>
    <row r="17750" spans="1:11">
      <c r="A17750" s="29">
        <v>138</v>
      </c>
      <c r="B17750" s="29">
        <v>2013</v>
      </c>
      <c r="C17750" s="29" t="s">
        <v>111</v>
      </c>
      <c r="D17750" s="29">
        <v>0.30000001192092896</v>
      </c>
      <c r="I17750" s="29">
        <v>3.5171097520000001</v>
      </c>
      <c r="K17750" s="29">
        <v>3</v>
      </c>
    </row>
    <row r="17751" spans="1:11">
      <c r="A17751" s="29">
        <v>138</v>
      </c>
      <c r="B17751" s="29">
        <v>2013</v>
      </c>
      <c r="C17751" s="29" t="s">
        <v>112</v>
      </c>
      <c r="D17751" s="29">
        <v>0.30000001192092896</v>
      </c>
      <c r="I17751" s="29">
        <v>5.9192204479999999</v>
      </c>
      <c r="K17751" s="29">
        <v>2</v>
      </c>
    </row>
    <row r="17752" spans="1:11">
      <c r="A17752" s="29">
        <v>138</v>
      </c>
      <c r="B17752" s="29">
        <v>2013</v>
      </c>
      <c r="C17752" s="29" t="s">
        <v>114</v>
      </c>
      <c r="D17752" s="29">
        <v>0.30000001192092896</v>
      </c>
      <c r="I17752" s="29">
        <v>4.6311196680000002</v>
      </c>
      <c r="K17752" s="29">
        <v>3</v>
      </c>
    </row>
    <row r="17753" spans="1:11">
      <c r="A17753" s="29">
        <v>138</v>
      </c>
      <c r="B17753" s="29">
        <v>2013</v>
      </c>
      <c r="C17753" s="29" t="s">
        <v>107</v>
      </c>
      <c r="D17753" s="29">
        <v>0.30000001192092896</v>
      </c>
      <c r="I17753" s="29">
        <v>7.1414029599999997</v>
      </c>
      <c r="K17753" s="29">
        <v>1</v>
      </c>
    </row>
    <row r="17754" spans="1:11">
      <c r="A17754" s="29">
        <v>138</v>
      </c>
      <c r="B17754" s="29">
        <v>2013</v>
      </c>
      <c r="C17754" s="29" t="s">
        <v>108</v>
      </c>
      <c r="D17754" s="29">
        <v>0.30000001192092896</v>
      </c>
      <c r="I17754" s="29">
        <v>7.28511095</v>
      </c>
      <c r="K17754" s="29">
        <v>1</v>
      </c>
    </row>
    <row r="17755" spans="1:11">
      <c r="A17755" s="29">
        <v>138</v>
      </c>
      <c r="B17755" s="29">
        <v>2013</v>
      </c>
      <c r="C17755" s="29" t="s">
        <v>115</v>
      </c>
      <c r="D17755" s="29">
        <v>0.30000001192092896</v>
      </c>
      <c r="I17755" s="29">
        <v>5.2083027360000003</v>
      </c>
      <c r="K17755" s="29">
        <v>2</v>
      </c>
    </row>
    <row r="17756" spans="1:11">
      <c r="A17756" s="29">
        <v>138</v>
      </c>
      <c r="B17756" s="29">
        <v>2013</v>
      </c>
      <c r="C17756" s="29" t="s">
        <v>116</v>
      </c>
      <c r="D17756" s="29">
        <v>0.30000001192092896</v>
      </c>
      <c r="I17756" s="29">
        <v>6.3327592610000005</v>
      </c>
      <c r="K17756" s="29">
        <v>1</v>
      </c>
    </row>
    <row r="17757" spans="1:11">
      <c r="A17757" s="29">
        <v>138</v>
      </c>
      <c r="B17757" s="29">
        <v>2013</v>
      </c>
      <c r="C17757" s="29" t="s">
        <v>117</v>
      </c>
      <c r="D17757" s="29">
        <v>0.30000001192092896</v>
      </c>
      <c r="I17757" s="29">
        <v>4.0156030650000005</v>
      </c>
      <c r="K17757" s="29">
        <v>3</v>
      </c>
    </row>
    <row r="17758" spans="1:11">
      <c r="A17758" s="29">
        <v>138</v>
      </c>
      <c r="B17758" s="29">
        <v>2013</v>
      </c>
      <c r="C17758" s="29" t="s">
        <v>118</v>
      </c>
      <c r="D17758" s="29">
        <v>0.30000001192092896</v>
      </c>
      <c r="I17758" s="29">
        <v>6.8598663810000007</v>
      </c>
      <c r="K17758" s="29">
        <v>1</v>
      </c>
    </row>
    <row r="17759" spans="1:11">
      <c r="A17759" s="29">
        <v>138</v>
      </c>
      <c r="B17759" s="29">
        <v>2013</v>
      </c>
      <c r="C17759" s="29" t="s">
        <v>119</v>
      </c>
      <c r="D17759" s="29">
        <v>0.30000001192092896</v>
      </c>
      <c r="I17759" s="29">
        <v>5.677568913</v>
      </c>
      <c r="K17759" s="29">
        <v>2</v>
      </c>
    </row>
    <row r="17760" spans="1:11">
      <c r="A17760" s="29">
        <v>138</v>
      </c>
      <c r="B17760" s="29">
        <v>2013</v>
      </c>
      <c r="C17760" s="29" t="s">
        <v>120</v>
      </c>
      <c r="D17760" s="29">
        <v>0.30000001192092896</v>
      </c>
      <c r="I17760" s="29">
        <v>6.8941283229999994</v>
      </c>
      <c r="K17760" s="29">
        <v>1</v>
      </c>
    </row>
    <row r="17761" spans="1:11">
      <c r="A17761" s="29">
        <v>138</v>
      </c>
      <c r="B17761" s="29">
        <v>2013</v>
      </c>
      <c r="C17761" s="29" t="s">
        <v>121</v>
      </c>
      <c r="D17761" s="29">
        <v>0.30000001192092896</v>
      </c>
      <c r="I17761" s="29">
        <v>7.2911137339999996</v>
      </c>
      <c r="K17761" s="29">
        <v>1</v>
      </c>
    </row>
    <row r="17762" spans="1:11">
      <c r="A17762" s="29">
        <v>138</v>
      </c>
      <c r="B17762" s="29">
        <v>2013</v>
      </c>
      <c r="C17762" s="29" t="s">
        <v>122</v>
      </c>
      <c r="D17762" s="29">
        <v>0.30000001192092896</v>
      </c>
      <c r="I17762" s="29">
        <v>5.3037172560000005</v>
      </c>
      <c r="K17762" s="29">
        <v>2</v>
      </c>
    </row>
    <row r="17763" spans="1:11">
      <c r="A17763" s="29">
        <v>138</v>
      </c>
      <c r="B17763" s="29">
        <v>2013</v>
      </c>
      <c r="C17763" s="29" t="s">
        <v>123</v>
      </c>
      <c r="D17763" s="29">
        <v>0.30000001192092896</v>
      </c>
      <c r="I17763" s="29">
        <v>4.36894238</v>
      </c>
      <c r="K17763" s="29">
        <v>3</v>
      </c>
    </row>
    <row r="17764" spans="1:11">
      <c r="A17764" s="29">
        <v>138</v>
      </c>
      <c r="B17764" s="29">
        <v>2013</v>
      </c>
      <c r="C17764" s="29" t="s">
        <v>124</v>
      </c>
      <c r="D17764" s="29">
        <v>0.30000001192092896</v>
      </c>
      <c r="I17764" s="29">
        <v>6.067000031000001</v>
      </c>
      <c r="K17764" s="29">
        <v>2</v>
      </c>
    </row>
    <row r="17765" spans="1:11">
      <c r="A17765" s="29">
        <v>138</v>
      </c>
      <c r="B17765" s="29">
        <v>2013</v>
      </c>
      <c r="C17765" s="29" t="s">
        <v>126</v>
      </c>
      <c r="D17765" s="29">
        <v>0.30000001192092896</v>
      </c>
      <c r="I17765" s="29">
        <v>6.614385843</v>
      </c>
      <c r="K17765" s="29">
        <v>1</v>
      </c>
    </row>
    <row r="17766" spans="1:11">
      <c r="A17766" s="29">
        <v>138</v>
      </c>
      <c r="B17766" s="29">
        <v>2013</v>
      </c>
      <c r="C17766" s="29" t="s">
        <v>125</v>
      </c>
      <c r="D17766" s="29">
        <v>0.30000001192092896</v>
      </c>
      <c r="I17766" s="29">
        <v>5.6885409360000008</v>
      </c>
      <c r="K17766" s="29">
        <v>2</v>
      </c>
    </row>
    <row r="17767" spans="1:11">
      <c r="A17767" s="29">
        <v>138</v>
      </c>
      <c r="B17767" s="29">
        <v>2013</v>
      </c>
      <c r="C17767" s="29" t="s">
        <v>127</v>
      </c>
      <c r="D17767" s="29">
        <v>0.30000001192092896</v>
      </c>
      <c r="I17767" s="29">
        <v>2.9517430070000001</v>
      </c>
      <c r="K17767" s="29">
        <v>3</v>
      </c>
    </row>
    <row r="17768" spans="1:11">
      <c r="A17768" s="29">
        <v>138</v>
      </c>
      <c r="B17768" s="29">
        <v>2013</v>
      </c>
      <c r="C17768" s="29" t="s">
        <v>129</v>
      </c>
      <c r="D17768" s="29">
        <v>0.30000001192092896</v>
      </c>
      <c r="I17768" s="29">
        <v>7.0264625550000002</v>
      </c>
      <c r="K17768" s="29">
        <v>1</v>
      </c>
    </row>
    <row r="17769" spans="1:11">
      <c r="A17769" s="29">
        <v>138</v>
      </c>
      <c r="B17769" s="29">
        <v>2013</v>
      </c>
      <c r="C17769" s="29" t="s">
        <v>128</v>
      </c>
      <c r="D17769" s="29">
        <v>0.30000001192092896</v>
      </c>
      <c r="I17769" s="29">
        <v>7.2458839419999999</v>
      </c>
      <c r="K17769" s="29">
        <v>1</v>
      </c>
    </row>
    <row r="17770" spans="1:11">
      <c r="A17770" s="29">
        <v>138</v>
      </c>
      <c r="B17770" s="29">
        <v>2013</v>
      </c>
      <c r="C17770" s="29" t="s">
        <v>130</v>
      </c>
      <c r="D17770" s="29">
        <v>0.30000001192092896</v>
      </c>
      <c r="I17770" s="29">
        <v>7.3380887510000008</v>
      </c>
      <c r="K17770" s="29">
        <v>1</v>
      </c>
    </row>
    <row r="17771" spans="1:11">
      <c r="A17771" s="29">
        <v>145</v>
      </c>
      <c r="B17771" s="29">
        <v>2013</v>
      </c>
      <c r="C17771" s="29" t="s">
        <v>83</v>
      </c>
      <c r="D17771" s="29">
        <v>0.46783626079559326</v>
      </c>
      <c r="I17771" s="29">
        <v>67.047447199999993</v>
      </c>
    </row>
    <row r="17772" spans="1:11">
      <c r="A17772" s="29">
        <v>145</v>
      </c>
      <c r="B17772" s="29">
        <v>2013</v>
      </c>
      <c r="C17772" s="29" t="s">
        <v>82</v>
      </c>
      <c r="D17772" s="29">
        <v>0.46783626079559326</v>
      </c>
      <c r="I17772" s="29">
        <v>51.977825160000002</v>
      </c>
    </row>
    <row r="17773" spans="1:11">
      <c r="A17773" s="29">
        <v>145</v>
      </c>
      <c r="B17773" s="29">
        <v>2013</v>
      </c>
      <c r="C17773" s="29" t="s">
        <v>85</v>
      </c>
      <c r="D17773" s="29">
        <v>0.46783626079559326</v>
      </c>
      <c r="I17773" s="29">
        <v>55.672187809999997</v>
      </c>
    </row>
    <row r="17774" spans="1:11">
      <c r="A17774" s="29">
        <v>145</v>
      </c>
      <c r="B17774" s="29">
        <v>2013</v>
      </c>
      <c r="C17774" s="29" t="s">
        <v>84</v>
      </c>
      <c r="D17774" s="29">
        <v>0.46783626079559326</v>
      </c>
      <c r="I17774" s="29">
        <v>71.881462099999993</v>
      </c>
    </row>
    <row r="17775" spans="1:11">
      <c r="A17775" s="29">
        <v>145</v>
      </c>
      <c r="B17775" s="29">
        <v>2013</v>
      </c>
      <c r="C17775" s="29" t="s">
        <v>86</v>
      </c>
      <c r="D17775" s="29">
        <v>0.46783626079559326</v>
      </c>
      <c r="I17775" s="29">
        <v>44.557964320000004</v>
      </c>
    </row>
    <row r="17776" spans="1:11">
      <c r="A17776" s="29">
        <v>145</v>
      </c>
      <c r="B17776" s="29">
        <v>2013</v>
      </c>
      <c r="C17776" s="29" t="s">
        <v>87</v>
      </c>
      <c r="D17776" s="29">
        <v>0.46783626079559326</v>
      </c>
      <c r="I17776" s="29">
        <v>62.021965029999997</v>
      </c>
    </row>
    <row r="17777" spans="1:10">
      <c r="A17777" s="29">
        <v>145</v>
      </c>
      <c r="B17777" s="29">
        <v>2013</v>
      </c>
      <c r="C17777" s="29" t="s">
        <v>88</v>
      </c>
      <c r="D17777" s="29">
        <v>0.46783626079559326</v>
      </c>
      <c r="I17777" s="29">
        <v>89.028320309999998</v>
      </c>
    </row>
    <row r="17778" spans="1:10">
      <c r="A17778" s="29">
        <v>145</v>
      </c>
      <c r="B17778" s="29">
        <v>2013</v>
      </c>
      <c r="C17778" s="29" t="s">
        <v>89</v>
      </c>
      <c r="D17778" s="29">
        <v>0.46783626079559326</v>
      </c>
      <c r="I17778" s="29">
        <v>128.69717410000001</v>
      </c>
    </row>
    <row r="17779" spans="1:10">
      <c r="A17779" s="29">
        <v>145</v>
      </c>
      <c r="B17779" s="29">
        <v>2013</v>
      </c>
      <c r="C17779" s="29" t="s">
        <v>90</v>
      </c>
      <c r="D17779" s="29">
        <v>0.46783626079559326</v>
      </c>
      <c r="I17779" s="29">
        <v>47.428974150000002</v>
      </c>
    </row>
    <row r="17780" spans="1:10">
      <c r="A17780" s="29">
        <v>145</v>
      </c>
      <c r="B17780" s="29">
        <v>2013</v>
      </c>
      <c r="C17780" s="29" t="s">
        <v>91</v>
      </c>
      <c r="D17780" s="29">
        <v>0.46783626079559326</v>
      </c>
      <c r="I17780" s="29">
        <v>90.835769650000003</v>
      </c>
    </row>
    <row r="17781" spans="1:10">
      <c r="A17781" s="29">
        <v>145</v>
      </c>
      <c r="B17781" s="29">
        <v>2013</v>
      </c>
      <c r="C17781" s="29" t="s">
        <v>92</v>
      </c>
      <c r="D17781" s="29">
        <v>0.46783626079559326</v>
      </c>
      <c r="J17781" s="29">
        <v>1</v>
      </c>
    </row>
    <row r="17782" spans="1:10">
      <c r="A17782" s="29">
        <v>145</v>
      </c>
      <c r="B17782" s="29">
        <v>2013</v>
      </c>
      <c r="C17782" s="29" t="s">
        <v>94</v>
      </c>
      <c r="D17782" s="29">
        <v>0.46783626079559326</v>
      </c>
      <c r="I17782" s="29">
        <v>64.552925110000004</v>
      </c>
    </row>
    <row r="17783" spans="1:10">
      <c r="A17783" s="29">
        <v>145</v>
      </c>
      <c r="B17783" s="29">
        <v>2013</v>
      </c>
      <c r="C17783" s="29" t="s">
        <v>95</v>
      </c>
      <c r="D17783" s="29">
        <v>0.46783626079559326</v>
      </c>
      <c r="I17783" s="29">
        <v>98.417221069999997</v>
      </c>
    </row>
    <row r="17784" spans="1:10">
      <c r="A17784" s="29">
        <v>145</v>
      </c>
      <c r="B17784" s="29">
        <v>2013</v>
      </c>
      <c r="C17784" s="29" t="s">
        <v>96</v>
      </c>
      <c r="D17784" s="29">
        <v>0.46783626079559326</v>
      </c>
      <c r="I17784" s="29">
        <v>93.764839170000002</v>
      </c>
    </row>
    <row r="17785" spans="1:10">
      <c r="A17785" s="29">
        <v>145</v>
      </c>
      <c r="B17785" s="29">
        <v>2013</v>
      </c>
      <c r="C17785" s="29" t="s">
        <v>93</v>
      </c>
      <c r="D17785" s="29">
        <v>0.46783626079559326</v>
      </c>
      <c r="I17785" s="29">
        <v>73.798698430000002</v>
      </c>
    </row>
    <row r="17786" spans="1:10">
      <c r="A17786" s="29">
        <v>145</v>
      </c>
      <c r="B17786" s="29">
        <v>2013</v>
      </c>
      <c r="C17786" s="29" t="s">
        <v>97</v>
      </c>
      <c r="D17786" s="29">
        <v>0.46783626079559326</v>
      </c>
      <c r="I17786" s="29">
        <v>92.863189700000007</v>
      </c>
    </row>
    <row r="17787" spans="1:10">
      <c r="A17787" s="29">
        <v>145</v>
      </c>
      <c r="B17787" s="29">
        <v>2013</v>
      </c>
      <c r="C17787" s="29" t="s">
        <v>98</v>
      </c>
      <c r="D17787" s="29">
        <v>0.46783626079559326</v>
      </c>
      <c r="I17787" s="29">
        <v>107.90550229999999</v>
      </c>
    </row>
    <row r="17788" spans="1:10">
      <c r="A17788" s="29">
        <v>145</v>
      </c>
      <c r="B17788" s="29">
        <v>2013</v>
      </c>
      <c r="C17788" s="29" t="s">
        <v>13</v>
      </c>
      <c r="D17788" s="29">
        <v>0.46783626079559326</v>
      </c>
      <c r="I17788" s="29">
        <v>80.569084169999996</v>
      </c>
    </row>
    <row r="17789" spans="1:10">
      <c r="A17789" s="29">
        <v>145</v>
      </c>
      <c r="B17789" s="29">
        <v>2013</v>
      </c>
      <c r="C17789" s="29" t="s">
        <v>101</v>
      </c>
      <c r="D17789" s="29">
        <v>0.46783626079559326</v>
      </c>
      <c r="I17789" s="29">
        <v>140.75050350000001</v>
      </c>
    </row>
    <row r="17790" spans="1:10">
      <c r="A17790" s="29">
        <v>145</v>
      </c>
      <c r="B17790" s="29">
        <v>2013</v>
      </c>
      <c r="C17790" s="29" t="s">
        <v>100</v>
      </c>
      <c r="D17790" s="29">
        <v>0.46783626079559326</v>
      </c>
      <c r="I17790" s="29">
        <v>77.565177919999996</v>
      </c>
    </row>
    <row r="17791" spans="1:10">
      <c r="A17791" s="29">
        <v>145</v>
      </c>
      <c r="B17791" s="29">
        <v>2013</v>
      </c>
      <c r="C17791" s="29" t="s">
        <v>99</v>
      </c>
      <c r="D17791" s="29">
        <v>0.46783626079559326</v>
      </c>
      <c r="I17791" s="29">
        <v>100.36315159999999</v>
      </c>
    </row>
    <row r="17792" spans="1:10">
      <c r="A17792" s="29">
        <v>145</v>
      </c>
      <c r="B17792" s="29">
        <v>2013</v>
      </c>
      <c r="C17792" s="29" t="s">
        <v>102</v>
      </c>
      <c r="D17792" s="29">
        <v>0.46783626079559326</v>
      </c>
      <c r="I17792" s="29">
        <v>70.006607059999993</v>
      </c>
    </row>
    <row r="17793" spans="1:9">
      <c r="A17793" s="29">
        <v>145</v>
      </c>
      <c r="B17793" s="29">
        <v>2013</v>
      </c>
      <c r="C17793" s="29" t="s">
        <v>103</v>
      </c>
      <c r="D17793" s="29">
        <v>0.46783626079559326</v>
      </c>
      <c r="I17793" s="29">
        <v>75.827766420000003</v>
      </c>
    </row>
    <row r="17794" spans="1:9">
      <c r="A17794" s="29">
        <v>145</v>
      </c>
      <c r="B17794" s="29">
        <v>2013</v>
      </c>
      <c r="C17794" s="29" t="s">
        <v>105</v>
      </c>
      <c r="D17794" s="29">
        <v>0.46783626079559326</v>
      </c>
      <c r="I17794" s="29">
        <v>68.985450740000005</v>
      </c>
    </row>
    <row r="17795" spans="1:9">
      <c r="A17795" s="29">
        <v>145</v>
      </c>
      <c r="B17795" s="29">
        <v>2013</v>
      </c>
      <c r="C17795" s="29" t="s">
        <v>104</v>
      </c>
      <c r="D17795" s="29">
        <v>0.46783626079559326</v>
      </c>
      <c r="I17795" s="29">
        <v>106.0531464</v>
      </c>
    </row>
    <row r="17796" spans="1:9">
      <c r="A17796" s="29">
        <v>145</v>
      </c>
      <c r="B17796" s="29">
        <v>2013</v>
      </c>
      <c r="C17796" s="29" t="s">
        <v>106</v>
      </c>
      <c r="D17796" s="29">
        <v>0.46783626079559326</v>
      </c>
      <c r="I17796" s="29">
        <v>69.640449520000004</v>
      </c>
    </row>
    <row r="17797" spans="1:9">
      <c r="A17797" s="29">
        <v>145</v>
      </c>
      <c r="B17797" s="29">
        <v>2013</v>
      </c>
      <c r="C17797" s="29" t="s">
        <v>109</v>
      </c>
      <c r="D17797" s="29">
        <v>0.46783626079559326</v>
      </c>
      <c r="I17797" s="29">
        <v>40.959598540000002</v>
      </c>
    </row>
    <row r="17798" spans="1:9">
      <c r="A17798" s="29">
        <v>145</v>
      </c>
      <c r="B17798" s="29">
        <v>2013</v>
      </c>
      <c r="C17798" s="29" t="s">
        <v>113</v>
      </c>
      <c r="D17798" s="29">
        <v>0.46783626079559326</v>
      </c>
      <c r="I17798" s="29">
        <v>43.916240690000002</v>
      </c>
    </row>
    <row r="17799" spans="1:9">
      <c r="A17799" s="29">
        <v>145</v>
      </c>
      <c r="B17799" s="29">
        <v>2013</v>
      </c>
      <c r="C17799" s="29" t="s">
        <v>110</v>
      </c>
      <c r="D17799" s="29">
        <v>0.46783626079559326</v>
      </c>
      <c r="I17799" s="29">
        <v>87.792526249999995</v>
      </c>
    </row>
    <row r="17800" spans="1:9">
      <c r="A17800" s="29">
        <v>145</v>
      </c>
      <c r="B17800" s="29">
        <v>2013</v>
      </c>
      <c r="C17800" s="29" t="s">
        <v>111</v>
      </c>
      <c r="D17800" s="29">
        <v>0.46783626079559326</v>
      </c>
      <c r="I17800" s="29">
        <v>87.314102169999998</v>
      </c>
    </row>
    <row r="17801" spans="1:9">
      <c r="A17801" s="29">
        <v>145</v>
      </c>
      <c r="B17801" s="29">
        <v>2013</v>
      </c>
      <c r="C17801" s="29" t="s">
        <v>112</v>
      </c>
      <c r="D17801" s="29">
        <v>0.46783626079559326</v>
      </c>
      <c r="I17801" s="29">
        <v>76.273841860000005</v>
      </c>
    </row>
    <row r="17802" spans="1:9">
      <c r="A17802" s="29">
        <v>145</v>
      </c>
      <c r="B17802" s="29">
        <v>2013</v>
      </c>
      <c r="C17802" s="29" t="s">
        <v>114</v>
      </c>
      <c r="D17802" s="29">
        <v>0.46783626079559326</v>
      </c>
      <c r="I17802" s="29">
        <v>78.899826050000001</v>
      </c>
    </row>
    <row r="17803" spans="1:9">
      <c r="A17803" s="29">
        <v>145</v>
      </c>
      <c r="B17803" s="29">
        <v>2013</v>
      </c>
      <c r="C17803" s="29" t="s">
        <v>107</v>
      </c>
      <c r="D17803" s="29">
        <v>0.46783626079559326</v>
      </c>
      <c r="I17803" s="29">
        <v>99.403160099999994</v>
      </c>
    </row>
    <row r="17804" spans="1:9">
      <c r="A17804" s="29">
        <v>145</v>
      </c>
      <c r="B17804" s="29">
        <v>2013</v>
      </c>
      <c r="C17804" s="29" t="s">
        <v>108</v>
      </c>
      <c r="D17804" s="29">
        <v>0.46783626079559326</v>
      </c>
      <c r="I17804" s="29">
        <v>104.0323181</v>
      </c>
    </row>
    <row r="17805" spans="1:9">
      <c r="A17805" s="29">
        <v>145</v>
      </c>
      <c r="B17805" s="29">
        <v>2013</v>
      </c>
      <c r="C17805" s="29" t="s">
        <v>115</v>
      </c>
      <c r="D17805" s="29">
        <v>0.46783626079559326</v>
      </c>
      <c r="I17805" s="29">
        <v>82.244667050000004</v>
      </c>
    </row>
    <row r="17806" spans="1:9">
      <c r="A17806" s="29">
        <v>145</v>
      </c>
      <c r="B17806" s="29">
        <v>2013</v>
      </c>
      <c r="C17806" s="29" t="s">
        <v>116</v>
      </c>
      <c r="D17806" s="29">
        <v>0.46783626079559326</v>
      </c>
      <c r="I17806" s="29">
        <v>73.354904169999998</v>
      </c>
    </row>
    <row r="17807" spans="1:9">
      <c r="A17807" s="29">
        <v>145</v>
      </c>
      <c r="B17807" s="29">
        <v>2013</v>
      </c>
      <c r="C17807" s="29" t="s">
        <v>117</v>
      </c>
      <c r="D17807" s="29">
        <v>0.46783626079559326</v>
      </c>
      <c r="I17807" s="29">
        <v>51.042865749999997</v>
      </c>
    </row>
    <row r="17808" spans="1:9">
      <c r="A17808" s="29">
        <v>145</v>
      </c>
      <c r="B17808" s="29">
        <v>2013</v>
      </c>
      <c r="C17808" s="29" t="s">
        <v>118</v>
      </c>
      <c r="D17808" s="29">
        <v>0.46783626079559326</v>
      </c>
      <c r="I17808" s="29">
        <v>108.37864690000001</v>
      </c>
    </row>
    <row r="17809" spans="1:9">
      <c r="A17809" s="29">
        <v>145</v>
      </c>
      <c r="B17809" s="29">
        <v>2013</v>
      </c>
      <c r="C17809" s="29" t="s">
        <v>119</v>
      </c>
      <c r="D17809" s="29">
        <v>0.46783626079559326</v>
      </c>
      <c r="I17809" s="29">
        <v>52.249729160000001</v>
      </c>
    </row>
    <row r="17810" spans="1:9">
      <c r="A17810" s="29">
        <v>145</v>
      </c>
      <c r="B17810" s="29">
        <v>2013</v>
      </c>
      <c r="C17810" s="29" t="s">
        <v>120</v>
      </c>
      <c r="D17810" s="29">
        <v>0.46783626079559326</v>
      </c>
      <c r="I17810" s="29">
        <v>105.87341309999999</v>
      </c>
    </row>
    <row r="17811" spans="1:9">
      <c r="A17811" s="29">
        <v>145</v>
      </c>
      <c r="B17811" s="29">
        <v>2013</v>
      </c>
      <c r="C17811" s="29" t="s">
        <v>121</v>
      </c>
      <c r="D17811" s="29">
        <v>0.46783626079559326</v>
      </c>
      <c r="I17811" s="29">
        <v>111.4434433</v>
      </c>
    </row>
    <row r="17812" spans="1:9">
      <c r="A17812" s="29">
        <v>145</v>
      </c>
      <c r="B17812" s="29">
        <v>2013</v>
      </c>
      <c r="C17812" s="29" t="s">
        <v>122</v>
      </c>
      <c r="D17812" s="29">
        <v>0.46783626079559326</v>
      </c>
      <c r="I17812" s="29">
        <v>125.0159378</v>
      </c>
    </row>
    <row r="17813" spans="1:9">
      <c r="A17813" s="29">
        <v>145</v>
      </c>
      <c r="B17813" s="29">
        <v>2013</v>
      </c>
      <c r="C17813" s="29" t="s">
        <v>123</v>
      </c>
      <c r="D17813" s="29">
        <v>0.46783626079559326</v>
      </c>
      <c r="I17813" s="29">
        <v>50.930423740000002</v>
      </c>
    </row>
    <row r="17814" spans="1:9">
      <c r="A17814" s="29">
        <v>145</v>
      </c>
      <c r="B17814" s="29">
        <v>2013</v>
      </c>
      <c r="C17814" s="29" t="s">
        <v>124</v>
      </c>
      <c r="D17814" s="29">
        <v>0.46783626079559326</v>
      </c>
      <c r="I17814" s="29">
        <v>64.794197080000004</v>
      </c>
    </row>
    <row r="17815" spans="1:9">
      <c r="A17815" s="29">
        <v>145</v>
      </c>
      <c r="B17815" s="29">
        <v>2013</v>
      </c>
      <c r="C17815" s="29" t="s">
        <v>126</v>
      </c>
      <c r="D17815" s="29">
        <v>0.46783626079559326</v>
      </c>
      <c r="I17815" s="29">
        <v>87.840057369999997</v>
      </c>
    </row>
    <row r="17816" spans="1:9">
      <c r="A17816" s="29">
        <v>145</v>
      </c>
      <c r="B17816" s="29">
        <v>2013</v>
      </c>
      <c r="C17816" s="29" t="s">
        <v>125</v>
      </c>
      <c r="D17816" s="29">
        <v>0.46783626079559326</v>
      </c>
      <c r="I17816" s="29">
        <v>52.603172299999997</v>
      </c>
    </row>
    <row r="17817" spans="1:9">
      <c r="A17817" s="29">
        <v>145</v>
      </c>
      <c r="B17817" s="29">
        <v>2013</v>
      </c>
      <c r="C17817" s="29" t="s">
        <v>127</v>
      </c>
      <c r="D17817" s="29">
        <v>0.46783626079559326</v>
      </c>
      <c r="I17817" s="29">
        <v>54.666797639999999</v>
      </c>
    </row>
    <row r="17818" spans="1:9">
      <c r="A17818" s="29">
        <v>145</v>
      </c>
      <c r="B17818" s="29">
        <v>2013</v>
      </c>
      <c r="C17818" s="29" t="s">
        <v>129</v>
      </c>
      <c r="D17818" s="29">
        <v>0.46783626079559326</v>
      </c>
      <c r="I17818" s="29">
        <v>97.505111690000007</v>
      </c>
    </row>
    <row r="17819" spans="1:9">
      <c r="A17819" s="29">
        <v>145</v>
      </c>
      <c r="B17819" s="29">
        <v>2013</v>
      </c>
      <c r="C17819" s="29" t="s">
        <v>128</v>
      </c>
      <c r="D17819" s="29">
        <v>0.46783626079559326</v>
      </c>
      <c r="I17819" s="29">
        <v>106.3776245</v>
      </c>
    </row>
    <row r="17820" spans="1:9">
      <c r="A17820" s="29">
        <v>145</v>
      </c>
      <c r="B17820" s="29">
        <v>2013</v>
      </c>
      <c r="C17820" s="29" t="s">
        <v>130</v>
      </c>
      <c r="D17820" s="29">
        <v>0.46783626079559326</v>
      </c>
      <c r="I17820" s="29">
        <v>105.73884580000001</v>
      </c>
    </row>
    <row r="17821" spans="1:9">
      <c r="A17821" s="29">
        <v>149</v>
      </c>
      <c r="B17821" s="29">
        <v>2013</v>
      </c>
      <c r="C17821" s="29" t="s">
        <v>83</v>
      </c>
      <c r="D17821" s="29">
        <v>0.53216373920440674</v>
      </c>
      <c r="I17821" s="29">
        <v>100</v>
      </c>
    </row>
    <row r="17822" spans="1:9">
      <c r="A17822" s="29">
        <v>149</v>
      </c>
      <c r="B17822" s="29">
        <v>2013</v>
      </c>
      <c r="C17822" s="29" t="s">
        <v>82</v>
      </c>
      <c r="D17822" s="29">
        <v>0.53216373920440674</v>
      </c>
      <c r="I17822" s="29">
        <v>70</v>
      </c>
    </row>
    <row r="17823" spans="1:9">
      <c r="A17823" s="29">
        <v>149</v>
      </c>
      <c r="B17823" s="29">
        <v>2013</v>
      </c>
      <c r="C17823" s="29" t="s">
        <v>85</v>
      </c>
      <c r="D17823" s="29">
        <v>0.53216373920440674</v>
      </c>
      <c r="I17823" s="29">
        <v>22</v>
      </c>
    </row>
    <row r="17824" spans="1:9">
      <c r="A17824" s="29">
        <v>149</v>
      </c>
      <c r="B17824" s="29">
        <v>2013</v>
      </c>
      <c r="C17824" s="29" t="s">
        <v>84</v>
      </c>
      <c r="D17824" s="29">
        <v>0.53216373920440674</v>
      </c>
      <c r="I17824" s="29">
        <v>95</v>
      </c>
    </row>
    <row r="17825" spans="1:9">
      <c r="A17825" s="29">
        <v>149</v>
      </c>
      <c r="B17825" s="29">
        <v>2013</v>
      </c>
      <c r="C17825" s="29" t="s">
        <v>86</v>
      </c>
      <c r="D17825" s="29">
        <v>0.53216373920440674</v>
      </c>
      <c r="I17825" s="29">
        <v>20</v>
      </c>
    </row>
    <row r="17826" spans="1:9">
      <c r="A17826" s="29">
        <v>149</v>
      </c>
      <c r="B17826" s="29">
        <v>2013</v>
      </c>
      <c r="C17826" s="29" t="s">
        <v>87</v>
      </c>
      <c r="D17826" s="29">
        <v>0.53216373920440674</v>
      </c>
      <c r="I17826" s="29">
        <v>84</v>
      </c>
    </row>
    <row r="17827" spans="1:9">
      <c r="A17827" s="29">
        <v>149</v>
      </c>
      <c r="B17827" s="29">
        <v>2013</v>
      </c>
      <c r="C17827" s="29" t="s">
        <v>88</v>
      </c>
      <c r="D17827" s="29">
        <v>0.53216373920440674</v>
      </c>
      <c r="I17827" s="29">
        <v>98</v>
      </c>
    </row>
    <row r="17828" spans="1:9">
      <c r="A17828" s="29">
        <v>149</v>
      </c>
      <c r="B17828" s="29">
        <v>2013</v>
      </c>
      <c r="C17828" s="29" t="s">
        <v>89</v>
      </c>
      <c r="D17828" s="29">
        <v>0.53216373920440674</v>
      </c>
      <c r="I17828" s="29">
        <v>97</v>
      </c>
    </row>
    <row r="17829" spans="1:9">
      <c r="A17829" s="29">
        <v>149</v>
      </c>
      <c r="B17829" s="29">
        <v>2013</v>
      </c>
      <c r="C17829" s="29" t="s">
        <v>90</v>
      </c>
      <c r="D17829" s="29">
        <v>0.53216373920440674</v>
      </c>
      <c r="I17829" s="29">
        <v>57</v>
      </c>
    </row>
    <row r="17830" spans="1:9">
      <c r="A17830" s="29">
        <v>149</v>
      </c>
      <c r="B17830" s="29">
        <v>2013</v>
      </c>
      <c r="C17830" s="29" t="s">
        <v>91</v>
      </c>
      <c r="D17830" s="29">
        <v>0.53216373920440674</v>
      </c>
      <c r="I17830" s="29">
        <v>99</v>
      </c>
    </row>
    <row r="17831" spans="1:9">
      <c r="A17831" s="29">
        <v>149</v>
      </c>
      <c r="B17831" s="29">
        <v>2013</v>
      </c>
      <c r="C17831" s="29" t="s">
        <v>92</v>
      </c>
      <c r="D17831" s="29">
        <v>0.53216373920440674</v>
      </c>
      <c r="I17831" s="29">
        <v>100</v>
      </c>
    </row>
    <row r="17832" spans="1:9">
      <c r="A17832" s="29">
        <v>149</v>
      </c>
      <c r="B17832" s="29">
        <v>2013</v>
      </c>
      <c r="C17832" s="29" t="s">
        <v>94</v>
      </c>
      <c r="D17832" s="29">
        <v>0.53216373920440674</v>
      </c>
      <c r="I17832" s="29">
        <v>90</v>
      </c>
    </row>
    <row r="17833" spans="1:9">
      <c r="A17833" s="29">
        <v>149</v>
      </c>
      <c r="B17833" s="29">
        <v>2013</v>
      </c>
      <c r="C17833" s="29" t="s">
        <v>95</v>
      </c>
      <c r="D17833" s="29">
        <v>0.53216373920440674</v>
      </c>
      <c r="I17833" s="29">
        <v>69</v>
      </c>
    </row>
    <row r="17834" spans="1:9">
      <c r="A17834" s="29">
        <v>149</v>
      </c>
      <c r="B17834" s="29">
        <v>2013</v>
      </c>
      <c r="C17834" s="29" t="s">
        <v>96</v>
      </c>
      <c r="D17834" s="29">
        <v>0.53216373920440674</v>
      </c>
      <c r="I17834" s="29">
        <v>60</v>
      </c>
    </row>
    <row r="17835" spans="1:9">
      <c r="A17835" s="29">
        <v>149</v>
      </c>
      <c r="B17835" s="29">
        <v>2013</v>
      </c>
      <c r="C17835" s="29" t="s">
        <v>93</v>
      </c>
      <c r="D17835" s="29">
        <v>0.53216373920440674</v>
      </c>
      <c r="I17835" s="29">
        <v>100</v>
      </c>
    </row>
    <row r="17836" spans="1:9">
      <c r="A17836" s="29">
        <v>149</v>
      </c>
      <c r="B17836" s="29">
        <v>2013</v>
      </c>
      <c r="C17836" s="29" t="s">
        <v>97</v>
      </c>
      <c r="D17836" s="29">
        <v>0.53216373920440674</v>
      </c>
      <c r="I17836" s="29">
        <v>42</v>
      </c>
    </row>
    <row r="17837" spans="1:9">
      <c r="A17837" s="29">
        <v>149</v>
      </c>
      <c r="B17837" s="29">
        <v>2013</v>
      </c>
      <c r="C17837" s="29" t="s">
        <v>98</v>
      </c>
      <c r="D17837" s="29">
        <v>0.53216373920440674</v>
      </c>
      <c r="I17837" s="29">
        <v>10</v>
      </c>
    </row>
    <row r="17838" spans="1:9">
      <c r="A17838" s="29">
        <v>149</v>
      </c>
      <c r="B17838" s="29">
        <v>2013</v>
      </c>
      <c r="C17838" s="29" t="s">
        <v>13</v>
      </c>
      <c r="D17838" s="29">
        <v>0.53216373920440674</v>
      </c>
      <c r="I17838" s="29">
        <v>10</v>
      </c>
    </row>
    <row r="17839" spans="1:9">
      <c r="A17839" s="29">
        <v>149</v>
      </c>
      <c r="B17839" s="29">
        <v>2013</v>
      </c>
      <c r="C17839" s="29" t="s">
        <v>101</v>
      </c>
      <c r="D17839" s="29">
        <v>0.53216373920440674</v>
      </c>
      <c r="I17839" s="29">
        <v>100</v>
      </c>
    </row>
    <row r="17840" spans="1:9">
      <c r="A17840" s="29">
        <v>149</v>
      </c>
      <c r="B17840" s="29">
        <v>2013</v>
      </c>
      <c r="C17840" s="29" t="s">
        <v>100</v>
      </c>
      <c r="D17840" s="29">
        <v>0.53216373920440674</v>
      </c>
      <c r="I17840" s="29">
        <v>100</v>
      </c>
    </row>
    <row r="17841" spans="1:10">
      <c r="A17841" s="29">
        <v>149</v>
      </c>
      <c r="B17841" s="29">
        <v>2013</v>
      </c>
      <c r="C17841" s="29" t="s">
        <v>99</v>
      </c>
      <c r="D17841" s="29">
        <v>0.53216373920440674</v>
      </c>
      <c r="I17841" s="29">
        <v>93</v>
      </c>
    </row>
    <row r="17842" spans="1:10">
      <c r="A17842" s="29">
        <v>149</v>
      </c>
      <c r="B17842" s="29">
        <v>2013</v>
      </c>
      <c r="C17842" s="29" t="s">
        <v>102</v>
      </c>
      <c r="D17842" s="29">
        <v>0.53216373920440674</v>
      </c>
      <c r="I17842" s="29">
        <v>89</v>
      </c>
    </row>
    <row r="17843" spans="1:10">
      <c r="A17843" s="29">
        <v>149</v>
      </c>
      <c r="B17843" s="29">
        <v>2013</v>
      </c>
      <c r="C17843" s="29" t="s">
        <v>103</v>
      </c>
      <c r="D17843" s="29">
        <v>0.53216373920440674</v>
      </c>
      <c r="I17843" s="29">
        <v>100</v>
      </c>
    </row>
    <row r="17844" spans="1:10">
      <c r="A17844" s="29">
        <v>149</v>
      </c>
      <c r="B17844" s="29">
        <v>2013</v>
      </c>
      <c r="C17844" s="29" t="s">
        <v>105</v>
      </c>
      <c r="D17844" s="29">
        <v>0.53216373920440674</v>
      </c>
      <c r="I17844" s="29">
        <v>85</v>
      </c>
    </row>
    <row r="17845" spans="1:10">
      <c r="A17845" s="29">
        <v>149</v>
      </c>
      <c r="B17845" s="29">
        <v>2013</v>
      </c>
      <c r="C17845" s="29" t="s">
        <v>104</v>
      </c>
      <c r="D17845" s="29">
        <v>0.53216373920440674</v>
      </c>
      <c r="I17845" s="29">
        <v>92</v>
      </c>
    </row>
    <row r="17846" spans="1:10">
      <c r="A17846" s="29">
        <v>149</v>
      </c>
      <c r="B17846" s="29">
        <v>2013</v>
      </c>
      <c r="C17846" s="29" t="s">
        <v>106</v>
      </c>
      <c r="D17846" s="29">
        <v>0.53216373920440674</v>
      </c>
      <c r="I17846" s="29">
        <v>80</v>
      </c>
    </row>
    <row r="17847" spans="1:10">
      <c r="A17847" s="29">
        <v>149</v>
      </c>
      <c r="B17847" s="29">
        <v>2013</v>
      </c>
      <c r="C17847" s="29" t="s">
        <v>109</v>
      </c>
      <c r="D17847" s="29">
        <v>0.53216373920440674</v>
      </c>
      <c r="I17847" s="29">
        <v>97</v>
      </c>
    </row>
    <row r="17848" spans="1:10">
      <c r="A17848" s="29">
        <v>149</v>
      </c>
      <c r="B17848" s="29">
        <v>2013</v>
      </c>
      <c r="C17848" s="29" t="s">
        <v>113</v>
      </c>
      <c r="D17848" s="29">
        <v>0.53216373920440674</v>
      </c>
      <c r="I17848" s="29">
        <v>99</v>
      </c>
    </row>
    <row r="17849" spans="1:10">
      <c r="A17849" s="29">
        <v>149</v>
      </c>
      <c r="B17849" s="29">
        <v>2013</v>
      </c>
      <c r="C17849" s="29" t="s">
        <v>110</v>
      </c>
      <c r="D17849" s="29">
        <v>0.53216373920440674</v>
      </c>
      <c r="I17849" s="29">
        <v>100</v>
      </c>
    </row>
    <row r="17850" spans="1:10">
      <c r="A17850" s="29">
        <v>149</v>
      </c>
      <c r="B17850" s="29">
        <v>2013</v>
      </c>
      <c r="C17850" s="29" t="s">
        <v>111</v>
      </c>
      <c r="D17850" s="29">
        <v>0.53216373920440674</v>
      </c>
      <c r="I17850" s="29">
        <v>42</v>
      </c>
    </row>
    <row r="17851" spans="1:10">
      <c r="A17851" s="29">
        <v>149</v>
      </c>
      <c r="B17851" s="29">
        <v>2013</v>
      </c>
      <c r="C17851" s="29" t="s">
        <v>112</v>
      </c>
      <c r="D17851" s="29">
        <v>0.53216373920440674</v>
      </c>
      <c r="I17851" s="29">
        <v>91</v>
      </c>
    </row>
    <row r="17852" spans="1:10">
      <c r="A17852" s="29">
        <v>149</v>
      </c>
      <c r="B17852" s="29">
        <v>2013</v>
      </c>
      <c r="C17852" s="29" t="s">
        <v>114</v>
      </c>
      <c r="D17852" s="29">
        <v>0.53216373920440674</v>
      </c>
      <c r="J17852" s="29">
        <v>1</v>
      </c>
    </row>
    <row r="17853" spans="1:10">
      <c r="A17853" s="29">
        <v>149</v>
      </c>
      <c r="B17853" s="29">
        <v>2013</v>
      </c>
      <c r="C17853" s="29" t="s">
        <v>107</v>
      </c>
      <c r="D17853" s="29">
        <v>0.53216373920440674</v>
      </c>
      <c r="I17853" s="29">
        <v>100</v>
      </c>
    </row>
    <row r="17854" spans="1:10">
      <c r="A17854" s="29">
        <v>149</v>
      </c>
      <c r="B17854" s="29">
        <v>2013</v>
      </c>
      <c r="C17854" s="29" t="s">
        <v>108</v>
      </c>
      <c r="D17854" s="29">
        <v>0.53216373920440674</v>
      </c>
      <c r="I17854" s="29">
        <v>100</v>
      </c>
    </row>
    <row r="17855" spans="1:10">
      <c r="A17855" s="29">
        <v>149</v>
      </c>
      <c r="B17855" s="29">
        <v>2013</v>
      </c>
      <c r="C17855" s="29" t="s">
        <v>115</v>
      </c>
      <c r="D17855" s="29">
        <v>0.53216373920440674</v>
      </c>
      <c r="I17855" s="29">
        <v>75</v>
      </c>
    </row>
    <row r="17856" spans="1:10">
      <c r="A17856" s="29">
        <v>149</v>
      </c>
      <c r="B17856" s="29">
        <v>2013</v>
      </c>
      <c r="C17856" s="29" t="s">
        <v>116</v>
      </c>
      <c r="D17856" s="29">
        <v>0.53216373920440674</v>
      </c>
      <c r="I17856" s="29">
        <v>100</v>
      </c>
    </row>
    <row r="17857" spans="1:13">
      <c r="A17857" s="29">
        <v>149</v>
      </c>
      <c r="B17857" s="29">
        <v>2013</v>
      </c>
      <c r="C17857" s="29" t="s">
        <v>117</v>
      </c>
      <c r="D17857" s="29">
        <v>0.53216373920440674</v>
      </c>
      <c r="I17857" s="29">
        <v>71</v>
      </c>
    </row>
    <row r="17858" spans="1:13">
      <c r="A17858" s="29">
        <v>149</v>
      </c>
      <c r="B17858" s="29">
        <v>2013</v>
      </c>
      <c r="C17858" s="29" t="s">
        <v>118</v>
      </c>
      <c r="D17858" s="29">
        <v>0.53216373920440674</v>
      </c>
      <c r="I17858" s="29">
        <v>90</v>
      </c>
    </row>
    <row r="17859" spans="1:13">
      <c r="A17859" s="29">
        <v>149</v>
      </c>
      <c r="B17859" s="29">
        <v>2013</v>
      </c>
      <c r="C17859" s="29" t="s">
        <v>119</v>
      </c>
      <c r="D17859" s="29">
        <v>0.53216373920440674</v>
      </c>
      <c r="I17859" s="29">
        <v>100</v>
      </c>
    </row>
    <row r="17860" spans="1:13">
      <c r="A17860" s="29">
        <v>149</v>
      </c>
      <c r="B17860" s="29">
        <v>2013</v>
      </c>
      <c r="C17860" s="29" t="s">
        <v>120</v>
      </c>
      <c r="D17860" s="29">
        <v>0.53216373920440674</v>
      </c>
      <c r="I17860" s="29">
        <v>92</v>
      </c>
    </row>
    <row r="17861" spans="1:13">
      <c r="A17861" s="29">
        <v>149</v>
      </c>
      <c r="B17861" s="29">
        <v>2013</v>
      </c>
      <c r="C17861" s="29" t="s">
        <v>121</v>
      </c>
      <c r="D17861" s="29">
        <v>0.53216373920440674</v>
      </c>
      <c r="I17861" s="29">
        <v>96</v>
      </c>
    </row>
    <row r="17862" spans="1:13">
      <c r="A17862" s="29">
        <v>149</v>
      </c>
      <c r="B17862" s="29">
        <v>2013</v>
      </c>
      <c r="C17862" s="29" t="s">
        <v>122</v>
      </c>
      <c r="D17862" s="29">
        <v>0.53216373920440674</v>
      </c>
      <c r="I17862" s="29">
        <v>53</v>
      </c>
    </row>
    <row r="17863" spans="1:13">
      <c r="A17863" s="29">
        <v>149</v>
      </c>
      <c r="B17863" s="29">
        <v>2013</v>
      </c>
      <c r="C17863" s="29" t="s">
        <v>123</v>
      </c>
      <c r="D17863" s="29">
        <v>0.53216373920440674</v>
      </c>
      <c r="J17863" s="29">
        <v>1</v>
      </c>
    </row>
    <row r="17864" spans="1:13">
      <c r="A17864" s="29">
        <v>149</v>
      </c>
      <c r="B17864" s="29">
        <v>2013</v>
      </c>
      <c r="C17864" s="29" t="s">
        <v>124</v>
      </c>
      <c r="D17864" s="29">
        <v>0.53216373920440674</v>
      </c>
      <c r="I17864" s="29">
        <v>100</v>
      </c>
    </row>
    <row r="17865" spans="1:13">
      <c r="A17865" s="29">
        <v>149</v>
      </c>
      <c r="B17865" s="29">
        <v>2013</v>
      </c>
      <c r="C17865" s="29" t="s">
        <v>126</v>
      </c>
      <c r="D17865" s="29">
        <v>0.53216373920440674</v>
      </c>
      <c r="I17865" s="29">
        <v>97</v>
      </c>
    </row>
    <row r="17866" spans="1:13">
      <c r="A17866" s="29">
        <v>149</v>
      </c>
      <c r="B17866" s="29">
        <v>2013</v>
      </c>
      <c r="C17866" s="29" t="s">
        <v>125</v>
      </c>
      <c r="D17866" s="29">
        <v>0.53216373920440674</v>
      </c>
      <c r="I17866" s="29">
        <v>100</v>
      </c>
    </row>
    <row r="17867" spans="1:13">
      <c r="A17867" s="29">
        <v>149</v>
      </c>
      <c r="B17867" s="29">
        <v>2013</v>
      </c>
      <c r="C17867" s="29" t="s">
        <v>127</v>
      </c>
      <c r="D17867" s="29">
        <v>0.53216373920440674</v>
      </c>
      <c r="I17867" s="29">
        <v>50</v>
      </c>
    </row>
    <row r="17868" spans="1:13">
      <c r="A17868" s="29">
        <v>149</v>
      </c>
      <c r="B17868" s="29">
        <v>2013</v>
      </c>
      <c r="C17868" s="29" t="s">
        <v>129</v>
      </c>
      <c r="D17868" s="29">
        <v>0.53216373920440674</v>
      </c>
      <c r="I17868" s="29">
        <v>99</v>
      </c>
    </row>
    <row r="17869" spans="1:13">
      <c r="A17869" s="29">
        <v>149</v>
      </c>
      <c r="B17869" s="29">
        <v>2013</v>
      </c>
      <c r="C17869" s="29" t="s">
        <v>128</v>
      </c>
      <c r="D17869" s="29">
        <v>0.53216373920440674</v>
      </c>
      <c r="I17869" s="29">
        <v>98</v>
      </c>
    </row>
    <row r="17870" spans="1:13">
      <c r="A17870" s="29">
        <v>149</v>
      </c>
      <c r="B17870" s="29">
        <v>2013</v>
      </c>
      <c r="C17870" s="29" t="s">
        <v>130</v>
      </c>
      <c r="D17870" s="29">
        <v>0.53216373920440674</v>
      </c>
      <c r="I17870" s="29">
        <v>100</v>
      </c>
    </row>
    <row r="17871" spans="1:13">
      <c r="A17871" s="29">
        <v>150</v>
      </c>
      <c r="B17871" s="29">
        <v>2013</v>
      </c>
      <c r="C17871" s="29" t="s">
        <v>81</v>
      </c>
      <c r="D17871" s="29">
        <v>0.30000001192092896</v>
      </c>
      <c r="I17871" s="29">
        <v>4.943523109</v>
      </c>
      <c r="L17871" s="29">
        <v>5.2273788452148437</v>
      </c>
      <c r="M17871" s="29">
        <v>4.6596674919128418</v>
      </c>
    </row>
    <row r="17872" spans="1:13">
      <c r="A17872" s="29">
        <v>150</v>
      </c>
      <c r="B17872" s="29">
        <v>2013</v>
      </c>
      <c r="C17872" s="29" t="s">
        <v>83</v>
      </c>
      <c r="D17872" s="29">
        <v>0.30000001192092896</v>
      </c>
      <c r="I17872" s="29">
        <v>5.1505738499999998</v>
      </c>
      <c r="K17872" s="29">
        <v>2</v>
      </c>
    </row>
    <row r="17873" spans="1:11">
      <c r="A17873" s="29">
        <v>150</v>
      </c>
      <c r="B17873" s="29">
        <v>2013</v>
      </c>
      <c r="C17873" s="29" t="s">
        <v>82</v>
      </c>
      <c r="D17873" s="29">
        <v>0.30000001192092896</v>
      </c>
      <c r="I17873" s="29">
        <v>2.2538386290000001</v>
      </c>
      <c r="K17873" s="29">
        <v>3</v>
      </c>
    </row>
    <row r="17874" spans="1:11">
      <c r="A17874" s="29">
        <v>150</v>
      </c>
      <c r="B17874" s="29">
        <v>2013</v>
      </c>
      <c r="C17874" s="29" t="s">
        <v>85</v>
      </c>
      <c r="D17874" s="29">
        <v>0.30000001192092896</v>
      </c>
      <c r="I17874" s="29">
        <v>4.3776100869999999</v>
      </c>
      <c r="K17874" s="29">
        <v>3</v>
      </c>
    </row>
    <row r="17875" spans="1:11">
      <c r="A17875" s="29">
        <v>150</v>
      </c>
      <c r="B17875" s="29">
        <v>2013</v>
      </c>
      <c r="C17875" s="29" t="s">
        <v>84</v>
      </c>
      <c r="D17875" s="29">
        <v>0.30000001192092896</v>
      </c>
      <c r="I17875" s="29">
        <v>4.7503986949999994</v>
      </c>
      <c r="K17875" s="29">
        <v>2</v>
      </c>
    </row>
    <row r="17876" spans="1:11">
      <c r="A17876" s="29">
        <v>150</v>
      </c>
      <c r="B17876" s="29">
        <v>2013</v>
      </c>
      <c r="C17876" s="29" t="s">
        <v>86</v>
      </c>
      <c r="D17876" s="29">
        <v>0.30000001192092896</v>
      </c>
      <c r="I17876" s="29">
        <v>4.7049048539999996</v>
      </c>
      <c r="K17876" s="29">
        <v>2</v>
      </c>
    </row>
    <row r="17877" spans="1:11">
      <c r="A17877" s="29">
        <v>150</v>
      </c>
      <c r="B17877" s="29">
        <v>2013</v>
      </c>
      <c r="C17877" s="29" t="s">
        <v>87</v>
      </c>
      <c r="D17877" s="29">
        <v>0.30000001192092896</v>
      </c>
      <c r="I17877" s="29">
        <v>4.7609931230000004</v>
      </c>
      <c r="K17877" s="29">
        <v>2</v>
      </c>
    </row>
    <row r="17878" spans="1:11">
      <c r="A17878" s="29">
        <v>150</v>
      </c>
      <c r="B17878" s="29">
        <v>2013</v>
      </c>
      <c r="C17878" s="29" t="s">
        <v>88</v>
      </c>
      <c r="D17878" s="29">
        <v>0.30000001192092896</v>
      </c>
      <c r="I17878" s="29">
        <v>5.6887537239999997</v>
      </c>
      <c r="K17878" s="29">
        <v>1</v>
      </c>
    </row>
    <row r="17879" spans="1:11">
      <c r="A17879" s="29">
        <v>150</v>
      </c>
      <c r="B17879" s="29">
        <v>2013</v>
      </c>
      <c r="C17879" s="29" t="s">
        <v>89</v>
      </c>
      <c r="D17879" s="29">
        <v>0.30000001192092896</v>
      </c>
      <c r="I17879" s="29">
        <v>5.2040040489999999</v>
      </c>
      <c r="K17879" s="29">
        <v>2</v>
      </c>
    </row>
    <row r="17880" spans="1:11">
      <c r="A17880" s="29">
        <v>150</v>
      </c>
      <c r="B17880" s="29">
        <v>2013</v>
      </c>
      <c r="C17880" s="29" t="s">
        <v>90</v>
      </c>
      <c r="D17880" s="29">
        <v>0.30000001192092896</v>
      </c>
      <c r="I17880" s="29">
        <v>5.1842081549999994</v>
      </c>
      <c r="K17880" s="29">
        <v>2</v>
      </c>
    </row>
    <row r="17881" spans="1:11">
      <c r="A17881" s="29">
        <v>150</v>
      </c>
      <c r="B17881" s="29">
        <v>2013</v>
      </c>
      <c r="C17881" s="29" t="s">
        <v>91</v>
      </c>
      <c r="D17881" s="29">
        <v>0.30000001192092896</v>
      </c>
      <c r="I17881" s="29">
        <v>4.3240341539999996</v>
      </c>
      <c r="K17881" s="29">
        <v>3</v>
      </c>
    </row>
    <row r="17882" spans="1:11">
      <c r="A17882" s="29">
        <v>150</v>
      </c>
      <c r="B17882" s="29">
        <v>2013</v>
      </c>
      <c r="C17882" s="29" t="s">
        <v>92</v>
      </c>
      <c r="D17882" s="29">
        <v>0.30000001192092896</v>
      </c>
      <c r="I17882" s="29">
        <v>4.5923104879999999</v>
      </c>
      <c r="K17882" s="29">
        <v>3</v>
      </c>
    </row>
    <row r="17883" spans="1:11">
      <c r="A17883" s="29">
        <v>150</v>
      </c>
      <c r="B17883" s="29">
        <v>2013</v>
      </c>
      <c r="C17883" s="29" t="s">
        <v>94</v>
      </c>
      <c r="D17883" s="29">
        <v>0.30000001192092896</v>
      </c>
      <c r="I17883" s="29">
        <v>3.1039839979999999</v>
      </c>
      <c r="K17883" s="29">
        <v>3</v>
      </c>
    </row>
    <row r="17884" spans="1:11">
      <c r="A17884" s="29">
        <v>150</v>
      </c>
      <c r="B17884" s="29">
        <v>2013</v>
      </c>
      <c r="C17884" s="29" t="s">
        <v>95</v>
      </c>
      <c r="D17884" s="29">
        <v>0.30000001192092896</v>
      </c>
      <c r="I17884" s="29">
        <v>5.6346458200000002</v>
      </c>
      <c r="K17884" s="29">
        <v>1</v>
      </c>
    </row>
    <row r="17885" spans="1:11">
      <c r="A17885" s="29">
        <v>150</v>
      </c>
      <c r="B17885" s="29">
        <v>2013</v>
      </c>
      <c r="C17885" s="29" t="s">
        <v>96</v>
      </c>
      <c r="D17885" s="29">
        <v>0.30000001192092896</v>
      </c>
      <c r="I17885" s="29">
        <v>5.3709429500000008</v>
      </c>
      <c r="K17885" s="29">
        <v>1</v>
      </c>
    </row>
    <row r="17886" spans="1:11">
      <c r="A17886" s="29">
        <v>150</v>
      </c>
      <c r="B17886" s="29">
        <v>2013</v>
      </c>
      <c r="C17886" s="29" t="s">
        <v>93</v>
      </c>
      <c r="D17886" s="29">
        <v>0.30000001192092896</v>
      </c>
      <c r="I17886" s="29">
        <v>5.4388219119999999</v>
      </c>
      <c r="K17886" s="29">
        <v>1</v>
      </c>
    </row>
    <row r="17887" spans="1:11">
      <c r="A17887" s="29">
        <v>150</v>
      </c>
      <c r="B17887" s="29">
        <v>2013</v>
      </c>
      <c r="C17887" s="29" t="s">
        <v>97</v>
      </c>
      <c r="D17887" s="29">
        <v>0.30000001192092896</v>
      </c>
      <c r="I17887" s="29">
        <v>5.1573765279999995</v>
      </c>
      <c r="K17887" s="29">
        <v>2</v>
      </c>
    </row>
    <row r="17888" spans="1:11">
      <c r="A17888" s="29">
        <v>150</v>
      </c>
      <c r="B17888" s="29">
        <v>2013</v>
      </c>
      <c r="C17888" s="29" t="s">
        <v>98</v>
      </c>
      <c r="D17888" s="29">
        <v>0.30000001192092896</v>
      </c>
      <c r="I17888" s="29">
        <v>5.2369362119999998</v>
      </c>
      <c r="K17888" s="29">
        <v>1</v>
      </c>
    </row>
    <row r="17889" spans="1:11">
      <c r="A17889" s="29">
        <v>150</v>
      </c>
      <c r="B17889" s="29">
        <v>2013</v>
      </c>
      <c r="C17889" s="29" t="s">
        <v>13</v>
      </c>
      <c r="D17889" s="29">
        <v>0.30000001192092896</v>
      </c>
      <c r="I17889" s="29">
        <v>4.9259105320000005</v>
      </c>
      <c r="K17889" s="29">
        <v>2</v>
      </c>
    </row>
    <row r="17890" spans="1:11">
      <c r="A17890" s="29">
        <v>150</v>
      </c>
      <c r="B17890" s="29">
        <v>2013</v>
      </c>
      <c r="C17890" s="29" t="s">
        <v>101</v>
      </c>
      <c r="D17890" s="29">
        <v>0.30000001192092896</v>
      </c>
      <c r="I17890" s="29">
        <v>5.5994731190000007</v>
      </c>
      <c r="K17890" s="29">
        <v>1</v>
      </c>
    </row>
    <row r="17891" spans="1:11">
      <c r="A17891" s="29">
        <v>150</v>
      </c>
      <c r="B17891" s="29">
        <v>2013</v>
      </c>
      <c r="C17891" s="29" t="s">
        <v>100</v>
      </c>
      <c r="D17891" s="29">
        <v>0.30000001192092896</v>
      </c>
      <c r="I17891" s="29">
        <v>5.6354969740000005</v>
      </c>
      <c r="K17891" s="29">
        <v>1</v>
      </c>
    </row>
    <row r="17892" spans="1:11">
      <c r="A17892" s="29">
        <v>150</v>
      </c>
      <c r="B17892" s="29">
        <v>2013</v>
      </c>
      <c r="C17892" s="29" t="s">
        <v>99</v>
      </c>
      <c r="D17892" s="29">
        <v>0.30000001192092896</v>
      </c>
      <c r="I17892" s="29">
        <v>5.8676087859999999</v>
      </c>
      <c r="K17892" s="29">
        <v>1</v>
      </c>
    </row>
    <row r="17893" spans="1:11">
      <c r="A17893" s="29">
        <v>150</v>
      </c>
      <c r="B17893" s="29">
        <v>2013</v>
      </c>
      <c r="C17893" s="29" t="s">
        <v>102</v>
      </c>
      <c r="D17893" s="29">
        <v>0.30000001192092896</v>
      </c>
      <c r="I17893" s="29">
        <v>5.235923528999999</v>
      </c>
      <c r="K17893" s="29">
        <v>1</v>
      </c>
    </row>
    <row r="17894" spans="1:11">
      <c r="A17894" s="29">
        <v>150</v>
      </c>
      <c r="B17894" s="29">
        <v>2013</v>
      </c>
      <c r="C17894" s="29" t="s">
        <v>103</v>
      </c>
      <c r="D17894" s="29">
        <v>0.30000001192092896</v>
      </c>
      <c r="I17894" s="29">
        <v>5.5347400899999997</v>
      </c>
      <c r="K17894" s="29">
        <v>1</v>
      </c>
    </row>
    <row r="17895" spans="1:11">
      <c r="A17895" s="29">
        <v>150</v>
      </c>
      <c r="B17895" s="29">
        <v>2013</v>
      </c>
      <c r="C17895" s="29" t="s">
        <v>105</v>
      </c>
      <c r="D17895" s="29">
        <v>0.30000001192092896</v>
      </c>
      <c r="I17895" s="29">
        <v>4.9655824900000001</v>
      </c>
      <c r="K17895" s="29">
        <v>2</v>
      </c>
    </row>
    <row r="17896" spans="1:11">
      <c r="A17896" s="29">
        <v>150</v>
      </c>
      <c r="B17896" s="29">
        <v>2013</v>
      </c>
      <c r="C17896" s="29" t="s">
        <v>104</v>
      </c>
      <c r="D17896" s="29">
        <v>0.30000001192092896</v>
      </c>
      <c r="I17896" s="29">
        <v>5.5054932829999998</v>
      </c>
      <c r="K17896" s="29">
        <v>1</v>
      </c>
    </row>
    <row r="17897" spans="1:11">
      <c r="A17897" s="29">
        <v>150</v>
      </c>
      <c r="B17897" s="29">
        <v>2013</v>
      </c>
      <c r="C17897" s="29" t="s">
        <v>106</v>
      </c>
      <c r="D17897" s="29">
        <v>0.30000001192092896</v>
      </c>
      <c r="I17897" s="29">
        <v>4.1041463609999997</v>
      </c>
      <c r="K17897" s="29">
        <v>3</v>
      </c>
    </row>
    <row r="17898" spans="1:11">
      <c r="A17898" s="29">
        <v>150</v>
      </c>
      <c r="B17898" s="29">
        <v>2013</v>
      </c>
      <c r="C17898" s="29" t="s">
        <v>109</v>
      </c>
      <c r="D17898" s="29">
        <v>0.30000001192092896</v>
      </c>
      <c r="I17898" s="29">
        <v>4.7530764339999996</v>
      </c>
      <c r="K17898" s="29">
        <v>2</v>
      </c>
    </row>
    <row r="17899" spans="1:11">
      <c r="A17899" s="29">
        <v>150</v>
      </c>
      <c r="B17899" s="29">
        <v>2013</v>
      </c>
      <c r="C17899" s="29" t="s">
        <v>113</v>
      </c>
      <c r="D17899" s="29">
        <v>0.30000001192092896</v>
      </c>
      <c r="I17899" s="29">
        <v>3.394996226</v>
      </c>
      <c r="K17899" s="29">
        <v>3</v>
      </c>
    </row>
    <row r="17900" spans="1:11">
      <c r="A17900" s="29">
        <v>150</v>
      </c>
      <c r="B17900" s="29">
        <v>2013</v>
      </c>
      <c r="C17900" s="29" t="s">
        <v>110</v>
      </c>
      <c r="D17900" s="29">
        <v>0.30000001192092896</v>
      </c>
      <c r="I17900" s="29">
        <v>5.6200009580000003</v>
      </c>
      <c r="K17900" s="29">
        <v>1</v>
      </c>
    </row>
    <row r="17901" spans="1:11">
      <c r="A17901" s="29">
        <v>150</v>
      </c>
      <c r="B17901" s="29">
        <v>2013</v>
      </c>
      <c r="C17901" s="29" t="s">
        <v>111</v>
      </c>
      <c r="D17901" s="29">
        <v>0.30000001192092896</v>
      </c>
      <c r="I17901" s="29">
        <v>5.7025659080000004</v>
      </c>
      <c r="K17901" s="29">
        <v>1</v>
      </c>
    </row>
    <row r="17902" spans="1:11">
      <c r="A17902" s="29">
        <v>150</v>
      </c>
      <c r="B17902" s="29">
        <v>2013</v>
      </c>
      <c r="C17902" s="29" t="s">
        <v>112</v>
      </c>
      <c r="D17902" s="29">
        <v>0.30000001192092896</v>
      </c>
      <c r="I17902" s="29">
        <v>3.6316639180000001</v>
      </c>
      <c r="K17902" s="29">
        <v>3</v>
      </c>
    </row>
    <row r="17903" spans="1:11">
      <c r="A17903" s="29">
        <v>150</v>
      </c>
      <c r="B17903" s="29">
        <v>2013</v>
      </c>
      <c r="C17903" s="29" t="s">
        <v>114</v>
      </c>
      <c r="D17903" s="29">
        <v>0.30000001192092896</v>
      </c>
      <c r="I17903" s="29">
        <v>5.3342640399999999</v>
      </c>
      <c r="K17903" s="29">
        <v>1</v>
      </c>
    </row>
    <row r="17904" spans="1:11">
      <c r="A17904" s="29">
        <v>150</v>
      </c>
      <c r="B17904" s="29">
        <v>2013</v>
      </c>
      <c r="C17904" s="29" t="s">
        <v>107</v>
      </c>
      <c r="D17904" s="29">
        <v>0.30000001192092896</v>
      </c>
      <c r="I17904" s="29">
        <v>4.6174508330000004</v>
      </c>
      <c r="K17904" s="29">
        <v>3</v>
      </c>
    </row>
    <row r="17905" spans="1:11">
      <c r="A17905" s="29">
        <v>150</v>
      </c>
      <c r="B17905" s="29">
        <v>2013</v>
      </c>
      <c r="C17905" s="29" t="s">
        <v>108</v>
      </c>
      <c r="D17905" s="29">
        <v>0.30000001192092896</v>
      </c>
      <c r="I17905" s="29">
        <v>4.2656114699999996</v>
      </c>
      <c r="K17905" s="29">
        <v>3</v>
      </c>
    </row>
    <row r="17906" spans="1:11">
      <c r="A17906" s="29">
        <v>150</v>
      </c>
      <c r="B17906" s="29">
        <v>2013</v>
      </c>
      <c r="C17906" s="29" t="s">
        <v>115</v>
      </c>
      <c r="D17906" s="29">
        <v>0.30000001192092896</v>
      </c>
      <c r="I17906" s="29">
        <v>5.4580807690000004</v>
      </c>
      <c r="K17906" s="29">
        <v>1</v>
      </c>
    </row>
    <row r="17907" spans="1:11">
      <c r="A17907" s="29">
        <v>150</v>
      </c>
      <c r="B17907" s="29">
        <v>2013</v>
      </c>
      <c r="C17907" s="29" t="s">
        <v>116</v>
      </c>
      <c r="D17907" s="29">
        <v>0.30000001192092896</v>
      </c>
      <c r="I17907" s="29">
        <v>5.0944119690000003</v>
      </c>
      <c r="K17907" s="29">
        <v>2</v>
      </c>
    </row>
    <row r="17908" spans="1:11">
      <c r="A17908" s="29">
        <v>150</v>
      </c>
      <c r="B17908" s="29">
        <v>2013</v>
      </c>
      <c r="C17908" s="29" t="s">
        <v>117</v>
      </c>
      <c r="D17908" s="29">
        <v>0.30000001192092896</v>
      </c>
      <c r="I17908" s="29">
        <v>4.4354510310000004</v>
      </c>
      <c r="K17908" s="29">
        <v>3</v>
      </c>
    </row>
    <row r="17909" spans="1:11">
      <c r="A17909" s="29">
        <v>150</v>
      </c>
      <c r="B17909" s="29">
        <v>2013</v>
      </c>
      <c r="C17909" s="29" t="s">
        <v>118</v>
      </c>
      <c r="D17909" s="29">
        <v>0.30000001192092896</v>
      </c>
      <c r="I17909" s="29">
        <v>5.5606251960000002</v>
      </c>
      <c r="K17909" s="29">
        <v>1</v>
      </c>
    </row>
    <row r="17910" spans="1:11">
      <c r="A17910" s="29">
        <v>150</v>
      </c>
      <c r="B17910" s="29">
        <v>2013</v>
      </c>
      <c r="C17910" s="29" t="s">
        <v>119</v>
      </c>
      <c r="D17910" s="29">
        <v>0.30000001192092896</v>
      </c>
      <c r="I17910" s="29">
        <v>5.4086101060000003</v>
      </c>
      <c r="K17910" s="29">
        <v>1</v>
      </c>
    </row>
    <row r="17911" spans="1:11">
      <c r="A17911" s="29">
        <v>150</v>
      </c>
      <c r="B17911" s="29">
        <v>2013</v>
      </c>
      <c r="C17911" s="29" t="s">
        <v>120</v>
      </c>
      <c r="D17911" s="29">
        <v>0.30000001192092896</v>
      </c>
      <c r="I17911" s="29">
        <v>4.9637871979999995</v>
      </c>
      <c r="K17911" s="29">
        <v>2</v>
      </c>
    </row>
    <row r="17912" spans="1:11">
      <c r="A17912" s="29">
        <v>150</v>
      </c>
      <c r="B17912" s="29">
        <v>2013</v>
      </c>
      <c r="C17912" s="29" t="s">
        <v>121</v>
      </c>
      <c r="D17912" s="29">
        <v>0.30000001192092896</v>
      </c>
      <c r="I17912" s="29">
        <v>5.3921288250000003</v>
      </c>
      <c r="K17912" s="29">
        <v>1</v>
      </c>
    </row>
    <row r="17913" spans="1:11">
      <c r="A17913" s="29">
        <v>150</v>
      </c>
      <c r="B17913" s="29">
        <v>2013</v>
      </c>
      <c r="C17913" s="29" t="s">
        <v>122</v>
      </c>
      <c r="D17913" s="29">
        <v>0.30000001192092896</v>
      </c>
      <c r="I17913" s="29">
        <v>4.994780123</v>
      </c>
      <c r="K17913" s="29">
        <v>2</v>
      </c>
    </row>
    <row r="17914" spans="1:11">
      <c r="A17914" s="29">
        <v>150</v>
      </c>
      <c r="B17914" s="29">
        <v>2013</v>
      </c>
      <c r="C17914" s="29" t="s">
        <v>123</v>
      </c>
      <c r="D17914" s="29">
        <v>0.30000001192092896</v>
      </c>
      <c r="I17914" s="29">
        <v>4.5347714420000003</v>
      </c>
      <c r="K17914" s="29">
        <v>3</v>
      </c>
    </row>
    <row r="17915" spans="1:11">
      <c r="A17915" s="29">
        <v>150</v>
      </c>
      <c r="B17915" s="29">
        <v>2013</v>
      </c>
      <c r="C17915" s="29" t="s">
        <v>124</v>
      </c>
      <c r="D17915" s="29">
        <v>0.30000001192092896</v>
      </c>
      <c r="I17915" s="29">
        <v>4.204536676</v>
      </c>
      <c r="K17915" s="29">
        <v>3</v>
      </c>
    </row>
    <row r="17916" spans="1:11">
      <c r="A17916" s="29">
        <v>150</v>
      </c>
      <c r="B17916" s="29">
        <v>2013</v>
      </c>
      <c r="C17916" s="29" t="s">
        <v>126</v>
      </c>
      <c r="D17916" s="29">
        <v>0.30000001192092896</v>
      </c>
      <c r="I17916" s="29">
        <v>4.8881262539999994</v>
      </c>
      <c r="K17916" s="29">
        <v>2</v>
      </c>
    </row>
    <row r="17917" spans="1:11">
      <c r="A17917" s="29">
        <v>150</v>
      </c>
      <c r="B17917" s="29">
        <v>2013</v>
      </c>
      <c r="C17917" s="29" t="s">
        <v>125</v>
      </c>
      <c r="D17917" s="29">
        <v>0.30000001192092896</v>
      </c>
      <c r="I17917" s="29">
        <v>5.2610409259999997</v>
      </c>
      <c r="K17917" s="29">
        <v>1</v>
      </c>
    </row>
    <row r="17918" spans="1:11">
      <c r="A17918" s="29">
        <v>150</v>
      </c>
      <c r="B17918" s="29">
        <v>2013</v>
      </c>
      <c r="C17918" s="29" t="s">
        <v>127</v>
      </c>
      <c r="D17918" s="29">
        <v>0.30000001192092896</v>
      </c>
      <c r="I17918" s="29">
        <v>4.4419792290000002</v>
      </c>
      <c r="K17918" s="29">
        <v>3</v>
      </c>
    </row>
    <row r="17919" spans="1:11">
      <c r="A17919" s="29">
        <v>150</v>
      </c>
      <c r="B17919" s="29">
        <v>2013</v>
      </c>
      <c r="C17919" s="29" t="s">
        <v>129</v>
      </c>
      <c r="D17919" s="29">
        <v>0.30000001192092896</v>
      </c>
      <c r="I17919" s="29">
        <v>6.0856390000000005</v>
      </c>
      <c r="K17919" s="29">
        <v>1</v>
      </c>
    </row>
    <row r="17920" spans="1:11">
      <c r="A17920" s="29">
        <v>150</v>
      </c>
      <c r="B17920" s="29">
        <v>2013</v>
      </c>
      <c r="C17920" s="29" t="s">
        <v>128</v>
      </c>
      <c r="D17920" s="29">
        <v>0.30000001192092896</v>
      </c>
      <c r="I17920" s="29">
        <v>6.0696816440000001</v>
      </c>
      <c r="K17920" s="29">
        <v>1</v>
      </c>
    </row>
    <row r="17921" spans="1:11">
      <c r="A17921" s="29">
        <v>150</v>
      </c>
      <c r="B17921" s="29">
        <v>2013</v>
      </c>
      <c r="C17921" s="29" t="s">
        <v>130</v>
      </c>
      <c r="D17921" s="29">
        <v>0.30000001192092896</v>
      </c>
      <c r="I17921" s="29">
        <v>4.7541561720000001</v>
      </c>
      <c r="K17921" s="29">
        <v>2</v>
      </c>
    </row>
    <row r="17922" spans="1:11">
      <c r="A17922" s="29">
        <v>151</v>
      </c>
      <c r="B17922" s="29">
        <v>2013</v>
      </c>
      <c r="C17922" s="29" t="s">
        <v>83</v>
      </c>
      <c r="D17922" s="29">
        <v>7.7742278575897217E-2</v>
      </c>
      <c r="I17922" s="29">
        <v>237</v>
      </c>
    </row>
    <row r="17923" spans="1:11">
      <c r="A17923" s="29">
        <v>151</v>
      </c>
      <c r="B17923" s="29">
        <v>2013</v>
      </c>
      <c r="C17923" s="29" t="s">
        <v>82</v>
      </c>
      <c r="D17923" s="29">
        <v>7.7742278575897217E-2</v>
      </c>
      <c r="I17923" s="29">
        <v>277</v>
      </c>
    </row>
    <row r="17924" spans="1:11">
      <c r="A17924" s="29">
        <v>151</v>
      </c>
      <c r="B17924" s="29">
        <v>2013</v>
      </c>
      <c r="C17924" s="29" t="s">
        <v>85</v>
      </c>
      <c r="D17924" s="29">
        <v>7.7742278575897217E-2</v>
      </c>
      <c r="I17924" s="29">
        <v>283</v>
      </c>
    </row>
    <row r="17925" spans="1:11">
      <c r="A17925" s="29">
        <v>151</v>
      </c>
      <c r="B17925" s="29">
        <v>2013</v>
      </c>
      <c r="C17925" s="29" t="s">
        <v>84</v>
      </c>
      <c r="D17925" s="29">
        <v>7.7742278575897217E-2</v>
      </c>
      <c r="I17925" s="29">
        <v>218</v>
      </c>
    </row>
    <row r="17926" spans="1:11">
      <c r="A17926" s="29">
        <v>151</v>
      </c>
      <c r="B17926" s="29">
        <v>2013</v>
      </c>
      <c r="C17926" s="29" t="s">
        <v>86</v>
      </c>
      <c r="D17926" s="29">
        <v>7.7742278575897217E-2</v>
      </c>
      <c r="I17926" s="29">
        <v>321</v>
      </c>
    </row>
    <row r="17927" spans="1:11">
      <c r="A17927" s="29">
        <v>151</v>
      </c>
      <c r="B17927" s="29">
        <v>2013</v>
      </c>
      <c r="C17927" s="29" t="s">
        <v>87</v>
      </c>
      <c r="D17927" s="29">
        <v>7.7742278575897217E-2</v>
      </c>
      <c r="I17927" s="29">
        <v>247</v>
      </c>
    </row>
    <row r="17928" spans="1:11">
      <c r="A17928" s="29">
        <v>151</v>
      </c>
      <c r="B17928" s="29">
        <v>2013</v>
      </c>
      <c r="C17928" s="29" t="s">
        <v>88</v>
      </c>
      <c r="D17928" s="29">
        <v>7.7742278575897217E-2</v>
      </c>
      <c r="I17928" s="29">
        <v>340</v>
      </c>
    </row>
    <row r="17929" spans="1:11">
      <c r="A17929" s="29">
        <v>151</v>
      </c>
      <c r="B17929" s="29">
        <v>2013</v>
      </c>
      <c r="C17929" s="29" t="s">
        <v>89</v>
      </c>
      <c r="D17929" s="29">
        <v>7.7742278575897217E-2</v>
      </c>
      <c r="I17929" s="29">
        <v>391</v>
      </c>
    </row>
    <row r="17930" spans="1:11">
      <c r="A17930" s="29">
        <v>151</v>
      </c>
      <c r="B17930" s="29">
        <v>2013</v>
      </c>
      <c r="C17930" s="29" t="s">
        <v>90</v>
      </c>
      <c r="D17930" s="29">
        <v>7.7742278575897217E-2</v>
      </c>
      <c r="I17930" s="29">
        <v>298</v>
      </c>
    </row>
    <row r="17931" spans="1:11">
      <c r="A17931" s="29">
        <v>151</v>
      </c>
      <c r="B17931" s="29">
        <v>2013</v>
      </c>
      <c r="C17931" s="29" t="s">
        <v>91</v>
      </c>
      <c r="D17931" s="29">
        <v>7.7742278575897217E-2</v>
      </c>
      <c r="I17931" s="29">
        <v>281</v>
      </c>
    </row>
    <row r="17932" spans="1:11">
      <c r="A17932" s="29">
        <v>151</v>
      </c>
      <c r="B17932" s="29">
        <v>2013</v>
      </c>
      <c r="C17932" s="29" t="s">
        <v>92</v>
      </c>
      <c r="D17932" s="29">
        <v>7.7742278575897217E-2</v>
      </c>
      <c r="I17932" s="29">
        <v>315</v>
      </c>
    </row>
    <row r="17933" spans="1:11">
      <c r="A17933" s="29">
        <v>151</v>
      </c>
      <c r="B17933" s="29">
        <v>2013</v>
      </c>
      <c r="C17933" s="29" t="s">
        <v>94</v>
      </c>
      <c r="D17933" s="29">
        <v>7.7742278575897217E-2</v>
      </c>
      <c r="I17933" s="29">
        <v>236</v>
      </c>
    </row>
    <row r="17934" spans="1:11">
      <c r="A17934" s="29">
        <v>151</v>
      </c>
      <c r="B17934" s="29">
        <v>2013</v>
      </c>
      <c r="C17934" s="29" t="s">
        <v>95</v>
      </c>
      <c r="D17934" s="29">
        <v>7.7742278575897217E-2</v>
      </c>
      <c r="I17934" s="29">
        <v>261</v>
      </c>
    </row>
    <row r="17935" spans="1:11">
      <c r="A17935" s="29">
        <v>151</v>
      </c>
      <c r="B17935" s="29">
        <v>2013</v>
      </c>
      <c r="C17935" s="29" t="s">
        <v>96</v>
      </c>
      <c r="D17935" s="29">
        <v>7.7742278575897217E-2</v>
      </c>
      <c r="I17935" s="29">
        <v>241</v>
      </c>
    </row>
    <row r="17936" spans="1:11">
      <c r="A17936" s="29">
        <v>151</v>
      </c>
      <c r="B17936" s="29">
        <v>2013</v>
      </c>
      <c r="C17936" s="29" t="s">
        <v>93</v>
      </c>
      <c r="D17936" s="29">
        <v>7.7742278575897217E-2</v>
      </c>
      <c r="I17936" s="29">
        <v>202</v>
      </c>
    </row>
    <row r="17937" spans="1:9">
      <c r="A17937" s="29">
        <v>151</v>
      </c>
      <c r="B17937" s="29">
        <v>2013</v>
      </c>
      <c r="C17937" s="29" t="s">
        <v>97</v>
      </c>
      <c r="D17937" s="29">
        <v>7.7742278575897217E-2</v>
      </c>
      <c r="I17937" s="29">
        <v>185</v>
      </c>
    </row>
    <row r="17938" spans="1:9">
      <c r="A17938" s="29">
        <v>151</v>
      </c>
      <c r="B17938" s="29">
        <v>2013</v>
      </c>
      <c r="C17938" s="29" t="s">
        <v>98</v>
      </c>
      <c r="D17938" s="29">
        <v>7.7742278575897217E-2</v>
      </c>
      <c r="I17938" s="29">
        <v>236</v>
      </c>
    </row>
    <row r="17939" spans="1:9">
      <c r="A17939" s="29">
        <v>151</v>
      </c>
      <c r="B17939" s="29">
        <v>2013</v>
      </c>
      <c r="C17939" s="29" t="s">
        <v>13</v>
      </c>
      <c r="D17939" s="29">
        <v>7.7742278575897217E-2</v>
      </c>
      <c r="I17939" s="29">
        <v>262</v>
      </c>
    </row>
    <row r="17940" spans="1:9">
      <c r="A17940" s="29">
        <v>151</v>
      </c>
      <c r="B17940" s="29">
        <v>2013</v>
      </c>
      <c r="C17940" s="29" t="s">
        <v>101</v>
      </c>
      <c r="D17940" s="29">
        <v>7.7742278575897217E-2</v>
      </c>
      <c r="I17940" s="29">
        <v>286</v>
      </c>
    </row>
    <row r="17941" spans="1:9">
      <c r="A17941" s="29">
        <v>151</v>
      </c>
      <c r="B17941" s="29">
        <v>2013</v>
      </c>
      <c r="C17941" s="29" t="s">
        <v>100</v>
      </c>
      <c r="D17941" s="29">
        <v>7.7742278575897217E-2</v>
      </c>
      <c r="I17941" s="29">
        <v>351</v>
      </c>
    </row>
    <row r="17942" spans="1:9">
      <c r="A17942" s="29">
        <v>151</v>
      </c>
      <c r="B17942" s="29">
        <v>2013</v>
      </c>
      <c r="C17942" s="29" t="s">
        <v>99</v>
      </c>
      <c r="D17942" s="29">
        <v>7.7742278575897217E-2</v>
      </c>
      <c r="I17942" s="29">
        <v>310</v>
      </c>
    </row>
    <row r="17943" spans="1:9">
      <c r="A17943" s="29">
        <v>151</v>
      </c>
      <c r="B17943" s="29">
        <v>2013</v>
      </c>
      <c r="C17943" s="29" t="s">
        <v>102</v>
      </c>
      <c r="D17943" s="29">
        <v>7.7742278575897217E-2</v>
      </c>
      <c r="I17943" s="29">
        <v>290</v>
      </c>
    </row>
    <row r="17944" spans="1:9">
      <c r="A17944" s="29">
        <v>151</v>
      </c>
      <c r="B17944" s="29">
        <v>2013</v>
      </c>
      <c r="C17944" s="29" t="s">
        <v>103</v>
      </c>
      <c r="D17944" s="29">
        <v>7.7742278575897217E-2</v>
      </c>
      <c r="I17944" s="29">
        <v>199</v>
      </c>
    </row>
    <row r="17945" spans="1:9">
      <c r="A17945" s="29">
        <v>151</v>
      </c>
      <c r="B17945" s="29">
        <v>2013</v>
      </c>
      <c r="C17945" s="29" t="s">
        <v>105</v>
      </c>
      <c r="D17945" s="29">
        <v>7.7742278575897217E-2</v>
      </c>
      <c r="I17945" s="29">
        <v>221</v>
      </c>
    </row>
    <row r="17946" spans="1:9">
      <c r="A17946" s="29">
        <v>151</v>
      </c>
      <c r="B17946" s="29">
        <v>2013</v>
      </c>
      <c r="C17946" s="29" t="s">
        <v>104</v>
      </c>
      <c r="D17946" s="29">
        <v>7.7742278575897217E-2</v>
      </c>
      <c r="I17946" s="29">
        <v>236</v>
      </c>
    </row>
    <row r="17947" spans="1:9">
      <c r="A17947" s="29">
        <v>151</v>
      </c>
      <c r="B17947" s="29">
        <v>2013</v>
      </c>
      <c r="C17947" s="29" t="s">
        <v>106</v>
      </c>
      <c r="D17947" s="29">
        <v>7.7742278575897217E-2</v>
      </c>
      <c r="I17947" s="29">
        <v>219</v>
      </c>
    </row>
    <row r="17948" spans="1:9">
      <c r="A17948" s="29">
        <v>151</v>
      </c>
      <c r="B17948" s="29">
        <v>2013</v>
      </c>
      <c r="C17948" s="29" t="s">
        <v>109</v>
      </c>
      <c r="D17948" s="29">
        <v>7.7742278575897217E-2</v>
      </c>
      <c r="I17948" s="29">
        <v>208</v>
      </c>
    </row>
    <row r="17949" spans="1:9">
      <c r="A17949" s="29">
        <v>151</v>
      </c>
      <c r="B17949" s="29">
        <v>2013</v>
      </c>
      <c r="C17949" s="29" t="s">
        <v>113</v>
      </c>
      <c r="D17949" s="29">
        <v>7.7742278575897217E-2</v>
      </c>
      <c r="I17949" s="29">
        <v>343</v>
      </c>
    </row>
    <row r="17950" spans="1:9">
      <c r="A17950" s="29">
        <v>151</v>
      </c>
      <c r="B17950" s="29">
        <v>2013</v>
      </c>
      <c r="C17950" s="29" t="s">
        <v>110</v>
      </c>
      <c r="D17950" s="29">
        <v>7.7742278575897217E-2</v>
      </c>
      <c r="I17950" s="29">
        <v>294</v>
      </c>
    </row>
    <row r="17951" spans="1:9">
      <c r="A17951" s="29">
        <v>151</v>
      </c>
      <c r="B17951" s="29">
        <v>2013</v>
      </c>
      <c r="C17951" s="29" t="s">
        <v>111</v>
      </c>
      <c r="D17951" s="29">
        <v>7.7742278575897217E-2</v>
      </c>
      <c r="I17951" s="29">
        <v>351</v>
      </c>
    </row>
    <row r="17952" spans="1:9">
      <c r="A17952" s="29">
        <v>151</v>
      </c>
      <c r="B17952" s="29">
        <v>2013</v>
      </c>
      <c r="C17952" s="29" t="s">
        <v>112</v>
      </c>
      <c r="D17952" s="29">
        <v>7.7742278575897217E-2</v>
      </c>
      <c r="I17952" s="29">
        <v>297</v>
      </c>
    </row>
    <row r="17953" spans="1:9">
      <c r="A17953" s="29">
        <v>151</v>
      </c>
      <c r="B17953" s="29">
        <v>2013</v>
      </c>
      <c r="C17953" s="29" t="s">
        <v>114</v>
      </c>
      <c r="D17953" s="29">
        <v>7.7742278575897217E-2</v>
      </c>
      <c r="I17953" s="29">
        <v>366</v>
      </c>
    </row>
    <row r="17954" spans="1:9">
      <c r="A17954" s="29">
        <v>151</v>
      </c>
      <c r="B17954" s="29">
        <v>2013</v>
      </c>
      <c r="C17954" s="29" t="s">
        <v>107</v>
      </c>
      <c r="D17954" s="29">
        <v>7.7742278575897217E-2</v>
      </c>
      <c r="I17954" s="29">
        <v>307</v>
      </c>
    </row>
    <row r="17955" spans="1:9">
      <c r="A17955" s="29">
        <v>151</v>
      </c>
      <c r="B17955" s="29">
        <v>2013</v>
      </c>
      <c r="C17955" s="29" t="s">
        <v>108</v>
      </c>
      <c r="D17955" s="29">
        <v>7.7742278575897217E-2</v>
      </c>
      <c r="I17955" s="29">
        <v>197</v>
      </c>
    </row>
    <row r="17956" spans="1:9">
      <c r="A17956" s="29">
        <v>151</v>
      </c>
      <c r="B17956" s="29">
        <v>2013</v>
      </c>
      <c r="C17956" s="29" t="s">
        <v>115</v>
      </c>
      <c r="D17956" s="29">
        <v>7.7742278575897217E-2</v>
      </c>
      <c r="I17956" s="29">
        <v>267</v>
      </c>
    </row>
    <row r="17957" spans="1:9">
      <c r="A17957" s="29">
        <v>151</v>
      </c>
      <c r="B17957" s="29">
        <v>2013</v>
      </c>
      <c r="C17957" s="29" t="s">
        <v>116</v>
      </c>
      <c r="D17957" s="29">
        <v>7.7742278575897217E-2</v>
      </c>
      <c r="I17957" s="29">
        <v>211</v>
      </c>
    </row>
    <row r="17958" spans="1:9">
      <c r="A17958" s="29">
        <v>151</v>
      </c>
      <c r="B17958" s="29">
        <v>2013</v>
      </c>
      <c r="C17958" s="29" t="s">
        <v>117</v>
      </c>
      <c r="D17958" s="29">
        <v>7.7742278575897217E-2</v>
      </c>
      <c r="I17958" s="29">
        <v>231</v>
      </c>
    </row>
    <row r="17959" spans="1:9">
      <c r="A17959" s="29">
        <v>151</v>
      </c>
      <c r="B17959" s="29">
        <v>2013</v>
      </c>
      <c r="C17959" s="29" t="s">
        <v>118</v>
      </c>
      <c r="D17959" s="29">
        <v>7.7742278575897217E-2</v>
      </c>
      <c r="I17959" s="29">
        <v>272</v>
      </c>
    </row>
    <row r="17960" spans="1:9">
      <c r="A17960" s="29">
        <v>151</v>
      </c>
      <c r="B17960" s="29">
        <v>2013</v>
      </c>
      <c r="C17960" s="29" t="s">
        <v>119</v>
      </c>
      <c r="D17960" s="29">
        <v>7.7742278575897217E-2</v>
      </c>
      <c r="I17960" s="29">
        <v>329</v>
      </c>
    </row>
    <row r="17961" spans="1:9">
      <c r="A17961" s="29">
        <v>151</v>
      </c>
      <c r="B17961" s="29">
        <v>2013</v>
      </c>
      <c r="C17961" s="29" t="s">
        <v>120</v>
      </c>
      <c r="D17961" s="29">
        <v>7.7742278575897217E-2</v>
      </c>
      <c r="I17961" s="29">
        <v>273</v>
      </c>
    </row>
    <row r="17962" spans="1:9">
      <c r="A17962" s="29">
        <v>151</v>
      </c>
      <c r="B17962" s="29">
        <v>2013</v>
      </c>
      <c r="C17962" s="29" t="s">
        <v>121</v>
      </c>
      <c r="D17962" s="29">
        <v>7.7742278575897217E-2</v>
      </c>
      <c r="I17962" s="29">
        <v>178</v>
      </c>
    </row>
    <row r="17963" spans="1:9">
      <c r="A17963" s="29">
        <v>151</v>
      </c>
      <c r="B17963" s="29">
        <v>2013</v>
      </c>
      <c r="C17963" s="29" t="s">
        <v>122</v>
      </c>
      <c r="D17963" s="29">
        <v>7.7742278575897217E-2</v>
      </c>
      <c r="I17963" s="29">
        <v>242</v>
      </c>
    </row>
    <row r="17964" spans="1:9">
      <c r="A17964" s="29">
        <v>151</v>
      </c>
      <c r="B17964" s="29">
        <v>2013</v>
      </c>
      <c r="C17964" s="29" t="s">
        <v>123</v>
      </c>
      <c r="D17964" s="29">
        <v>7.7742278575897217E-2</v>
      </c>
      <c r="I17964" s="29">
        <v>268</v>
      </c>
    </row>
    <row r="17965" spans="1:9">
      <c r="A17965" s="29">
        <v>151</v>
      </c>
      <c r="B17965" s="29">
        <v>2013</v>
      </c>
      <c r="C17965" s="29" t="s">
        <v>124</v>
      </c>
      <c r="D17965" s="29">
        <v>7.7742278575897217E-2</v>
      </c>
      <c r="I17965" s="29">
        <v>217</v>
      </c>
    </row>
    <row r="17966" spans="1:9">
      <c r="A17966" s="29">
        <v>151</v>
      </c>
      <c r="B17966" s="29">
        <v>2013</v>
      </c>
      <c r="C17966" s="29" t="s">
        <v>126</v>
      </c>
      <c r="D17966" s="29">
        <v>7.7742278575897217E-2</v>
      </c>
      <c r="I17966" s="29">
        <v>287</v>
      </c>
    </row>
    <row r="17967" spans="1:9">
      <c r="A17967" s="29">
        <v>151</v>
      </c>
      <c r="B17967" s="29">
        <v>2013</v>
      </c>
      <c r="C17967" s="29" t="s">
        <v>125</v>
      </c>
      <c r="D17967" s="29">
        <v>7.7742278575897217E-2</v>
      </c>
      <c r="I17967" s="29">
        <v>283</v>
      </c>
    </row>
    <row r="17968" spans="1:9">
      <c r="A17968" s="29">
        <v>151</v>
      </c>
      <c r="B17968" s="29">
        <v>2013</v>
      </c>
      <c r="C17968" s="29" t="s">
        <v>127</v>
      </c>
      <c r="D17968" s="29">
        <v>7.7742278575897217E-2</v>
      </c>
      <c r="I17968" s="29">
        <v>258</v>
      </c>
    </row>
    <row r="17969" spans="1:9">
      <c r="A17969" s="29">
        <v>151</v>
      </c>
      <c r="B17969" s="29">
        <v>2013</v>
      </c>
      <c r="C17969" s="29" t="s">
        <v>129</v>
      </c>
      <c r="D17969" s="29">
        <v>7.7742278575897217E-2</v>
      </c>
      <c r="I17969" s="29">
        <v>265</v>
      </c>
    </row>
    <row r="17970" spans="1:9">
      <c r="A17970" s="29">
        <v>151</v>
      </c>
      <c r="B17970" s="29">
        <v>2013</v>
      </c>
      <c r="C17970" s="29" t="s">
        <v>128</v>
      </c>
      <c r="D17970" s="29">
        <v>7.7742278575897217E-2</v>
      </c>
      <c r="I17970" s="29">
        <v>207</v>
      </c>
    </row>
    <row r="17971" spans="1:9">
      <c r="A17971" s="29">
        <v>151</v>
      </c>
      <c r="B17971" s="29">
        <v>2013</v>
      </c>
      <c r="C17971" s="29" t="s">
        <v>130</v>
      </c>
      <c r="D17971" s="29">
        <v>7.7742278575897217E-2</v>
      </c>
      <c r="I17971" s="29">
        <v>217</v>
      </c>
    </row>
    <row r="17972" spans="1:9">
      <c r="A17972" s="29">
        <v>152</v>
      </c>
      <c r="B17972" s="29">
        <v>2013</v>
      </c>
      <c r="C17972" s="29" t="s">
        <v>83</v>
      </c>
      <c r="D17972" s="29">
        <v>7.4547387659549713E-2</v>
      </c>
      <c r="I17972" s="29">
        <v>71</v>
      </c>
    </row>
    <row r="17973" spans="1:9">
      <c r="A17973" s="29">
        <v>152</v>
      </c>
      <c r="B17973" s="29">
        <v>2013</v>
      </c>
      <c r="C17973" s="29" t="s">
        <v>82</v>
      </c>
      <c r="D17973" s="29">
        <v>7.4547387659549713E-2</v>
      </c>
      <c r="I17973" s="29">
        <v>108</v>
      </c>
    </row>
    <row r="17974" spans="1:9">
      <c r="A17974" s="29">
        <v>152</v>
      </c>
      <c r="B17974" s="29">
        <v>2013</v>
      </c>
      <c r="C17974" s="29" t="s">
        <v>85</v>
      </c>
      <c r="D17974" s="29">
        <v>7.4547387659549713E-2</v>
      </c>
      <c r="I17974" s="29">
        <v>95</v>
      </c>
    </row>
    <row r="17975" spans="1:9">
      <c r="A17975" s="29">
        <v>152</v>
      </c>
      <c r="B17975" s="29">
        <v>2013</v>
      </c>
      <c r="C17975" s="29" t="s">
        <v>84</v>
      </c>
      <c r="D17975" s="29">
        <v>7.4547387659549713E-2</v>
      </c>
      <c r="I17975" s="29">
        <v>70</v>
      </c>
    </row>
    <row r="17976" spans="1:9">
      <c r="A17976" s="29">
        <v>152</v>
      </c>
      <c r="B17976" s="29">
        <v>2013</v>
      </c>
      <c r="C17976" s="29" t="s">
        <v>86</v>
      </c>
      <c r="D17976" s="29">
        <v>7.4547387659549713E-2</v>
      </c>
      <c r="I17976" s="29">
        <v>120</v>
      </c>
    </row>
    <row r="17977" spans="1:9">
      <c r="A17977" s="29">
        <v>152</v>
      </c>
      <c r="B17977" s="29">
        <v>2013</v>
      </c>
      <c r="C17977" s="29" t="s">
        <v>87</v>
      </c>
      <c r="D17977" s="29">
        <v>7.4547387659549713E-2</v>
      </c>
      <c r="I17977" s="29">
        <v>95</v>
      </c>
    </row>
    <row r="17978" spans="1:9">
      <c r="A17978" s="29">
        <v>152</v>
      </c>
      <c r="B17978" s="29">
        <v>2013</v>
      </c>
      <c r="C17978" s="29" t="s">
        <v>88</v>
      </c>
      <c r="D17978" s="29">
        <v>7.4547387659549713E-2</v>
      </c>
      <c r="I17978" s="29">
        <v>141</v>
      </c>
    </row>
    <row r="17979" spans="1:9">
      <c r="A17979" s="29">
        <v>152</v>
      </c>
      <c r="B17979" s="29">
        <v>2013</v>
      </c>
      <c r="C17979" s="29" t="s">
        <v>89</v>
      </c>
      <c r="D17979" s="29">
        <v>7.4547387659549713E-2</v>
      </c>
      <c r="I17979" s="29">
        <v>186</v>
      </c>
    </row>
    <row r="17980" spans="1:9">
      <c r="A17980" s="29">
        <v>152</v>
      </c>
      <c r="B17980" s="29">
        <v>2013</v>
      </c>
      <c r="C17980" s="29" t="s">
        <v>90</v>
      </c>
      <c r="D17980" s="29">
        <v>7.4547387659549713E-2</v>
      </c>
      <c r="I17980" s="29">
        <v>114</v>
      </c>
    </row>
    <row r="17981" spans="1:9">
      <c r="A17981" s="29">
        <v>152</v>
      </c>
      <c r="B17981" s="29">
        <v>2013</v>
      </c>
      <c r="C17981" s="29" t="s">
        <v>91</v>
      </c>
      <c r="D17981" s="29">
        <v>7.4547387659549713E-2</v>
      </c>
      <c r="I17981" s="29">
        <v>96</v>
      </c>
    </row>
    <row r="17982" spans="1:9">
      <c r="A17982" s="29">
        <v>152</v>
      </c>
      <c r="B17982" s="29">
        <v>2013</v>
      </c>
      <c r="C17982" s="29" t="s">
        <v>92</v>
      </c>
      <c r="D17982" s="29">
        <v>7.4547387659549713E-2</v>
      </c>
      <c r="I17982" s="29">
        <v>124</v>
      </c>
    </row>
    <row r="17983" spans="1:9">
      <c r="A17983" s="29">
        <v>152</v>
      </c>
      <c r="B17983" s="29">
        <v>2013</v>
      </c>
      <c r="C17983" s="29" t="s">
        <v>94</v>
      </c>
      <c r="D17983" s="29">
        <v>7.4547387659549713E-2</v>
      </c>
      <c r="I17983" s="29">
        <v>79</v>
      </c>
    </row>
    <row r="17984" spans="1:9">
      <c r="A17984" s="29">
        <v>152</v>
      </c>
      <c r="B17984" s="29">
        <v>2013</v>
      </c>
      <c r="C17984" s="29" t="s">
        <v>95</v>
      </c>
      <c r="D17984" s="29">
        <v>7.4547387659549713E-2</v>
      </c>
      <c r="I17984" s="29">
        <v>90</v>
      </c>
    </row>
    <row r="17985" spans="1:9">
      <c r="A17985" s="29">
        <v>152</v>
      </c>
      <c r="B17985" s="29">
        <v>2013</v>
      </c>
      <c r="C17985" s="29" t="s">
        <v>96</v>
      </c>
      <c r="D17985" s="29">
        <v>7.4547387659549713E-2</v>
      </c>
      <c r="I17985" s="29">
        <v>80</v>
      </c>
    </row>
    <row r="17986" spans="1:9">
      <c r="A17986" s="29">
        <v>152</v>
      </c>
      <c r="B17986" s="29">
        <v>2013</v>
      </c>
      <c r="C17986" s="29" t="s">
        <v>93</v>
      </c>
      <c r="D17986" s="29">
        <v>7.4547387659549713E-2</v>
      </c>
      <c r="I17986" s="29">
        <v>55</v>
      </c>
    </row>
    <row r="17987" spans="1:9">
      <c r="A17987" s="29">
        <v>152</v>
      </c>
      <c r="B17987" s="29">
        <v>2013</v>
      </c>
      <c r="C17987" s="29" t="s">
        <v>97</v>
      </c>
      <c r="D17987" s="29">
        <v>7.4547387659549713E-2</v>
      </c>
      <c r="I17987" s="29">
        <v>57</v>
      </c>
    </row>
    <row r="17988" spans="1:9">
      <c r="A17988" s="29">
        <v>152</v>
      </c>
      <c r="B17988" s="29">
        <v>2013</v>
      </c>
      <c r="C17988" s="29" t="s">
        <v>98</v>
      </c>
      <c r="D17988" s="29">
        <v>7.4547387659549713E-2</v>
      </c>
      <c r="I17988" s="29">
        <v>76</v>
      </c>
    </row>
    <row r="17989" spans="1:9">
      <c r="A17989" s="29">
        <v>152</v>
      </c>
      <c r="B17989" s="29">
        <v>2013</v>
      </c>
      <c r="C17989" s="29" t="s">
        <v>13</v>
      </c>
      <c r="D17989" s="29">
        <v>7.4547387659549713E-2</v>
      </c>
      <c r="I17989" s="29">
        <v>86</v>
      </c>
    </row>
    <row r="17990" spans="1:9">
      <c r="A17990" s="29">
        <v>152</v>
      </c>
      <c r="B17990" s="29">
        <v>2013</v>
      </c>
      <c r="C17990" s="29" t="s">
        <v>101</v>
      </c>
      <c r="D17990" s="29">
        <v>7.4547387659549713E-2</v>
      </c>
      <c r="I17990" s="29">
        <v>109</v>
      </c>
    </row>
    <row r="17991" spans="1:9">
      <c r="A17991" s="29">
        <v>152</v>
      </c>
      <c r="B17991" s="29">
        <v>2013</v>
      </c>
      <c r="C17991" s="29" t="s">
        <v>100</v>
      </c>
      <c r="D17991" s="29">
        <v>7.4547387659549713E-2</v>
      </c>
      <c r="I17991" s="29">
        <v>142</v>
      </c>
    </row>
    <row r="17992" spans="1:9">
      <c r="A17992" s="29">
        <v>152</v>
      </c>
      <c r="B17992" s="29">
        <v>2013</v>
      </c>
      <c r="C17992" s="29" t="s">
        <v>99</v>
      </c>
      <c r="D17992" s="29">
        <v>7.4547387659549713E-2</v>
      </c>
      <c r="I17992" s="29">
        <v>116</v>
      </c>
    </row>
    <row r="17993" spans="1:9">
      <c r="A17993" s="29">
        <v>152</v>
      </c>
      <c r="B17993" s="29">
        <v>2013</v>
      </c>
      <c r="C17993" s="29" t="s">
        <v>102</v>
      </c>
      <c r="D17993" s="29">
        <v>7.4547387659549713E-2</v>
      </c>
      <c r="I17993" s="29">
        <v>103</v>
      </c>
    </row>
    <row r="17994" spans="1:9">
      <c r="A17994" s="29">
        <v>152</v>
      </c>
      <c r="B17994" s="29">
        <v>2013</v>
      </c>
      <c r="C17994" s="29" t="s">
        <v>103</v>
      </c>
      <c r="D17994" s="29">
        <v>7.4547387659549713E-2</v>
      </c>
      <c r="I17994" s="29">
        <v>60</v>
      </c>
    </row>
    <row r="17995" spans="1:9">
      <c r="A17995" s="29">
        <v>152</v>
      </c>
      <c r="B17995" s="29">
        <v>2013</v>
      </c>
      <c r="C17995" s="29" t="s">
        <v>105</v>
      </c>
      <c r="D17995" s="29">
        <v>7.4547387659549713E-2</v>
      </c>
      <c r="I17995" s="29">
        <v>60</v>
      </c>
    </row>
    <row r="17996" spans="1:9">
      <c r="A17996" s="29">
        <v>152</v>
      </c>
      <c r="B17996" s="29">
        <v>2013</v>
      </c>
      <c r="C17996" s="29" t="s">
        <v>104</v>
      </c>
      <c r="D17996" s="29">
        <v>7.4547387659549713E-2</v>
      </c>
      <c r="I17996" s="29">
        <v>78</v>
      </c>
    </row>
    <row r="17997" spans="1:9">
      <c r="A17997" s="29">
        <v>152</v>
      </c>
      <c r="B17997" s="29">
        <v>2013</v>
      </c>
      <c r="C17997" s="29" t="s">
        <v>106</v>
      </c>
      <c r="D17997" s="29">
        <v>7.4547387659549713E-2</v>
      </c>
      <c r="I17997" s="29">
        <v>69</v>
      </c>
    </row>
    <row r="17998" spans="1:9">
      <c r="A17998" s="29">
        <v>152</v>
      </c>
      <c r="B17998" s="29">
        <v>2013</v>
      </c>
      <c r="C17998" s="29" t="s">
        <v>109</v>
      </c>
      <c r="D17998" s="29">
        <v>7.4547387659549713E-2</v>
      </c>
      <c r="I17998" s="29">
        <v>77</v>
      </c>
    </row>
    <row r="17999" spans="1:9">
      <c r="A17999" s="29">
        <v>152</v>
      </c>
      <c r="B17999" s="29">
        <v>2013</v>
      </c>
      <c r="C17999" s="29" t="s">
        <v>113</v>
      </c>
      <c r="D17999" s="29">
        <v>7.4547387659549713E-2</v>
      </c>
      <c r="I17999" s="29">
        <v>157</v>
      </c>
    </row>
    <row r="18000" spans="1:9">
      <c r="A18000" s="29">
        <v>152</v>
      </c>
      <c r="B18000" s="29">
        <v>2013</v>
      </c>
      <c r="C18000" s="29" t="s">
        <v>110</v>
      </c>
      <c r="D18000" s="29">
        <v>7.4547387659549713E-2</v>
      </c>
      <c r="I18000" s="29">
        <v>110</v>
      </c>
    </row>
    <row r="18001" spans="1:9">
      <c r="A18001" s="29">
        <v>152</v>
      </c>
      <c r="B18001" s="29">
        <v>2013</v>
      </c>
      <c r="C18001" s="29" t="s">
        <v>111</v>
      </c>
      <c r="D18001" s="29">
        <v>7.4547387659549713E-2</v>
      </c>
      <c r="I18001" s="29">
        <v>143</v>
      </c>
    </row>
    <row r="18002" spans="1:9">
      <c r="A18002" s="29">
        <v>152</v>
      </c>
      <c r="B18002" s="29">
        <v>2013</v>
      </c>
      <c r="C18002" s="29" t="s">
        <v>112</v>
      </c>
      <c r="D18002" s="29">
        <v>7.4547387659549713E-2</v>
      </c>
      <c r="I18002" s="29">
        <v>107</v>
      </c>
    </row>
    <row r="18003" spans="1:9">
      <c r="A18003" s="29">
        <v>152</v>
      </c>
      <c r="B18003" s="29">
        <v>2013</v>
      </c>
      <c r="C18003" s="29" t="s">
        <v>114</v>
      </c>
      <c r="D18003" s="29">
        <v>7.4547387659549713E-2</v>
      </c>
      <c r="I18003" s="29">
        <v>147</v>
      </c>
    </row>
    <row r="18004" spans="1:9">
      <c r="A18004" s="29">
        <v>152</v>
      </c>
      <c r="B18004" s="29">
        <v>2013</v>
      </c>
      <c r="C18004" s="29" t="s">
        <v>107</v>
      </c>
      <c r="D18004" s="29">
        <v>7.4547387659549713E-2</v>
      </c>
      <c r="I18004" s="29">
        <v>110</v>
      </c>
    </row>
    <row r="18005" spans="1:9">
      <c r="A18005" s="29">
        <v>152</v>
      </c>
      <c r="B18005" s="29">
        <v>2013</v>
      </c>
      <c r="C18005" s="29" t="s">
        <v>108</v>
      </c>
      <c r="D18005" s="29">
        <v>7.4547387659549713E-2</v>
      </c>
      <c r="I18005" s="29">
        <v>60</v>
      </c>
    </row>
    <row r="18006" spans="1:9">
      <c r="A18006" s="29">
        <v>152</v>
      </c>
      <c r="B18006" s="29">
        <v>2013</v>
      </c>
      <c r="C18006" s="29" t="s">
        <v>115</v>
      </c>
      <c r="D18006" s="29">
        <v>7.4547387659549713E-2</v>
      </c>
      <c r="I18006" s="29">
        <v>88</v>
      </c>
    </row>
    <row r="18007" spans="1:9">
      <c r="A18007" s="29">
        <v>152</v>
      </c>
      <c r="B18007" s="29">
        <v>2013</v>
      </c>
      <c r="C18007" s="29" t="s">
        <v>116</v>
      </c>
      <c r="D18007" s="29">
        <v>7.4547387659549713E-2</v>
      </c>
      <c r="I18007" s="29">
        <v>62</v>
      </c>
    </row>
    <row r="18008" spans="1:9">
      <c r="A18008" s="29">
        <v>152</v>
      </c>
      <c r="B18008" s="29">
        <v>2013</v>
      </c>
      <c r="C18008" s="29" t="s">
        <v>117</v>
      </c>
      <c r="D18008" s="29">
        <v>7.4547387659549713E-2</v>
      </c>
      <c r="I18008" s="29">
        <v>80</v>
      </c>
    </row>
    <row r="18009" spans="1:9">
      <c r="A18009" s="29">
        <v>152</v>
      </c>
      <c r="B18009" s="29">
        <v>2013</v>
      </c>
      <c r="C18009" s="29" t="s">
        <v>118</v>
      </c>
      <c r="D18009" s="29">
        <v>7.4547387659549713E-2</v>
      </c>
      <c r="I18009" s="29">
        <v>97</v>
      </c>
    </row>
    <row r="18010" spans="1:9">
      <c r="A18010" s="29">
        <v>152</v>
      </c>
      <c r="B18010" s="29">
        <v>2013</v>
      </c>
      <c r="C18010" s="29" t="s">
        <v>119</v>
      </c>
      <c r="D18010" s="29">
        <v>7.4547387659549713E-2</v>
      </c>
      <c r="I18010" s="29">
        <v>115</v>
      </c>
    </row>
    <row r="18011" spans="1:9">
      <c r="A18011" s="29">
        <v>152</v>
      </c>
      <c r="B18011" s="29">
        <v>2013</v>
      </c>
      <c r="C18011" s="29" t="s">
        <v>120</v>
      </c>
      <c r="D18011" s="29">
        <v>7.4547387659549713E-2</v>
      </c>
      <c r="I18011" s="29">
        <v>92</v>
      </c>
    </row>
    <row r="18012" spans="1:9">
      <c r="A18012" s="29">
        <v>152</v>
      </c>
      <c r="B18012" s="29">
        <v>2013</v>
      </c>
      <c r="C18012" s="29" t="s">
        <v>121</v>
      </c>
      <c r="D18012" s="29">
        <v>7.4547387659549713E-2</v>
      </c>
      <c r="I18012" s="29">
        <v>39</v>
      </c>
    </row>
    <row r="18013" spans="1:9">
      <c r="A18013" s="29">
        <v>152</v>
      </c>
      <c r="B18013" s="29">
        <v>2013</v>
      </c>
      <c r="C18013" s="29" t="s">
        <v>122</v>
      </c>
      <c r="D18013" s="29">
        <v>7.4547387659549713E-2</v>
      </c>
      <c r="I18013" s="29">
        <v>78</v>
      </c>
    </row>
    <row r="18014" spans="1:9">
      <c r="A18014" s="29">
        <v>152</v>
      </c>
      <c r="B18014" s="29">
        <v>2013</v>
      </c>
      <c r="C18014" s="29" t="s">
        <v>123</v>
      </c>
      <c r="D18014" s="29">
        <v>7.4547387659549713E-2</v>
      </c>
      <c r="I18014" s="29">
        <v>96</v>
      </c>
    </row>
    <row r="18015" spans="1:9">
      <c r="A18015" s="29">
        <v>152</v>
      </c>
      <c r="B18015" s="29">
        <v>2013</v>
      </c>
      <c r="C18015" s="29" t="s">
        <v>124</v>
      </c>
      <c r="D18015" s="29">
        <v>7.4547387659549713E-2</v>
      </c>
      <c r="I18015" s="29">
        <v>65</v>
      </c>
    </row>
    <row r="18016" spans="1:9">
      <c r="A18016" s="29">
        <v>152</v>
      </c>
      <c r="B18016" s="29">
        <v>2013</v>
      </c>
      <c r="C18016" s="29" t="s">
        <v>126</v>
      </c>
      <c r="D18016" s="29">
        <v>7.4547387659549713E-2</v>
      </c>
      <c r="I18016" s="29">
        <v>122</v>
      </c>
    </row>
    <row r="18017" spans="1:9">
      <c r="A18017" s="29">
        <v>152</v>
      </c>
      <c r="B18017" s="29">
        <v>2013</v>
      </c>
      <c r="C18017" s="29" t="s">
        <v>125</v>
      </c>
      <c r="D18017" s="29">
        <v>7.4547387659549713E-2</v>
      </c>
      <c r="I18017" s="29">
        <v>97</v>
      </c>
    </row>
    <row r="18018" spans="1:9">
      <c r="A18018" s="29">
        <v>152</v>
      </c>
      <c r="B18018" s="29">
        <v>2013</v>
      </c>
      <c r="C18018" s="29" t="s">
        <v>127</v>
      </c>
      <c r="D18018" s="29">
        <v>7.4547387659549713E-2</v>
      </c>
      <c r="I18018" s="29">
        <v>95</v>
      </c>
    </row>
    <row r="18019" spans="1:9">
      <c r="A18019" s="29">
        <v>152</v>
      </c>
      <c r="B18019" s="29">
        <v>2013</v>
      </c>
      <c r="C18019" s="29" t="s">
        <v>129</v>
      </c>
      <c r="D18019" s="29">
        <v>7.4547387659549713E-2</v>
      </c>
      <c r="I18019" s="29">
        <v>80</v>
      </c>
    </row>
    <row r="18020" spans="1:9">
      <c r="A18020" s="29">
        <v>152</v>
      </c>
      <c r="B18020" s="29">
        <v>2013</v>
      </c>
      <c r="C18020" s="29" t="s">
        <v>128</v>
      </c>
      <c r="D18020" s="29">
        <v>7.4547387659549713E-2</v>
      </c>
      <c r="I18020" s="29">
        <v>65</v>
      </c>
    </row>
    <row r="18021" spans="1:9">
      <c r="A18021" s="29">
        <v>152</v>
      </c>
      <c r="B18021" s="29">
        <v>2013</v>
      </c>
      <c r="C18021" s="29" t="s">
        <v>130</v>
      </c>
      <c r="D18021" s="29">
        <v>7.4547387659549713E-2</v>
      </c>
      <c r="I18021" s="29">
        <v>65</v>
      </c>
    </row>
    <row r="18022" spans="1:9">
      <c r="A18022" s="29">
        <v>153</v>
      </c>
      <c r="B18022" s="29">
        <v>2013</v>
      </c>
      <c r="C18022" s="29" t="s">
        <v>83</v>
      </c>
      <c r="D18022" s="29">
        <v>9.7976572811603546E-2</v>
      </c>
      <c r="I18022" s="29">
        <v>323.96090559999999</v>
      </c>
    </row>
    <row r="18023" spans="1:9">
      <c r="A18023" s="29">
        <v>153</v>
      </c>
      <c r="B18023" s="29">
        <v>2013</v>
      </c>
      <c r="C18023" s="29" t="s">
        <v>82</v>
      </c>
      <c r="D18023" s="29">
        <v>9.7976572811603546E-2</v>
      </c>
      <c r="I18023" s="29">
        <v>146.39181529999999</v>
      </c>
    </row>
    <row r="18024" spans="1:9">
      <c r="A18024" s="29">
        <v>153</v>
      </c>
      <c r="B18024" s="29">
        <v>2013</v>
      </c>
      <c r="C18024" s="29" t="s">
        <v>85</v>
      </c>
      <c r="D18024" s="29">
        <v>9.7976572811603546E-2</v>
      </c>
      <c r="I18024" s="29">
        <v>200.94084000000001</v>
      </c>
    </row>
    <row r="18025" spans="1:9">
      <c r="A18025" s="29">
        <v>153</v>
      </c>
      <c r="B18025" s="29">
        <v>2013</v>
      </c>
      <c r="C18025" s="29" t="s">
        <v>84</v>
      </c>
      <c r="D18025" s="29">
        <v>9.7976572811603546E-2</v>
      </c>
      <c r="I18025" s="29">
        <v>266.23743739999998</v>
      </c>
    </row>
    <row r="18026" spans="1:9">
      <c r="A18026" s="29">
        <v>153</v>
      </c>
      <c r="B18026" s="29">
        <v>2013</v>
      </c>
      <c r="C18026" s="29" t="s">
        <v>86</v>
      </c>
      <c r="D18026" s="29">
        <v>9.7976572811603546E-2</v>
      </c>
      <c r="I18026" s="29">
        <v>198.1088144</v>
      </c>
    </row>
    <row r="18027" spans="1:9">
      <c r="A18027" s="29">
        <v>153</v>
      </c>
      <c r="B18027" s="29">
        <v>2013</v>
      </c>
      <c r="C18027" s="29" t="s">
        <v>87</v>
      </c>
      <c r="D18027" s="29">
        <v>9.7976572811603546E-2</v>
      </c>
      <c r="I18027" s="29">
        <v>158.6539702</v>
      </c>
    </row>
    <row r="18028" spans="1:9">
      <c r="A18028" s="29">
        <v>153</v>
      </c>
      <c r="B18028" s="29">
        <v>2013</v>
      </c>
      <c r="C18028" s="29" t="s">
        <v>88</v>
      </c>
      <c r="D18028" s="29">
        <v>9.7976572811603546E-2</v>
      </c>
      <c r="I18028" s="29">
        <v>242.29838280000001</v>
      </c>
    </row>
    <row r="18029" spans="1:9">
      <c r="A18029" s="29">
        <v>153</v>
      </c>
      <c r="B18029" s="29">
        <v>2013</v>
      </c>
      <c r="C18029" s="29" t="s">
        <v>89</v>
      </c>
      <c r="D18029" s="29">
        <v>9.7976572811603546E-2</v>
      </c>
      <c r="I18029" s="29">
        <v>205.70256910000001</v>
      </c>
    </row>
    <row r="18030" spans="1:9">
      <c r="A18030" s="29">
        <v>153</v>
      </c>
      <c r="B18030" s="29">
        <v>2013</v>
      </c>
      <c r="C18030" s="29" t="s">
        <v>90</v>
      </c>
      <c r="D18030" s="29">
        <v>9.7976572811603546E-2</v>
      </c>
      <c r="I18030" s="29">
        <v>284.59598829999999</v>
      </c>
    </row>
    <row r="18031" spans="1:9">
      <c r="A18031" s="29">
        <v>153</v>
      </c>
      <c r="B18031" s="29">
        <v>2013</v>
      </c>
      <c r="C18031" s="29" t="s">
        <v>91</v>
      </c>
      <c r="D18031" s="29">
        <v>9.7976572811603546E-2</v>
      </c>
      <c r="I18031" s="29">
        <v>232.76119410000001</v>
      </c>
    </row>
    <row r="18032" spans="1:9">
      <c r="A18032" s="29">
        <v>153</v>
      </c>
      <c r="B18032" s="29">
        <v>2013</v>
      </c>
      <c r="C18032" s="29" t="s">
        <v>92</v>
      </c>
      <c r="D18032" s="29">
        <v>9.7976572811603546E-2</v>
      </c>
      <c r="I18032" s="29">
        <v>172.09650790000001</v>
      </c>
    </row>
    <row r="18033" spans="1:9">
      <c r="A18033" s="29">
        <v>153</v>
      </c>
      <c r="B18033" s="29">
        <v>2013</v>
      </c>
      <c r="C18033" s="29" t="s">
        <v>94</v>
      </c>
      <c r="D18033" s="29">
        <v>9.7976572811603546E-2</v>
      </c>
      <c r="I18033" s="29">
        <v>150.53770220000001</v>
      </c>
    </row>
    <row r="18034" spans="1:9">
      <c r="A18034" s="29">
        <v>153</v>
      </c>
      <c r="B18034" s="29">
        <v>2013</v>
      </c>
      <c r="C18034" s="29" t="s">
        <v>95</v>
      </c>
      <c r="D18034" s="29">
        <v>9.7976572811603546E-2</v>
      </c>
      <c r="I18034" s="29">
        <v>243.17643200000001</v>
      </c>
    </row>
    <row r="18035" spans="1:9">
      <c r="A18035" s="29">
        <v>153</v>
      </c>
      <c r="B18035" s="29">
        <v>2013</v>
      </c>
      <c r="C18035" s="29" t="s">
        <v>96</v>
      </c>
      <c r="D18035" s="29">
        <v>9.7976572811603546E-2</v>
      </c>
      <c r="I18035" s="29">
        <v>251.2689273</v>
      </c>
    </row>
    <row r="18036" spans="1:9">
      <c r="A18036" s="29">
        <v>153</v>
      </c>
      <c r="B18036" s="29">
        <v>2013</v>
      </c>
      <c r="C18036" s="29" t="s">
        <v>93</v>
      </c>
      <c r="D18036" s="29">
        <v>9.7976572811603546E-2</v>
      </c>
      <c r="I18036" s="29">
        <v>220.4219104</v>
      </c>
    </row>
    <row r="18037" spans="1:9">
      <c r="A18037" s="29">
        <v>153</v>
      </c>
      <c r="B18037" s="29">
        <v>2013</v>
      </c>
      <c r="C18037" s="29" t="s">
        <v>97</v>
      </c>
      <c r="D18037" s="29">
        <v>9.7976572811603546E-2</v>
      </c>
      <c r="I18037" s="29">
        <v>233.9757275</v>
      </c>
    </row>
    <row r="18038" spans="1:9">
      <c r="A18038" s="29">
        <v>153</v>
      </c>
      <c r="B18038" s="29">
        <v>2013</v>
      </c>
      <c r="C18038" s="29" t="s">
        <v>98</v>
      </c>
      <c r="D18038" s="29">
        <v>9.7976572811603546E-2</v>
      </c>
      <c r="I18038" s="29">
        <v>312.54033779999997</v>
      </c>
    </row>
    <row r="18039" spans="1:9">
      <c r="A18039" s="29">
        <v>153</v>
      </c>
      <c r="B18039" s="29">
        <v>2013</v>
      </c>
      <c r="C18039" s="29" t="s">
        <v>13</v>
      </c>
      <c r="D18039" s="29">
        <v>9.7976572811603546E-2</v>
      </c>
      <c r="I18039" s="29">
        <v>340.95211280000001</v>
      </c>
    </row>
    <row r="18040" spans="1:9">
      <c r="A18040" s="29">
        <v>153</v>
      </c>
      <c r="B18040" s="29">
        <v>2013</v>
      </c>
      <c r="C18040" s="29" t="s">
        <v>101</v>
      </c>
      <c r="D18040" s="29">
        <v>9.7976572811603546E-2</v>
      </c>
      <c r="I18040" s="29">
        <v>226.24809139999999</v>
      </c>
    </row>
    <row r="18041" spans="1:9">
      <c r="A18041" s="29">
        <v>153</v>
      </c>
      <c r="B18041" s="29">
        <v>2013</v>
      </c>
      <c r="C18041" s="29" t="s">
        <v>100</v>
      </c>
      <c r="D18041" s="29">
        <v>9.7976572811603546E-2</v>
      </c>
      <c r="I18041" s="29">
        <v>195.0486669</v>
      </c>
    </row>
    <row r="18042" spans="1:9">
      <c r="A18042" s="29">
        <v>153</v>
      </c>
      <c r="B18042" s="29">
        <v>2013</v>
      </c>
      <c r="C18042" s="29" t="s">
        <v>99</v>
      </c>
      <c r="D18042" s="29">
        <v>9.7976572811603546E-2</v>
      </c>
      <c r="I18042" s="29">
        <v>224.07467679999999</v>
      </c>
    </row>
    <row r="18043" spans="1:9">
      <c r="A18043" s="29">
        <v>153</v>
      </c>
      <c r="B18043" s="29">
        <v>2013</v>
      </c>
      <c r="C18043" s="29" t="s">
        <v>102</v>
      </c>
      <c r="D18043" s="29">
        <v>9.7976572811603546E-2</v>
      </c>
      <c r="I18043" s="29">
        <v>239.1408749</v>
      </c>
    </row>
    <row r="18044" spans="1:9">
      <c r="A18044" s="29">
        <v>153</v>
      </c>
      <c r="B18044" s="29">
        <v>2013</v>
      </c>
      <c r="C18044" s="29" t="s">
        <v>103</v>
      </c>
      <c r="D18044" s="29">
        <v>9.7976572811603546E-2</v>
      </c>
      <c r="I18044" s="29">
        <v>193.88717500000001</v>
      </c>
    </row>
    <row r="18045" spans="1:9">
      <c r="A18045" s="29">
        <v>153</v>
      </c>
      <c r="B18045" s="29">
        <v>2013</v>
      </c>
      <c r="C18045" s="29" t="s">
        <v>105</v>
      </c>
      <c r="D18045" s="29">
        <v>9.7976572811603546E-2</v>
      </c>
      <c r="I18045" s="29">
        <v>365.78667469999999</v>
      </c>
    </row>
    <row r="18046" spans="1:9">
      <c r="A18046" s="29">
        <v>153</v>
      </c>
      <c r="B18046" s="29">
        <v>2013</v>
      </c>
      <c r="C18046" s="29" t="s">
        <v>104</v>
      </c>
      <c r="D18046" s="29">
        <v>9.7976572811603546E-2</v>
      </c>
      <c r="I18046" s="29">
        <v>290.3161834</v>
      </c>
    </row>
    <row r="18047" spans="1:9">
      <c r="A18047" s="29">
        <v>153</v>
      </c>
      <c r="B18047" s="29">
        <v>2013</v>
      </c>
      <c r="C18047" s="29" t="s">
        <v>106</v>
      </c>
      <c r="D18047" s="29">
        <v>9.7976572811603546E-2</v>
      </c>
      <c r="I18047" s="29">
        <v>207.57384049999999</v>
      </c>
    </row>
    <row r="18048" spans="1:9">
      <c r="A18048" s="29">
        <v>153</v>
      </c>
      <c r="B18048" s="29">
        <v>2013</v>
      </c>
      <c r="C18048" s="29" t="s">
        <v>109</v>
      </c>
      <c r="D18048" s="29">
        <v>9.7976572811603546E-2</v>
      </c>
      <c r="I18048" s="29">
        <v>232.6009244</v>
      </c>
    </row>
    <row r="18049" spans="1:9">
      <c r="A18049" s="29">
        <v>153</v>
      </c>
      <c r="B18049" s="29">
        <v>2013</v>
      </c>
      <c r="C18049" s="29" t="s">
        <v>113</v>
      </c>
      <c r="D18049" s="29">
        <v>9.7976572811603546E-2</v>
      </c>
      <c r="I18049" s="29">
        <v>192.3386217</v>
      </c>
    </row>
    <row r="18050" spans="1:9">
      <c r="A18050" s="29">
        <v>153</v>
      </c>
      <c r="B18050" s="29">
        <v>2013</v>
      </c>
      <c r="C18050" s="29" t="s">
        <v>110</v>
      </c>
      <c r="D18050" s="29">
        <v>9.7976572811603546E-2</v>
      </c>
      <c r="I18050" s="29">
        <v>167.95706849999999</v>
      </c>
    </row>
    <row r="18051" spans="1:9">
      <c r="A18051" s="29">
        <v>153</v>
      </c>
      <c r="B18051" s="29">
        <v>2013</v>
      </c>
      <c r="C18051" s="29" t="s">
        <v>111</v>
      </c>
      <c r="D18051" s="29">
        <v>9.7976572811603546E-2</v>
      </c>
      <c r="I18051" s="29">
        <v>236.02351390000001</v>
      </c>
    </row>
    <row r="18052" spans="1:9">
      <c r="A18052" s="29">
        <v>153</v>
      </c>
      <c r="B18052" s="29">
        <v>2013</v>
      </c>
      <c r="C18052" s="29" t="s">
        <v>112</v>
      </c>
      <c r="D18052" s="29">
        <v>9.7976572811603546E-2</v>
      </c>
      <c r="I18052" s="29">
        <v>186.2431708</v>
      </c>
    </row>
    <row r="18053" spans="1:9">
      <c r="A18053" s="29">
        <v>153</v>
      </c>
      <c r="B18053" s="29">
        <v>2013</v>
      </c>
      <c r="C18053" s="29" t="s">
        <v>114</v>
      </c>
      <c r="D18053" s="29">
        <v>9.7976572811603546E-2</v>
      </c>
      <c r="I18053" s="29">
        <v>303.4030429</v>
      </c>
    </row>
    <row r="18054" spans="1:9">
      <c r="A18054" s="29">
        <v>153</v>
      </c>
      <c r="B18054" s="29">
        <v>2013</v>
      </c>
      <c r="C18054" s="29" t="s">
        <v>107</v>
      </c>
      <c r="D18054" s="29">
        <v>9.7976572811603546E-2</v>
      </c>
      <c r="I18054" s="29">
        <v>231.0073908</v>
      </c>
    </row>
    <row r="18055" spans="1:9">
      <c r="A18055" s="29">
        <v>153</v>
      </c>
      <c r="B18055" s="29">
        <v>2013</v>
      </c>
      <c r="C18055" s="29" t="s">
        <v>108</v>
      </c>
      <c r="D18055" s="29">
        <v>9.7976572811603546E-2</v>
      </c>
      <c r="I18055" s="29">
        <v>265.66968650000001</v>
      </c>
    </row>
    <row r="18056" spans="1:9">
      <c r="A18056" s="29">
        <v>153</v>
      </c>
      <c r="B18056" s="29">
        <v>2013</v>
      </c>
      <c r="C18056" s="29" t="s">
        <v>115</v>
      </c>
      <c r="D18056" s="29">
        <v>9.7976572811603546E-2</v>
      </c>
      <c r="I18056" s="29">
        <v>254.2929805</v>
      </c>
    </row>
    <row r="18057" spans="1:9">
      <c r="A18057" s="29">
        <v>153</v>
      </c>
      <c r="B18057" s="29">
        <v>2013</v>
      </c>
      <c r="C18057" s="29" t="s">
        <v>116</v>
      </c>
      <c r="D18057" s="29">
        <v>9.7976572811603546E-2</v>
      </c>
      <c r="I18057" s="29">
        <v>286.11307160000001</v>
      </c>
    </row>
    <row r="18058" spans="1:9">
      <c r="A18058" s="29">
        <v>153</v>
      </c>
      <c r="B18058" s="29">
        <v>2013</v>
      </c>
      <c r="C18058" s="29" t="s">
        <v>117</v>
      </c>
      <c r="D18058" s="29">
        <v>9.7976572811603546E-2</v>
      </c>
      <c r="I18058" s="29">
        <v>152.7948203</v>
      </c>
    </row>
    <row r="18059" spans="1:9">
      <c r="A18059" s="29">
        <v>153</v>
      </c>
      <c r="B18059" s="29">
        <v>2013</v>
      </c>
      <c r="C18059" s="29" t="s">
        <v>118</v>
      </c>
      <c r="D18059" s="29">
        <v>9.7976572811603546E-2</v>
      </c>
      <c r="I18059" s="29">
        <v>284.04083659999998</v>
      </c>
    </row>
    <row r="18060" spans="1:9">
      <c r="A18060" s="29">
        <v>153</v>
      </c>
      <c r="B18060" s="29">
        <v>2013</v>
      </c>
      <c r="C18060" s="29" t="s">
        <v>119</v>
      </c>
      <c r="D18060" s="29">
        <v>9.7976572811603546E-2</v>
      </c>
      <c r="I18060" s="29">
        <v>240.74909020000001</v>
      </c>
    </row>
    <row r="18061" spans="1:9">
      <c r="A18061" s="29">
        <v>153</v>
      </c>
      <c r="B18061" s="29">
        <v>2013</v>
      </c>
      <c r="C18061" s="29" t="s">
        <v>120</v>
      </c>
      <c r="D18061" s="29">
        <v>9.7976572811603546E-2</v>
      </c>
      <c r="I18061" s="29">
        <v>247.71169620000001</v>
      </c>
    </row>
    <row r="18062" spans="1:9">
      <c r="A18062" s="29">
        <v>153</v>
      </c>
      <c r="B18062" s="29">
        <v>2013</v>
      </c>
      <c r="C18062" s="29" t="s">
        <v>121</v>
      </c>
      <c r="D18062" s="29">
        <v>9.7976572811603546E-2</v>
      </c>
      <c r="I18062" s="29">
        <v>325.2103553</v>
      </c>
    </row>
    <row r="18063" spans="1:9">
      <c r="A18063" s="29">
        <v>153</v>
      </c>
      <c r="B18063" s="29">
        <v>2013</v>
      </c>
      <c r="C18063" s="29" t="s">
        <v>122</v>
      </c>
      <c r="D18063" s="29">
        <v>9.7976572811603546E-2</v>
      </c>
      <c r="I18063" s="29">
        <v>311.33688869999997</v>
      </c>
    </row>
    <row r="18064" spans="1:9">
      <c r="A18064" s="29">
        <v>153</v>
      </c>
      <c r="B18064" s="29">
        <v>2013</v>
      </c>
      <c r="C18064" s="29" t="s">
        <v>123</v>
      </c>
      <c r="D18064" s="29">
        <v>9.7976572811603546E-2</v>
      </c>
      <c r="I18064" s="29">
        <v>222.4993565</v>
      </c>
    </row>
    <row r="18065" spans="1:9">
      <c r="A18065" s="29">
        <v>153</v>
      </c>
      <c r="B18065" s="29">
        <v>2013</v>
      </c>
      <c r="C18065" s="29" t="s">
        <v>124</v>
      </c>
      <c r="D18065" s="29">
        <v>9.7976572811603546E-2</v>
      </c>
      <c r="I18065" s="29">
        <v>160.0867805</v>
      </c>
    </row>
    <row r="18066" spans="1:9">
      <c r="A18066" s="29">
        <v>153</v>
      </c>
      <c r="B18066" s="29">
        <v>2013</v>
      </c>
      <c r="C18066" s="29" t="s">
        <v>126</v>
      </c>
      <c r="D18066" s="29">
        <v>9.7976572811603546E-2</v>
      </c>
      <c r="I18066" s="29">
        <v>130.74065619999999</v>
      </c>
    </row>
    <row r="18067" spans="1:9">
      <c r="A18067" s="29">
        <v>153</v>
      </c>
      <c r="B18067" s="29">
        <v>2013</v>
      </c>
      <c r="C18067" s="29" t="s">
        <v>125</v>
      </c>
      <c r="D18067" s="29">
        <v>9.7976572811603546E-2</v>
      </c>
      <c r="I18067" s="29">
        <v>239.97715590000001</v>
      </c>
    </row>
    <row r="18068" spans="1:9">
      <c r="A18068" s="29">
        <v>153</v>
      </c>
      <c r="B18068" s="29">
        <v>2013</v>
      </c>
      <c r="C18068" s="29" t="s">
        <v>127</v>
      </c>
      <c r="D18068" s="29">
        <v>9.7976572811603546E-2</v>
      </c>
      <c r="I18068" s="29">
        <v>149.01820459999999</v>
      </c>
    </row>
    <row r="18069" spans="1:9">
      <c r="A18069" s="29">
        <v>153</v>
      </c>
      <c r="B18069" s="29">
        <v>2013</v>
      </c>
      <c r="C18069" s="29" t="s">
        <v>129</v>
      </c>
      <c r="D18069" s="29">
        <v>9.7976572811603546E-2</v>
      </c>
      <c r="I18069" s="29">
        <v>355.88703889999999</v>
      </c>
    </row>
    <row r="18070" spans="1:9">
      <c r="A18070" s="29">
        <v>153</v>
      </c>
      <c r="B18070" s="29">
        <v>2013</v>
      </c>
      <c r="C18070" s="29" t="s">
        <v>128</v>
      </c>
      <c r="D18070" s="29">
        <v>9.7976572811603546E-2</v>
      </c>
      <c r="I18070" s="29">
        <v>198.37994090000001</v>
      </c>
    </row>
    <row r="18071" spans="1:9">
      <c r="A18071" s="29">
        <v>153</v>
      </c>
      <c r="B18071" s="29">
        <v>2013</v>
      </c>
      <c r="C18071" s="29" t="s">
        <v>130</v>
      </c>
      <c r="D18071" s="29">
        <v>9.7976572811603546E-2</v>
      </c>
      <c r="I18071" s="29">
        <v>211.20885390000001</v>
      </c>
    </row>
    <row r="18072" spans="1:9">
      <c r="A18072" s="29">
        <v>155</v>
      </c>
      <c r="B18072" s="29">
        <v>2013</v>
      </c>
      <c r="C18072" s="29" t="s">
        <v>83</v>
      </c>
      <c r="D18072" s="29">
        <v>0.10010649263858795</v>
      </c>
      <c r="I18072" s="29">
        <v>95.832238430000004</v>
      </c>
    </row>
    <row r="18073" spans="1:9">
      <c r="A18073" s="29">
        <v>155</v>
      </c>
      <c r="B18073" s="29">
        <v>2013</v>
      </c>
      <c r="C18073" s="29" t="s">
        <v>82</v>
      </c>
      <c r="D18073" s="29">
        <v>0.10010649263858795</v>
      </c>
      <c r="I18073" s="29">
        <v>52.10656814</v>
      </c>
    </row>
    <row r="18074" spans="1:9">
      <c r="A18074" s="29">
        <v>155</v>
      </c>
      <c r="B18074" s="29">
        <v>2013</v>
      </c>
      <c r="C18074" s="29" t="s">
        <v>85</v>
      </c>
      <c r="D18074" s="29">
        <v>0.10010649263858795</v>
      </c>
      <c r="I18074" s="29">
        <v>92.87271921</v>
      </c>
    </row>
    <row r="18075" spans="1:9">
      <c r="A18075" s="29">
        <v>155</v>
      </c>
      <c r="B18075" s="29">
        <v>2013</v>
      </c>
      <c r="C18075" s="29" t="s">
        <v>84</v>
      </c>
      <c r="D18075" s="29">
        <v>0.10010649263858795</v>
      </c>
      <c r="I18075" s="29">
        <v>99.942625269999994</v>
      </c>
    </row>
    <row r="18076" spans="1:9">
      <c r="A18076" s="29">
        <v>155</v>
      </c>
      <c r="B18076" s="29">
        <v>2013</v>
      </c>
      <c r="C18076" s="29" t="s">
        <v>86</v>
      </c>
      <c r="D18076" s="29">
        <v>0.10010649263858795</v>
      </c>
      <c r="I18076" s="29">
        <v>97.246136759999999</v>
      </c>
    </row>
    <row r="18077" spans="1:9">
      <c r="A18077" s="29">
        <v>155</v>
      </c>
      <c r="B18077" s="29">
        <v>2013</v>
      </c>
      <c r="C18077" s="29" t="s">
        <v>87</v>
      </c>
      <c r="D18077" s="29">
        <v>0.10010649263858795</v>
      </c>
      <c r="I18077" s="29">
        <v>99.025331289999997</v>
      </c>
    </row>
    <row r="18078" spans="1:9">
      <c r="A18078" s="29">
        <v>155</v>
      </c>
      <c r="B18078" s="29">
        <v>2013</v>
      </c>
      <c r="C18078" s="29" t="s">
        <v>88</v>
      </c>
      <c r="D18078" s="29">
        <v>0.10010649263858795</v>
      </c>
      <c r="I18078" s="29">
        <v>100</v>
      </c>
    </row>
    <row r="18079" spans="1:9">
      <c r="A18079" s="29">
        <v>155</v>
      </c>
      <c r="B18079" s="29">
        <v>2013</v>
      </c>
      <c r="C18079" s="29" t="s">
        <v>89</v>
      </c>
      <c r="D18079" s="29">
        <v>0.10010649263858795</v>
      </c>
      <c r="I18079" s="29">
        <v>100</v>
      </c>
    </row>
    <row r="18080" spans="1:9">
      <c r="A18080" s="29">
        <v>155</v>
      </c>
      <c r="B18080" s="29">
        <v>2013</v>
      </c>
      <c r="C18080" s="29" t="s">
        <v>90</v>
      </c>
      <c r="D18080" s="29">
        <v>0.10010649263858795</v>
      </c>
      <c r="I18080" s="29">
        <v>96.485611910000003</v>
      </c>
    </row>
    <row r="18081" spans="1:9">
      <c r="A18081" s="29">
        <v>155</v>
      </c>
      <c r="B18081" s="29">
        <v>2013</v>
      </c>
      <c r="C18081" s="29" t="s">
        <v>91</v>
      </c>
      <c r="D18081" s="29">
        <v>0.10010649263858795</v>
      </c>
      <c r="I18081" s="29">
        <v>92.657767570000004</v>
      </c>
    </row>
    <row r="18082" spans="1:9">
      <c r="A18082" s="29">
        <v>155</v>
      </c>
      <c r="B18082" s="29">
        <v>2013</v>
      </c>
      <c r="C18082" s="29" t="s">
        <v>92</v>
      </c>
      <c r="D18082" s="29">
        <v>0.10010649263858795</v>
      </c>
      <c r="I18082" s="29">
        <v>84.957961510000004</v>
      </c>
    </row>
    <row r="18083" spans="1:9">
      <c r="A18083" s="29">
        <v>155</v>
      </c>
      <c r="B18083" s="29">
        <v>2013</v>
      </c>
      <c r="C18083" s="29" t="s">
        <v>94</v>
      </c>
      <c r="D18083" s="29">
        <v>0.10010649263858795</v>
      </c>
      <c r="I18083" s="29">
        <v>78.444253630000006</v>
      </c>
    </row>
    <row r="18084" spans="1:9">
      <c r="A18084" s="29">
        <v>155</v>
      </c>
      <c r="B18084" s="29">
        <v>2013</v>
      </c>
      <c r="C18084" s="29" t="s">
        <v>95</v>
      </c>
      <c r="D18084" s="29">
        <v>0.10010649263858795</v>
      </c>
      <c r="I18084" s="29">
        <v>99.468872619999999</v>
      </c>
    </row>
    <row r="18085" spans="1:9">
      <c r="A18085" s="29">
        <v>155</v>
      </c>
      <c r="B18085" s="29">
        <v>2013</v>
      </c>
      <c r="C18085" s="29" t="s">
        <v>96</v>
      </c>
      <c r="D18085" s="29">
        <v>0.10010649263858795</v>
      </c>
      <c r="I18085" s="29">
        <v>95.505646220000003</v>
      </c>
    </row>
    <row r="18086" spans="1:9">
      <c r="A18086" s="29">
        <v>155</v>
      </c>
      <c r="B18086" s="29">
        <v>2013</v>
      </c>
      <c r="C18086" s="29" t="s">
        <v>93</v>
      </c>
      <c r="D18086" s="29">
        <v>0.10010649263858795</v>
      </c>
      <c r="I18086" s="29">
        <v>100</v>
      </c>
    </row>
    <row r="18087" spans="1:9">
      <c r="A18087" s="29">
        <v>155</v>
      </c>
      <c r="B18087" s="29">
        <v>2013</v>
      </c>
      <c r="C18087" s="29" t="s">
        <v>97</v>
      </c>
      <c r="D18087" s="29">
        <v>0.10010649263858795</v>
      </c>
      <c r="I18087" s="29">
        <v>85.752359350000006</v>
      </c>
    </row>
    <row r="18088" spans="1:9">
      <c r="A18088" s="29">
        <v>155</v>
      </c>
      <c r="B18088" s="29">
        <v>2013</v>
      </c>
      <c r="C18088" s="29" t="s">
        <v>98</v>
      </c>
      <c r="D18088" s="29">
        <v>0.10010649263858795</v>
      </c>
      <c r="I18088" s="29">
        <v>90.787296859999998</v>
      </c>
    </row>
    <row r="18089" spans="1:9">
      <c r="A18089" s="29">
        <v>155</v>
      </c>
      <c r="B18089" s="29">
        <v>2013</v>
      </c>
      <c r="C18089" s="29" t="s">
        <v>13</v>
      </c>
      <c r="D18089" s="29">
        <v>0.10010649263858795</v>
      </c>
      <c r="I18089" s="29">
        <v>99.081853420000002</v>
      </c>
    </row>
    <row r="18090" spans="1:9">
      <c r="A18090" s="29">
        <v>155</v>
      </c>
      <c r="B18090" s="29">
        <v>2013</v>
      </c>
      <c r="C18090" s="29" t="s">
        <v>101</v>
      </c>
      <c r="D18090" s="29">
        <v>0.10010649263858795</v>
      </c>
      <c r="I18090" s="29">
        <v>99.4570753</v>
      </c>
    </row>
    <row r="18091" spans="1:9">
      <c r="A18091" s="29">
        <v>155</v>
      </c>
      <c r="B18091" s="29">
        <v>2013</v>
      </c>
      <c r="C18091" s="29" t="s">
        <v>100</v>
      </c>
      <c r="D18091" s="29">
        <v>0.10010649263858795</v>
      </c>
      <c r="I18091" s="29">
        <v>99.999740189999997</v>
      </c>
    </row>
    <row r="18092" spans="1:9">
      <c r="A18092" s="29">
        <v>155</v>
      </c>
      <c r="B18092" s="29">
        <v>2013</v>
      </c>
      <c r="C18092" s="29" t="s">
        <v>99</v>
      </c>
      <c r="D18092" s="29">
        <v>0.10010649263858795</v>
      </c>
      <c r="I18092" s="29">
        <v>97.945668580000003</v>
      </c>
    </row>
    <row r="18093" spans="1:9">
      <c r="A18093" s="29">
        <v>155</v>
      </c>
      <c r="B18093" s="29">
        <v>2013</v>
      </c>
      <c r="C18093" s="29" t="s">
        <v>102</v>
      </c>
      <c r="D18093" s="29">
        <v>0.10010649263858795</v>
      </c>
      <c r="I18093" s="29">
        <v>97.917022470000006</v>
      </c>
    </row>
    <row r="18094" spans="1:9">
      <c r="A18094" s="29">
        <v>155</v>
      </c>
      <c r="B18094" s="29">
        <v>2013</v>
      </c>
      <c r="C18094" s="29" t="s">
        <v>103</v>
      </c>
      <c r="D18094" s="29">
        <v>0.10010649263858795</v>
      </c>
      <c r="I18094" s="29">
        <v>99.582083080000004</v>
      </c>
    </row>
    <row r="18095" spans="1:9">
      <c r="A18095" s="29">
        <v>155</v>
      </c>
      <c r="B18095" s="29">
        <v>2013</v>
      </c>
      <c r="C18095" s="29" t="s">
        <v>105</v>
      </c>
      <c r="D18095" s="29">
        <v>0.10010649263858795</v>
      </c>
      <c r="I18095" s="29">
        <v>100</v>
      </c>
    </row>
    <row r="18096" spans="1:9">
      <c r="A18096" s="29">
        <v>155</v>
      </c>
      <c r="B18096" s="29">
        <v>2013</v>
      </c>
      <c r="C18096" s="29" t="s">
        <v>104</v>
      </c>
      <c r="D18096" s="29">
        <v>0.10010649263858795</v>
      </c>
      <c r="I18096" s="29">
        <v>94.359807689999997</v>
      </c>
    </row>
    <row r="18097" spans="1:9">
      <c r="A18097" s="29">
        <v>155</v>
      </c>
      <c r="B18097" s="29">
        <v>2013</v>
      </c>
      <c r="C18097" s="29" t="s">
        <v>106</v>
      </c>
      <c r="D18097" s="29">
        <v>0.10010649263858795</v>
      </c>
      <c r="I18097" s="29">
        <v>77.497309020000003</v>
      </c>
    </row>
    <row r="18098" spans="1:9">
      <c r="A18098" s="29">
        <v>155</v>
      </c>
      <c r="B18098" s="29">
        <v>2013</v>
      </c>
      <c r="C18098" s="29" t="s">
        <v>109</v>
      </c>
      <c r="D18098" s="29">
        <v>0.10010649263858795</v>
      </c>
      <c r="I18098" s="29">
        <v>96.551903510000002</v>
      </c>
    </row>
    <row r="18099" spans="1:9">
      <c r="A18099" s="29">
        <v>155</v>
      </c>
      <c r="B18099" s="29">
        <v>2013</v>
      </c>
      <c r="C18099" s="29" t="s">
        <v>113</v>
      </c>
      <c r="D18099" s="29">
        <v>0.10010649263858795</v>
      </c>
      <c r="I18099" s="29">
        <v>92.975507590000007</v>
      </c>
    </row>
    <row r="18100" spans="1:9">
      <c r="A18100" s="29">
        <v>155</v>
      </c>
      <c r="B18100" s="29">
        <v>2013</v>
      </c>
      <c r="C18100" s="29" t="s">
        <v>110</v>
      </c>
      <c r="D18100" s="29">
        <v>0.10010649263858795</v>
      </c>
      <c r="I18100" s="29">
        <v>100</v>
      </c>
    </row>
    <row r="18101" spans="1:9">
      <c r="A18101" s="29">
        <v>155</v>
      </c>
      <c r="B18101" s="29">
        <v>2013</v>
      </c>
      <c r="C18101" s="29" t="s">
        <v>111</v>
      </c>
      <c r="D18101" s="29">
        <v>0.10010649263858795</v>
      </c>
      <c r="I18101" s="29">
        <v>100</v>
      </c>
    </row>
    <row r="18102" spans="1:9">
      <c r="A18102" s="29">
        <v>155</v>
      </c>
      <c r="B18102" s="29">
        <v>2013</v>
      </c>
      <c r="C18102" s="29" t="s">
        <v>112</v>
      </c>
      <c r="D18102" s="29">
        <v>0.10010649263858795</v>
      </c>
      <c r="I18102" s="29">
        <v>81.394866590000007</v>
      </c>
    </row>
    <row r="18103" spans="1:9">
      <c r="A18103" s="29">
        <v>155</v>
      </c>
      <c r="B18103" s="29">
        <v>2013</v>
      </c>
      <c r="C18103" s="29" t="s">
        <v>114</v>
      </c>
      <c r="D18103" s="29">
        <v>0.10010649263858795</v>
      </c>
      <c r="I18103" s="29">
        <v>99.305711160000001</v>
      </c>
    </row>
    <row r="18104" spans="1:9">
      <c r="A18104" s="29">
        <v>155</v>
      </c>
      <c r="B18104" s="29">
        <v>2013</v>
      </c>
      <c r="C18104" s="29" t="s">
        <v>107</v>
      </c>
      <c r="D18104" s="29">
        <v>0.10010649263858795</v>
      </c>
      <c r="I18104" s="29">
        <v>96.500198260000005</v>
      </c>
    </row>
    <row r="18105" spans="1:9">
      <c r="A18105" s="29">
        <v>155</v>
      </c>
      <c r="B18105" s="29">
        <v>2013</v>
      </c>
      <c r="C18105" s="29" t="s">
        <v>108</v>
      </c>
      <c r="D18105" s="29">
        <v>0.10010649263858795</v>
      </c>
      <c r="I18105" s="29">
        <v>78.199975910000006</v>
      </c>
    </row>
    <row r="18106" spans="1:9">
      <c r="A18106" s="29">
        <v>155</v>
      </c>
      <c r="B18106" s="29">
        <v>2013</v>
      </c>
      <c r="C18106" s="29" t="s">
        <v>115</v>
      </c>
      <c r="D18106" s="29">
        <v>0.10010649263858795</v>
      </c>
      <c r="I18106" s="29">
        <v>99.274537589999994</v>
      </c>
    </row>
    <row r="18107" spans="1:9">
      <c r="A18107" s="29">
        <v>155</v>
      </c>
      <c r="B18107" s="29">
        <v>2013</v>
      </c>
      <c r="C18107" s="29" t="s">
        <v>116</v>
      </c>
      <c r="D18107" s="29">
        <v>0.10010649263858795</v>
      </c>
      <c r="I18107" s="29">
        <v>99.55405399</v>
      </c>
    </row>
    <row r="18108" spans="1:9">
      <c r="A18108" s="29">
        <v>155</v>
      </c>
      <c r="B18108" s="29">
        <v>2013</v>
      </c>
      <c r="C18108" s="29" t="s">
        <v>117</v>
      </c>
      <c r="D18108" s="29">
        <v>0.10010649263858795</v>
      </c>
      <c r="I18108" s="29">
        <v>99.773431680000002</v>
      </c>
    </row>
    <row r="18109" spans="1:9">
      <c r="A18109" s="29">
        <v>155</v>
      </c>
      <c r="B18109" s="29">
        <v>2013</v>
      </c>
      <c r="C18109" s="29" t="s">
        <v>118</v>
      </c>
      <c r="D18109" s="29">
        <v>0.10010649263858795</v>
      </c>
      <c r="I18109" s="29">
        <v>98.339216609999994</v>
      </c>
    </row>
    <row r="18110" spans="1:9">
      <c r="A18110" s="29">
        <v>155</v>
      </c>
      <c r="B18110" s="29">
        <v>2013</v>
      </c>
      <c r="C18110" s="29" t="s">
        <v>119</v>
      </c>
      <c r="D18110" s="29">
        <v>0.10010649263858795</v>
      </c>
      <c r="I18110" s="29">
        <v>100</v>
      </c>
    </row>
    <row r="18111" spans="1:9">
      <c r="A18111" s="29">
        <v>155</v>
      </c>
      <c r="B18111" s="29">
        <v>2013</v>
      </c>
      <c r="C18111" s="29" t="s">
        <v>120</v>
      </c>
      <c r="D18111" s="29">
        <v>0.10010649263858795</v>
      </c>
      <c r="I18111" s="29">
        <v>99.973926379999995</v>
      </c>
    </row>
    <row r="18112" spans="1:9">
      <c r="A18112" s="29">
        <v>155</v>
      </c>
      <c r="B18112" s="29">
        <v>2013</v>
      </c>
      <c r="C18112" s="29" t="s">
        <v>121</v>
      </c>
      <c r="D18112" s="29">
        <v>0.10010649263858795</v>
      </c>
      <c r="I18112" s="29">
        <v>89.934412539999997</v>
      </c>
    </row>
    <row r="18113" spans="1:9">
      <c r="A18113" s="29">
        <v>155</v>
      </c>
      <c r="B18113" s="29">
        <v>2013</v>
      </c>
      <c r="C18113" s="29" t="s">
        <v>122</v>
      </c>
      <c r="D18113" s="29">
        <v>0.10010649263858795</v>
      </c>
      <c r="I18113" s="29">
        <v>88.550425809999993</v>
      </c>
    </row>
    <row r="18114" spans="1:9">
      <c r="A18114" s="29">
        <v>155</v>
      </c>
      <c r="B18114" s="29">
        <v>2013</v>
      </c>
      <c r="C18114" s="29" t="s">
        <v>123</v>
      </c>
      <c r="D18114" s="29">
        <v>0.10010649263858795</v>
      </c>
      <c r="I18114" s="29">
        <v>99.931136949999996</v>
      </c>
    </row>
    <row r="18115" spans="1:9">
      <c r="A18115" s="29">
        <v>155</v>
      </c>
      <c r="B18115" s="29">
        <v>2013</v>
      </c>
      <c r="C18115" s="29" t="s">
        <v>124</v>
      </c>
      <c r="D18115" s="29">
        <v>0.10010649263858795</v>
      </c>
      <c r="I18115" s="29">
        <v>94.884121440000001</v>
      </c>
    </row>
    <row r="18116" spans="1:9">
      <c r="A18116" s="29">
        <v>155</v>
      </c>
      <c r="B18116" s="29">
        <v>2013</v>
      </c>
      <c r="C18116" s="29" t="s">
        <v>126</v>
      </c>
      <c r="D18116" s="29">
        <v>0.10010649263858795</v>
      </c>
      <c r="I18116" s="29">
        <v>98.919201389999998</v>
      </c>
    </row>
    <row r="18117" spans="1:9">
      <c r="A18117" s="29">
        <v>155</v>
      </c>
      <c r="B18117" s="29">
        <v>2013</v>
      </c>
      <c r="C18117" s="29" t="s">
        <v>125</v>
      </c>
      <c r="D18117" s="29">
        <v>0.10010649263858795</v>
      </c>
      <c r="I18117" s="29">
        <v>98.950384349999993</v>
      </c>
    </row>
    <row r="18118" spans="1:9">
      <c r="A18118" s="29">
        <v>155</v>
      </c>
      <c r="B18118" s="29">
        <v>2013</v>
      </c>
      <c r="C18118" s="29" t="s">
        <v>127</v>
      </c>
      <c r="D18118" s="29">
        <v>0.10010649263858795</v>
      </c>
      <c r="I18118" s="29">
        <v>99.792402159999995</v>
      </c>
    </row>
    <row r="18119" spans="1:9">
      <c r="A18119" s="29">
        <v>155</v>
      </c>
      <c r="B18119" s="29">
        <v>2013</v>
      </c>
      <c r="C18119" s="29" t="s">
        <v>129</v>
      </c>
      <c r="D18119" s="29">
        <v>0.10010649263858795</v>
      </c>
      <c r="I18119" s="29">
        <v>99.378303439999996</v>
      </c>
    </row>
    <row r="18120" spans="1:9">
      <c r="A18120" s="29">
        <v>155</v>
      </c>
      <c r="B18120" s="29">
        <v>2013</v>
      </c>
      <c r="C18120" s="29" t="s">
        <v>128</v>
      </c>
      <c r="D18120" s="29">
        <v>0.10010649263858795</v>
      </c>
      <c r="I18120" s="29">
        <v>99.942306869999996</v>
      </c>
    </row>
    <row r="18121" spans="1:9">
      <c r="A18121" s="29">
        <v>155</v>
      </c>
      <c r="B18121" s="29">
        <v>2013</v>
      </c>
      <c r="C18121" s="29" t="s">
        <v>130</v>
      </c>
      <c r="D18121" s="29">
        <v>0.10010649263858795</v>
      </c>
      <c r="I18121" s="29">
        <v>83.678716030000004</v>
      </c>
    </row>
    <row r="18122" spans="1:9">
      <c r="A18122" s="29">
        <v>157</v>
      </c>
      <c r="B18122" s="29">
        <v>2013</v>
      </c>
      <c r="C18122" s="29" t="s">
        <v>83</v>
      </c>
      <c r="D18122" s="29">
        <v>8.093716949224472E-2</v>
      </c>
      <c r="I18122" s="29">
        <v>148.77060309999999</v>
      </c>
    </row>
    <row r="18123" spans="1:9">
      <c r="A18123" s="29">
        <v>157</v>
      </c>
      <c r="B18123" s="29">
        <v>2013</v>
      </c>
      <c r="C18123" s="29" t="s">
        <v>82</v>
      </c>
      <c r="D18123" s="29">
        <v>8.093716949224472E-2</v>
      </c>
      <c r="I18123" s="29">
        <v>80.155276909999998</v>
      </c>
    </row>
    <row r="18124" spans="1:9">
      <c r="A18124" s="29">
        <v>157</v>
      </c>
      <c r="B18124" s="29">
        <v>2013</v>
      </c>
      <c r="C18124" s="29" t="s">
        <v>85</v>
      </c>
      <c r="D18124" s="29">
        <v>8.093716949224472E-2</v>
      </c>
      <c r="I18124" s="29">
        <v>139.86683819999999</v>
      </c>
    </row>
    <row r="18125" spans="1:9">
      <c r="A18125" s="29">
        <v>157</v>
      </c>
      <c r="B18125" s="29">
        <v>2013</v>
      </c>
      <c r="C18125" s="29" t="s">
        <v>84</v>
      </c>
      <c r="D18125" s="29">
        <v>8.093716949224472E-2</v>
      </c>
      <c r="I18125" s="29">
        <v>126.09771809999999</v>
      </c>
    </row>
    <row r="18126" spans="1:9">
      <c r="A18126" s="29">
        <v>157</v>
      </c>
      <c r="B18126" s="29">
        <v>2013</v>
      </c>
      <c r="C18126" s="29" t="s">
        <v>86</v>
      </c>
      <c r="D18126" s="29">
        <v>8.093716949224472E-2</v>
      </c>
      <c r="I18126" s="29">
        <v>135.276509</v>
      </c>
    </row>
    <row r="18127" spans="1:9">
      <c r="A18127" s="29">
        <v>157</v>
      </c>
      <c r="B18127" s="29">
        <v>2013</v>
      </c>
      <c r="C18127" s="29" t="s">
        <v>87</v>
      </c>
      <c r="D18127" s="29">
        <v>8.093716949224472E-2</v>
      </c>
      <c r="I18127" s="29">
        <v>154.41928659999999</v>
      </c>
    </row>
    <row r="18128" spans="1:9">
      <c r="A18128" s="29">
        <v>157</v>
      </c>
      <c r="B18128" s="29">
        <v>2013</v>
      </c>
      <c r="C18128" s="29" t="s">
        <v>88</v>
      </c>
      <c r="D18128" s="29">
        <v>8.093716949224472E-2</v>
      </c>
      <c r="I18128" s="29">
        <v>235.42425610000001</v>
      </c>
    </row>
    <row r="18129" spans="1:9">
      <c r="A18129" s="29">
        <v>157</v>
      </c>
      <c r="B18129" s="29">
        <v>2013</v>
      </c>
      <c r="C18129" s="29" t="s">
        <v>89</v>
      </c>
      <c r="D18129" s="29">
        <v>8.093716949224472E-2</v>
      </c>
      <c r="I18129" s="29">
        <v>97.61353982</v>
      </c>
    </row>
    <row r="18130" spans="1:9">
      <c r="A18130" s="29">
        <v>157</v>
      </c>
      <c r="B18130" s="29">
        <v>2013</v>
      </c>
      <c r="C18130" s="29" t="s">
        <v>90</v>
      </c>
      <c r="D18130" s="29">
        <v>8.093716949224472E-2</v>
      </c>
      <c r="I18130" s="29">
        <v>162.06966410000001</v>
      </c>
    </row>
    <row r="18131" spans="1:9">
      <c r="A18131" s="29">
        <v>157</v>
      </c>
      <c r="B18131" s="29">
        <v>2013</v>
      </c>
      <c r="C18131" s="29" t="s">
        <v>91</v>
      </c>
      <c r="D18131" s="29">
        <v>8.093716949224472E-2</v>
      </c>
      <c r="I18131" s="29">
        <v>132.2310717</v>
      </c>
    </row>
    <row r="18132" spans="1:9">
      <c r="A18132" s="29">
        <v>157</v>
      </c>
      <c r="B18132" s="29">
        <v>2013</v>
      </c>
      <c r="C18132" s="29" t="s">
        <v>92</v>
      </c>
      <c r="D18132" s="29">
        <v>8.093716949224472E-2</v>
      </c>
      <c r="I18132" s="29">
        <v>165.85700679999999</v>
      </c>
    </row>
    <row r="18133" spans="1:9">
      <c r="A18133" s="29">
        <v>157</v>
      </c>
      <c r="B18133" s="29">
        <v>2013</v>
      </c>
      <c r="C18133" s="29" t="s">
        <v>94</v>
      </c>
      <c r="D18133" s="29">
        <v>8.093716949224472E-2</v>
      </c>
      <c r="I18133" s="29">
        <v>81.223873299999994</v>
      </c>
    </row>
    <row r="18134" spans="1:9">
      <c r="A18134" s="29">
        <v>157</v>
      </c>
      <c r="B18134" s="29">
        <v>2013</v>
      </c>
      <c r="C18134" s="29" t="s">
        <v>95</v>
      </c>
      <c r="D18134" s="29">
        <v>8.093716949224472E-2</v>
      </c>
      <c r="I18134" s="29">
        <v>162.2913207</v>
      </c>
    </row>
    <row r="18135" spans="1:9">
      <c r="A18135" s="29">
        <v>157</v>
      </c>
      <c r="B18135" s="29">
        <v>2013</v>
      </c>
      <c r="C18135" s="29" t="s">
        <v>96</v>
      </c>
      <c r="D18135" s="29">
        <v>8.093716949224472E-2</v>
      </c>
      <c r="I18135" s="29">
        <v>127.1867245</v>
      </c>
    </row>
    <row r="18136" spans="1:9">
      <c r="A18136" s="29">
        <v>157</v>
      </c>
      <c r="B18136" s="29">
        <v>2013</v>
      </c>
      <c r="C18136" s="29" t="s">
        <v>93</v>
      </c>
      <c r="D18136" s="29">
        <v>8.093716949224472E-2</v>
      </c>
      <c r="I18136" s="29">
        <v>192.52682519999999</v>
      </c>
    </row>
    <row r="18137" spans="1:9">
      <c r="A18137" s="29">
        <v>157</v>
      </c>
      <c r="B18137" s="29">
        <v>2013</v>
      </c>
      <c r="C18137" s="29" t="s">
        <v>97</v>
      </c>
      <c r="D18137" s="29">
        <v>8.093716949224472E-2</v>
      </c>
      <c r="I18137" s="29">
        <v>148.26924500000001</v>
      </c>
    </row>
    <row r="18138" spans="1:9">
      <c r="A18138" s="29">
        <v>157</v>
      </c>
      <c r="B18138" s="29">
        <v>2013</v>
      </c>
      <c r="C18138" s="29" t="s">
        <v>98</v>
      </c>
      <c r="D18138" s="29">
        <v>8.093716949224472E-2</v>
      </c>
      <c r="I18138" s="29">
        <v>143.88160959999999</v>
      </c>
    </row>
    <row r="18139" spans="1:9">
      <c r="A18139" s="29">
        <v>157</v>
      </c>
      <c r="B18139" s="29">
        <v>2013</v>
      </c>
      <c r="C18139" s="29" t="s">
        <v>13</v>
      </c>
      <c r="D18139" s="29">
        <v>8.093716949224472E-2</v>
      </c>
      <c r="I18139" s="29">
        <v>173.99447180000001</v>
      </c>
    </row>
    <row r="18140" spans="1:9">
      <c r="A18140" s="29">
        <v>157</v>
      </c>
      <c r="B18140" s="29">
        <v>2013</v>
      </c>
      <c r="C18140" s="29" t="s">
        <v>101</v>
      </c>
      <c r="D18140" s="29">
        <v>8.093716949224472E-2</v>
      </c>
      <c r="I18140" s="29">
        <v>149.7073594</v>
      </c>
    </row>
    <row r="18141" spans="1:9">
      <c r="A18141" s="29">
        <v>157</v>
      </c>
      <c r="B18141" s="29">
        <v>2013</v>
      </c>
      <c r="C18141" s="29" t="s">
        <v>100</v>
      </c>
      <c r="D18141" s="29">
        <v>8.093716949224472E-2</v>
      </c>
      <c r="I18141" s="29">
        <v>238.90754279999999</v>
      </c>
    </row>
    <row r="18142" spans="1:9">
      <c r="A18142" s="29">
        <v>157</v>
      </c>
      <c r="B18142" s="29">
        <v>2013</v>
      </c>
      <c r="C18142" s="29" t="s">
        <v>99</v>
      </c>
      <c r="D18142" s="29">
        <v>8.093716949224472E-2</v>
      </c>
      <c r="I18142" s="29">
        <v>233.28423849999999</v>
      </c>
    </row>
    <row r="18143" spans="1:9">
      <c r="A18143" s="29">
        <v>157</v>
      </c>
      <c r="B18143" s="29">
        <v>2013</v>
      </c>
      <c r="C18143" s="29" t="s">
        <v>102</v>
      </c>
      <c r="D18143" s="29">
        <v>8.093716949224472E-2</v>
      </c>
      <c r="I18143" s="29">
        <v>145.10184899999999</v>
      </c>
    </row>
    <row r="18144" spans="1:9">
      <c r="A18144" s="29">
        <v>157</v>
      </c>
      <c r="B18144" s="29">
        <v>2013</v>
      </c>
      <c r="C18144" s="29" t="s">
        <v>103</v>
      </c>
      <c r="D18144" s="29">
        <v>8.093716949224472E-2</v>
      </c>
      <c r="I18144" s="29">
        <v>160.5950249</v>
      </c>
    </row>
    <row r="18145" spans="1:9">
      <c r="A18145" s="29">
        <v>157</v>
      </c>
      <c r="B18145" s="29">
        <v>2013</v>
      </c>
      <c r="C18145" s="29" t="s">
        <v>105</v>
      </c>
      <c r="D18145" s="29">
        <v>8.093716949224472E-2</v>
      </c>
      <c r="I18145" s="29">
        <v>151.7344985</v>
      </c>
    </row>
    <row r="18146" spans="1:9">
      <c r="A18146" s="29">
        <v>157</v>
      </c>
      <c r="B18146" s="29">
        <v>2013</v>
      </c>
      <c r="C18146" s="29" t="s">
        <v>104</v>
      </c>
      <c r="D18146" s="29">
        <v>8.093716949224472E-2</v>
      </c>
      <c r="I18146" s="29">
        <v>129.1889955</v>
      </c>
    </row>
    <row r="18147" spans="1:9">
      <c r="A18147" s="29">
        <v>157</v>
      </c>
      <c r="B18147" s="29">
        <v>2013</v>
      </c>
      <c r="C18147" s="29" t="s">
        <v>106</v>
      </c>
      <c r="D18147" s="29">
        <v>8.093716949224472E-2</v>
      </c>
      <c r="I18147" s="29">
        <v>92.621793679999996</v>
      </c>
    </row>
    <row r="18148" spans="1:9">
      <c r="A18148" s="29">
        <v>157</v>
      </c>
      <c r="B18148" s="29">
        <v>2013</v>
      </c>
      <c r="C18148" s="29" t="s">
        <v>109</v>
      </c>
      <c r="D18148" s="29">
        <v>8.093716949224472E-2</v>
      </c>
      <c r="I18148" s="29">
        <v>154.0835371</v>
      </c>
    </row>
    <row r="18149" spans="1:9">
      <c r="A18149" s="29">
        <v>157</v>
      </c>
      <c r="B18149" s="29">
        <v>2013</v>
      </c>
      <c r="C18149" s="29" t="s">
        <v>113</v>
      </c>
      <c r="D18149" s="29">
        <v>8.093716949224472E-2</v>
      </c>
      <c r="I18149" s="29">
        <v>157.40886929999999</v>
      </c>
    </row>
    <row r="18150" spans="1:9">
      <c r="A18150" s="29">
        <v>157</v>
      </c>
      <c r="B18150" s="29">
        <v>2013</v>
      </c>
      <c r="C18150" s="29" t="s">
        <v>110</v>
      </c>
      <c r="D18150" s="29">
        <v>8.093716949224472E-2</v>
      </c>
      <c r="I18150" s="29">
        <v>192.1596734</v>
      </c>
    </row>
    <row r="18151" spans="1:9">
      <c r="A18151" s="29">
        <v>157</v>
      </c>
      <c r="B18151" s="29">
        <v>2013</v>
      </c>
      <c r="C18151" s="29" t="s">
        <v>111</v>
      </c>
      <c r="D18151" s="29">
        <v>8.093716949224472E-2</v>
      </c>
      <c r="I18151" s="29">
        <v>191.5164489</v>
      </c>
    </row>
    <row r="18152" spans="1:9">
      <c r="A18152" s="29">
        <v>157</v>
      </c>
      <c r="B18152" s="29">
        <v>2013</v>
      </c>
      <c r="C18152" s="29" t="s">
        <v>112</v>
      </c>
      <c r="D18152" s="29">
        <v>8.093716949224472E-2</v>
      </c>
      <c r="I18152" s="29">
        <v>146.59928980000001</v>
      </c>
    </row>
    <row r="18153" spans="1:9">
      <c r="A18153" s="29">
        <v>157</v>
      </c>
      <c r="B18153" s="29">
        <v>2013</v>
      </c>
      <c r="C18153" s="29" t="s">
        <v>114</v>
      </c>
      <c r="D18153" s="29">
        <v>8.093716949224472E-2</v>
      </c>
      <c r="I18153" s="29">
        <v>207.28163309999999</v>
      </c>
    </row>
    <row r="18154" spans="1:9">
      <c r="A18154" s="29">
        <v>157</v>
      </c>
      <c r="B18154" s="29">
        <v>2013</v>
      </c>
      <c r="C18154" s="29" t="s">
        <v>107</v>
      </c>
      <c r="D18154" s="29">
        <v>8.093716949224472E-2</v>
      </c>
      <c r="I18154" s="29">
        <v>142.07778870000001</v>
      </c>
    </row>
    <row r="18155" spans="1:9">
      <c r="A18155" s="29">
        <v>157</v>
      </c>
      <c r="B18155" s="29">
        <v>2013</v>
      </c>
      <c r="C18155" s="29" t="s">
        <v>108</v>
      </c>
      <c r="D18155" s="29">
        <v>8.093716949224472E-2</v>
      </c>
      <c r="I18155" s="29">
        <v>215.04763399999999</v>
      </c>
    </row>
    <row r="18156" spans="1:9">
      <c r="A18156" s="29">
        <v>157</v>
      </c>
      <c r="B18156" s="29">
        <v>2013</v>
      </c>
      <c r="C18156" s="29" t="s">
        <v>115</v>
      </c>
      <c r="D18156" s="29">
        <v>8.093716949224472E-2</v>
      </c>
      <c r="I18156" s="29">
        <v>158.4811436</v>
      </c>
    </row>
    <row r="18157" spans="1:9">
      <c r="A18157" s="29">
        <v>157</v>
      </c>
      <c r="B18157" s="29">
        <v>2013</v>
      </c>
      <c r="C18157" s="29" t="s">
        <v>116</v>
      </c>
      <c r="D18157" s="29">
        <v>8.093716949224472E-2</v>
      </c>
      <c r="I18157" s="29">
        <v>119.4113059</v>
      </c>
    </row>
    <row r="18158" spans="1:9">
      <c r="A18158" s="29">
        <v>157</v>
      </c>
      <c r="B18158" s="29">
        <v>2013</v>
      </c>
      <c r="C18158" s="29" t="s">
        <v>117</v>
      </c>
      <c r="D18158" s="29">
        <v>8.093716949224472E-2</v>
      </c>
      <c r="I18158" s="29">
        <v>149.22984270000001</v>
      </c>
    </row>
    <row r="18159" spans="1:9">
      <c r="A18159" s="29">
        <v>157</v>
      </c>
      <c r="B18159" s="29">
        <v>2013</v>
      </c>
      <c r="C18159" s="29" t="s">
        <v>118</v>
      </c>
      <c r="D18159" s="29">
        <v>8.093716949224472E-2</v>
      </c>
      <c r="I18159" s="29">
        <v>194.90145799999999</v>
      </c>
    </row>
    <row r="18160" spans="1:9">
      <c r="A18160" s="29">
        <v>157</v>
      </c>
      <c r="B18160" s="29">
        <v>2013</v>
      </c>
      <c r="C18160" s="29" t="s">
        <v>119</v>
      </c>
      <c r="D18160" s="29">
        <v>8.093716949224472E-2</v>
      </c>
      <c r="I18160" s="29">
        <v>167.00913990000001</v>
      </c>
    </row>
    <row r="18161" spans="1:10">
      <c r="A18161" s="29">
        <v>157</v>
      </c>
      <c r="B18161" s="29">
        <v>2013</v>
      </c>
      <c r="C18161" s="29" t="s">
        <v>120</v>
      </c>
      <c r="D18161" s="29">
        <v>8.093716949224472E-2</v>
      </c>
      <c r="I18161" s="29">
        <v>114.7032548</v>
      </c>
    </row>
    <row r="18162" spans="1:10">
      <c r="A18162" s="29">
        <v>157</v>
      </c>
      <c r="B18162" s="29">
        <v>2013</v>
      </c>
      <c r="C18162" s="29" t="s">
        <v>121</v>
      </c>
      <c r="D18162" s="29">
        <v>8.093716949224472E-2</v>
      </c>
      <c r="I18162" s="29">
        <v>119.11267049999999</v>
      </c>
    </row>
    <row r="18163" spans="1:10">
      <c r="A18163" s="29">
        <v>157</v>
      </c>
      <c r="B18163" s="29">
        <v>2013</v>
      </c>
      <c r="C18163" s="29" t="s">
        <v>122</v>
      </c>
      <c r="D18163" s="29">
        <v>8.093716949224472E-2</v>
      </c>
      <c r="I18163" s="29">
        <v>178.1515828</v>
      </c>
    </row>
    <row r="18164" spans="1:10">
      <c r="A18164" s="29">
        <v>157</v>
      </c>
      <c r="B18164" s="29">
        <v>2013</v>
      </c>
      <c r="C18164" s="29" t="s">
        <v>123</v>
      </c>
      <c r="D18164" s="29">
        <v>8.093716949224472E-2</v>
      </c>
      <c r="I18164" s="29">
        <v>138.18662090000001</v>
      </c>
    </row>
    <row r="18165" spans="1:10">
      <c r="A18165" s="29">
        <v>157</v>
      </c>
      <c r="B18165" s="29">
        <v>2013</v>
      </c>
      <c r="C18165" s="29" t="s">
        <v>124</v>
      </c>
      <c r="D18165" s="29">
        <v>8.093716949224472E-2</v>
      </c>
      <c r="I18165" s="29">
        <v>135.61250129999999</v>
      </c>
    </row>
    <row r="18166" spans="1:10">
      <c r="A18166" s="29">
        <v>157</v>
      </c>
      <c r="B18166" s="29">
        <v>2013</v>
      </c>
      <c r="C18166" s="29" t="s">
        <v>126</v>
      </c>
      <c r="D18166" s="29">
        <v>8.093716949224472E-2</v>
      </c>
      <c r="I18166" s="29">
        <v>171.20826400000001</v>
      </c>
    </row>
    <row r="18167" spans="1:10">
      <c r="A18167" s="29">
        <v>157</v>
      </c>
      <c r="B18167" s="29">
        <v>2013</v>
      </c>
      <c r="C18167" s="29" t="s">
        <v>125</v>
      </c>
      <c r="D18167" s="29">
        <v>8.093716949224472E-2</v>
      </c>
      <c r="I18167" s="29">
        <v>131.7276225</v>
      </c>
    </row>
    <row r="18168" spans="1:10">
      <c r="A18168" s="29">
        <v>157</v>
      </c>
      <c r="B18168" s="29">
        <v>2013</v>
      </c>
      <c r="C18168" s="29" t="s">
        <v>127</v>
      </c>
      <c r="D18168" s="29">
        <v>8.093716949224472E-2</v>
      </c>
      <c r="I18168" s="29">
        <v>162.26033430000001</v>
      </c>
    </row>
    <row r="18169" spans="1:10">
      <c r="A18169" s="29">
        <v>157</v>
      </c>
      <c r="B18169" s="29">
        <v>2013</v>
      </c>
      <c r="C18169" s="29" t="s">
        <v>129</v>
      </c>
      <c r="D18169" s="29">
        <v>8.093716949224472E-2</v>
      </c>
      <c r="I18169" s="29">
        <v>222.3224208</v>
      </c>
    </row>
    <row r="18170" spans="1:10">
      <c r="A18170" s="29">
        <v>157</v>
      </c>
      <c r="B18170" s="29">
        <v>2013</v>
      </c>
      <c r="C18170" s="29" t="s">
        <v>128</v>
      </c>
      <c r="D18170" s="29">
        <v>8.093716949224472E-2</v>
      </c>
      <c r="I18170" s="29">
        <v>164.5097686</v>
      </c>
    </row>
    <row r="18171" spans="1:10">
      <c r="A18171" s="29">
        <v>157</v>
      </c>
      <c r="B18171" s="29">
        <v>2013</v>
      </c>
      <c r="C18171" s="29" t="s">
        <v>130</v>
      </c>
      <c r="D18171" s="29">
        <v>8.093716949224472E-2</v>
      </c>
      <c r="I18171" s="29">
        <v>281.68135169999999</v>
      </c>
    </row>
    <row r="18172" spans="1:10">
      <c r="A18172" s="29">
        <v>158</v>
      </c>
      <c r="B18172" s="29">
        <v>2013</v>
      </c>
      <c r="C18172" s="29" t="s">
        <v>83</v>
      </c>
      <c r="D18172" s="29">
        <v>8.5197016596794128E-2</v>
      </c>
      <c r="J18172" s="29">
        <v>1</v>
      </c>
    </row>
    <row r="18173" spans="1:10">
      <c r="A18173" s="29">
        <v>158</v>
      </c>
      <c r="B18173" s="29">
        <v>2013</v>
      </c>
      <c r="C18173" s="29" t="s">
        <v>82</v>
      </c>
      <c r="D18173" s="29">
        <v>8.5197016596794128E-2</v>
      </c>
      <c r="I18173" s="29">
        <v>1666.7635230000001</v>
      </c>
    </row>
    <row r="18174" spans="1:10">
      <c r="A18174" s="29">
        <v>158</v>
      </c>
      <c r="B18174" s="29">
        <v>2013</v>
      </c>
      <c r="C18174" s="29" t="s">
        <v>85</v>
      </c>
      <c r="D18174" s="29">
        <v>8.5197016596794128E-2</v>
      </c>
      <c r="I18174" s="29">
        <v>1318.703186</v>
      </c>
    </row>
    <row r="18175" spans="1:10">
      <c r="A18175" s="29">
        <v>158</v>
      </c>
      <c r="B18175" s="29">
        <v>2013</v>
      </c>
      <c r="C18175" s="29" t="s">
        <v>84</v>
      </c>
      <c r="D18175" s="29">
        <v>8.5197016596794128E-2</v>
      </c>
      <c r="I18175" s="29">
        <v>1797.289906</v>
      </c>
    </row>
    <row r="18176" spans="1:10">
      <c r="A18176" s="29">
        <v>158</v>
      </c>
      <c r="B18176" s="29">
        <v>2013</v>
      </c>
      <c r="C18176" s="29" t="s">
        <v>86</v>
      </c>
      <c r="D18176" s="29">
        <v>8.5197016596794128E-2</v>
      </c>
      <c r="I18176" s="29">
        <v>1280.884875</v>
      </c>
    </row>
    <row r="18177" spans="1:10">
      <c r="A18177" s="29">
        <v>158</v>
      </c>
      <c r="B18177" s="29">
        <v>2013</v>
      </c>
      <c r="C18177" s="29" t="s">
        <v>87</v>
      </c>
      <c r="D18177" s="29">
        <v>8.5197016596794128E-2</v>
      </c>
      <c r="I18177" s="29">
        <v>1485.206758</v>
      </c>
    </row>
    <row r="18178" spans="1:10">
      <c r="A18178" s="29">
        <v>158</v>
      </c>
      <c r="B18178" s="29">
        <v>2013</v>
      </c>
      <c r="C18178" s="29" t="s">
        <v>88</v>
      </c>
      <c r="D18178" s="29">
        <v>8.5197016596794128E-2</v>
      </c>
      <c r="I18178" s="29">
        <v>1869.4621649999999</v>
      </c>
    </row>
    <row r="18179" spans="1:10">
      <c r="A18179" s="29">
        <v>158</v>
      </c>
      <c r="B18179" s="29">
        <v>2013</v>
      </c>
      <c r="C18179" s="29" t="s">
        <v>89</v>
      </c>
      <c r="D18179" s="29">
        <v>8.5197016596794128E-2</v>
      </c>
      <c r="I18179" s="29">
        <v>2215.7672229999998</v>
      </c>
    </row>
    <row r="18180" spans="1:10">
      <c r="A18180" s="29">
        <v>158</v>
      </c>
      <c r="B18180" s="29">
        <v>2013</v>
      </c>
      <c r="C18180" s="29" t="s">
        <v>90</v>
      </c>
      <c r="D18180" s="29">
        <v>8.5197016596794128E-2</v>
      </c>
      <c r="I18180" s="29">
        <v>1725.741966</v>
      </c>
    </row>
    <row r="18181" spans="1:10">
      <c r="A18181" s="29">
        <v>158</v>
      </c>
      <c r="B18181" s="29">
        <v>2013</v>
      </c>
      <c r="C18181" s="29" t="s">
        <v>91</v>
      </c>
      <c r="D18181" s="29">
        <v>8.5197016596794128E-2</v>
      </c>
      <c r="J18181" s="29">
        <v>1</v>
      </c>
    </row>
    <row r="18182" spans="1:10">
      <c r="A18182" s="29">
        <v>158</v>
      </c>
      <c r="B18182" s="29">
        <v>2013</v>
      </c>
      <c r="C18182" s="29" t="s">
        <v>92</v>
      </c>
      <c r="D18182" s="29">
        <v>8.5197016596794128E-2</v>
      </c>
      <c r="J18182" s="29">
        <v>1</v>
      </c>
    </row>
    <row r="18183" spans="1:10">
      <c r="A18183" s="29">
        <v>158</v>
      </c>
      <c r="B18183" s="29">
        <v>2013</v>
      </c>
      <c r="C18183" s="29" t="s">
        <v>94</v>
      </c>
      <c r="D18183" s="29">
        <v>8.5197016596794128E-2</v>
      </c>
      <c r="I18183" s="29">
        <v>1651.6244630000001</v>
      </c>
    </row>
    <row r="18184" spans="1:10">
      <c r="A18184" s="29">
        <v>158</v>
      </c>
      <c r="B18184" s="29">
        <v>2013</v>
      </c>
      <c r="C18184" s="29" t="s">
        <v>95</v>
      </c>
      <c r="D18184" s="29">
        <v>8.5197016596794128E-2</v>
      </c>
      <c r="I18184" s="29">
        <v>1591.3739230000001</v>
      </c>
    </row>
    <row r="18185" spans="1:10">
      <c r="A18185" s="29">
        <v>158</v>
      </c>
      <c r="B18185" s="29">
        <v>2013</v>
      </c>
      <c r="C18185" s="29" t="s">
        <v>96</v>
      </c>
      <c r="D18185" s="29">
        <v>8.5197016596794128E-2</v>
      </c>
      <c r="I18185" s="29">
        <v>2056.2621429999999</v>
      </c>
    </row>
    <row r="18186" spans="1:10">
      <c r="A18186" s="29">
        <v>158</v>
      </c>
      <c r="B18186" s="29">
        <v>2013</v>
      </c>
      <c r="C18186" s="29" t="s">
        <v>93</v>
      </c>
      <c r="D18186" s="29">
        <v>8.5197016596794128E-2</v>
      </c>
      <c r="I18186" s="29">
        <v>2004.2066299999999</v>
      </c>
    </row>
    <row r="18187" spans="1:10">
      <c r="A18187" s="29">
        <v>158</v>
      </c>
      <c r="B18187" s="29">
        <v>2013</v>
      </c>
      <c r="C18187" s="29" t="s">
        <v>97</v>
      </c>
      <c r="D18187" s="29">
        <v>8.5197016596794128E-2</v>
      </c>
      <c r="I18187" s="29">
        <v>2145.20705</v>
      </c>
    </row>
    <row r="18188" spans="1:10">
      <c r="A18188" s="29">
        <v>158</v>
      </c>
      <c r="B18188" s="29">
        <v>2013</v>
      </c>
      <c r="C18188" s="29" t="s">
        <v>98</v>
      </c>
      <c r="D18188" s="29">
        <v>8.5197016596794128E-2</v>
      </c>
      <c r="I18188" s="29">
        <v>1894.8559009999999</v>
      </c>
    </row>
    <row r="18189" spans="1:10">
      <c r="A18189" s="29">
        <v>158</v>
      </c>
      <c r="B18189" s="29">
        <v>2013</v>
      </c>
      <c r="C18189" s="29" t="s">
        <v>13</v>
      </c>
      <c r="D18189" s="29">
        <v>8.5197016596794128E-2</v>
      </c>
      <c r="I18189" s="29">
        <v>1303.740724</v>
      </c>
    </row>
    <row r="18190" spans="1:10">
      <c r="A18190" s="29">
        <v>158</v>
      </c>
      <c r="B18190" s="29">
        <v>2013</v>
      </c>
      <c r="C18190" s="29" t="s">
        <v>101</v>
      </c>
      <c r="D18190" s="29">
        <v>8.5197016596794128E-2</v>
      </c>
      <c r="I18190" s="29">
        <v>1516.208273</v>
      </c>
    </row>
    <row r="18191" spans="1:10">
      <c r="A18191" s="29">
        <v>158</v>
      </c>
      <c r="B18191" s="29">
        <v>2013</v>
      </c>
      <c r="C18191" s="29" t="s">
        <v>100</v>
      </c>
      <c r="D18191" s="29">
        <v>8.5197016596794128E-2</v>
      </c>
      <c r="I18191" s="29">
        <v>2212.344646</v>
      </c>
    </row>
    <row r="18192" spans="1:10">
      <c r="A18192" s="29">
        <v>158</v>
      </c>
      <c r="B18192" s="29">
        <v>2013</v>
      </c>
      <c r="C18192" s="29" t="s">
        <v>99</v>
      </c>
      <c r="D18192" s="29">
        <v>8.5197016596794128E-2</v>
      </c>
      <c r="I18192" s="29">
        <v>1929.3202470000001</v>
      </c>
    </row>
    <row r="18193" spans="1:10">
      <c r="A18193" s="29">
        <v>158</v>
      </c>
      <c r="B18193" s="29">
        <v>2013</v>
      </c>
      <c r="C18193" s="29" t="s">
        <v>102</v>
      </c>
      <c r="D18193" s="29">
        <v>8.5197016596794128E-2</v>
      </c>
      <c r="I18193" s="29">
        <v>1761.661662</v>
      </c>
    </row>
    <row r="18194" spans="1:10">
      <c r="A18194" s="29">
        <v>158</v>
      </c>
      <c r="B18194" s="29">
        <v>2013</v>
      </c>
      <c r="C18194" s="29" t="s">
        <v>103</v>
      </c>
      <c r="D18194" s="29">
        <v>8.5197016596794128E-2</v>
      </c>
      <c r="I18194" s="29">
        <v>2167.9328989999999</v>
      </c>
    </row>
    <row r="18195" spans="1:10">
      <c r="A18195" s="29">
        <v>158</v>
      </c>
      <c r="B18195" s="29">
        <v>2013</v>
      </c>
      <c r="C18195" s="29" t="s">
        <v>105</v>
      </c>
      <c r="D18195" s="29">
        <v>8.5197016596794128E-2</v>
      </c>
      <c r="I18195" s="29">
        <v>1969.84266</v>
      </c>
    </row>
    <row r="18196" spans="1:10">
      <c r="A18196" s="29">
        <v>158</v>
      </c>
      <c r="B18196" s="29">
        <v>2013</v>
      </c>
      <c r="C18196" s="29" t="s">
        <v>104</v>
      </c>
      <c r="D18196" s="29">
        <v>8.5197016596794128E-2</v>
      </c>
      <c r="I18196" s="29">
        <v>2040.7148070000001</v>
      </c>
    </row>
    <row r="18197" spans="1:10">
      <c r="A18197" s="29">
        <v>158</v>
      </c>
      <c r="B18197" s="29">
        <v>2013</v>
      </c>
      <c r="C18197" s="29" t="s">
        <v>106</v>
      </c>
      <c r="D18197" s="29">
        <v>8.5197016596794128E-2</v>
      </c>
      <c r="I18197" s="29">
        <v>2153.7789560000001</v>
      </c>
    </row>
    <row r="18198" spans="1:10">
      <c r="A18198" s="29">
        <v>158</v>
      </c>
      <c r="B18198" s="29">
        <v>2013</v>
      </c>
      <c r="C18198" s="29" t="s">
        <v>109</v>
      </c>
      <c r="D18198" s="29">
        <v>8.5197016596794128E-2</v>
      </c>
      <c r="I18198" s="29">
        <v>1848.542391</v>
      </c>
    </row>
    <row r="18199" spans="1:10">
      <c r="A18199" s="29">
        <v>158</v>
      </c>
      <c r="B18199" s="29">
        <v>2013</v>
      </c>
      <c r="C18199" s="29" t="s">
        <v>113</v>
      </c>
      <c r="D18199" s="29">
        <v>8.5197016596794128E-2</v>
      </c>
      <c r="I18199" s="29">
        <v>1216.6390899999999</v>
      </c>
    </row>
    <row r="18200" spans="1:10">
      <c r="A18200" s="29">
        <v>158</v>
      </c>
      <c r="B18200" s="29">
        <v>2013</v>
      </c>
      <c r="C18200" s="29" t="s">
        <v>110</v>
      </c>
      <c r="D18200" s="29">
        <v>8.5197016596794128E-2</v>
      </c>
      <c r="I18200" s="29">
        <v>1850.8656539999999</v>
      </c>
    </row>
    <row r="18201" spans="1:10">
      <c r="A18201" s="29">
        <v>158</v>
      </c>
      <c r="B18201" s="29">
        <v>2013</v>
      </c>
      <c r="C18201" s="29" t="s">
        <v>111</v>
      </c>
      <c r="D18201" s="29">
        <v>8.5197016596794128E-2</v>
      </c>
      <c r="I18201" s="29">
        <v>1587.5245359999999</v>
      </c>
    </row>
    <row r="18202" spans="1:10">
      <c r="A18202" s="29">
        <v>158</v>
      </c>
      <c r="B18202" s="29">
        <v>2013</v>
      </c>
      <c r="C18202" s="29" t="s">
        <v>112</v>
      </c>
      <c r="D18202" s="29">
        <v>8.5197016596794128E-2</v>
      </c>
      <c r="I18202" s="29">
        <v>1345.724571</v>
      </c>
    </row>
    <row r="18203" spans="1:10">
      <c r="A18203" s="29">
        <v>158</v>
      </c>
      <c r="B18203" s="29">
        <v>2013</v>
      </c>
      <c r="C18203" s="29" t="s">
        <v>114</v>
      </c>
      <c r="D18203" s="29">
        <v>8.5197016596794128E-2</v>
      </c>
      <c r="I18203" s="29">
        <v>1906.715868</v>
      </c>
    </row>
    <row r="18204" spans="1:10">
      <c r="A18204" s="29">
        <v>158</v>
      </c>
      <c r="B18204" s="29">
        <v>2013</v>
      </c>
      <c r="C18204" s="29" t="s">
        <v>107</v>
      </c>
      <c r="D18204" s="29">
        <v>8.5197016596794128E-2</v>
      </c>
      <c r="I18204" s="29">
        <v>1500.7351080000001</v>
      </c>
    </row>
    <row r="18205" spans="1:10">
      <c r="A18205" s="29">
        <v>158</v>
      </c>
      <c r="B18205" s="29">
        <v>2013</v>
      </c>
      <c r="C18205" s="29" t="s">
        <v>108</v>
      </c>
      <c r="D18205" s="29">
        <v>8.5197016596794128E-2</v>
      </c>
      <c r="I18205" s="29">
        <v>2492.6454680000002</v>
      </c>
    </row>
    <row r="18206" spans="1:10">
      <c r="A18206" s="29">
        <v>158</v>
      </c>
      <c r="B18206" s="29">
        <v>2013</v>
      </c>
      <c r="C18206" s="29" t="s">
        <v>115</v>
      </c>
      <c r="D18206" s="29">
        <v>8.5197016596794128E-2</v>
      </c>
      <c r="I18206" s="29">
        <v>2079.6017240000001</v>
      </c>
    </row>
    <row r="18207" spans="1:10">
      <c r="A18207" s="29">
        <v>158</v>
      </c>
      <c r="B18207" s="29">
        <v>2013</v>
      </c>
      <c r="C18207" s="29" t="s">
        <v>116</v>
      </c>
      <c r="D18207" s="29">
        <v>8.5197016596794128E-2</v>
      </c>
      <c r="J18207" s="29">
        <v>1</v>
      </c>
    </row>
    <row r="18208" spans="1:10">
      <c r="A18208" s="29">
        <v>158</v>
      </c>
      <c r="B18208" s="29">
        <v>2013</v>
      </c>
      <c r="C18208" s="29" t="s">
        <v>117</v>
      </c>
      <c r="D18208" s="29">
        <v>8.5197016596794128E-2</v>
      </c>
      <c r="I18208" s="29">
        <v>1428.5644179999999</v>
      </c>
    </row>
    <row r="18209" spans="1:9">
      <c r="A18209" s="29">
        <v>158</v>
      </c>
      <c r="B18209" s="29">
        <v>2013</v>
      </c>
      <c r="C18209" s="29" t="s">
        <v>118</v>
      </c>
      <c r="D18209" s="29">
        <v>8.5197016596794128E-2</v>
      </c>
      <c r="I18209" s="29">
        <v>2148.4850449999999</v>
      </c>
    </row>
    <row r="18210" spans="1:9">
      <c r="A18210" s="29">
        <v>158</v>
      </c>
      <c r="B18210" s="29">
        <v>2013</v>
      </c>
      <c r="C18210" s="29" t="s">
        <v>119</v>
      </c>
      <c r="D18210" s="29">
        <v>8.5197016596794128E-2</v>
      </c>
      <c r="I18210" s="29">
        <v>1941.1168250000001</v>
      </c>
    </row>
    <row r="18211" spans="1:9">
      <c r="A18211" s="29">
        <v>158</v>
      </c>
      <c r="B18211" s="29">
        <v>2013</v>
      </c>
      <c r="C18211" s="29" t="s">
        <v>120</v>
      </c>
      <c r="D18211" s="29">
        <v>8.5197016596794128E-2</v>
      </c>
      <c r="I18211" s="29">
        <v>1535.55179</v>
      </c>
    </row>
    <row r="18212" spans="1:9">
      <c r="A18212" s="29">
        <v>158</v>
      </c>
      <c r="B18212" s="29">
        <v>2013</v>
      </c>
      <c r="C18212" s="29" t="s">
        <v>121</v>
      </c>
      <c r="D18212" s="29">
        <v>8.5197016596794128E-2</v>
      </c>
      <c r="I18212" s="29">
        <v>2167.7454429999998</v>
      </c>
    </row>
    <row r="18213" spans="1:9">
      <c r="A18213" s="29">
        <v>158</v>
      </c>
      <c r="B18213" s="29">
        <v>2013</v>
      </c>
      <c r="C18213" s="29" t="s">
        <v>122</v>
      </c>
      <c r="D18213" s="29">
        <v>8.5197016596794128E-2</v>
      </c>
      <c r="I18213" s="29">
        <v>1885.0592810000001</v>
      </c>
    </row>
    <row r="18214" spans="1:9">
      <c r="A18214" s="29">
        <v>158</v>
      </c>
      <c r="B18214" s="29">
        <v>2013</v>
      </c>
      <c r="C18214" s="29" t="s">
        <v>123</v>
      </c>
      <c r="D18214" s="29">
        <v>8.5197016596794128E-2</v>
      </c>
      <c r="I18214" s="29">
        <v>1393.026071</v>
      </c>
    </row>
    <row r="18215" spans="1:9">
      <c r="A18215" s="29">
        <v>158</v>
      </c>
      <c r="B18215" s="29">
        <v>2013</v>
      </c>
      <c r="C18215" s="29" t="s">
        <v>124</v>
      </c>
      <c r="D18215" s="29">
        <v>8.5197016596794128E-2</v>
      </c>
      <c r="I18215" s="29">
        <v>1204.02297</v>
      </c>
    </row>
    <row r="18216" spans="1:9">
      <c r="A18216" s="29">
        <v>158</v>
      </c>
      <c r="B18216" s="29">
        <v>2013</v>
      </c>
      <c r="C18216" s="29" t="s">
        <v>126</v>
      </c>
      <c r="D18216" s="29">
        <v>8.5197016596794128E-2</v>
      </c>
      <c r="I18216" s="29">
        <v>2923.2269799999999</v>
      </c>
    </row>
    <row r="18217" spans="1:9">
      <c r="A18217" s="29">
        <v>158</v>
      </c>
      <c r="B18217" s="29">
        <v>2013</v>
      </c>
      <c r="C18217" s="29" t="s">
        <v>125</v>
      </c>
      <c r="D18217" s="29">
        <v>8.5197016596794128E-2</v>
      </c>
      <c r="I18217" s="29">
        <v>1564.0755059999999</v>
      </c>
    </row>
    <row r="18218" spans="1:9">
      <c r="A18218" s="29">
        <v>158</v>
      </c>
      <c r="B18218" s="29">
        <v>2013</v>
      </c>
      <c r="C18218" s="29" t="s">
        <v>127</v>
      </c>
      <c r="D18218" s="29">
        <v>8.5197016596794128E-2</v>
      </c>
      <c r="I18218" s="29">
        <v>1435.7606800000001</v>
      </c>
    </row>
    <row r="18219" spans="1:9">
      <c r="A18219" s="29">
        <v>158</v>
      </c>
      <c r="B18219" s="29">
        <v>2013</v>
      </c>
      <c r="C18219" s="29" t="s">
        <v>129</v>
      </c>
      <c r="D18219" s="29">
        <v>8.5197016596794128E-2</v>
      </c>
      <c r="I18219" s="29">
        <v>2371.2867120000001</v>
      </c>
    </row>
    <row r="18220" spans="1:9">
      <c r="A18220" s="29">
        <v>158</v>
      </c>
      <c r="B18220" s="29">
        <v>2013</v>
      </c>
      <c r="C18220" s="29" t="s">
        <v>128</v>
      </c>
      <c r="D18220" s="29">
        <v>8.5197016596794128E-2</v>
      </c>
      <c r="I18220" s="29">
        <v>1866.602752</v>
      </c>
    </row>
    <row r="18221" spans="1:9">
      <c r="A18221" s="29">
        <v>158</v>
      </c>
      <c r="B18221" s="29">
        <v>2013</v>
      </c>
      <c r="C18221" s="29" t="s">
        <v>130</v>
      </c>
      <c r="D18221" s="29">
        <v>8.5197016596794128E-2</v>
      </c>
      <c r="I18221" s="29">
        <v>2304.9899999999998</v>
      </c>
    </row>
    <row r="18222" spans="1:9">
      <c r="A18222" s="29">
        <v>159</v>
      </c>
      <c r="B18222" s="29">
        <v>2013</v>
      </c>
      <c r="C18222" s="29" t="s">
        <v>83</v>
      </c>
      <c r="D18222" s="29">
        <v>0.10117145627737045</v>
      </c>
      <c r="I18222" s="29">
        <v>89.132400000000004</v>
      </c>
    </row>
    <row r="18223" spans="1:9">
      <c r="A18223" s="29">
        <v>159</v>
      </c>
      <c r="B18223" s="29">
        <v>2013</v>
      </c>
      <c r="C18223" s="29" t="s">
        <v>82</v>
      </c>
      <c r="D18223" s="29">
        <v>0.10117145627737045</v>
      </c>
      <c r="I18223" s="29">
        <v>0</v>
      </c>
    </row>
    <row r="18224" spans="1:9">
      <c r="A18224" s="29">
        <v>159</v>
      </c>
      <c r="B18224" s="29">
        <v>2013</v>
      </c>
      <c r="C18224" s="29" t="s">
        <v>85</v>
      </c>
      <c r="D18224" s="29">
        <v>0.10117145627737045</v>
      </c>
      <c r="I18224" s="29">
        <v>75.178100000000001</v>
      </c>
    </row>
    <row r="18225" spans="1:9">
      <c r="A18225" s="29">
        <v>159</v>
      </c>
      <c r="B18225" s="29">
        <v>2013</v>
      </c>
      <c r="C18225" s="29" t="s">
        <v>84</v>
      </c>
      <c r="D18225" s="29">
        <v>0.10117145627737045</v>
      </c>
      <c r="I18225" s="29">
        <v>89.781199999999998</v>
      </c>
    </row>
    <row r="18226" spans="1:9">
      <c r="A18226" s="29">
        <v>159</v>
      </c>
      <c r="B18226" s="29">
        <v>2013</v>
      </c>
      <c r="C18226" s="29" t="s">
        <v>86</v>
      </c>
      <c r="D18226" s="29">
        <v>0.10117145627737045</v>
      </c>
      <c r="I18226" s="29">
        <v>98.195800000000006</v>
      </c>
    </row>
    <row r="18227" spans="1:9">
      <c r="A18227" s="29">
        <v>159</v>
      </c>
      <c r="B18227" s="29">
        <v>2013</v>
      </c>
      <c r="C18227" s="29" t="s">
        <v>87</v>
      </c>
      <c r="D18227" s="29">
        <v>0.10117145627737045</v>
      </c>
      <c r="I18227" s="29">
        <v>85.232500000000002</v>
      </c>
    </row>
    <row r="18228" spans="1:9">
      <c r="A18228" s="29">
        <v>159</v>
      </c>
      <c r="B18228" s="29">
        <v>2013</v>
      </c>
      <c r="C18228" s="29" t="s">
        <v>88</v>
      </c>
      <c r="D18228" s="29">
        <v>0.10117145627737045</v>
      </c>
      <c r="I18228" s="29">
        <v>100</v>
      </c>
    </row>
    <row r="18229" spans="1:9">
      <c r="A18229" s="29">
        <v>159</v>
      </c>
      <c r="B18229" s="29">
        <v>2013</v>
      </c>
      <c r="C18229" s="29" t="s">
        <v>89</v>
      </c>
      <c r="D18229" s="29">
        <v>0.10117145627737045</v>
      </c>
      <c r="I18229" s="29">
        <v>100</v>
      </c>
    </row>
    <row r="18230" spans="1:9">
      <c r="A18230" s="29">
        <v>159</v>
      </c>
      <c r="B18230" s="29">
        <v>2013</v>
      </c>
      <c r="C18230" s="29" t="s">
        <v>90</v>
      </c>
      <c r="D18230" s="29">
        <v>0.10117145627737045</v>
      </c>
      <c r="I18230" s="29">
        <v>93.611199999999997</v>
      </c>
    </row>
    <row r="18231" spans="1:9">
      <c r="A18231" s="29">
        <v>159</v>
      </c>
      <c r="B18231" s="29">
        <v>2013</v>
      </c>
      <c r="C18231" s="29" t="s">
        <v>91</v>
      </c>
      <c r="D18231" s="29">
        <v>0.10117145627737045</v>
      </c>
      <c r="I18231" s="29">
        <v>87.781499999999994</v>
      </c>
    </row>
    <row r="18232" spans="1:9">
      <c r="A18232" s="29">
        <v>159</v>
      </c>
      <c r="B18232" s="29">
        <v>2013</v>
      </c>
      <c r="C18232" s="29" t="s">
        <v>92</v>
      </c>
      <c r="D18232" s="29">
        <v>0.10117145627737045</v>
      </c>
      <c r="I18232" s="29">
        <v>78.413200000000003</v>
      </c>
    </row>
    <row r="18233" spans="1:9">
      <c r="A18233" s="29">
        <v>159</v>
      </c>
      <c r="B18233" s="29">
        <v>2013</v>
      </c>
      <c r="C18233" s="29" t="s">
        <v>94</v>
      </c>
      <c r="D18233" s="29">
        <v>0.10117145627737045</v>
      </c>
      <c r="I18233" s="29">
        <v>18.847799999999999</v>
      </c>
    </row>
    <row r="18234" spans="1:9">
      <c r="A18234" s="29">
        <v>159</v>
      </c>
      <c r="B18234" s="29">
        <v>2013</v>
      </c>
      <c r="C18234" s="29" t="s">
        <v>95</v>
      </c>
      <c r="D18234" s="29">
        <v>0.10117145627737045</v>
      </c>
      <c r="I18234" s="29">
        <v>98.608599999999996</v>
      </c>
    </row>
    <row r="18235" spans="1:9">
      <c r="A18235" s="29">
        <v>159</v>
      </c>
      <c r="B18235" s="29">
        <v>2013</v>
      </c>
      <c r="C18235" s="29" t="s">
        <v>96</v>
      </c>
      <c r="D18235" s="29">
        <v>0.10117145627737045</v>
      </c>
      <c r="I18235" s="29">
        <v>97.875299999999996</v>
      </c>
    </row>
    <row r="18236" spans="1:9">
      <c r="A18236" s="29">
        <v>159</v>
      </c>
      <c r="B18236" s="29">
        <v>2013</v>
      </c>
      <c r="C18236" s="29" t="s">
        <v>93</v>
      </c>
      <c r="D18236" s="29">
        <v>0.10117145627737045</v>
      </c>
      <c r="I18236" s="29">
        <v>68.14</v>
      </c>
    </row>
    <row r="18237" spans="1:9">
      <c r="A18237" s="29">
        <v>159</v>
      </c>
      <c r="B18237" s="29">
        <v>2013</v>
      </c>
      <c r="C18237" s="29" t="s">
        <v>97</v>
      </c>
      <c r="D18237" s="29">
        <v>0.10117145627737045</v>
      </c>
      <c r="I18237" s="29">
        <v>86.578000000000003</v>
      </c>
    </row>
    <row r="18238" spans="1:9">
      <c r="A18238" s="29">
        <v>159</v>
      </c>
      <c r="B18238" s="29">
        <v>2013</v>
      </c>
      <c r="C18238" s="29" t="s">
        <v>98</v>
      </c>
      <c r="D18238" s="29">
        <v>0.10117145627737045</v>
      </c>
      <c r="I18238" s="29">
        <v>93.471800000000002</v>
      </c>
    </row>
    <row r="18239" spans="1:9">
      <c r="A18239" s="29">
        <v>159</v>
      </c>
      <c r="B18239" s="29">
        <v>2013</v>
      </c>
      <c r="C18239" s="29" t="s">
        <v>13</v>
      </c>
      <c r="D18239" s="29">
        <v>0.10117145627737045</v>
      </c>
      <c r="I18239" s="29">
        <v>96.403499999999994</v>
      </c>
    </row>
    <row r="18240" spans="1:9">
      <c r="A18240" s="29">
        <v>159</v>
      </c>
      <c r="B18240" s="29">
        <v>2013</v>
      </c>
      <c r="C18240" s="29" t="s">
        <v>101</v>
      </c>
      <c r="D18240" s="29">
        <v>0.10117145627737045</v>
      </c>
      <c r="I18240" s="29">
        <v>76.277299999999997</v>
      </c>
    </row>
    <row r="18241" spans="1:9">
      <c r="A18241" s="29">
        <v>159</v>
      </c>
      <c r="B18241" s="29">
        <v>2013</v>
      </c>
      <c r="C18241" s="29" t="s">
        <v>100</v>
      </c>
      <c r="D18241" s="29">
        <v>0.10117145627737045</v>
      </c>
      <c r="I18241" s="29">
        <v>99.815600000000003</v>
      </c>
    </row>
    <row r="18242" spans="1:9">
      <c r="A18242" s="29">
        <v>159</v>
      </c>
      <c r="B18242" s="29">
        <v>2013</v>
      </c>
      <c r="C18242" s="29" t="s">
        <v>99</v>
      </c>
      <c r="D18242" s="29">
        <v>0.10117145627737045</v>
      </c>
      <c r="I18242" s="29">
        <v>100</v>
      </c>
    </row>
    <row r="18243" spans="1:9">
      <c r="A18243" s="29">
        <v>159</v>
      </c>
      <c r="B18243" s="29">
        <v>2013</v>
      </c>
      <c r="C18243" s="29" t="s">
        <v>102</v>
      </c>
      <c r="D18243" s="29">
        <v>0.10117145627737045</v>
      </c>
      <c r="I18243" s="29">
        <v>92.852699999999999</v>
      </c>
    </row>
    <row r="18244" spans="1:9">
      <c r="A18244" s="29">
        <v>159</v>
      </c>
      <c r="B18244" s="29">
        <v>2013</v>
      </c>
      <c r="C18244" s="29" t="s">
        <v>103</v>
      </c>
      <c r="D18244" s="29">
        <v>0.10117145627737045</v>
      </c>
      <c r="I18244" s="29">
        <v>88.471900000000005</v>
      </c>
    </row>
    <row r="18245" spans="1:9">
      <c r="A18245" s="29">
        <v>159</v>
      </c>
      <c r="B18245" s="29">
        <v>2013</v>
      </c>
      <c r="C18245" s="29" t="s">
        <v>105</v>
      </c>
      <c r="D18245" s="29">
        <v>0.10117145627737045</v>
      </c>
      <c r="I18245" s="29">
        <v>55.824199999999998</v>
      </c>
    </row>
    <row r="18246" spans="1:9">
      <c r="A18246" s="29">
        <v>159</v>
      </c>
      <c r="B18246" s="29">
        <v>2013</v>
      </c>
      <c r="C18246" s="29" t="s">
        <v>104</v>
      </c>
      <c r="D18246" s="29">
        <v>0.10117145627737045</v>
      </c>
      <c r="I18246" s="29">
        <v>96.438699999999997</v>
      </c>
    </row>
    <row r="18247" spans="1:9">
      <c r="A18247" s="29">
        <v>159</v>
      </c>
      <c r="B18247" s="29">
        <v>2013</v>
      </c>
      <c r="C18247" s="29" t="s">
        <v>106</v>
      </c>
      <c r="D18247" s="29">
        <v>0.10117145627737045</v>
      </c>
      <c r="I18247" s="29">
        <v>0.58945199999999998</v>
      </c>
    </row>
    <row r="18248" spans="1:9">
      <c r="A18248" s="29">
        <v>159</v>
      </c>
      <c r="B18248" s="29">
        <v>2013</v>
      </c>
      <c r="C18248" s="29" t="s">
        <v>109</v>
      </c>
      <c r="D18248" s="29">
        <v>0.10117145627737045</v>
      </c>
      <c r="I18248" s="29">
        <v>81.781599999999997</v>
      </c>
    </row>
    <row r="18249" spans="1:9">
      <c r="A18249" s="29">
        <v>159</v>
      </c>
      <c r="B18249" s="29">
        <v>2013</v>
      </c>
      <c r="C18249" s="29" t="s">
        <v>113</v>
      </c>
      <c r="D18249" s="29">
        <v>0.10117145627737045</v>
      </c>
      <c r="I18249" s="29">
        <v>75.816800000000001</v>
      </c>
    </row>
    <row r="18250" spans="1:9">
      <c r="A18250" s="29">
        <v>159</v>
      </c>
      <c r="B18250" s="29">
        <v>2013</v>
      </c>
      <c r="C18250" s="29" t="s">
        <v>110</v>
      </c>
      <c r="D18250" s="29">
        <v>0.10117145627737045</v>
      </c>
      <c r="I18250" s="29">
        <v>99.839200000000005</v>
      </c>
    </row>
    <row r="18251" spans="1:9">
      <c r="A18251" s="29">
        <v>159</v>
      </c>
      <c r="B18251" s="29">
        <v>2013</v>
      </c>
      <c r="C18251" s="29" t="s">
        <v>111</v>
      </c>
      <c r="D18251" s="29">
        <v>0.10117145627737045</v>
      </c>
      <c r="I18251" s="29">
        <v>100</v>
      </c>
    </row>
    <row r="18252" spans="1:9">
      <c r="A18252" s="29">
        <v>159</v>
      </c>
      <c r="B18252" s="29">
        <v>2013</v>
      </c>
      <c r="C18252" s="29" t="s">
        <v>112</v>
      </c>
      <c r="D18252" s="29">
        <v>0.10117145627737045</v>
      </c>
      <c r="I18252" s="29">
        <v>62.555599999999998</v>
      </c>
    </row>
    <row r="18253" spans="1:9">
      <c r="A18253" s="29">
        <v>159</v>
      </c>
      <c r="B18253" s="29">
        <v>2013</v>
      </c>
      <c r="C18253" s="29" t="s">
        <v>114</v>
      </c>
      <c r="D18253" s="29">
        <v>0.10117145627737045</v>
      </c>
      <c r="I18253" s="29">
        <v>96.1173</v>
      </c>
    </row>
    <row r="18254" spans="1:9">
      <c r="A18254" s="29">
        <v>159</v>
      </c>
      <c r="B18254" s="29">
        <v>2013</v>
      </c>
      <c r="C18254" s="29" t="s">
        <v>107</v>
      </c>
      <c r="D18254" s="29">
        <v>0.10117145627737045</v>
      </c>
      <c r="I18254" s="29">
        <v>83.627099999999999</v>
      </c>
    </row>
    <row r="18255" spans="1:9">
      <c r="A18255" s="29">
        <v>159</v>
      </c>
      <c r="B18255" s="29">
        <v>2013</v>
      </c>
      <c r="C18255" s="29" t="s">
        <v>108</v>
      </c>
      <c r="D18255" s="29">
        <v>0.10117145627737045</v>
      </c>
      <c r="I18255" s="29">
        <v>0</v>
      </c>
    </row>
    <row r="18256" spans="1:9">
      <c r="A18256" s="29">
        <v>159</v>
      </c>
      <c r="B18256" s="29">
        <v>2013</v>
      </c>
      <c r="C18256" s="29" t="s">
        <v>115</v>
      </c>
      <c r="D18256" s="29">
        <v>0.10117145627737045</v>
      </c>
      <c r="I18256" s="29">
        <v>100</v>
      </c>
    </row>
    <row r="18257" spans="1:9">
      <c r="A18257" s="29">
        <v>159</v>
      </c>
      <c r="B18257" s="29">
        <v>2013</v>
      </c>
      <c r="C18257" s="29" t="s">
        <v>116</v>
      </c>
      <c r="D18257" s="29">
        <v>0.10117145627737045</v>
      </c>
      <c r="I18257" s="29">
        <v>93.203000000000003</v>
      </c>
    </row>
    <row r="18258" spans="1:9">
      <c r="A18258" s="29">
        <v>159</v>
      </c>
      <c r="B18258" s="29">
        <v>2013</v>
      </c>
      <c r="C18258" s="29" t="s">
        <v>117</v>
      </c>
      <c r="D18258" s="29">
        <v>0.10117145627737045</v>
      </c>
      <c r="I18258" s="29">
        <v>67.296700000000001</v>
      </c>
    </row>
    <row r="18259" spans="1:9">
      <c r="A18259" s="29">
        <v>159</v>
      </c>
      <c r="B18259" s="29">
        <v>2013</v>
      </c>
      <c r="C18259" s="29" t="s">
        <v>118</v>
      </c>
      <c r="D18259" s="29">
        <v>0.10117145627737045</v>
      </c>
      <c r="I18259" s="29">
        <v>98.855599999999995</v>
      </c>
    </row>
    <row r="18260" spans="1:9">
      <c r="A18260" s="29">
        <v>159</v>
      </c>
      <c r="B18260" s="29">
        <v>2013</v>
      </c>
      <c r="C18260" s="29" t="s">
        <v>119</v>
      </c>
      <c r="D18260" s="29">
        <v>0.10117145627737045</v>
      </c>
      <c r="I18260" s="29">
        <v>100</v>
      </c>
    </row>
    <row r="18261" spans="1:9">
      <c r="A18261" s="29">
        <v>159</v>
      </c>
      <c r="B18261" s="29">
        <v>2013</v>
      </c>
      <c r="C18261" s="29" t="s">
        <v>120</v>
      </c>
      <c r="D18261" s="29">
        <v>0.10117145627737045</v>
      </c>
      <c r="I18261" s="29">
        <v>85.474500000000006</v>
      </c>
    </row>
    <row r="18262" spans="1:9">
      <c r="A18262" s="29">
        <v>159</v>
      </c>
      <c r="B18262" s="29">
        <v>2013</v>
      </c>
      <c r="C18262" s="29" t="s">
        <v>121</v>
      </c>
      <c r="D18262" s="29">
        <v>0.10117145627737045</v>
      </c>
      <c r="I18262" s="29">
        <v>53.5852</v>
      </c>
    </row>
    <row r="18263" spans="1:9">
      <c r="A18263" s="29">
        <v>159</v>
      </c>
      <c r="B18263" s="29">
        <v>2013</v>
      </c>
      <c r="C18263" s="29" t="s">
        <v>122</v>
      </c>
      <c r="D18263" s="29">
        <v>0.10117145627737045</v>
      </c>
      <c r="I18263" s="29">
        <v>65.126499999999993</v>
      </c>
    </row>
    <row r="18264" spans="1:9">
      <c r="A18264" s="29">
        <v>159</v>
      </c>
      <c r="B18264" s="29">
        <v>2013</v>
      </c>
      <c r="C18264" s="29" t="s">
        <v>123</v>
      </c>
      <c r="D18264" s="29">
        <v>0.10117145627737045</v>
      </c>
      <c r="I18264" s="29">
        <v>79.634600000000006</v>
      </c>
    </row>
    <row r="18265" spans="1:9">
      <c r="A18265" s="29">
        <v>159</v>
      </c>
      <c r="B18265" s="29">
        <v>2013</v>
      </c>
      <c r="C18265" s="29" t="s">
        <v>124</v>
      </c>
      <c r="D18265" s="29">
        <v>0.10117145627737045</v>
      </c>
      <c r="I18265" s="29">
        <v>88.083100000000002</v>
      </c>
    </row>
    <row r="18266" spans="1:9">
      <c r="A18266" s="29">
        <v>159</v>
      </c>
      <c r="B18266" s="29">
        <v>2013</v>
      </c>
      <c r="C18266" s="29" t="s">
        <v>126</v>
      </c>
      <c r="D18266" s="29">
        <v>0.10117145627737045</v>
      </c>
      <c r="I18266" s="29">
        <v>100</v>
      </c>
    </row>
    <row r="18267" spans="1:9">
      <c r="A18267" s="29">
        <v>159</v>
      </c>
      <c r="B18267" s="29">
        <v>2013</v>
      </c>
      <c r="C18267" s="29" t="s">
        <v>125</v>
      </c>
      <c r="D18267" s="29">
        <v>0.10117145627737045</v>
      </c>
      <c r="I18267" s="29">
        <v>97.938500000000005</v>
      </c>
    </row>
    <row r="18268" spans="1:9">
      <c r="A18268" s="29">
        <v>159</v>
      </c>
      <c r="B18268" s="29">
        <v>2013</v>
      </c>
      <c r="C18268" s="29" t="s">
        <v>127</v>
      </c>
      <c r="D18268" s="29">
        <v>0.10117145627737045</v>
      </c>
      <c r="I18268" s="29">
        <v>90.036900000000003</v>
      </c>
    </row>
    <row r="18269" spans="1:9">
      <c r="A18269" s="29">
        <v>159</v>
      </c>
      <c r="B18269" s="29">
        <v>2013</v>
      </c>
      <c r="C18269" s="29" t="s">
        <v>129</v>
      </c>
      <c r="D18269" s="29">
        <v>0.10117145627737045</v>
      </c>
      <c r="I18269" s="29">
        <v>95.188699999999997</v>
      </c>
    </row>
    <row r="18270" spans="1:9">
      <c r="A18270" s="29">
        <v>159</v>
      </c>
      <c r="B18270" s="29">
        <v>2013</v>
      </c>
      <c r="C18270" s="29" t="s">
        <v>128</v>
      </c>
      <c r="D18270" s="29">
        <v>0.10117145627737045</v>
      </c>
      <c r="I18270" s="29">
        <v>85.142099999999999</v>
      </c>
    </row>
    <row r="18271" spans="1:9">
      <c r="A18271" s="29">
        <v>159</v>
      </c>
      <c r="B18271" s="29">
        <v>2013</v>
      </c>
      <c r="C18271" s="29" t="s">
        <v>130</v>
      </c>
      <c r="D18271" s="29">
        <v>0.10117145627737045</v>
      </c>
      <c r="I18271" s="29">
        <v>26.694299999999998</v>
      </c>
    </row>
    <row r="18272" spans="1:9">
      <c r="A18272" s="29">
        <v>163</v>
      </c>
      <c r="B18272" s="29">
        <v>2013</v>
      </c>
      <c r="C18272" s="29" t="s">
        <v>83</v>
      </c>
      <c r="D18272" s="29">
        <v>6.4962722361087799E-2</v>
      </c>
      <c r="I18272" s="29">
        <v>36</v>
      </c>
    </row>
    <row r="18273" spans="1:9">
      <c r="A18273" s="29">
        <v>163</v>
      </c>
      <c r="B18273" s="29">
        <v>2013</v>
      </c>
      <c r="C18273" s="29" t="s">
        <v>82</v>
      </c>
      <c r="D18273" s="29">
        <v>6.4962722361087799E-2</v>
      </c>
      <c r="I18273" s="29">
        <v>18.518518520000001</v>
      </c>
    </row>
    <row r="18274" spans="1:9">
      <c r="A18274" s="29">
        <v>163</v>
      </c>
      <c r="B18274" s="29">
        <v>2013</v>
      </c>
      <c r="C18274" s="29" t="s">
        <v>85</v>
      </c>
      <c r="D18274" s="29">
        <v>6.4962722361087799E-2</v>
      </c>
      <c r="I18274" s="29">
        <v>28.28282828</v>
      </c>
    </row>
    <row r="18275" spans="1:9">
      <c r="A18275" s="29">
        <v>163</v>
      </c>
      <c r="B18275" s="29">
        <v>2013</v>
      </c>
      <c r="C18275" s="29" t="s">
        <v>84</v>
      </c>
      <c r="D18275" s="29">
        <v>6.4962722361087799E-2</v>
      </c>
      <c r="I18275" s="29">
        <v>36.893203880000002</v>
      </c>
    </row>
    <row r="18276" spans="1:9">
      <c r="A18276" s="29">
        <v>163</v>
      </c>
      <c r="B18276" s="29">
        <v>2013</v>
      </c>
      <c r="C18276" s="29" t="s">
        <v>86</v>
      </c>
      <c r="D18276" s="29">
        <v>6.4962722361087799E-2</v>
      </c>
      <c r="I18276" s="29">
        <v>34.606205250000002</v>
      </c>
    </row>
    <row r="18277" spans="1:9">
      <c r="A18277" s="29">
        <v>163</v>
      </c>
      <c r="B18277" s="29">
        <v>2013</v>
      </c>
      <c r="C18277" s="29" t="s">
        <v>87</v>
      </c>
      <c r="D18277" s="29">
        <v>6.4962722361087799E-2</v>
      </c>
      <c r="I18277" s="29">
        <v>23.15789474</v>
      </c>
    </row>
    <row r="18278" spans="1:9">
      <c r="A18278" s="29">
        <v>163</v>
      </c>
      <c r="B18278" s="29">
        <v>2013</v>
      </c>
      <c r="C18278" s="29" t="s">
        <v>88</v>
      </c>
      <c r="D18278" s="29">
        <v>6.4962722361087799E-2</v>
      </c>
      <c r="I18278" s="29">
        <v>47.826086959999998</v>
      </c>
    </row>
    <row r="18279" spans="1:9">
      <c r="A18279" s="29">
        <v>163</v>
      </c>
      <c r="B18279" s="29">
        <v>2013</v>
      </c>
      <c r="C18279" s="29" t="s">
        <v>89</v>
      </c>
      <c r="D18279" s="29">
        <v>6.4962722361087799E-2</v>
      </c>
      <c r="I18279" s="29">
        <v>41.666666669999998</v>
      </c>
    </row>
    <row r="18280" spans="1:9">
      <c r="A18280" s="29">
        <v>163</v>
      </c>
      <c r="B18280" s="29">
        <v>2013</v>
      </c>
      <c r="C18280" s="29" t="s">
        <v>90</v>
      </c>
      <c r="D18280" s="29">
        <v>6.4962722361087799E-2</v>
      </c>
      <c r="I18280" s="29">
        <v>35.177865609999998</v>
      </c>
    </row>
    <row r="18281" spans="1:9">
      <c r="A18281" s="29">
        <v>163</v>
      </c>
      <c r="B18281" s="29">
        <v>2013</v>
      </c>
      <c r="C18281" s="29" t="s">
        <v>91</v>
      </c>
      <c r="D18281" s="29">
        <v>6.4962722361087799E-2</v>
      </c>
      <c r="I18281" s="29">
        <v>30.601092900000001</v>
      </c>
    </row>
    <row r="18282" spans="1:9">
      <c r="A18282" s="29">
        <v>163</v>
      </c>
      <c r="B18282" s="29">
        <v>2013</v>
      </c>
      <c r="C18282" s="29" t="s">
        <v>92</v>
      </c>
      <c r="D18282" s="29">
        <v>6.4962722361087799E-2</v>
      </c>
      <c r="I18282" s="29">
        <v>25</v>
      </c>
    </row>
    <row r="18283" spans="1:9">
      <c r="A18283" s="29">
        <v>163</v>
      </c>
      <c r="B18283" s="29">
        <v>2013</v>
      </c>
      <c r="C18283" s="29" t="s">
        <v>94</v>
      </c>
      <c r="D18283" s="29">
        <v>6.4962722361087799E-2</v>
      </c>
      <c r="I18283" s="29">
        <v>26.92307692</v>
      </c>
    </row>
    <row r="18284" spans="1:9">
      <c r="A18284" s="29">
        <v>163</v>
      </c>
      <c r="B18284" s="29">
        <v>2013</v>
      </c>
      <c r="C18284" s="29" t="s">
        <v>95</v>
      </c>
      <c r="D18284" s="29">
        <v>6.4962722361087799E-2</v>
      </c>
      <c r="I18284" s="29">
        <v>49.302325580000002</v>
      </c>
    </row>
    <row r="18285" spans="1:9">
      <c r="A18285" s="29">
        <v>163</v>
      </c>
      <c r="B18285" s="29">
        <v>2013</v>
      </c>
      <c r="C18285" s="29" t="s">
        <v>96</v>
      </c>
      <c r="D18285" s="29">
        <v>6.4962722361087799E-2</v>
      </c>
      <c r="I18285" s="29">
        <v>36.645962730000001</v>
      </c>
    </row>
    <row r="18286" spans="1:9">
      <c r="A18286" s="29">
        <v>163</v>
      </c>
      <c r="B18286" s="29">
        <v>2013</v>
      </c>
      <c r="C18286" s="29" t="s">
        <v>93</v>
      </c>
      <c r="D18286" s="29">
        <v>6.4962722361087799E-2</v>
      </c>
      <c r="I18286" s="29">
        <v>55.555555560000002</v>
      </c>
    </row>
    <row r="18287" spans="1:9">
      <c r="A18287" s="29">
        <v>163</v>
      </c>
      <c r="B18287" s="29">
        <v>2013</v>
      </c>
      <c r="C18287" s="29" t="s">
        <v>97</v>
      </c>
      <c r="D18287" s="29">
        <v>6.4962722361087799E-2</v>
      </c>
      <c r="I18287" s="29">
        <v>41.772151899999997</v>
      </c>
    </row>
    <row r="18288" spans="1:9">
      <c r="A18288" s="29">
        <v>163</v>
      </c>
      <c r="B18288" s="29">
        <v>2013</v>
      </c>
      <c r="C18288" s="29" t="s">
        <v>98</v>
      </c>
      <c r="D18288" s="29">
        <v>6.4962722361087799E-2</v>
      </c>
      <c r="I18288" s="29">
        <v>30.76923077</v>
      </c>
    </row>
    <row r="18289" spans="1:9">
      <c r="A18289" s="29">
        <v>163</v>
      </c>
      <c r="B18289" s="29">
        <v>2013</v>
      </c>
      <c r="C18289" s="29" t="s">
        <v>13</v>
      </c>
      <c r="D18289" s="29">
        <v>6.4962722361087799E-2</v>
      </c>
      <c r="I18289" s="29">
        <v>21.238938050000002</v>
      </c>
    </row>
    <row r="18290" spans="1:9">
      <c r="A18290" s="29">
        <v>163</v>
      </c>
      <c r="B18290" s="29">
        <v>2013</v>
      </c>
      <c r="C18290" s="29" t="s">
        <v>101</v>
      </c>
      <c r="D18290" s="29">
        <v>6.4962722361087799E-2</v>
      </c>
      <c r="I18290" s="29">
        <v>52.380952379999997</v>
      </c>
    </row>
    <row r="18291" spans="1:9">
      <c r="A18291" s="29">
        <v>163</v>
      </c>
      <c r="B18291" s="29">
        <v>2013</v>
      </c>
      <c r="C18291" s="29" t="s">
        <v>100</v>
      </c>
      <c r="D18291" s="29">
        <v>6.4962722361087799E-2</v>
      </c>
      <c r="I18291" s="29">
        <v>57.971014490000002</v>
      </c>
    </row>
    <row r="18292" spans="1:9">
      <c r="A18292" s="29">
        <v>163</v>
      </c>
      <c r="B18292" s="29">
        <v>2013</v>
      </c>
      <c r="C18292" s="29" t="s">
        <v>99</v>
      </c>
      <c r="D18292" s="29">
        <v>6.4962722361087799E-2</v>
      </c>
      <c r="I18292" s="29">
        <v>43.119266060000001</v>
      </c>
    </row>
    <row r="18293" spans="1:9">
      <c r="A18293" s="29">
        <v>163</v>
      </c>
      <c r="B18293" s="29">
        <v>2013</v>
      </c>
      <c r="C18293" s="29" t="s">
        <v>102</v>
      </c>
      <c r="D18293" s="29">
        <v>6.4962722361087799E-2</v>
      </c>
      <c r="I18293" s="29">
        <v>46.551724139999997</v>
      </c>
    </row>
    <row r="18294" spans="1:9">
      <c r="A18294" s="29">
        <v>163</v>
      </c>
      <c r="B18294" s="29">
        <v>2013</v>
      </c>
      <c r="C18294" s="29" t="s">
        <v>103</v>
      </c>
      <c r="D18294" s="29">
        <v>6.4962722361087799E-2</v>
      </c>
      <c r="I18294" s="29">
        <v>42.567567570000001</v>
      </c>
    </row>
    <row r="18295" spans="1:9">
      <c r="A18295" s="29">
        <v>163</v>
      </c>
      <c r="B18295" s="29">
        <v>2013</v>
      </c>
      <c r="C18295" s="29" t="s">
        <v>105</v>
      </c>
      <c r="D18295" s="29">
        <v>6.4962722361087799E-2</v>
      </c>
      <c r="I18295" s="29">
        <v>39.655172409999999</v>
      </c>
    </row>
    <row r="18296" spans="1:9">
      <c r="A18296" s="29">
        <v>163</v>
      </c>
      <c r="B18296" s="29">
        <v>2013</v>
      </c>
      <c r="C18296" s="29" t="s">
        <v>104</v>
      </c>
      <c r="D18296" s="29">
        <v>6.4962722361087799E-2</v>
      </c>
      <c r="I18296" s="29">
        <v>48.387096769999999</v>
      </c>
    </row>
    <row r="18297" spans="1:9">
      <c r="A18297" s="29">
        <v>163</v>
      </c>
      <c r="B18297" s="29">
        <v>2013</v>
      </c>
      <c r="C18297" s="29" t="s">
        <v>106</v>
      </c>
      <c r="D18297" s="29">
        <v>6.4962722361087799E-2</v>
      </c>
      <c r="I18297" s="29">
        <v>58.46153846</v>
      </c>
    </row>
    <row r="18298" spans="1:9">
      <c r="A18298" s="29">
        <v>163</v>
      </c>
      <c r="B18298" s="29">
        <v>2013</v>
      </c>
      <c r="C18298" s="29" t="s">
        <v>109</v>
      </c>
      <c r="D18298" s="29">
        <v>6.4962722361087799E-2</v>
      </c>
      <c r="I18298" s="29">
        <v>24.489795919999999</v>
      </c>
    </row>
    <row r="18299" spans="1:9">
      <c r="A18299" s="29">
        <v>163</v>
      </c>
      <c r="B18299" s="29">
        <v>2013</v>
      </c>
      <c r="C18299" s="29" t="s">
        <v>113</v>
      </c>
      <c r="D18299" s="29">
        <v>6.4962722361087799E-2</v>
      </c>
      <c r="I18299" s="29">
        <v>22.413793099999999</v>
      </c>
    </row>
    <row r="18300" spans="1:9">
      <c r="A18300" s="29">
        <v>163</v>
      </c>
      <c r="B18300" s="29">
        <v>2013</v>
      </c>
      <c r="C18300" s="29" t="s">
        <v>110</v>
      </c>
      <c r="D18300" s="29">
        <v>6.4962722361087799E-2</v>
      </c>
      <c r="I18300" s="29">
        <v>56.25</v>
      </c>
    </row>
    <row r="18301" spans="1:9">
      <c r="A18301" s="29">
        <v>163</v>
      </c>
      <c r="B18301" s="29">
        <v>2013</v>
      </c>
      <c r="C18301" s="29" t="s">
        <v>111</v>
      </c>
      <c r="D18301" s="29">
        <v>6.4962722361087799E-2</v>
      </c>
      <c r="I18301" s="29">
        <v>55.78947368</v>
      </c>
    </row>
    <row r="18302" spans="1:9">
      <c r="A18302" s="29">
        <v>163</v>
      </c>
      <c r="B18302" s="29">
        <v>2013</v>
      </c>
      <c r="C18302" s="29" t="s">
        <v>112</v>
      </c>
      <c r="D18302" s="29">
        <v>6.4962722361087799E-2</v>
      </c>
      <c r="I18302" s="29">
        <v>25.925925929999998</v>
      </c>
    </row>
    <row r="18303" spans="1:9">
      <c r="A18303" s="29">
        <v>163</v>
      </c>
      <c r="B18303" s="29">
        <v>2013</v>
      </c>
      <c r="C18303" s="29" t="s">
        <v>114</v>
      </c>
      <c r="D18303" s="29">
        <v>6.4962722361087799E-2</v>
      </c>
      <c r="I18303" s="29">
        <v>53.191489359999998</v>
      </c>
    </row>
    <row r="18304" spans="1:9">
      <c r="A18304" s="29">
        <v>163</v>
      </c>
      <c r="B18304" s="29">
        <v>2013</v>
      </c>
      <c r="C18304" s="29" t="s">
        <v>107</v>
      </c>
      <c r="D18304" s="29">
        <v>6.4962722361087799E-2</v>
      </c>
      <c r="I18304" s="29">
        <v>40.277777780000001</v>
      </c>
    </row>
    <row r="18305" spans="1:9">
      <c r="A18305" s="29">
        <v>163</v>
      </c>
      <c r="B18305" s="29">
        <v>2013</v>
      </c>
      <c r="C18305" s="29" t="s">
        <v>108</v>
      </c>
      <c r="D18305" s="29">
        <v>6.4962722361087799E-2</v>
      </c>
      <c r="I18305" s="29">
        <v>26</v>
      </c>
    </row>
    <row r="18306" spans="1:9">
      <c r="A18306" s="29">
        <v>163</v>
      </c>
      <c r="B18306" s="29">
        <v>2013</v>
      </c>
      <c r="C18306" s="29" t="s">
        <v>115</v>
      </c>
      <c r="D18306" s="29">
        <v>6.4962722361087799E-2</v>
      </c>
      <c r="I18306" s="29">
        <v>35.648148149999997</v>
      </c>
    </row>
    <row r="18307" spans="1:9">
      <c r="A18307" s="29">
        <v>163</v>
      </c>
      <c r="B18307" s="29">
        <v>2013</v>
      </c>
      <c r="C18307" s="29" t="s">
        <v>116</v>
      </c>
      <c r="D18307" s="29">
        <v>6.4962722361087799E-2</v>
      </c>
      <c r="I18307" s="29">
        <v>25.316455699999999</v>
      </c>
    </row>
    <row r="18308" spans="1:9">
      <c r="A18308" s="29">
        <v>163</v>
      </c>
      <c r="B18308" s="29">
        <v>2013</v>
      </c>
      <c r="C18308" s="29" t="s">
        <v>117</v>
      </c>
      <c r="D18308" s="29">
        <v>6.4962722361087799E-2</v>
      </c>
      <c r="I18308" s="29">
        <v>33.84615385</v>
      </c>
    </row>
    <row r="18309" spans="1:9">
      <c r="A18309" s="29">
        <v>163</v>
      </c>
      <c r="B18309" s="29">
        <v>2013</v>
      </c>
      <c r="C18309" s="29" t="s">
        <v>118</v>
      </c>
      <c r="D18309" s="29">
        <v>6.4962722361087799E-2</v>
      </c>
      <c r="I18309" s="29">
        <v>46.090534980000001</v>
      </c>
    </row>
    <row r="18310" spans="1:9">
      <c r="A18310" s="29">
        <v>163</v>
      </c>
      <c r="B18310" s="29">
        <v>2013</v>
      </c>
      <c r="C18310" s="29" t="s">
        <v>119</v>
      </c>
      <c r="D18310" s="29">
        <v>6.4962722361087799E-2</v>
      </c>
      <c r="I18310" s="29">
        <v>56.25</v>
      </c>
    </row>
    <row r="18311" spans="1:9">
      <c r="A18311" s="29">
        <v>163</v>
      </c>
      <c r="B18311" s="29">
        <v>2013</v>
      </c>
      <c r="C18311" s="29" t="s">
        <v>120</v>
      </c>
      <c r="D18311" s="29">
        <v>6.4962722361087799E-2</v>
      </c>
      <c r="I18311" s="29">
        <v>50</v>
      </c>
    </row>
    <row r="18312" spans="1:9">
      <c r="A18312" s="29">
        <v>163</v>
      </c>
      <c r="B18312" s="29">
        <v>2013</v>
      </c>
      <c r="C18312" s="29" t="s">
        <v>121</v>
      </c>
      <c r="D18312" s="29">
        <v>6.4962722361087799E-2</v>
      </c>
      <c r="I18312" s="29">
        <v>39.0625</v>
      </c>
    </row>
    <row r="18313" spans="1:9">
      <c r="A18313" s="29">
        <v>163</v>
      </c>
      <c r="B18313" s="29">
        <v>2013</v>
      </c>
      <c r="C18313" s="29" t="s">
        <v>122</v>
      </c>
      <c r="D18313" s="29">
        <v>6.4962722361087799E-2</v>
      </c>
      <c r="I18313" s="29">
        <v>26.666666670000001</v>
      </c>
    </row>
    <row r="18314" spans="1:9">
      <c r="A18314" s="29">
        <v>163</v>
      </c>
      <c r="B18314" s="29">
        <v>2013</v>
      </c>
      <c r="C18314" s="29" t="s">
        <v>123</v>
      </c>
      <c r="D18314" s="29">
        <v>6.4962722361087799E-2</v>
      </c>
      <c r="I18314" s="29">
        <v>34.290540540000002</v>
      </c>
    </row>
    <row r="18315" spans="1:9">
      <c r="A18315" s="29">
        <v>163</v>
      </c>
      <c r="B18315" s="29">
        <v>2013</v>
      </c>
      <c r="C18315" s="29" t="s">
        <v>124</v>
      </c>
      <c r="D18315" s="29">
        <v>6.4962722361087799E-2</v>
      </c>
      <c r="I18315" s="29">
        <v>32.075471700000001</v>
      </c>
    </row>
    <row r="18316" spans="1:9">
      <c r="A18316" s="29">
        <v>163</v>
      </c>
      <c r="B18316" s="29">
        <v>2013</v>
      </c>
      <c r="C18316" s="29" t="s">
        <v>126</v>
      </c>
      <c r="D18316" s="29">
        <v>6.4962722361087799E-2</v>
      </c>
      <c r="I18316" s="29">
        <v>37.5</v>
      </c>
    </row>
    <row r="18317" spans="1:9">
      <c r="A18317" s="29">
        <v>163</v>
      </c>
      <c r="B18317" s="29">
        <v>2013</v>
      </c>
      <c r="C18317" s="29" t="s">
        <v>125</v>
      </c>
      <c r="D18317" s="29">
        <v>6.4962722361087799E-2</v>
      </c>
      <c r="I18317" s="29">
        <v>35.537190080000002</v>
      </c>
    </row>
    <row r="18318" spans="1:9">
      <c r="A18318" s="29">
        <v>163</v>
      </c>
      <c r="B18318" s="29">
        <v>2013</v>
      </c>
      <c r="C18318" s="29" t="s">
        <v>127</v>
      </c>
      <c r="D18318" s="29">
        <v>6.4962722361087799E-2</v>
      </c>
      <c r="I18318" s="29">
        <v>26.168224299999999</v>
      </c>
    </row>
    <row r="18319" spans="1:9">
      <c r="A18319" s="29">
        <v>163</v>
      </c>
      <c r="B18319" s="29">
        <v>2013</v>
      </c>
      <c r="C18319" s="29" t="s">
        <v>129</v>
      </c>
      <c r="D18319" s="29">
        <v>6.4962722361087799E-2</v>
      </c>
      <c r="I18319" s="29">
        <v>35.38461538</v>
      </c>
    </row>
    <row r="18320" spans="1:9">
      <c r="A18320" s="29">
        <v>163</v>
      </c>
      <c r="B18320" s="29">
        <v>2013</v>
      </c>
      <c r="C18320" s="29" t="s">
        <v>128</v>
      </c>
      <c r="D18320" s="29">
        <v>6.4962722361087799E-2</v>
      </c>
      <c r="I18320" s="29">
        <v>74.666666669999998</v>
      </c>
    </row>
    <row r="18321" spans="1:9">
      <c r="A18321" s="29">
        <v>163</v>
      </c>
      <c r="B18321" s="29">
        <v>2013</v>
      </c>
      <c r="C18321" s="29" t="s">
        <v>130</v>
      </c>
      <c r="D18321" s="29">
        <v>6.4962722361087799E-2</v>
      </c>
      <c r="I18321" s="29">
        <v>40.625</v>
      </c>
    </row>
    <row r="18322" spans="1:9">
      <c r="A18322" s="29">
        <v>164</v>
      </c>
      <c r="B18322" s="29">
        <v>2013</v>
      </c>
      <c r="C18322" s="29" t="s">
        <v>83</v>
      </c>
      <c r="D18322" s="29">
        <v>6.2832802534103394E-2</v>
      </c>
      <c r="I18322" s="29">
        <v>13.6</v>
      </c>
    </row>
    <row r="18323" spans="1:9">
      <c r="A18323" s="29">
        <v>164</v>
      </c>
      <c r="B18323" s="29">
        <v>2013</v>
      </c>
      <c r="C18323" s="29" t="s">
        <v>82</v>
      </c>
      <c r="D18323" s="29">
        <v>6.2832802534103394E-2</v>
      </c>
      <c r="I18323" s="29">
        <v>14.81481481</v>
      </c>
    </row>
    <row r="18324" spans="1:9">
      <c r="A18324" s="29">
        <v>164</v>
      </c>
      <c r="B18324" s="29">
        <v>2013</v>
      </c>
      <c r="C18324" s="29" t="s">
        <v>85</v>
      </c>
      <c r="D18324" s="29">
        <v>6.2832802534103394E-2</v>
      </c>
      <c r="I18324" s="29">
        <v>25.252525250000001</v>
      </c>
    </row>
    <row r="18325" spans="1:9">
      <c r="A18325" s="29">
        <v>164</v>
      </c>
      <c r="B18325" s="29">
        <v>2013</v>
      </c>
      <c r="C18325" s="29" t="s">
        <v>84</v>
      </c>
      <c r="D18325" s="29">
        <v>6.2832802534103394E-2</v>
      </c>
      <c r="I18325" s="29">
        <v>12.62135922</v>
      </c>
    </row>
    <row r="18326" spans="1:9">
      <c r="A18326" s="29">
        <v>164</v>
      </c>
      <c r="B18326" s="29">
        <v>2013</v>
      </c>
      <c r="C18326" s="29" t="s">
        <v>86</v>
      </c>
      <c r="D18326" s="29">
        <v>6.2832802534103394E-2</v>
      </c>
      <c r="I18326" s="29">
        <v>36.038186160000002</v>
      </c>
    </row>
    <row r="18327" spans="1:9">
      <c r="A18327" s="29">
        <v>164</v>
      </c>
      <c r="B18327" s="29">
        <v>2013</v>
      </c>
      <c r="C18327" s="29" t="s">
        <v>87</v>
      </c>
      <c r="D18327" s="29">
        <v>6.2832802534103394E-2</v>
      </c>
      <c r="I18327" s="29">
        <v>30.526315790000002</v>
      </c>
    </row>
    <row r="18328" spans="1:9">
      <c r="A18328" s="29">
        <v>164</v>
      </c>
      <c r="B18328" s="29">
        <v>2013</v>
      </c>
      <c r="C18328" s="29" t="s">
        <v>88</v>
      </c>
      <c r="D18328" s="29">
        <v>6.2832802534103394E-2</v>
      </c>
      <c r="I18328" s="29">
        <v>43.47826087</v>
      </c>
    </row>
    <row r="18329" spans="1:9">
      <c r="A18329" s="29">
        <v>164</v>
      </c>
      <c r="B18329" s="29">
        <v>2013</v>
      </c>
      <c r="C18329" s="29" t="s">
        <v>89</v>
      </c>
      <c r="D18329" s="29">
        <v>6.2832802534103394E-2</v>
      </c>
      <c r="I18329" s="29">
        <v>33.333333330000002</v>
      </c>
    </row>
    <row r="18330" spans="1:9">
      <c r="A18330" s="29">
        <v>164</v>
      </c>
      <c r="B18330" s="29">
        <v>2013</v>
      </c>
      <c r="C18330" s="29" t="s">
        <v>90</v>
      </c>
      <c r="D18330" s="29">
        <v>6.2832802534103394E-2</v>
      </c>
      <c r="I18330" s="29">
        <v>25.296442689999999</v>
      </c>
    </row>
    <row r="18331" spans="1:9">
      <c r="A18331" s="29">
        <v>164</v>
      </c>
      <c r="B18331" s="29">
        <v>2013</v>
      </c>
      <c r="C18331" s="29" t="s">
        <v>91</v>
      </c>
      <c r="D18331" s="29">
        <v>6.2832802534103394E-2</v>
      </c>
      <c r="I18331" s="29">
        <v>14.75409836</v>
      </c>
    </row>
    <row r="18332" spans="1:9">
      <c r="A18332" s="29">
        <v>164</v>
      </c>
      <c r="B18332" s="29">
        <v>2013</v>
      </c>
      <c r="C18332" s="29" t="s">
        <v>92</v>
      </c>
      <c r="D18332" s="29">
        <v>6.2832802534103394E-2</v>
      </c>
      <c r="I18332" s="29">
        <v>25</v>
      </c>
    </row>
    <row r="18333" spans="1:9">
      <c r="A18333" s="29">
        <v>164</v>
      </c>
      <c r="B18333" s="29">
        <v>2013</v>
      </c>
      <c r="C18333" s="29" t="s">
        <v>94</v>
      </c>
      <c r="D18333" s="29">
        <v>6.2832802534103394E-2</v>
      </c>
      <c r="I18333" s="29">
        <v>17.30769231</v>
      </c>
    </row>
    <row r="18334" spans="1:9">
      <c r="A18334" s="29">
        <v>164</v>
      </c>
      <c r="B18334" s="29">
        <v>2013</v>
      </c>
      <c r="C18334" s="29" t="s">
        <v>95</v>
      </c>
      <c r="D18334" s="29">
        <v>6.2832802534103394E-2</v>
      </c>
      <c r="I18334" s="29">
        <v>29.767441860000002</v>
      </c>
    </row>
    <row r="18335" spans="1:9">
      <c r="A18335" s="29">
        <v>164</v>
      </c>
      <c r="B18335" s="29">
        <v>2013</v>
      </c>
      <c r="C18335" s="29" t="s">
        <v>96</v>
      </c>
      <c r="D18335" s="29">
        <v>6.2832802534103394E-2</v>
      </c>
      <c r="I18335" s="29">
        <v>24.844720500000001</v>
      </c>
    </row>
    <row r="18336" spans="1:9">
      <c r="A18336" s="29">
        <v>164</v>
      </c>
      <c r="B18336" s="29">
        <v>2013</v>
      </c>
      <c r="C18336" s="29" t="s">
        <v>93</v>
      </c>
      <c r="D18336" s="29">
        <v>6.2832802534103394E-2</v>
      </c>
      <c r="I18336" s="29">
        <v>28.571428569999998</v>
      </c>
    </row>
    <row r="18337" spans="1:9">
      <c r="A18337" s="29">
        <v>164</v>
      </c>
      <c r="B18337" s="29">
        <v>2013</v>
      </c>
      <c r="C18337" s="29" t="s">
        <v>97</v>
      </c>
      <c r="D18337" s="29">
        <v>6.2832802534103394E-2</v>
      </c>
      <c r="I18337" s="29">
        <v>18.98734177</v>
      </c>
    </row>
    <row r="18338" spans="1:9">
      <c r="A18338" s="29">
        <v>164</v>
      </c>
      <c r="B18338" s="29">
        <v>2013</v>
      </c>
      <c r="C18338" s="29" t="s">
        <v>98</v>
      </c>
      <c r="D18338" s="29">
        <v>6.2832802534103394E-2</v>
      </c>
      <c r="I18338" s="29">
        <v>19.23076923</v>
      </c>
    </row>
    <row r="18339" spans="1:9">
      <c r="A18339" s="29">
        <v>164</v>
      </c>
      <c r="B18339" s="29">
        <v>2013</v>
      </c>
      <c r="C18339" s="29" t="s">
        <v>13</v>
      </c>
      <c r="D18339" s="29">
        <v>6.2832802534103394E-2</v>
      </c>
      <c r="I18339" s="29">
        <v>9.7345132739999993</v>
      </c>
    </row>
    <row r="18340" spans="1:9">
      <c r="A18340" s="29">
        <v>164</v>
      </c>
      <c r="B18340" s="29">
        <v>2013</v>
      </c>
      <c r="C18340" s="29" t="s">
        <v>101</v>
      </c>
      <c r="D18340" s="29">
        <v>6.2832802534103394E-2</v>
      </c>
      <c r="I18340" s="29">
        <v>52.380952379999997</v>
      </c>
    </row>
    <row r="18341" spans="1:9">
      <c r="A18341" s="29">
        <v>164</v>
      </c>
      <c r="B18341" s="29">
        <v>2013</v>
      </c>
      <c r="C18341" s="29" t="s">
        <v>100</v>
      </c>
      <c r="D18341" s="29">
        <v>6.2832802534103394E-2</v>
      </c>
      <c r="I18341" s="29">
        <v>50.724637680000001</v>
      </c>
    </row>
    <row r="18342" spans="1:9">
      <c r="A18342" s="29">
        <v>164</v>
      </c>
      <c r="B18342" s="29">
        <v>2013</v>
      </c>
      <c r="C18342" s="29" t="s">
        <v>99</v>
      </c>
      <c r="D18342" s="29">
        <v>6.2832802534103394E-2</v>
      </c>
      <c r="I18342" s="29">
        <v>23.853211009999999</v>
      </c>
    </row>
    <row r="18343" spans="1:9">
      <c r="A18343" s="29">
        <v>164</v>
      </c>
      <c r="B18343" s="29">
        <v>2013</v>
      </c>
      <c r="C18343" s="29" t="s">
        <v>102</v>
      </c>
      <c r="D18343" s="29">
        <v>6.2832802534103394E-2</v>
      </c>
      <c r="I18343" s="29">
        <v>34.482758619999998</v>
      </c>
    </row>
    <row r="18344" spans="1:9">
      <c r="A18344" s="29">
        <v>164</v>
      </c>
      <c r="B18344" s="29">
        <v>2013</v>
      </c>
      <c r="C18344" s="29" t="s">
        <v>103</v>
      </c>
      <c r="D18344" s="29">
        <v>6.2832802534103394E-2</v>
      </c>
      <c r="I18344" s="29">
        <v>29.729729729999999</v>
      </c>
    </row>
    <row r="18345" spans="1:9">
      <c r="A18345" s="29">
        <v>164</v>
      </c>
      <c r="B18345" s="29">
        <v>2013</v>
      </c>
      <c r="C18345" s="29" t="s">
        <v>105</v>
      </c>
      <c r="D18345" s="29">
        <v>6.2832802534103394E-2</v>
      </c>
      <c r="I18345" s="29">
        <v>6.0344827590000003</v>
      </c>
    </row>
    <row r="18346" spans="1:9">
      <c r="A18346" s="29">
        <v>164</v>
      </c>
      <c r="B18346" s="29">
        <v>2013</v>
      </c>
      <c r="C18346" s="29" t="s">
        <v>104</v>
      </c>
      <c r="D18346" s="29">
        <v>6.2832802534103394E-2</v>
      </c>
      <c r="I18346" s="29">
        <v>34.838709680000001</v>
      </c>
    </row>
    <row r="18347" spans="1:9">
      <c r="A18347" s="29">
        <v>164</v>
      </c>
      <c r="B18347" s="29">
        <v>2013</v>
      </c>
      <c r="C18347" s="29" t="s">
        <v>106</v>
      </c>
      <c r="D18347" s="29">
        <v>6.2832802534103394E-2</v>
      </c>
      <c r="I18347" s="29">
        <v>23.07692308</v>
      </c>
    </row>
    <row r="18348" spans="1:9">
      <c r="A18348" s="29">
        <v>164</v>
      </c>
      <c r="B18348" s="29">
        <v>2013</v>
      </c>
      <c r="C18348" s="29" t="s">
        <v>109</v>
      </c>
      <c r="D18348" s="29">
        <v>6.2832802534103394E-2</v>
      </c>
      <c r="I18348" s="29">
        <v>18.367346940000001</v>
      </c>
    </row>
    <row r="18349" spans="1:9">
      <c r="A18349" s="29">
        <v>164</v>
      </c>
      <c r="B18349" s="29">
        <v>2013</v>
      </c>
      <c r="C18349" s="29" t="s">
        <v>113</v>
      </c>
      <c r="D18349" s="29">
        <v>6.2832802534103394E-2</v>
      </c>
      <c r="I18349" s="29">
        <v>15.51724138</v>
      </c>
    </row>
    <row r="18350" spans="1:9">
      <c r="A18350" s="29">
        <v>164</v>
      </c>
      <c r="B18350" s="29">
        <v>2013</v>
      </c>
      <c r="C18350" s="29" t="s">
        <v>110</v>
      </c>
      <c r="D18350" s="29">
        <v>6.2832802534103394E-2</v>
      </c>
      <c r="I18350" s="29">
        <v>53.125</v>
      </c>
    </row>
    <row r="18351" spans="1:9">
      <c r="A18351" s="29">
        <v>164</v>
      </c>
      <c r="B18351" s="29">
        <v>2013</v>
      </c>
      <c r="C18351" s="29" t="s">
        <v>111</v>
      </c>
      <c r="D18351" s="29">
        <v>6.2832802534103394E-2</v>
      </c>
      <c r="I18351" s="29">
        <v>43.157894740000003</v>
      </c>
    </row>
    <row r="18352" spans="1:9">
      <c r="A18352" s="29">
        <v>164</v>
      </c>
      <c r="B18352" s="29">
        <v>2013</v>
      </c>
      <c r="C18352" s="29" t="s">
        <v>112</v>
      </c>
      <c r="D18352" s="29">
        <v>6.2832802534103394E-2</v>
      </c>
      <c r="I18352" s="29">
        <v>12.96296296</v>
      </c>
    </row>
    <row r="18353" spans="1:9">
      <c r="A18353" s="29">
        <v>164</v>
      </c>
      <c r="B18353" s="29">
        <v>2013</v>
      </c>
      <c r="C18353" s="29" t="s">
        <v>114</v>
      </c>
      <c r="D18353" s="29">
        <v>6.2832802534103394E-2</v>
      </c>
      <c r="I18353" s="29">
        <v>44.255319149999998</v>
      </c>
    </row>
    <row r="18354" spans="1:9">
      <c r="A18354" s="29">
        <v>164</v>
      </c>
      <c r="B18354" s="29">
        <v>2013</v>
      </c>
      <c r="C18354" s="29" t="s">
        <v>107</v>
      </c>
      <c r="D18354" s="29">
        <v>6.2832802534103394E-2</v>
      </c>
      <c r="I18354" s="29">
        <v>29.86111111</v>
      </c>
    </row>
    <row r="18355" spans="1:9">
      <c r="A18355" s="29">
        <v>164</v>
      </c>
      <c r="B18355" s="29">
        <v>2013</v>
      </c>
      <c r="C18355" s="29" t="s">
        <v>108</v>
      </c>
      <c r="D18355" s="29">
        <v>6.2832802534103394E-2</v>
      </c>
      <c r="I18355" s="29">
        <v>22</v>
      </c>
    </row>
    <row r="18356" spans="1:9">
      <c r="A18356" s="29">
        <v>164</v>
      </c>
      <c r="B18356" s="29">
        <v>2013</v>
      </c>
      <c r="C18356" s="29" t="s">
        <v>115</v>
      </c>
      <c r="D18356" s="29">
        <v>6.2832802534103394E-2</v>
      </c>
      <c r="I18356" s="29">
        <v>30.092592589999999</v>
      </c>
    </row>
    <row r="18357" spans="1:9">
      <c r="A18357" s="29">
        <v>164</v>
      </c>
      <c r="B18357" s="29">
        <v>2013</v>
      </c>
      <c r="C18357" s="29" t="s">
        <v>116</v>
      </c>
      <c r="D18357" s="29">
        <v>6.2832802534103394E-2</v>
      </c>
      <c r="I18357" s="29">
        <v>13.92405063</v>
      </c>
    </row>
    <row r="18358" spans="1:9">
      <c r="A18358" s="29">
        <v>164</v>
      </c>
      <c r="B18358" s="29">
        <v>2013</v>
      </c>
      <c r="C18358" s="29" t="s">
        <v>117</v>
      </c>
      <c r="D18358" s="29">
        <v>6.2832802534103394E-2</v>
      </c>
      <c r="I18358" s="29">
        <v>49.23076923</v>
      </c>
    </row>
    <row r="18359" spans="1:9">
      <c r="A18359" s="29">
        <v>164</v>
      </c>
      <c r="B18359" s="29">
        <v>2013</v>
      </c>
      <c r="C18359" s="29" t="s">
        <v>118</v>
      </c>
      <c r="D18359" s="29">
        <v>6.2832802534103394E-2</v>
      </c>
      <c r="I18359" s="29">
        <v>26.748971189999999</v>
      </c>
    </row>
    <row r="18360" spans="1:9">
      <c r="A18360" s="29">
        <v>164</v>
      </c>
      <c r="B18360" s="29">
        <v>2013</v>
      </c>
      <c r="C18360" s="29" t="s">
        <v>119</v>
      </c>
      <c r="D18360" s="29">
        <v>6.2832802534103394E-2</v>
      </c>
      <c r="I18360" s="29">
        <v>31.25</v>
      </c>
    </row>
    <row r="18361" spans="1:9">
      <c r="A18361" s="29">
        <v>164</v>
      </c>
      <c r="B18361" s="29">
        <v>2013</v>
      </c>
      <c r="C18361" s="29" t="s">
        <v>120</v>
      </c>
      <c r="D18361" s="29">
        <v>6.2832802534103394E-2</v>
      </c>
      <c r="I18361" s="29">
        <v>25</v>
      </c>
    </row>
    <row r="18362" spans="1:9">
      <c r="A18362" s="29">
        <v>164</v>
      </c>
      <c r="B18362" s="29">
        <v>2013</v>
      </c>
      <c r="C18362" s="29" t="s">
        <v>121</v>
      </c>
      <c r="D18362" s="29">
        <v>6.2832802534103394E-2</v>
      </c>
      <c r="I18362" s="29">
        <v>20.3125</v>
      </c>
    </row>
    <row r="18363" spans="1:9">
      <c r="A18363" s="29">
        <v>164</v>
      </c>
      <c r="B18363" s="29">
        <v>2013</v>
      </c>
      <c r="C18363" s="29" t="s">
        <v>122</v>
      </c>
      <c r="D18363" s="29">
        <v>6.2832802534103394E-2</v>
      </c>
      <c r="I18363" s="29">
        <v>12</v>
      </c>
    </row>
    <row r="18364" spans="1:9">
      <c r="A18364" s="29">
        <v>164</v>
      </c>
      <c r="B18364" s="29">
        <v>2013</v>
      </c>
      <c r="C18364" s="29" t="s">
        <v>123</v>
      </c>
      <c r="D18364" s="29">
        <v>6.2832802534103394E-2</v>
      </c>
      <c r="I18364" s="29">
        <v>17.398648649999998</v>
      </c>
    </row>
    <row r="18365" spans="1:9">
      <c r="A18365" s="29">
        <v>164</v>
      </c>
      <c r="B18365" s="29">
        <v>2013</v>
      </c>
      <c r="C18365" s="29" t="s">
        <v>124</v>
      </c>
      <c r="D18365" s="29">
        <v>6.2832802534103394E-2</v>
      </c>
      <c r="I18365" s="29">
        <v>18.86792453</v>
      </c>
    </row>
    <row r="18366" spans="1:9">
      <c r="A18366" s="29">
        <v>164</v>
      </c>
      <c r="B18366" s="29">
        <v>2013</v>
      </c>
      <c r="C18366" s="29" t="s">
        <v>126</v>
      </c>
      <c r="D18366" s="29">
        <v>6.2832802534103394E-2</v>
      </c>
      <c r="I18366" s="29">
        <v>56.25</v>
      </c>
    </row>
    <row r="18367" spans="1:9">
      <c r="A18367" s="29">
        <v>164</v>
      </c>
      <c r="B18367" s="29">
        <v>2013</v>
      </c>
      <c r="C18367" s="29" t="s">
        <v>125</v>
      </c>
      <c r="D18367" s="29">
        <v>6.2832802534103394E-2</v>
      </c>
      <c r="I18367" s="29">
        <v>33.884297519999997</v>
      </c>
    </row>
    <row r="18368" spans="1:9">
      <c r="A18368" s="29">
        <v>164</v>
      </c>
      <c r="B18368" s="29">
        <v>2013</v>
      </c>
      <c r="C18368" s="29" t="s">
        <v>127</v>
      </c>
      <c r="D18368" s="29">
        <v>6.2832802534103394E-2</v>
      </c>
      <c r="I18368" s="29">
        <v>40.186915890000002</v>
      </c>
    </row>
    <row r="18369" spans="1:9">
      <c r="A18369" s="29">
        <v>164</v>
      </c>
      <c r="B18369" s="29">
        <v>2013</v>
      </c>
      <c r="C18369" s="29" t="s">
        <v>129</v>
      </c>
      <c r="D18369" s="29">
        <v>6.2832802534103394E-2</v>
      </c>
      <c r="I18369" s="29">
        <v>27.69230769</v>
      </c>
    </row>
    <row r="18370" spans="1:9">
      <c r="A18370" s="29">
        <v>164</v>
      </c>
      <c r="B18370" s="29">
        <v>2013</v>
      </c>
      <c r="C18370" s="29" t="s">
        <v>128</v>
      </c>
      <c r="D18370" s="29">
        <v>6.2832802534103394E-2</v>
      </c>
      <c r="I18370" s="29">
        <v>40</v>
      </c>
    </row>
    <row r="18371" spans="1:9">
      <c r="A18371" s="29">
        <v>164</v>
      </c>
      <c r="B18371" s="29">
        <v>2013</v>
      </c>
      <c r="C18371" s="29" t="s">
        <v>130</v>
      </c>
      <c r="D18371" s="29">
        <v>6.2832802534103394E-2</v>
      </c>
      <c r="I18371" s="29">
        <v>18.75</v>
      </c>
    </row>
    <row r="18372" spans="1:9">
      <c r="A18372" s="29">
        <v>165</v>
      </c>
      <c r="B18372" s="29">
        <v>2013</v>
      </c>
      <c r="C18372" s="29" t="s">
        <v>83</v>
      </c>
      <c r="D18372" s="29">
        <v>0.10436634719371796</v>
      </c>
      <c r="I18372" s="29">
        <v>18.15999879</v>
      </c>
    </row>
    <row r="18373" spans="1:9">
      <c r="A18373" s="29">
        <v>165</v>
      </c>
      <c r="B18373" s="29">
        <v>2013</v>
      </c>
      <c r="C18373" s="29" t="s">
        <v>82</v>
      </c>
      <c r="D18373" s="29">
        <v>0.10436634719371796</v>
      </c>
      <c r="I18373" s="29">
        <v>10.278346060000001</v>
      </c>
    </row>
    <row r="18374" spans="1:9">
      <c r="A18374" s="29">
        <v>165</v>
      </c>
      <c r="B18374" s="29">
        <v>2013</v>
      </c>
      <c r="C18374" s="29" t="s">
        <v>85</v>
      </c>
      <c r="D18374" s="29">
        <v>0.10436634719371796</v>
      </c>
      <c r="I18374" s="29">
        <v>15.159534150000001</v>
      </c>
    </row>
    <row r="18375" spans="1:9">
      <c r="A18375" s="29">
        <v>165</v>
      </c>
      <c r="B18375" s="29">
        <v>2013</v>
      </c>
      <c r="C18375" s="29" t="s">
        <v>84</v>
      </c>
      <c r="D18375" s="29">
        <v>0.10436634719371796</v>
      </c>
      <c r="I18375" s="29">
        <v>36.420777260000001</v>
      </c>
    </row>
    <row r="18376" spans="1:9">
      <c r="A18376" s="29">
        <v>165</v>
      </c>
      <c r="B18376" s="29">
        <v>2013</v>
      </c>
      <c r="C18376" s="29" t="s">
        <v>86</v>
      </c>
      <c r="D18376" s="29">
        <v>0.10436634719371796</v>
      </c>
      <c r="I18376" s="29">
        <v>7.805882414</v>
      </c>
    </row>
    <row r="18377" spans="1:9">
      <c r="A18377" s="29">
        <v>165</v>
      </c>
      <c r="B18377" s="29">
        <v>2013</v>
      </c>
      <c r="C18377" s="29" t="s">
        <v>87</v>
      </c>
      <c r="D18377" s="29">
        <v>0.10436634719371796</v>
      </c>
      <c r="I18377" s="29">
        <v>16.901309869999999</v>
      </c>
    </row>
    <row r="18378" spans="1:9">
      <c r="A18378" s="29">
        <v>165</v>
      </c>
      <c r="B18378" s="29">
        <v>2013</v>
      </c>
      <c r="C18378" s="29" t="s">
        <v>88</v>
      </c>
      <c r="D18378" s="29">
        <v>0.10436634719371796</v>
      </c>
      <c r="I18378" s="29">
        <v>82.398435190000001</v>
      </c>
    </row>
    <row r="18379" spans="1:9">
      <c r="A18379" s="29">
        <v>165</v>
      </c>
      <c r="B18379" s="29">
        <v>2013</v>
      </c>
      <c r="C18379" s="29" t="s">
        <v>89</v>
      </c>
      <c r="D18379" s="29">
        <v>0.10436634719371796</v>
      </c>
      <c r="I18379" s="29">
        <v>150.90195940000001</v>
      </c>
    </row>
    <row r="18380" spans="1:9">
      <c r="A18380" s="29">
        <v>165</v>
      </c>
      <c r="B18380" s="29">
        <v>2013</v>
      </c>
      <c r="C18380" s="29" t="s">
        <v>90</v>
      </c>
      <c r="D18380" s="29">
        <v>0.10436634719371796</v>
      </c>
      <c r="I18380" s="29">
        <v>13.562884710000001</v>
      </c>
    </row>
    <row r="18381" spans="1:9">
      <c r="A18381" s="29">
        <v>165</v>
      </c>
      <c r="B18381" s="29">
        <v>2013</v>
      </c>
      <c r="C18381" s="29" t="s">
        <v>91</v>
      </c>
      <c r="D18381" s="29">
        <v>0.10436634719371796</v>
      </c>
      <c r="I18381" s="29">
        <v>19.530014130000001</v>
      </c>
    </row>
    <row r="18382" spans="1:9">
      <c r="A18382" s="29">
        <v>165</v>
      </c>
      <c r="B18382" s="29">
        <v>2013</v>
      </c>
      <c r="C18382" s="29" t="s">
        <v>92</v>
      </c>
      <c r="D18382" s="29">
        <v>0.10436634719371796</v>
      </c>
      <c r="I18382" s="29">
        <v>6.1751038920000001</v>
      </c>
    </row>
    <row r="18383" spans="1:9">
      <c r="A18383" s="29">
        <v>165</v>
      </c>
      <c r="B18383" s="29">
        <v>2013</v>
      </c>
      <c r="C18383" s="29" t="s">
        <v>94</v>
      </c>
      <c r="D18383" s="29">
        <v>0.10436634719371796</v>
      </c>
      <c r="I18383" s="29">
        <v>9.7602549659999998</v>
      </c>
    </row>
    <row r="18384" spans="1:9">
      <c r="A18384" s="29">
        <v>165</v>
      </c>
      <c r="B18384" s="29">
        <v>2013</v>
      </c>
      <c r="C18384" s="29" t="s">
        <v>95</v>
      </c>
      <c r="D18384" s="29">
        <v>0.10436634719371796</v>
      </c>
      <c r="I18384" s="29">
        <v>23.607566640000002</v>
      </c>
    </row>
    <row r="18385" spans="1:9">
      <c r="A18385" s="29">
        <v>165</v>
      </c>
      <c r="B18385" s="29">
        <v>2013</v>
      </c>
      <c r="C18385" s="29" t="s">
        <v>96</v>
      </c>
      <c r="D18385" s="29">
        <v>0.10436634719371796</v>
      </c>
      <c r="I18385" s="29">
        <v>48.52091412</v>
      </c>
    </row>
    <row r="18386" spans="1:9">
      <c r="A18386" s="29">
        <v>165</v>
      </c>
      <c r="B18386" s="29">
        <v>2013</v>
      </c>
      <c r="C18386" s="29" t="s">
        <v>93</v>
      </c>
      <c r="D18386" s="29">
        <v>0.10436634719371796</v>
      </c>
      <c r="I18386" s="29">
        <v>23.798933479999999</v>
      </c>
    </row>
    <row r="18387" spans="1:9">
      <c r="A18387" s="29">
        <v>165</v>
      </c>
      <c r="B18387" s="29">
        <v>2013</v>
      </c>
      <c r="C18387" s="29" t="s">
        <v>97</v>
      </c>
      <c r="D18387" s="29">
        <v>0.10436634719371796</v>
      </c>
      <c r="I18387" s="29">
        <v>28.039499240000001</v>
      </c>
    </row>
    <row r="18388" spans="1:9">
      <c r="A18388" s="29">
        <v>165</v>
      </c>
      <c r="B18388" s="29">
        <v>2013</v>
      </c>
      <c r="C18388" s="29" t="s">
        <v>98</v>
      </c>
      <c r="D18388" s="29">
        <v>0.10436634719371796</v>
      </c>
      <c r="I18388" s="29">
        <v>43.900412199999998</v>
      </c>
    </row>
    <row r="18389" spans="1:9">
      <c r="A18389" s="29">
        <v>165</v>
      </c>
      <c r="B18389" s="29">
        <v>2013</v>
      </c>
      <c r="C18389" s="29" t="s">
        <v>13</v>
      </c>
      <c r="D18389" s="29">
        <v>0.10436634719371796</v>
      </c>
      <c r="I18389" s="29">
        <v>23.60273986</v>
      </c>
    </row>
    <row r="18390" spans="1:9">
      <c r="A18390" s="29">
        <v>165</v>
      </c>
      <c r="B18390" s="29">
        <v>2013</v>
      </c>
      <c r="C18390" s="29" t="s">
        <v>101</v>
      </c>
      <c r="D18390" s="29">
        <v>0.10436634719371796</v>
      </c>
      <c r="I18390" s="29">
        <v>27.02578591</v>
      </c>
    </row>
    <row r="18391" spans="1:9">
      <c r="A18391" s="29">
        <v>165</v>
      </c>
      <c r="B18391" s="29">
        <v>2013</v>
      </c>
      <c r="C18391" s="29" t="s">
        <v>100</v>
      </c>
      <c r="D18391" s="29">
        <v>0.10436634719371796</v>
      </c>
      <c r="I18391" s="29">
        <v>42.417562009999997</v>
      </c>
    </row>
    <row r="18392" spans="1:9">
      <c r="A18392" s="29">
        <v>165</v>
      </c>
      <c r="B18392" s="29">
        <v>2013</v>
      </c>
      <c r="C18392" s="29" t="s">
        <v>99</v>
      </c>
      <c r="D18392" s="29">
        <v>0.10436634719371796</v>
      </c>
      <c r="I18392" s="29">
        <v>26.818868330000001</v>
      </c>
    </row>
    <row r="18393" spans="1:9">
      <c r="A18393" s="29">
        <v>165</v>
      </c>
      <c r="B18393" s="29">
        <v>2013</v>
      </c>
      <c r="C18393" s="29" t="s">
        <v>102</v>
      </c>
      <c r="D18393" s="29">
        <v>0.10436634719371796</v>
      </c>
      <c r="I18393" s="29">
        <v>28.987296180000001</v>
      </c>
    </row>
    <row r="18394" spans="1:9">
      <c r="A18394" s="29">
        <v>165</v>
      </c>
      <c r="B18394" s="29">
        <v>2013</v>
      </c>
      <c r="C18394" s="29" t="s">
        <v>103</v>
      </c>
      <c r="D18394" s="29">
        <v>0.10436634719371796</v>
      </c>
      <c r="I18394" s="29">
        <v>14.856922000000001</v>
      </c>
    </row>
    <row r="18395" spans="1:9">
      <c r="A18395" s="29">
        <v>165</v>
      </c>
      <c r="B18395" s="29">
        <v>2013</v>
      </c>
      <c r="C18395" s="29" t="s">
        <v>105</v>
      </c>
      <c r="D18395" s="29">
        <v>0.10436634719371796</v>
      </c>
      <c r="I18395" s="29">
        <v>32.68968357</v>
      </c>
    </row>
    <row r="18396" spans="1:9">
      <c r="A18396" s="29">
        <v>165</v>
      </c>
      <c r="B18396" s="29">
        <v>2013</v>
      </c>
      <c r="C18396" s="29" t="s">
        <v>104</v>
      </c>
      <c r="D18396" s="29">
        <v>0.10436634719371796</v>
      </c>
      <c r="I18396" s="29">
        <v>25.881096899999999</v>
      </c>
    </row>
    <row r="18397" spans="1:9">
      <c r="A18397" s="29">
        <v>165</v>
      </c>
      <c r="B18397" s="29">
        <v>2013</v>
      </c>
      <c r="C18397" s="29" t="s">
        <v>106</v>
      </c>
      <c r="D18397" s="29">
        <v>0.10436634719371796</v>
      </c>
      <c r="I18397" s="29">
        <v>15.16047361</v>
      </c>
    </row>
    <row r="18398" spans="1:9">
      <c r="A18398" s="29">
        <v>165</v>
      </c>
      <c r="B18398" s="29">
        <v>2013</v>
      </c>
      <c r="C18398" s="29" t="s">
        <v>109</v>
      </c>
      <c r="D18398" s="29">
        <v>0.10436634719371796</v>
      </c>
      <c r="I18398" s="29">
        <v>25.132217919999999</v>
      </c>
    </row>
    <row r="18399" spans="1:9">
      <c r="A18399" s="29">
        <v>165</v>
      </c>
      <c r="B18399" s="29">
        <v>2013</v>
      </c>
      <c r="C18399" s="29" t="s">
        <v>113</v>
      </c>
      <c r="D18399" s="29">
        <v>0.10436634719371796</v>
      </c>
      <c r="I18399" s="29">
        <v>11.590227329999999</v>
      </c>
    </row>
    <row r="18400" spans="1:9">
      <c r="A18400" s="29">
        <v>165</v>
      </c>
      <c r="B18400" s="29">
        <v>2013</v>
      </c>
      <c r="C18400" s="29" t="s">
        <v>110</v>
      </c>
      <c r="D18400" s="29">
        <v>0.10436634719371796</v>
      </c>
      <c r="I18400" s="29">
        <v>78.315495229999996</v>
      </c>
    </row>
    <row r="18401" spans="1:9">
      <c r="A18401" s="29">
        <v>165</v>
      </c>
      <c r="B18401" s="29">
        <v>2013</v>
      </c>
      <c r="C18401" s="29" t="s">
        <v>111</v>
      </c>
      <c r="D18401" s="29">
        <v>0.10436634719371796</v>
      </c>
      <c r="I18401" s="29">
        <v>43.039645380000003</v>
      </c>
    </row>
    <row r="18402" spans="1:9">
      <c r="A18402" s="29">
        <v>165</v>
      </c>
      <c r="B18402" s="29">
        <v>2013</v>
      </c>
      <c r="C18402" s="29" t="s">
        <v>112</v>
      </c>
      <c r="D18402" s="29">
        <v>0.10436634719371796</v>
      </c>
      <c r="I18402" s="29">
        <v>12.43213922</v>
      </c>
    </row>
    <row r="18403" spans="1:9">
      <c r="A18403" s="29">
        <v>165</v>
      </c>
      <c r="B18403" s="29">
        <v>2013</v>
      </c>
      <c r="C18403" s="29" t="s">
        <v>114</v>
      </c>
      <c r="D18403" s="29">
        <v>0.10436634719371796</v>
      </c>
      <c r="I18403" s="29">
        <v>19.43946832</v>
      </c>
    </row>
    <row r="18404" spans="1:9">
      <c r="A18404" s="29">
        <v>165</v>
      </c>
      <c r="B18404" s="29">
        <v>2013</v>
      </c>
      <c r="C18404" s="29" t="s">
        <v>107</v>
      </c>
      <c r="D18404" s="29">
        <v>0.10436634719371796</v>
      </c>
      <c r="I18404" s="29">
        <v>26.983426009999999</v>
      </c>
    </row>
    <row r="18405" spans="1:9">
      <c r="A18405" s="29">
        <v>165</v>
      </c>
      <c r="B18405" s="29">
        <v>2013</v>
      </c>
      <c r="C18405" s="29" t="s">
        <v>108</v>
      </c>
      <c r="D18405" s="29">
        <v>0.10436634719371796</v>
      </c>
      <c r="I18405" s="29">
        <v>16.652021810000001</v>
      </c>
    </row>
    <row r="18406" spans="1:9">
      <c r="A18406" s="29">
        <v>165</v>
      </c>
      <c r="B18406" s="29">
        <v>2013</v>
      </c>
      <c r="C18406" s="29" t="s">
        <v>115</v>
      </c>
      <c r="D18406" s="29">
        <v>0.10436634719371796</v>
      </c>
      <c r="I18406" s="29">
        <v>31.75138673</v>
      </c>
    </row>
    <row r="18407" spans="1:9">
      <c r="A18407" s="29">
        <v>165</v>
      </c>
      <c r="B18407" s="29">
        <v>2013</v>
      </c>
      <c r="C18407" s="29" t="s">
        <v>116</v>
      </c>
      <c r="D18407" s="29">
        <v>0.10436634719371796</v>
      </c>
      <c r="I18407" s="29">
        <v>28.523057430000001</v>
      </c>
    </row>
    <row r="18408" spans="1:9">
      <c r="A18408" s="29">
        <v>165</v>
      </c>
      <c r="B18408" s="29">
        <v>2013</v>
      </c>
      <c r="C18408" s="29" t="s">
        <v>117</v>
      </c>
      <c r="D18408" s="29">
        <v>0.10436634719371796</v>
      </c>
      <c r="I18408" s="29">
        <v>15.295971829999999</v>
      </c>
    </row>
    <row r="18409" spans="1:9">
      <c r="A18409" s="29">
        <v>165</v>
      </c>
      <c r="B18409" s="29">
        <v>2013</v>
      </c>
      <c r="C18409" s="29" t="s">
        <v>118</v>
      </c>
      <c r="D18409" s="29">
        <v>0.10436634719371796</v>
      </c>
      <c r="I18409" s="29">
        <v>30.183322350000001</v>
      </c>
    </row>
    <row r="18410" spans="1:9">
      <c r="A18410" s="29">
        <v>165</v>
      </c>
      <c r="B18410" s="29">
        <v>2013</v>
      </c>
      <c r="C18410" s="29" t="s">
        <v>119</v>
      </c>
      <c r="D18410" s="29">
        <v>0.10436634719371796</v>
      </c>
      <c r="I18410" s="29">
        <v>88.640438090000004</v>
      </c>
    </row>
    <row r="18411" spans="1:9">
      <c r="A18411" s="29">
        <v>165</v>
      </c>
      <c r="B18411" s="29">
        <v>2013</v>
      </c>
      <c r="C18411" s="29" t="s">
        <v>120</v>
      </c>
      <c r="D18411" s="29">
        <v>0.10436634719371796</v>
      </c>
      <c r="I18411" s="29">
        <v>32.343400430000003</v>
      </c>
    </row>
    <row r="18412" spans="1:9">
      <c r="A18412" s="29">
        <v>165</v>
      </c>
      <c r="B18412" s="29">
        <v>2013</v>
      </c>
      <c r="C18412" s="29" t="s">
        <v>121</v>
      </c>
      <c r="D18412" s="29">
        <v>0.10436634719371796</v>
      </c>
      <c r="I18412" s="29">
        <v>23.827654819999999</v>
      </c>
    </row>
    <row r="18413" spans="1:9">
      <c r="A18413" s="29">
        <v>165</v>
      </c>
      <c r="B18413" s="29">
        <v>2013</v>
      </c>
      <c r="C18413" s="29" t="s">
        <v>122</v>
      </c>
      <c r="D18413" s="29">
        <v>0.10436634719371796</v>
      </c>
      <c r="I18413" s="29">
        <v>20.54803695</v>
      </c>
    </row>
    <row r="18414" spans="1:9">
      <c r="A18414" s="29">
        <v>165</v>
      </c>
      <c r="B18414" s="29">
        <v>2013</v>
      </c>
      <c r="C18414" s="29" t="s">
        <v>123</v>
      </c>
      <c r="D18414" s="29">
        <v>0.10436634719371796</v>
      </c>
      <c r="I18414" s="29">
        <v>16.24541206</v>
      </c>
    </row>
    <row r="18415" spans="1:9">
      <c r="A18415" s="29">
        <v>165</v>
      </c>
      <c r="B18415" s="29">
        <v>2013</v>
      </c>
      <c r="C18415" s="29" t="s">
        <v>124</v>
      </c>
      <c r="D18415" s="29">
        <v>0.10436634719371796</v>
      </c>
      <c r="I18415" s="29">
        <v>11.39700096</v>
      </c>
    </row>
    <row r="18416" spans="1:9">
      <c r="A18416" s="29">
        <v>165</v>
      </c>
      <c r="B18416" s="29">
        <v>2013</v>
      </c>
      <c r="C18416" s="29" t="s">
        <v>126</v>
      </c>
      <c r="D18416" s="29">
        <v>0.10436634719371796</v>
      </c>
      <c r="I18416" s="29">
        <v>53.216906039999998</v>
      </c>
    </row>
    <row r="18417" spans="1:9">
      <c r="A18417" s="29">
        <v>165</v>
      </c>
      <c r="B18417" s="29">
        <v>2013</v>
      </c>
      <c r="C18417" s="29" t="s">
        <v>125</v>
      </c>
      <c r="D18417" s="29">
        <v>0.10436634719371796</v>
      </c>
      <c r="I18417" s="29">
        <v>35.657935780000003</v>
      </c>
    </row>
    <row r="18418" spans="1:9">
      <c r="A18418" s="29">
        <v>165</v>
      </c>
      <c r="B18418" s="29">
        <v>2013</v>
      </c>
      <c r="C18418" s="29" t="s">
        <v>127</v>
      </c>
      <c r="D18418" s="29">
        <v>0.10436634719371796</v>
      </c>
      <c r="I18418" s="29">
        <v>14.73706752</v>
      </c>
    </row>
    <row r="18419" spans="1:9">
      <c r="A18419" s="29">
        <v>165</v>
      </c>
      <c r="B18419" s="29">
        <v>2013</v>
      </c>
      <c r="C18419" s="29" t="s">
        <v>129</v>
      </c>
      <c r="D18419" s="29">
        <v>0.10436634719371796</v>
      </c>
      <c r="I18419" s="29">
        <v>81.32784024</v>
      </c>
    </row>
    <row r="18420" spans="1:9">
      <c r="A18420" s="29">
        <v>165</v>
      </c>
      <c r="B18420" s="29">
        <v>2013</v>
      </c>
      <c r="C18420" s="29" t="s">
        <v>128</v>
      </c>
      <c r="D18420" s="29">
        <v>0.10436634719371796</v>
      </c>
      <c r="I18420" s="29">
        <v>42.096112069999997</v>
      </c>
    </row>
    <row r="18421" spans="1:9">
      <c r="A18421" s="29">
        <v>165</v>
      </c>
      <c r="B18421" s="29">
        <v>2013</v>
      </c>
      <c r="C18421" s="29" t="s">
        <v>130</v>
      </c>
      <c r="D18421" s="29">
        <v>0.10436634719371796</v>
      </c>
      <c r="I18421" s="29">
        <v>20.403600969999999</v>
      </c>
    </row>
    <row r="18422" spans="1:9">
      <c r="A18422" s="29">
        <v>166</v>
      </c>
      <c r="B18422" s="29">
        <v>2013</v>
      </c>
      <c r="C18422" s="29" t="s">
        <v>83</v>
      </c>
      <c r="D18422" s="29">
        <v>6.4962722361087799E-2</v>
      </c>
      <c r="I18422" s="29">
        <v>13.1</v>
      </c>
    </row>
    <row r="18423" spans="1:9">
      <c r="A18423" s="29">
        <v>166</v>
      </c>
      <c r="B18423" s="29">
        <v>2013</v>
      </c>
      <c r="C18423" s="29" t="s">
        <v>82</v>
      </c>
      <c r="D18423" s="29">
        <v>6.4962722361087799E-2</v>
      </c>
      <c r="I18423" s="29">
        <v>12.9</v>
      </c>
    </row>
    <row r="18424" spans="1:9">
      <c r="A18424" s="29">
        <v>166</v>
      </c>
      <c r="B18424" s="29">
        <v>2013</v>
      </c>
      <c r="C18424" s="29" t="s">
        <v>85</v>
      </c>
      <c r="D18424" s="29">
        <v>6.4962722361087799E-2</v>
      </c>
      <c r="I18424" s="29">
        <v>12.5</v>
      </c>
    </row>
    <row r="18425" spans="1:9">
      <c r="A18425" s="29">
        <v>166</v>
      </c>
      <c r="B18425" s="29">
        <v>2013</v>
      </c>
      <c r="C18425" s="29" t="s">
        <v>84</v>
      </c>
      <c r="D18425" s="29">
        <v>6.4962722361087799E-2</v>
      </c>
      <c r="I18425" s="29">
        <v>13.5</v>
      </c>
    </row>
    <row r="18426" spans="1:9">
      <c r="A18426" s="29">
        <v>166</v>
      </c>
      <c r="B18426" s="29">
        <v>2013</v>
      </c>
      <c r="C18426" s="29" t="s">
        <v>86</v>
      </c>
      <c r="D18426" s="29">
        <v>6.4962722361087799E-2</v>
      </c>
      <c r="I18426" s="29">
        <v>12.5</v>
      </c>
    </row>
    <row r="18427" spans="1:9">
      <c r="A18427" s="29">
        <v>166</v>
      </c>
      <c r="B18427" s="29">
        <v>2013</v>
      </c>
      <c r="C18427" s="29" t="s">
        <v>87</v>
      </c>
      <c r="D18427" s="29">
        <v>6.4962722361087799E-2</v>
      </c>
      <c r="I18427" s="29">
        <v>12.3</v>
      </c>
    </row>
    <row r="18428" spans="1:9">
      <c r="A18428" s="29">
        <v>166</v>
      </c>
      <c r="B18428" s="29">
        <v>2013</v>
      </c>
      <c r="C18428" s="29" t="s">
        <v>88</v>
      </c>
      <c r="D18428" s="29">
        <v>6.4962722361087799E-2</v>
      </c>
      <c r="I18428" s="29">
        <v>12.4</v>
      </c>
    </row>
    <row r="18429" spans="1:9">
      <c r="A18429" s="29">
        <v>166</v>
      </c>
      <c r="B18429" s="29">
        <v>2013</v>
      </c>
      <c r="C18429" s="29" t="s">
        <v>89</v>
      </c>
      <c r="D18429" s="29">
        <v>6.4962722361087799E-2</v>
      </c>
      <c r="I18429" s="29">
        <v>12.2</v>
      </c>
    </row>
    <row r="18430" spans="1:9">
      <c r="A18430" s="29">
        <v>166</v>
      </c>
      <c r="B18430" s="29">
        <v>2013</v>
      </c>
      <c r="C18430" s="29" t="s">
        <v>90</v>
      </c>
      <c r="D18430" s="29">
        <v>6.4962722361087799E-2</v>
      </c>
      <c r="I18430" s="29">
        <v>12.7</v>
      </c>
    </row>
    <row r="18431" spans="1:9">
      <c r="A18431" s="29">
        <v>166</v>
      </c>
      <c r="B18431" s="29">
        <v>2013</v>
      </c>
      <c r="C18431" s="29" t="s">
        <v>91</v>
      </c>
      <c r="D18431" s="29">
        <v>6.4962722361087799E-2</v>
      </c>
      <c r="I18431" s="29">
        <v>13.1</v>
      </c>
    </row>
    <row r="18432" spans="1:9">
      <c r="A18432" s="29">
        <v>166</v>
      </c>
      <c r="B18432" s="29">
        <v>2013</v>
      </c>
      <c r="C18432" s="29" t="s">
        <v>92</v>
      </c>
      <c r="D18432" s="29">
        <v>6.4962722361087799E-2</v>
      </c>
      <c r="I18432" s="29">
        <v>13.1</v>
      </c>
    </row>
    <row r="18433" spans="1:9">
      <c r="A18433" s="29">
        <v>166</v>
      </c>
      <c r="B18433" s="29">
        <v>2013</v>
      </c>
      <c r="C18433" s="29" t="s">
        <v>94</v>
      </c>
      <c r="D18433" s="29">
        <v>6.4962722361087799E-2</v>
      </c>
      <c r="I18433" s="29">
        <v>12.9</v>
      </c>
    </row>
    <row r="18434" spans="1:9">
      <c r="A18434" s="29">
        <v>166</v>
      </c>
      <c r="B18434" s="29">
        <v>2013</v>
      </c>
      <c r="C18434" s="29" t="s">
        <v>95</v>
      </c>
      <c r="D18434" s="29">
        <v>6.4962722361087799E-2</v>
      </c>
      <c r="I18434" s="29">
        <v>12.5</v>
      </c>
    </row>
    <row r="18435" spans="1:9">
      <c r="A18435" s="29">
        <v>166</v>
      </c>
      <c r="B18435" s="29">
        <v>2013</v>
      </c>
      <c r="C18435" s="29" t="s">
        <v>96</v>
      </c>
      <c r="D18435" s="29">
        <v>6.4962722361087799E-2</v>
      </c>
      <c r="I18435" s="29">
        <v>12.9</v>
      </c>
    </row>
    <row r="18436" spans="1:9">
      <c r="A18436" s="29">
        <v>166</v>
      </c>
      <c r="B18436" s="29">
        <v>2013</v>
      </c>
      <c r="C18436" s="29" t="s">
        <v>93</v>
      </c>
      <c r="D18436" s="29">
        <v>6.4962722361087799E-2</v>
      </c>
      <c r="I18436" s="29">
        <v>12.8</v>
      </c>
    </row>
    <row r="18437" spans="1:9">
      <c r="A18437" s="29">
        <v>166</v>
      </c>
      <c r="B18437" s="29">
        <v>2013</v>
      </c>
      <c r="C18437" s="29" t="s">
        <v>97</v>
      </c>
      <c r="D18437" s="29">
        <v>6.4962722361087799E-2</v>
      </c>
      <c r="I18437" s="29">
        <v>12.6</v>
      </c>
    </row>
    <row r="18438" spans="1:9">
      <c r="A18438" s="29">
        <v>166</v>
      </c>
      <c r="B18438" s="29">
        <v>2013</v>
      </c>
      <c r="C18438" s="29" t="s">
        <v>98</v>
      </c>
      <c r="D18438" s="29">
        <v>6.4962722361087799E-2</v>
      </c>
      <c r="I18438" s="29">
        <v>13</v>
      </c>
    </row>
    <row r="18439" spans="1:9">
      <c r="A18439" s="29">
        <v>166</v>
      </c>
      <c r="B18439" s="29">
        <v>2013</v>
      </c>
      <c r="C18439" s="29" t="s">
        <v>13</v>
      </c>
      <c r="D18439" s="29">
        <v>6.4962722361087799E-2</v>
      </c>
      <c r="I18439" s="29">
        <v>13</v>
      </c>
    </row>
    <row r="18440" spans="1:9">
      <c r="A18440" s="29">
        <v>166</v>
      </c>
      <c r="B18440" s="29">
        <v>2013</v>
      </c>
      <c r="C18440" s="29" t="s">
        <v>101</v>
      </c>
      <c r="D18440" s="29">
        <v>6.4962722361087799E-2</v>
      </c>
      <c r="I18440" s="29">
        <v>12.9</v>
      </c>
    </row>
    <row r="18441" spans="1:9">
      <c r="A18441" s="29">
        <v>166</v>
      </c>
      <c r="B18441" s="29">
        <v>2013</v>
      </c>
      <c r="C18441" s="29" t="s">
        <v>100</v>
      </c>
      <c r="D18441" s="29">
        <v>6.4962722361087799E-2</v>
      </c>
      <c r="I18441" s="29">
        <v>12.2</v>
      </c>
    </row>
    <row r="18442" spans="1:9">
      <c r="A18442" s="29">
        <v>166</v>
      </c>
      <c r="B18442" s="29">
        <v>2013</v>
      </c>
      <c r="C18442" s="29" t="s">
        <v>99</v>
      </c>
      <c r="D18442" s="29">
        <v>6.4962722361087799E-2</v>
      </c>
      <c r="I18442" s="29">
        <v>11.9</v>
      </c>
    </row>
    <row r="18443" spans="1:9">
      <c r="A18443" s="29">
        <v>166</v>
      </c>
      <c r="B18443" s="29">
        <v>2013</v>
      </c>
      <c r="C18443" s="29" t="s">
        <v>102</v>
      </c>
      <c r="D18443" s="29">
        <v>6.4962722361087799E-2</v>
      </c>
      <c r="I18443" s="29">
        <v>12.4</v>
      </c>
    </row>
    <row r="18444" spans="1:9">
      <c r="A18444" s="29">
        <v>166</v>
      </c>
      <c r="B18444" s="29">
        <v>2013</v>
      </c>
      <c r="C18444" s="29" t="s">
        <v>103</v>
      </c>
      <c r="D18444" s="29">
        <v>6.4962722361087799E-2</v>
      </c>
      <c r="I18444" s="29">
        <v>12.2</v>
      </c>
    </row>
    <row r="18445" spans="1:9">
      <c r="A18445" s="29">
        <v>166</v>
      </c>
      <c r="B18445" s="29">
        <v>2013</v>
      </c>
      <c r="C18445" s="29" t="s">
        <v>105</v>
      </c>
      <c r="D18445" s="29">
        <v>6.4962722361087799E-2</v>
      </c>
      <c r="I18445" s="29">
        <v>13.2</v>
      </c>
    </row>
    <row r="18446" spans="1:9">
      <c r="A18446" s="29">
        <v>166</v>
      </c>
      <c r="B18446" s="29">
        <v>2013</v>
      </c>
      <c r="C18446" s="29" t="s">
        <v>104</v>
      </c>
      <c r="D18446" s="29">
        <v>6.4962722361087799E-2</v>
      </c>
      <c r="I18446" s="29">
        <v>12.7</v>
      </c>
    </row>
    <row r="18447" spans="1:9">
      <c r="A18447" s="29">
        <v>166</v>
      </c>
      <c r="B18447" s="29">
        <v>2013</v>
      </c>
      <c r="C18447" s="29" t="s">
        <v>106</v>
      </c>
      <c r="D18447" s="29">
        <v>6.4962722361087799E-2</v>
      </c>
      <c r="I18447" s="29">
        <v>12.5</v>
      </c>
    </row>
    <row r="18448" spans="1:9">
      <c r="A18448" s="29">
        <v>166</v>
      </c>
      <c r="B18448" s="29">
        <v>2013</v>
      </c>
      <c r="C18448" s="29" t="s">
        <v>109</v>
      </c>
      <c r="D18448" s="29">
        <v>6.4962722361087799E-2</v>
      </c>
      <c r="I18448" s="29">
        <v>12.7</v>
      </c>
    </row>
    <row r="18449" spans="1:9">
      <c r="A18449" s="29">
        <v>166</v>
      </c>
      <c r="B18449" s="29">
        <v>2013</v>
      </c>
      <c r="C18449" s="29" t="s">
        <v>113</v>
      </c>
      <c r="D18449" s="29">
        <v>6.4962722361087799E-2</v>
      </c>
      <c r="I18449" s="29">
        <v>13.2</v>
      </c>
    </row>
    <row r="18450" spans="1:9">
      <c r="A18450" s="29">
        <v>166</v>
      </c>
      <c r="B18450" s="29">
        <v>2013</v>
      </c>
      <c r="C18450" s="29" t="s">
        <v>110</v>
      </c>
      <c r="D18450" s="29">
        <v>6.4962722361087799E-2</v>
      </c>
      <c r="I18450" s="29">
        <v>13.3</v>
      </c>
    </row>
    <row r="18451" spans="1:9">
      <c r="A18451" s="29">
        <v>166</v>
      </c>
      <c r="B18451" s="29">
        <v>2013</v>
      </c>
      <c r="C18451" s="29" t="s">
        <v>111</v>
      </c>
      <c r="D18451" s="29">
        <v>6.4962722361087799E-2</v>
      </c>
      <c r="I18451" s="29">
        <v>12.3</v>
      </c>
    </row>
    <row r="18452" spans="1:9">
      <c r="A18452" s="29">
        <v>166</v>
      </c>
      <c r="B18452" s="29">
        <v>2013</v>
      </c>
      <c r="C18452" s="29" t="s">
        <v>112</v>
      </c>
      <c r="D18452" s="29">
        <v>6.4962722361087799E-2</v>
      </c>
      <c r="I18452" s="29">
        <v>12.7</v>
      </c>
    </row>
    <row r="18453" spans="1:9">
      <c r="A18453" s="29">
        <v>166</v>
      </c>
      <c r="B18453" s="29">
        <v>2013</v>
      </c>
      <c r="C18453" s="29" t="s">
        <v>114</v>
      </c>
      <c r="D18453" s="29">
        <v>6.4962722361087799E-2</v>
      </c>
      <c r="I18453" s="29">
        <v>12.6</v>
      </c>
    </row>
    <row r="18454" spans="1:9">
      <c r="A18454" s="29">
        <v>166</v>
      </c>
      <c r="B18454" s="29">
        <v>2013</v>
      </c>
      <c r="C18454" s="29" t="s">
        <v>107</v>
      </c>
      <c r="D18454" s="29">
        <v>6.4962722361087799E-2</v>
      </c>
      <c r="I18454" s="29">
        <v>13.1</v>
      </c>
    </row>
    <row r="18455" spans="1:9">
      <c r="A18455" s="29">
        <v>166</v>
      </c>
      <c r="B18455" s="29">
        <v>2013</v>
      </c>
      <c r="C18455" s="29" t="s">
        <v>108</v>
      </c>
      <c r="D18455" s="29">
        <v>6.4962722361087799E-2</v>
      </c>
      <c r="I18455" s="29">
        <v>12.4</v>
      </c>
    </row>
    <row r="18456" spans="1:9">
      <c r="A18456" s="29">
        <v>166</v>
      </c>
      <c r="B18456" s="29">
        <v>2013</v>
      </c>
      <c r="C18456" s="29" t="s">
        <v>115</v>
      </c>
      <c r="D18456" s="29">
        <v>6.4962722361087799E-2</v>
      </c>
      <c r="I18456" s="29">
        <v>12.6</v>
      </c>
    </row>
    <row r="18457" spans="1:9">
      <c r="A18457" s="29">
        <v>166</v>
      </c>
      <c r="B18457" s="29">
        <v>2013</v>
      </c>
      <c r="C18457" s="29" t="s">
        <v>116</v>
      </c>
      <c r="D18457" s="29">
        <v>6.4962722361087799E-2</v>
      </c>
      <c r="I18457" s="29">
        <v>12.6</v>
      </c>
    </row>
    <row r="18458" spans="1:9">
      <c r="A18458" s="29">
        <v>166</v>
      </c>
      <c r="B18458" s="29">
        <v>2013</v>
      </c>
      <c r="C18458" s="29" t="s">
        <v>117</v>
      </c>
      <c r="D18458" s="29">
        <v>6.4962722361087799E-2</v>
      </c>
      <c r="I18458" s="29">
        <v>13.3</v>
      </c>
    </row>
    <row r="18459" spans="1:9">
      <c r="A18459" s="29">
        <v>166</v>
      </c>
      <c r="B18459" s="29">
        <v>2013</v>
      </c>
      <c r="C18459" s="29" t="s">
        <v>118</v>
      </c>
      <c r="D18459" s="29">
        <v>6.4962722361087799E-2</v>
      </c>
      <c r="I18459" s="29">
        <v>12.6</v>
      </c>
    </row>
    <row r="18460" spans="1:9">
      <c r="A18460" s="29">
        <v>166</v>
      </c>
      <c r="B18460" s="29">
        <v>2013</v>
      </c>
      <c r="C18460" s="29" t="s">
        <v>119</v>
      </c>
      <c r="D18460" s="29">
        <v>6.4962722361087799E-2</v>
      </c>
      <c r="I18460" s="29">
        <v>13.2</v>
      </c>
    </row>
    <row r="18461" spans="1:9">
      <c r="A18461" s="29">
        <v>166</v>
      </c>
      <c r="B18461" s="29">
        <v>2013</v>
      </c>
      <c r="C18461" s="29" t="s">
        <v>120</v>
      </c>
      <c r="D18461" s="29">
        <v>6.4962722361087799E-2</v>
      </c>
      <c r="I18461" s="29">
        <v>13.1</v>
      </c>
    </row>
    <row r="18462" spans="1:9">
      <c r="A18462" s="29">
        <v>166</v>
      </c>
      <c r="B18462" s="29">
        <v>2013</v>
      </c>
      <c r="C18462" s="29" t="s">
        <v>121</v>
      </c>
      <c r="D18462" s="29">
        <v>6.4962722361087799E-2</v>
      </c>
      <c r="I18462" s="29">
        <v>12.6</v>
      </c>
    </row>
    <row r="18463" spans="1:9">
      <c r="A18463" s="29">
        <v>166</v>
      </c>
      <c r="B18463" s="29">
        <v>2013</v>
      </c>
      <c r="C18463" s="29" t="s">
        <v>122</v>
      </c>
      <c r="D18463" s="29">
        <v>6.4962722361087799E-2</v>
      </c>
      <c r="I18463" s="29">
        <v>12.9</v>
      </c>
    </row>
    <row r="18464" spans="1:9">
      <c r="A18464" s="29">
        <v>166</v>
      </c>
      <c r="B18464" s="29">
        <v>2013</v>
      </c>
      <c r="C18464" s="29" t="s">
        <v>123</v>
      </c>
      <c r="D18464" s="29">
        <v>6.4962722361087799E-2</v>
      </c>
      <c r="I18464" s="29">
        <v>12.6</v>
      </c>
    </row>
    <row r="18465" spans="1:9">
      <c r="A18465" s="29">
        <v>166</v>
      </c>
      <c r="B18465" s="29">
        <v>2013</v>
      </c>
      <c r="C18465" s="29" t="s">
        <v>124</v>
      </c>
      <c r="D18465" s="29">
        <v>6.4962722361087799E-2</v>
      </c>
      <c r="I18465" s="29">
        <v>12.9</v>
      </c>
    </row>
    <row r="18466" spans="1:9">
      <c r="A18466" s="29">
        <v>166</v>
      </c>
      <c r="B18466" s="29">
        <v>2013</v>
      </c>
      <c r="C18466" s="29" t="s">
        <v>126</v>
      </c>
      <c r="D18466" s="29">
        <v>6.4962722361087799E-2</v>
      </c>
      <c r="I18466" s="29">
        <v>13.6</v>
      </c>
    </row>
    <row r="18467" spans="1:9">
      <c r="A18467" s="29">
        <v>166</v>
      </c>
      <c r="B18467" s="29">
        <v>2013</v>
      </c>
      <c r="C18467" s="29" t="s">
        <v>125</v>
      </c>
      <c r="D18467" s="29">
        <v>6.4962722361087799E-2</v>
      </c>
      <c r="I18467" s="29">
        <v>13.1</v>
      </c>
    </row>
    <row r="18468" spans="1:9">
      <c r="A18468" s="29">
        <v>166</v>
      </c>
      <c r="B18468" s="29">
        <v>2013</v>
      </c>
      <c r="C18468" s="29" t="s">
        <v>127</v>
      </c>
      <c r="D18468" s="29">
        <v>6.4962722361087799E-2</v>
      </c>
      <c r="I18468" s="29">
        <v>13.4</v>
      </c>
    </row>
    <row r="18469" spans="1:9">
      <c r="A18469" s="29">
        <v>166</v>
      </c>
      <c r="B18469" s="29">
        <v>2013</v>
      </c>
      <c r="C18469" s="29" t="s">
        <v>129</v>
      </c>
      <c r="D18469" s="29">
        <v>6.4962722361087799E-2</v>
      </c>
      <c r="I18469" s="29">
        <v>13</v>
      </c>
    </row>
    <row r="18470" spans="1:9">
      <c r="A18470" s="29">
        <v>166</v>
      </c>
      <c r="B18470" s="29">
        <v>2013</v>
      </c>
      <c r="C18470" s="29" t="s">
        <v>128</v>
      </c>
      <c r="D18470" s="29">
        <v>6.4962722361087799E-2</v>
      </c>
      <c r="I18470" s="29">
        <v>12.9</v>
      </c>
    </row>
    <row r="18471" spans="1:9">
      <c r="A18471" s="29">
        <v>166</v>
      </c>
      <c r="B18471" s="29">
        <v>2013</v>
      </c>
      <c r="C18471" s="29" t="s">
        <v>130</v>
      </c>
      <c r="D18471" s="29">
        <v>6.4962722361087799E-2</v>
      </c>
      <c r="I18471" s="29">
        <v>12.8</v>
      </c>
    </row>
    <row r="18472" spans="1:9">
      <c r="A18472" s="29">
        <v>167</v>
      </c>
      <c r="B18472" s="29">
        <v>2013</v>
      </c>
      <c r="C18472" s="29" t="s">
        <v>83</v>
      </c>
      <c r="D18472" s="29">
        <v>8.5197016596794128E-2</v>
      </c>
      <c r="I18472" s="29">
        <v>25</v>
      </c>
    </row>
    <row r="18473" spans="1:9">
      <c r="A18473" s="29">
        <v>167</v>
      </c>
      <c r="B18473" s="29">
        <v>2013</v>
      </c>
      <c r="C18473" s="29" t="s">
        <v>82</v>
      </c>
      <c r="D18473" s="29">
        <v>8.5197016596794128E-2</v>
      </c>
      <c r="I18473" s="29">
        <v>20</v>
      </c>
    </row>
    <row r="18474" spans="1:9">
      <c r="A18474" s="29">
        <v>167</v>
      </c>
      <c r="B18474" s="29">
        <v>2013</v>
      </c>
      <c r="C18474" s="29" t="s">
        <v>85</v>
      </c>
      <c r="D18474" s="29">
        <v>8.5197016596794128E-2</v>
      </c>
      <c r="I18474" s="29">
        <v>29</v>
      </c>
    </row>
    <row r="18475" spans="1:9">
      <c r="A18475" s="29">
        <v>167</v>
      </c>
      <c r="B18475" s="29">
        <v>2013</v>
      </c>
      <c r="C18475" s="29" t="s">
        <v>84</v>
      </c>
      <c r="D18475" s="29">
        <v>8.5197016596794128E-2</v>
      </c>
      <c r="I18475" s="29">
        <v>8</v>
      </c>
    </row>
    <row r="18476" spans="1:9">
      <c r="A18476" s="29">
        <v>167</v>
      </c>
      <c r="B18476" s="29">
        <v>2013</v>
      </c>
      <c r="C18476" s="29" t="s">
        <v>86</v>
      </c>
      <c r="D18476" s="29">
        <v>8.5197016596794128E-2</v>
      </c>
      <c r="I18476" s="29">
        <v>43</v>
      </c>
    </row>
    <row r="18477" spans="1:9">
      <c r="A18477" s="29">
        <v>167</v>
      </c>
      <c r="B18477" s="29">
        <v>2013</v>
      </c>
      <c r="C18477" s="29" t="s">
        <v>87</v>
      </c>
      <c r="D18477" s="29">
        <v>8.5197016596794128E-2</v>
      </c>
      <c r="I18477" s="29">
        <v>38</v>
      </c>
    </row>
    <row r="18478" spans="1:9">
      <c r="A18478" s="29">
        <v>167</v>
      </c>
      <c r="B18478" s="29">
        <v>2013</v>
      </c>
      <c r="C18478" s="29" t="s">
        <v>88</v>
      </c>
      <c r="D18478" s="29">
        <v>8.5197016596794128E-2</v>
      </c>
      <c r="I18478" s="29">
        <v>16</v>
      </c>
    </row>
    <row r="18479" spans="1:9">
      <c r="A18479" s="29">
        <v>167</v>
      </c>
      <c r="B18479" s="29">
        <v>2013</v>
      </c>
      <c r="C18479" s="29" t="s">
        <v>89</v>
      </c>
      <c r="D18479" s="29">
        <v>8.5197016596794128E-2</v>
      </c>
      <c r="I18479" s="29">
        <v>33</v>
      </c>
    </row>
    <row r="18480" spans="1:9">
      <c r="A18480" s="29">
        <v>167</v>
      </c>
      <c r="B18480" s="29">
        <v>2013</v>
      </c>
      <c r="C18480" s="29" t="s">
        <v>90</v>
      </c>
      <c r="D18480" s="29">
        <v>8.5197016596794128E-2</v>
      </c>
      <c r="I18480" s="29">
        <v>47</v>
      </c>
    </row>
    <row r="18481" spans="1:10">
      <c r="A18481" s="29">
        <v>167</v>
      </c>
      <c r="B18481" s="29">
        <v>2013</v>
      </c>
      <c r="C18481" s="29" t="s">
        <v>91</v>
      </c>
      <c r="D18481" s="29">
        <v>8.5197016596794128E-2</v>
      </c>
      <c r="I18481" s="29">
        <v>27</v>
      </c>
    </row>
    <row r="18482" spans="1:10">
      <c r="A18482" s="29">
        <v>167</v>
      </c>
      <c r="B18482" s="29">
        <v>2013</v>
      </c>
      <c r="C18482" s="29" t="s">
        <v>92</v>
      </c>
      <c r="D18482" s="29">
        <v>8.5197016596794128E-2</v>
      </c>
      <c r="I18482" s="29">
        <v>33</v>
      </c>
    </row>
    <row r="18483" spans="1:10">
      <c r="A18483" s="29">
        <v>167</v>
      </c>
      <c r="B18483" s="29">
        <v>2013</v>
      </c>
      <c r="C18483" s="29" t="s">
        <v>94</v>
      </c>
      <c r="D18483" s="29">
        <v>8.5197016596794128E-2</v>
      </c>
      <c r="I18483" s="29">
        <v>18</v>
      </c>
    </row>
    <row r="18484" spans="1:10">
      <c r="A18484" s="29">
        <v>167</v>
      </c>
      <c r="B18484" s="29">
        <v>2013</v>
      </c>
      <c r="C18484" s="29" t="s">
        <v>95</v>
      </c>
      <c r="D18484" s="29">
        <v>8.5197016596794128E-2</v>
      </c>
      <c r="I18484" s="29">
        <v>45</v>
      </c>
    </row>
    <row r="18485" spans="1:10">
      <c r="A18485" s="29">
        <v>167</v>
      </c>
      <c r="B18485" s="29">
        <v>2013</v>
      </c>
      <c r="C18485" s="29" t="s">
        <v>96</v>
      </c>
      <c r="D18485" s="29">
        <v>8.5197016596794128E-2</v>
      </c>
      <c r="I18485" s="29">
        <v>34</v>
      </c>
    </row>
    <row r="18486" spans="1:10">
      <c r="A18486" s="29">
        <v>167</v>
      </c>
      <c r="B18486" s="29">
        <v>2013</v>
      </c>
      <c r="C18486" s="29" t="s">
        <v>93</v>
      </c>
      <c r="D18486" s="29">
        <v>8.5197016596794128E-2</v>
      </c>
      <c r="I18486" s="29">
        <v>20</v>
      </c>
    </row>
    <row r="18487" spans="1:10">
      <c r="A18487" s="29">
        <v>167</v>
      </c>
      <c r="B18487" s="29">
        <v>2013</v>
      </c>
      <c r="C18487" s="29" t="s">
        <v>97</v>
      </c>
      <c r="D18487" s="29">
        <v>8.5197016596794128E-2</v>
      </c>
      <c r="I18487" s="29">
        <v>13</v>
      </c>
    </row>
    <row r="18488" spans="1:10">
      <c r="A18488" s="29">
        <v>167</v>
      </c>
      <c r="B18488" s="29">
        <v>2013</v>
      </c>
      <c r="C18488" s="29" t="s">
        <v>98</v>
      </c>
      <c r="D18488" s="29">
        <v>8.5197016596794128E-2</v>
      </c>
      <c r="I18488" s="29">
        <v>20</v>
      </c>
    </row>
    <row r="18489" spans="1:10">
      <c r="A18489" s="29">
        <v>167</v>
      </c>
      <c r="B18489" s="29">
        <v>2013</v>
      </c>
      <c r="C18489" s="29" t="s">
        <v>13</v>
      </c>
      <c r="D18489" s="29">
        <v>8.5197016596794128E-2</v>
      </c>
      <c r="I18489" s="29">
        <v>14</v>
      </c>
    </row>
    <row r="18490" spans="1:10">
      <c r="A18490" s="29">
        <v>167</v>
      </c>
      <c r="B18490" s="29">
        <v>2013</v>
      </c>
      <c r="C18490" s="29" t="s">
        <v>101</v>
      </c>
      <c r="D18490" s="29">
        <v>8.5197016596794128E-2</v>
      </c>
      <c r="I18490" s="29">
        <v>67</v>
      </c>
    </row>
    <row r="18491" spans="1:10">
      <c r="A18491" s="29">
        <v>167</v>
      </c>
      <c r="B18491" s="29">
        <v>2013</v>
      </c>
      <c r="C18491" s="29" t="s">
        <v>100</v>
      </c>
      <c r="D18491" s="29">
        <v>8.5197016596794128E-2</v>
      </c>
      <c r="J18491" s="29">
        <v>1</v>
      </c>
    </row>
    <row r="18492" spans="1:10">
      <c r="A18492" s="29">
        <v>167</v>
      </c>
      <c r="B18492" s="29">
        <v>2013</v>
      </c>
      <c r="C18492" s="29" t="s">
        <v>99</v>
      </c>
      <c r="D18492" s="29">
        <v>8.5197016596794128E-2</v>
      </c>
      <c r="I18492" s="29">
        <v>63</v>
      </c>
    </row>
    <row r="18493" spans="1:10">
      <c r="A18493" s="29">
        <v>167</v>
      </c>
      <c r="B18493" s="29">
        <v>2013</v>
      </c>
      <c r="C18493" s="29" t="s">
        <v>102</v>
      </c>
      <c r="D18493" s="29">
        <v>8.5197016596794128E-2</v>
      </c>
      <c r="I18493" s="29">
        <v>29</v>
      </c>
    </row>
    <row r="18494" spans="1:10">
      <c r="A18494" s="29">
        <v>167</v>
      </c>
      <c r="B18494" s="29">
        <v>2013</v>
      </c>
      <c r="C18494" s="29" t="s">
        <v>103</v>
      </c>
      <c r="D18494" s="29">
        <v>8.5197016596794128E-2</v>
      </c>
      <c r="I18494" s="29">
        <v>31</v>
      </c>
    </row>
    <row r="18495" spans="1:10">
      <c r="A18495" s="29">
        <v>167</v>
      </c>
      <c r="B18495" s="29">
        <v>2013</v>
      </c>
      <c r="C18495" s="29" t="s">
        <v>105</v>
      </c>
      <c r="D18495" s="29">
        <v>8.5197016596794128E-2</v>
      </c>
      <c r="I18495" s="29">
        <v>6</v>
      </c>
    </row>
    <row r="18496" spans="1:10">
      <c r="A18496" s="29">
        <v>167</v>
      </c>
      <c r="B18496" s="29">
        <v>2013</v>
      </c>
      <c r="C18496" s="29" t="s">
        <v>104</v>
      </c>
      <c r="D18496" s="29">
        <v>8.5197016596794128E-2</v>
      </c>
      <c r="I18496" s="29">
        <v>18</v>
      </c>
    </row>
    <row r="18497" spans="1:9">
      <c r="A18497" s="29">
        <v>167</v>
      </c>
      <c r="B18497" s="29">
        <v>2013</v>
      </c>
      <c r="C18497" s="29" t="s">
        <v>106</v>
      </c>
      <c r="D18497" s="29">
        <v>8.5197016596794128E-2</v>
      </c>
      <c r="I18497" s="29">
        <v>30</v>
      </c>
    </row>
    <row r="18498" spans="1:9">
      <c r="A18498" s="29">
        <v>167</v>
      </c>
      <c r="B18498" s="29">
        <v>2013</v>
      </c>
      <c r="C18498" s="29" t="s">
        <v>109</v>
      </c>
      <c r="D18498" s="29">
        <v>8.5197016596794128E-2</v>
      </c>
      <c r="I18498" s="29">
        <v>12</v>
      </c>
    </row>
    <row r="18499" spans="1:9">
      <c r="A18499" s="29">
        <v>167</v>
      </c>
      <c r="B18499" s="29">
        <v>2013</v>
      </c>
      <c r="C18499" s="29" t="s">
        <v>113</v>
      </c>
      <c r="D18499" s="29">
        <v>8.5197016596794128E-2</v>
      </c>
      <c r="I18499" s="29">
        <v>21</v>
      </c>
    </row>
    <row r="18500" spans="1:9">
      <c r="A18500" s="29">
        <v>167</v>
      </c>
      <c r="B18500" s="29">
        <v>2013</v>
      </c>
      <c r="C18500" s="29" t="s">
        <v>110</v>
      </c>
      <c r="D18500" s="29">
        <v>8.5197016596794128E-2</v>
      </c>
      <c r="I18500" s="29">
        <v>31</v>
      </c>
    </row>
    <row r="18501" spans="1:9">
      <c r="A18501" s="29">
        <v>167</v>
      </c>
      <c r="B18501" s="29">
        <v>2013</v>
      </c>
      <c r="C18501" s="29" t="s">
        <v>111</v>
      </c>
      <c r="D18501" s="29">
        <v>8.5197016596794128E-2</v>
      </c>
      <c r="I18501" s="29">
        <v>52</v>
      </c>
    </row>
    <row r="18502" spans="1:9">
      <c r="A18502" s="29">
        <v>167</v>
      </c>
      <c r="B18502" s="29">
        <v>2013</v>
      </c>
      <c r="C18502" s="29" t="s">
        <v>112</v>
      </c>
      <c r="D18502" s="29">
        <v>8.5197016596794128E-2</v>
      </c>
      <c r="I18502" s="29">
        <v>20</v>
      </c>
    </row>
    <row r="18503" spans="1:9">
      <c r="A18503" s="29">
        <v>167</v>
      </c>
      <c r="B18503" s="29">
        <v>2013</v>
      </c>
      <c r="C18503" s="29" t="s">
        <v>114</v>
      </c>
      <c r="D18503" s="29">
        <v>8.5197016596794128E-2</v>
      </c>
      <c r="I18503" s="29">
        <v>22</v>
      </c>
    </row>
    <row r="18504" spans="1:9">
      <c r="A18504" s="29">
        <v>167</v>
      </c>
      <c r="B18504" s="29">
        <v>2013</v>
      </c>
      <c r="C18504" s="29" t="s">
        <v>107</v>
      </c>
      <c r="D18504" s="29">
        <v>8.5197016596794128E-2</v>
      </c>
      <c r="I18504" s="29">
        <v>30</v>
      </c>
    </row>
    <row r="18505" spans="1:9">
      <c r="A18505" s="29">
        <v>167</v>
      </c>
      <c r="B18505" s="29">
        <v>2013</v>
      </c>
      <c r="C18505" s="29" t="s">
        <v>108</v>
      </c>
      <c r="D18505" s="29">
        <v>8.5197016596794128E-2</v>
      </c>
      <c r="I18505" s="29">
        <v>0</v>
      </c>
    </row>
    <row r="18506" spans="1:9">
      <c r="A18506" s="29">
        <v>167</v>
      </c>
      <c r="B18506" s="29">
        <v>2013</v>
      </c>
      <c r="C18506" s="29" t="s">
        <v>115</v>
      </c>
      <c r="D18506" s="29">
        <v>8.5197016596794128E-2</v>
      </c>
      <c r="I18506" s="29">
        <v>33</v>
      </c>
    </row>
    <row r="18507" spans="1:9">
      <c r="A18507" s="29">
        <v>167</v>
      </c>
      <c r="B18507" s="29">
        <v>2013</v>
      </c>
      <c r="C18507" s="29" t="s">
        <v>116</v>
      </c>
      <c r="D18507" s="29">
        <v>8.5197016596794128E-2</v>
      </c>
      <c r="I18507" s="29">
        <v>6</v>
      </c>
    </row>
    <row r="18508" spans="1:9">
      <c r="A18508" s="29">
        <v>167</v>
      </c>
      <c r="B18508" s="29">
        <v>2013</v>
      </c>
      <c r="C18508" s="29" t="s">
        <v>117</v>
      </c>
      <c r="D18508" s="29">
        <v>8.5197016596794128E-2</v>
      </c>
      <c r="I18508" s="29">
        <v>16</v>
      </c>
    </row>
    <row r="18509" spans="1:9">
      <c r="A18509" s="29">
        <v>167</v>
      </c>
      <c r="B18509" s="29">
        <v>2013</v>
      </c>
      <c r="C18509" s="29" t="s">
        <v>118</v>
      </c>
      <c r="D18509" s="29">
        <v>8.5197016596794128E-2</v>
      </c>
      <c r="I18509" s="29">
        <v>20</v>
      </c>
    </row>
    <row r="18510" spans="1:9">
      <c r="A18510" s="29">
        <v>167</v>
      </c>
      <c r="B18510" s="29">
        <v>2013</v>
      </c>
      <c r="C18510" s="29" t="s">
        <v>119</v>
      </c>
      <c r="D18510" s="29">
        <v>8.5197016596794128E-2</v>
      </c>
      <c r="I18510" s="29">
        <v>22</v>
      </c>
    </row>
    <row r="18511" spans="1:9">
      <c r="A18511" s="29">
        <v>167</v>
      </c>
      <c r="B18511" s="29">
        <v>2013</v>
      </c>
      <c r="C18511" s="29" t="s">
        <v>120</v>
      </c>
      <c r="D18511" s="29">
        <v>8.5197016596794128E-2</v>
      </c>
      <c r="I18511" s="29">
        <v>33</v>
      </c>
    </row>
    <row r="18512" spans="1:9">
      <c r="A18512" s="29">
        <v>167</v>
      </c>
      <c r="B18512" s="29">
        <v>2013</v>
      </c>
      <c r="C18512" s="29" t="s">
        <v>121</v>
      </c>
      <c r="D18512" s="29">
        <v>8.5197016596794128E-2</v>
      </c>
      <c r="I18512" s="29">
        <v>29</v>
      </c>
    </row>
    <row r="18513" spans="1:13">
      <c r="A18513" s="29">
        <v>167</v>
      </c>
      <c r="B18513" s="29">
        <v>2013</v>
      </c>
      <c r="C18513" s="29" t="s">
        <v>122</v>
      </c>
      <c r="D18513" s="29">
        <v>8.5197016596794128E-2</v>
      </c>
      <c r="I18513" s="29">
        <v>39</v>
      </c>
    </row>
    <row r="18514" spans="1:13">
      <c r="A18514" s="29">
        <v>167</v>
      </c>
      <c r="B18514" s="29">
        <v>2013</v>
      </c>
      <c r="C18514" s="29" t="s">
        <v>123</v>
      </c>
      <c r="D18514" s="29">
        <v>8.5197016596794128E-2</v>
      </c>
      <c r="I18514" s="29">
        <v>25</v>
      </c>
    </row>
    <row r="18515" spans="1:13">
      <c r="A18515" s="29">
        <v>167</v>
      </c>
      <c r="B18515" s="29">
        <v>2013</v>
      </c>
      <c r="C18515" s="29" t="s">
        <v>124</v>
      </c>
      <c r="D18515" s="29">
        <v>8.5197016596794128E-2</v>
      </c>
      <c r="I18515" s="29">
        <v>4</v>
      </c>
    </row>
    <row r="18516" spans="1:13">
      <c r="A18516" s="29">
        <v>167</v>
      </c>
      <c r="B18516" s="29">
        <v>2013</v>
      </c>
      <c r="C18516" s="29" t="s">
        <v>126</v>
      </c>
      <c r="D18516" s="29">
        <v>8.5197016596794128E-2</v>
      </c>
      <c r="I18516" s="29">
        <v>17</v>
      </c>
    </row>
    <row r="18517" spans="1:13">
      <c r="A18517" s="29">
        <v>167</v>
      </c>
      <c r="B18517" s="29">
        <v>2013</v>
      </c>
      <c r="C18517" s="29" t="s">
        <v>125</v>
      </c>
      <c r="D18517" s="29">
        <v>8.5197016596794128E-2</v>
      </c>
      <c r="I18517" s="29">
        <v>52</v>
      </c>
    </row>
    <row r="18518" spans="1:13">
      <c r="A18518" s="29">
        <v>167</v>
      </c>
      <c r="B18518" s="29">
        <v>2013</v>
      </c>
      <c r="C18518" s="29" t="s">
        <v>127</v>
      </c>
      <c r="D18518" s="29">
        <v>8.5197016596794128E-2</v>
      </c>
      <c r="I18518" s="29">
        <v>27</v>
      </c>
    </row>
    <row r="18519" spans="1:13">
      <c r="A18519" s="29">
        <v>167</v>
      </c>
      <c r="B18519" s="29">
        <v>2013</v>
      </c>
      <c r="C18519" s="29" t="s">
        <v>129</v>
      </c>
      <c r="D18519" s="29">
        <v>8.5197016596794128E-2</v>
      </c>
      <c r="I18519" s="29">
        <v>12</v>
      </c>
    </row>
    <row r="18520" spans="1:13">
      <c r="A18520" s="29">
        <v>167</v>
      </c>
      <c r="B18520" s="29">
        <v>2013</v>
      </c>
      <c r="C18520" s="29" t="s">
        <v>128</v>
      </c>
      <c r="D18520" s="29">
        <v>8.5197016596794128E-2</v>
      </c>
      <c r="I18520" s="29">
        <v>43</v>
      </c>
    </row>
    <row r="18521" spans="1:13">
      <c r="A18521" s="29">
        <v>167</v>
      </c>
      <c r="B18521" s="29">
        <v>2013</v>
      </c>
      <c r="C18521" s="29" t="s">
        <v>130</v>
      </c>
      <c r="D18521" s="29">
        <v>8.5197016596794128E-2</v>
      </c>
      <c r="I18521" s="29">
        <v>17</v>
      </c>
    </row>
    <row r="18522" spans="1:13">
      <c r="A18522" s="29">
        <v>171</v>
      </c>
      <c r="B18522" s="29">
        <v>2013</v>
      </c>
      <c r="C18522" s="29" t="s">
        <v>81</v>
      </c>
      <c r="D18522" s="29">
        <v>0.10000000149011612</v>
      </c>
      <c r="I18522" s="29">
        <v>5.7606625559999998</v>
      </c>
      <c r="L18522" s="29">
        <v>6.114809513092041</v>
      </c>
      <c r="M18522" s="29">
        <v>5.4065155982971191</v>
      </c>
    </row>
    <row r="18523" spans="1:13">
      <c r="A18523" s="29">
        <v>171</v>
      </c>
      <c r="B18523" s="29">
        <v>2013</v>
      </c>
      <c r="C18523" s="29" t="s">
        <v>83</v>
      </c>
      <c r="D18523" s="29">
        <v>0.10000000149011612</v>
      </c>
      <c r="I18523" s="29">
        <v>5.9741348030000001</v>
      </c>
      <c r="K18523" s="29">
        <v>2</v>
      </c>
    </row>
    <row r="18524" spans="1:13">
      <c r="A18524" s="29">
        <v>171</v>
      </c>
      <c r="B18524" s="29">
        <v>2013</v>
      </c>
      <c r="C18524" s="29" t="s">
        <v>82</v>
      </c>
      <c r="D18524" s="29">
        <v>0.10000000149011612</v>
      </c>
      <c r="I18524" s="29">
        <v>9.033355117000001</v>
      </c>
      <c r="K18524" s="29">
        <v>1</v>
      </c>
    </row>
    <row r="18525" spans="1:13">
      <c r="A18525" s="29">
        <v>171</v>
      </c>
      <c r="B18525" s="29">
        <v>2013</v>
      </c>
      <c r="C18525" s="29" t="s">
        <v>85</v>
      </c>
      <c r="D18525" s="29">
        <v>0.10000000149011612</v>
      </c>
      <c r="I18525" s="29">
        <v>6.7339050769999993</v>
      </c>
      <c r="K18525" s="29">
        <v>1</v>
      </c>
    </row>
    <row r="18526" spans="1:13">
      <c r="A18526" s="29">
        <v>171</v>
      </c>
      <c r="B18526" s="29">
        <v>2013</v>
      </c>
      <c r="C18526" s="29" t="s">
        <v>84</v>
      </c>
      <c r="D18526" s="29">
        <v>0.10000000149011612</v>
      </c>
      <c r="I18526" s="29">
        <v>3.8263434169999999</v>
      </c>
      <c r="K18526" s="29">
        <v>3</v>
      </c>
    </row>
    <row r="18527" spans="1:13">
      <c r="A18527" s="29">
        <v>171</v>
      </c>
      <c r="B18527" s="29">
        <v>2013</v>
      </c>
      <c r="C18527" s="29" t="s">
        <v>86</v>
      </c>
      <c r="D18527" s="29">
        <v>0.10000000149011612</v>
      </c>
      <c r="I18527" s="29">
        <v>6.1443173890000002</v>
      </c>
      <c r="K18527" s="29">
        <v>1</v>
      </c>
    </row>
    <row r="18528" spans="1:13">
      <c r="A18528" s="29">
        <v>171</v>
      </c>
      <c r="B18528" s="29">
        <v>2013</v>
      </c>
      <c r="C18528" s="29" t="s">
        <v>87</v>
      </c>
      <c r="D18528" s="29">
        <v>0.10000000149011612</v>
      </c>
      <c r="I18528" s="29">
        <v>5.6930053229999995</v>
      </c>
      <c r="K18528" s="29">
        <v>2</v>
      </c>
    </row>
    <row r="18529" spans="1:11">
      <c r="A18529" s="29">
        <v>171</v>
      </c>
      <c r="B18529" s="29">
        <v>2013</v>
      </c>
      <c r="C18529" s="29" t="s">
        <v>88</v>
      </c>
      <c r="D18529" s="29">
        <v>0.10000000149011612</v>
      </c>
      <c r="I18529" s="29">
        <v>5.7421350479999997</v>
      </c>
      <c r="K18529" s="29">
        <v>2</v>
      </c>
    </row>
    <row r="18530" spans="1:11">
      <c r="A18530" s="29">
        <v>171</v>
      </c>
      <c r="B18530" s="29">
        <v>2013</v>
      </c>
      <c r="C18530" s="29" t="s">
        <v>89</v>
      </c>
      <c r="D18530" s="29">
        <v>0.10000000149011612</v>
      </c>
      <c r="I18530" s="29">
        <v>6.5275710819999997</v>
      </c>
      <c r="K18530" s="29">
        <v>1</v>
      </c>
    </row>
    <row r="18531" spans="1:11">
      <c r="A18531" s="29">
        <v>171</v>
      </c>
      <c r="B18531" s="29">
        <v>2013</v>
      </c>
      <c r="C18531" s="29" t="s">
        <v>90</v>
      </c>
      <c r="D18531" s="29">
        <v>0.10000000149011612</v>
      </c>
      <c r="I18531" s="29">
        <v>5.7518357040000003</v>
      </c>
      <c r="K18531" s="29">
        <v>2</v>
      </c>
    </row>
    <row r="18532" spans="1:11">
      <c r="A18532" s="29">
        <v>171</v>
      </c>
      <c r="B18532" s="29">
        <v>2013</v>
      </c>
      <c r="C18532" s="29" t="s">
        <v>91</v>
      </c>
      <c r="D18532" s="29">
        <v>0.10000000149011612</v>
      </c>
      <c r="I18532" s="29">
        <v>5.7329595089999996</v>
      </c>
      <c r="K18532" s="29">
        <v>2</v>
      </c>
    </row>
    <row r="18533" spans="1:11">
      <c r="A18533" s="29">
        <v>171</v>
      </c>
      <c r="B18533" s="29">
        <v>2013</v>
      </c>
      <c r="C18533" s="29" t="s">
        <v>92</v>
      </c>
      <c r="D18533" s="29">
        <v>0.10000000149011612</v>
      </c>
      <c r="I18533" s="29">
        <v>6.7435401679999991</v>
      </c>
      <c r="K18533" s="29">
        <v>1</v>
      </c>
    </row>
    <row r="18534" spans="1:11">
      <c r="A18534" s="29">
        <v>171</v>
      </c>
      <c r="B18534" s="29">
        <v>2013</v>
      </c>
      <c r="C18534" s="29" t="s">
        <v>94</v>
      </c>
      <c r="D18534" s="29">
        <v>0.10000000149011612</v>
      </c>
      <c r="I18534" s="29">
        <v>6.6498947140000002</v>
      </c>
      <c r="K18534" s="29">
        <v>1</v>
      </c>
    </row>
    <row r="18535" spans="1:11">
      <c r="A18535" s="29">
        <v>171</v>
      </c>
      <c r="B18535" s="29">
        <v>2013</v>
      </c>
      <c r="C18535" s="29" t="s">
        <v>95</v>
      </c>
      <c r="D18535" s="29">
        <v>0.10000000149011612</v>
      </c>
      <c r="I18535" s="29">
        <v>5.0159895419999998</v>
      </c>
      <c r="K18535" s="29">
        <v>3</v>
      </c>
    </row>
    <row r="18536" spans="1:11">
      <c r="A18536" s="29">
        <v>171</v>
      </c>
      <c r="B18536" s="29">
        <v>2013</v>
      </c>
      <c r="C18536" s="29" t="s">
        <v>96</v>
      </c>
      <c r="D18536" s="29">
        <v>0.10000000149011612</v>
      </c>
      <c r="I18536" s="29">
        <v>3.6357119679999998</v>
      </c>
      <c r="K18536" s="29">
        <v>3</v>
      </c>
    </row>
    <row r="18537" spans="1:11">
      <c r="A18537" s="29">
        <v>171</v>
      </c>
      <c r="B18537" s="29">
        <v>2013</v>
      </c>
      <c r="C18537" s="29" t="s">
        <v>93</v>
      </c>
      <c r="D18537" s="29">
        <v>0.10000000149011612</v>
      </c>
      <c r="I18537" s="29">
        <v>6.0859411950000002</v>
      </c>
      <c r="K18537" s="29">
        <v>2</v>
      </c>
    </row>
    <row r="18538" spans="1:11">
      <c r="A18538" s="29">
        <v>171</v>
      </c>
      <c r="B18538" s="29">
        <v>2013</v>
      </c>
      <c r="C18538" s="29" t="s">
        <v>97</v>
      </c>
      <c r="D18538" s="29">
        <v>0.10000000149011612</v>
      </c>
      <c r="I18538" s="29">
        <v>5.4975879189999999</v>
      </c>
      <c r="K18538" s="29">
        <v>2</v>
      </c>
    </row>
    <row r="18539" spans="1:11">
      <c r="A18539" s="29">
        <v>171</v>
      </c>
      <c r="B18539" s="29">
        <v>2013</v>
      </c>
      <c r="C18539" s="29" t="s">
        <v>98</v>
      </c>
      <c r="D18539" s="29">
        <v>0.10000000149011612</v>
      </c>
      <c r="I18539" s="29">
        <v>5.8771222830000003</v>
      </c>
      <c r="K18539" s="29">
        <v>2</v>
      </c>
    </row>
    <row r="18540" spans="1:11">
      <c r="A18540" s="29">
        <v>171</v>
      </c>
      <c r="B18540" s="29">
        <v>2013</v>
      </c>
      <c r="C18540" s="29" t="s">
        <v>13</v>
      </c>
      <c r="D18540" s="29">
        <v>0.10000000149011612</v>
      </c>
      <c r="I18540" s="29">
        <v>5.2554446460000008</v>
      </c>
      <c r="K18540" s="29">
        <v>3</v>
      </c>
    </row>
    <row r="18541" spans="1:11">
      <c r="A18541" s="29">
        <v>171</v>
      </c>
      <c r="B18541" s="29">
        <v>2013</v>
      </c>
      <c r="C18541" s="29" t="s">
        <v>101</v>
      </c>
      <c r="D18541" s="29">
        <v>0.10000000149011612</v>
      </c>
      <c r="I18541" s="29">
        <v>6.380136609</v>
      </c>
      <c r="K18541" s="29">
        <v>1</v>
      </c>
    </row>
    <row r="18542" spans="1:11">
      <c r="A18542" s="29">
        <v>171</v>
      </c>
      <c r="B18542" s="29">
        <v>2013</v>
      </c>
      <c r="C18542" s="29" t="s">
        <v>100</v>
      </c>
      <c r="D18542" s="29">
        <v>0.10000000149011612</v>
      </c>
      <c r="I18542" s="29">
        <v>6.0336339470000002</v>
      </c>
      <c r="K18542" s="29">
        <v>2</v>
      </c>
    </row>
    <row r="18543" spans="1:11">
      <c r="A18543" s="29">
        <v>171</v>
      </c>
      <c r="B18543" s="29">
        <v>2013</v>
      </c>
      <c r="C18543" s="29" t="s">
        <v>99</v>
      </c>
      <c r="D18543" s="29">
        <v>0.10000000149011612</v>
      </c>
      <c r="I18543" s="29">
        <v>6.2611120939999996</v>
      </c>
      <c r="K18543" s="29">
        <v>1</v>
      </c>
    </row>
    <row r="18544" spans="1:11">
      <c r="A18544" s="29">
        <v>171</v>
      </c>
      <c r="B18544" s="29">
        <v>2013</v>
      </c>
      <c r="C18544" s="29" t="s">
        <v>102</v>
      </c>
      <c r="D18544" s="29">
        <v>0.10000000149011612</v>
      </c>
      <c r="I18544" s="29">
        <v>5.5122357609999995</v>
      </c>
      <c r="K18544" s="29">
        <v>2</v>
      </c>
    </row>
    <row r="18545" spans="1:11">
      <c r="A18545" s="29">
        <v>171</v>
      </c>
      <c r="B18545" s="29">
        <v>2013</v>
      </c>
      <c r="C18545" s="29" t="s">
        <v>103</v>
      </c>
      <c r="D18545" s="29">
        <v>0.10000000149011612</v>
      </c>
      <c r="I18545" s="29">
        <v>6.6533130409999997</v>
      </c>
      <c r="K18545" s="29">
        <v>1</v>
      </c>
    </row>
    <row r="18546" spans="1:11">
      <c r="A18546" s="29">
        <v>171</v>
      </c>
      <c r="B18546" s="29">
        <v>2013</v>
      </c>
      <c r="C18546" s="29" t="s">
        <v>105</v>
      </c>
      <c r="D18546" s="29">
        <v>0.10000000149011612</v>
      </c>
      <c r="I18546" s="29">
        <v>5.8342224359999992</v>
      </c>
      <c r="K18546" s="29">
        <v>2</v>
      </c>
    </row>
    <row r="18547" spans="1:11">
      <c r="A18547" s="29">
        <v>171</v>
      </c>
      <c r="B18547" s="29">
        <v>2013</v>
      </c>
      <c r="C18547" s="29" t="s">
        <v>104</v>
      </c>
      <c r="D18547" s="29">
        <v>0.10000000149011612</v>
      </c>
      <c r="I18547" s="29">
        <v>5.1179617639999995</v>
      </c>
      <c r="K18547" s="29">
        <v>3</v>
      </c>
    </row>
    <row r="18548" spans="1:11">
      <c r="A18548" s="29">
        <v>171</v>
      </c>
      <c r="B18548" s="29">
        <v>2013</v>
      </c>
      <c r="C18548" s="29" t="s">
        <v>106</v>
      </c>
      <c r="D18548" s="29">
        <v>0.10000000149011612</v>
      </c>
      <c r="I18548" s="29">
        <v>5.9431517119999997</v>
      </c>
      <c r="K18548" s="29">
        <v>2</v>
      </c>
    </row>
    <row r="18549" spans="1:11">
      <c r="A18549" s="29">
        <v>171</v>
      </c>
      <c r="B18549" s="29">
        <v>2013</v>
      </c>
      <c r="C18549" s="29" t="s">
        <v>109</v>
      </c>
      <c r="D18549" s="29">
        <v>0.10000000149011612</v>
      </c>
      <c r="I18549" s="29">
        <v>6.1180222029999998</v>
      </c>
      <c r="K18549" s="29">
        <v>1</v>
      </c>
    </row>
    <row r="18550" spans="1:11">
      <c r="A18550" s="29">
        <v>171</v>
      </c>
      <c r="B18550" s="29">
        <v>2013</v>
      </c>
      <c r="C18550" s="29" t="s">
        <v>113</v>
      </c>
      <c r="D18550" s="29">
        <v>0.10000000149011612</v>
      </c>
      <c r="I18550" s="29">
        <v>5.0172322989999998</v>
      </c>
      <c r="K18550" s="29">
        <v>3</v>
      </c>
    </row>
    <row r="18551" spans="1:11">
      <c r="A18551" s="29">
        <v>171</v>
      </c>
      <c r="B18551" s="29">
        <v>2013</v>
      </c>
      <c r="C18551" s="29" t="s">
        <v>110</v>
      </c>
      <c r="D18551" s="29">
        <v>0.10000000149011612</v>
      </c>
      <c r="I18551" s="29">
        <v>6.5848845239999996</v>
      </c>
      <c r="K18551" s="29">
        <v>1</v>
      </c>
    </row>
    <row r="18552" spans="1:11">
      <c r="A18552" s="29">
        <v>171</v>
      </c>
      <c r="B18552" s="29">
        <v>2013</v>
      </c>
      <c r="C18552" s="29" t="s">
        <v>111</v>
      </c>
      <c r="D18552" s="29">
        <v>0.10000000149011612</v>
      </c>
      <c r="I18552" s="29">
        <v>5.7815957070000001</v>
      </c>
      <c r="K18552" s="29">
        <v>2</v>
      </c>
    </row>
    <row r="18553" spans="1:11">
      <c r="A18553" s="29">
        <v>171</v>
      </c>
      <c r="B18553" s="29">
        <v>2013</v>
      </c>
      <c r="C18553" s="29" t="s">
        <v>112</v>
      </c>
      <c r="D18553" s="29">
        <v>0.10000000149011612</v>
      </c>
      <c r="I18553" s="29">
        <v>3.9757722620000004</v>
      </c>
      <c r="K18553" s="29">
        <v>3</v>
      </c>
    </row>
    <row r="18554" spans="1:11">
      <c r="A18554" s="29">
        <v>171</v>
      </c>
      <c r="B18554" s="29">
        <v>2013</v>
      </c>
      <c r="C18554" s="29" t="s">
        <v>114</v>
      </c>
      <c r="D18554" s="29">
        <v>0.10000000149011612</v>
      </c>
      <c r="I18554" s="29">
        <v>6.1605846880000001</v>
      </c>
      <c r="K18554" s="29">
        <v>1</v>
      </c>
    </row>
    <row r="18555" spans="1:11">
      <c r="A18555" s="29">
        <v>171</v>
      </c>
      <c r="B18555" s="29">
        <v>2013</v>
      </c>
      <c r="C18555" s="29" t="s">
        <v>107</v>
      </c>
      <c r="D18555" s="29">
        <v>0.10000000149011612</v>
      </c>
      <c r="I18555" s="29">
        <v>5.568881631</v>
      </c>
      <c r="K18555" s="29">
        <v>2</v>
      </c>
    </row>
    <row r="18556" spans="1:11">
      <c r="A18556" s="29">
        <v>171</v>
      </c>
      <c r="B18556" s="29">
        <v>2013</v>
      </c>
      <c r="C18556" s="29" t="s">
        <v>108</v>
      </c>
      <c r="D18556" s="29">
        <v>0.10000000149011612</v>
      </c>
      <c r="I18556" s="29">
        <v>6.6980832820000007</v>
      </c>
      <c r="K18556" s="29">
        <v>1</v>
      </c>
    </row>
    <row r="18557" spans="1:11">
      <c r="A18557" s="29">
        <v>171</v>
      </c>
      <c r="B18557" s="29">
        <v>2013</v>
      </c>
      <c r="C18557" s="29" t="s">
        <v>115</v>
      </c>
      <c r="D18557" s="29">
        <v>0.10000000149011612</v>
      </c>
      <c r="I18557" s="29">
        <v>5.815464854</v>
      </c>
      <c r="K18557" s="29">
        <v>2</v>
      </c>
    </row>
    <row r="18558" spans="1:11">
      <c r="A18558" s="29">
        <v>171</v>
      </c>
      <c r="B18558" s="29">
        <v>2013</v>
      </c>
      <c r="C18558" s="29" t="s">
        <v>116</v>
      </c>
      <c r="D18558" s="29">
        <v>0.10000000149011612</v>
      </c>
      <c r="I18558" s="29">
        <v>3.0850648879999998</v>
      </c>
      <c r="K18558" s="29">
        <v>3</v>
      </c>
    </row>
    <row r="18559" spans="1:11">
      <c r="A18559" s="29">
        <v>171</v>
      </c>
      <c r="B18559" s="29">
        <v>2013</v>
      </c>
      <c r="C18559" s="29" t="s">
        <v>117</v>
      </c>
      <c r="D18559" s="29">
        <v>0.10000000149011612</v>
      </c>
      <c r="I18559" s="29">
        <v>6.0828179120000003</v>
      </c>
      <c r="K18559" s="29">
        <v>2</v>
      </c>
    </row>
    <row r="18560" spans="1:11">
      <c r="A18560" s="29">
        <v>171</v>
      </c>
      <c r="B18560" s="29">
        <v>2013</v>
      </c>
      <c r="C18560" s="29" t="s">
        <v>118</v>
      </c>
      <c r="D18560" s="29">
        <v>0.10000000149011612</v>
      </c>
      <c r="I18560" s="29">
        <v>5.9647291899999999</v>
      </c>
      <c r="K18560" s="29">
        <v>2</v>
      </c>
    </row>
    <row r="18561" spans="1:11">
      <c r="A18561" s="29">
        <v>171</v>
      </c>
      <c r="B18561" s="29">
        <v>2013</v>
      </c>
      <c r="C18561" s="29" t="s">
        <v>119</v>
      </c>
      <c r="D18561" s="29">
        <v>0.10000000149011612</v>
      </c>
      <c r="I18561" s="29">
        <v>5.7400405409999999</v>
      </c>
      <c r="K18561" s="29">
        <v>2</v>
      </c>
    </row>
    <row r="18562" spans="1:11">
      <c r="A18562" s="29">
        <v>171</v>
      </c>
      <c r="B18562" s="29">
        <v>2013</v>
      </c>
      <c r="C18562" s="29" t="s">
        <v>120</v>
      </c>
      <c r="D18562" s="29">
        <v>0.10000000149011612</v>
      </c>
      <c r="I18562" s="29">
        <v>5.9808474779999994</v>
      </c>
      <c r="K18562" s="29">
        <v>2</v>
      </c>
    </row>
    <row r="18563" spans="1:11">
      <c r="A18563" s="29">
        <v>171</v>
      </c>
      <c r="B18563" s="29">
        <v>2013</v>
      </c>
      <c r="C18563" s="29" t="s">
        <v>121</v>
      </c>
      <c r="D18563" s="29">
        <v>0.10000000149011612</v>
      </c>
      <c r="I18563" s="29">
        <v>5.7006645199999992</v>
      </c>
      <c r="K18563" s="29">
        <v>2</v>
      </c>
    </row>
    <row r="18564" spans="1:11">
      <c r="A18564" s="29">
        <v>171</v>
      </c>
      <c r="B18564" s="29">
        <v>2013</v>
      </c>
      <c r="C18564" s="29" t="s">
        <v>122</v>
      </c>
      <c r="D18564" s="29">
        <v>0.10000000149011612</v>
      </c>
      <c r="I18564" s="29">
        <v>5.7485729460000003</v>
      </c>
      <c r="K18564" s="29">
        <v>2</v>
      </c>
    </row>
    <row r="18565" spans="1:11">
      <c r="A18565" s="29">
        <v>171</v>
      </c>
      <c r="B18565" s="29">
        <v>2013</v>
      </c>
      <c r="C18565" s="29" t="s">
        <v>123</v>
      </c>
      <c r="D18565" s="29">
        <v>0.10000000149011612</v>
      </c>
      <c r="I18565" s="29">
        <v>4.5778936149999998</v>
      </c>
      <c r="K18565" s="29">
        <v>3</v>
      </c>
    </row>
    <row r="18566" spans="1:11">
      <c r="A18566" s="29">
        <v>171</v>
      </c>
      <c r="B18566" s="29">
        <v>2013</v>
      </c>
      <c r="C18566" s="29" t="s">
        <v>124</v>
      </c>
      <c r="D18566" s="29">
        <v>0.10000000149011612</v>
      </c>
      <c r="I18566" s="29">
        <v>6.0713219640000009</v>
      </c>
      <c r="K18566" s="29">
        <v>2</v>
      </c>
    </row>
    <row r="18567" spans="1:11">
      <c r="A18567" s="29">
        <v>171</v>
      </c>
      <c r="B18567" s="29">
        <v>2013</v>
      </c>
      <c r="C18567" s="29" t="s">
        <v>126</v>
      </c>
      <c r="D18567" s="29">
        <v>0.10000000149011612</v>
      </c>
      <c r="I18567" s="29">
        <v>4.275272191</v>
      </c>
      <c r="K18567" s="29">
        <v>3</v>
      </c>
    </row>
    <row r="18568" spans="1:11">
      <c r="A18568" s="29">
        <v>171</v>
      </c>
      <c r="B18568" s="29">
        <v>2013</v>
      </c>
      <c r="C18568" s="29" t="s">
        <v>125</v>
      </c>
      <c r="D18568" s="29">
        <v>0.10000000149011612</v>
      </c>
      <c r="I18568" s="29">
        <v>5.726649761</v>
      </c>
      <c r="K18568" s="29">
        <v>2</v>
      </c>
    </row>
    <row r="18569" spans="1:11">
      <c r="A18569" s="29">
        <v>171</v>
      </c>
      <c r="B18569" s="29">
        <v>2013</v>
      </c>
      <c r="C18569" s="29" t="s">
        <v>127</v>
      </c>
      <c r="D18569" s="29">
        <v>0.10000000149011612</v>
      </c>
      <c r="I18569" s="29">
        <v>5.7536053659999995</v>
      </c>
      <c r="K18569" s="29">
        <v>2</v>
      </c>
    </row>
    <row r="18570" spans="1:11">
      <c r="A18570" s="29">
        <v>171</v>
      </c>
      <c r="B18570" s="29">
        <v>2013</v>
      </c>
      <c r="C18570" s="29" t="s">
        <v>129</v>
      </c>
      <c r="D18570" s="29">
        <v>0.10000000149011612</v>
      </c>
      <c r="I18570" s="29">
        <v>5.4212123160000001</v>
      </c>
      <c r="K18570" s="29">
        <v>2</v>
      </c>
    </row>
    <row r="18571" spans="1:11">
      <c r="A18571" s="29">
        <v>171</v>
      </c>
      <c r="B18571" s="29">
        <v>2013</v>
      </c>
      <c r="C18571" s="29" t="s">
        <v>128</v>
      </c>
      <c r="D18571" s="29">
        <v>0.10000000149011612</v>
      </c>
      <c r="I18571" s="29">
        <v>6.2989568709999997</v>
      </c>
      <c r="K18571" s="29">
        <v>1</v>
      </c>
    </row>
    <row r="18572" spans="1:11">
      <c r="A18572" s="29">
        <v>171</v>
      </c>
      <c r="B18572" s="29">
        <v>2013</v>
      </c>
      <c r="C18572" s="29" t="s">
        <v>130</v>
      </c>
      <c r="D18572" s="29">
        <v>0.10000000149011612</v>
      </c>
      <c r="I18572" s="29">
        <v>6.2284016610000004</v>
      </c>
      <c r="K18572" s="29">
        <v>1</v>
      </c>
    </row>
    <row r="18573" spans="1:11">
      <c r="A18573" s="29">
        <v>172</v>
      </c>
      <c r="B18573" s="29">
        <v>2013</v>
      </c>
      <c r="C18573" s="29" t="s">
        <v>83</v>
      </c>
      <c r="D18573" s="29">
        <v>0.20000000298023224</v>
      </c>
      <c r="I18573" s="29">
        <v>1</v>
      </c>
    </row>
    <row r="18574" spans="1:11">
      <c r="A18574" s="29">
        <v>172</v>
      </c>
      <c r="B18574" s="29">
        <v>2013</v>
      </c>
      <c r="C18574" s="29" t="s">
        <v>82</v>
      </c>
      <c r="D18574" s="29">
        <v>0.20000000298023224</v>
      </c>
      <c r="I18574" s="29">
        <v>1</v>
      </c>
    </row>
    <row r="18575" spans="1:11">
      <c r="A18575" s="29">
        <v>172</v>
      </c>
      <c r="B18575" s="29">
        <v>2013</v>
      </c>
      <c r="C18575" s="29" t="s">
        <v>85</v>
      </c>
      <c r="D18575" s="29">
        <v>0.20000000298023224</v>
      </c>
      <c r="I18575" s="29">
        <v>1</v>
      </c>
    </row>
    <row r="18576" spans="1:11">
      <c r="A18576" s="29">
        <v>172</v>
      </c>
      <c r="B18576" s="29">
        <v>2013</v>
      </c>
      <c r="C18576" s="29" t="s">
        <v>84</v>
      </c>
      <c r="D18576" s="29">
        <v>0.20000000298023224</v>
      </c>
      <c r="I18576" s="29">
        <v>0</v>
      </c>
    </row>
    <row r="18577" spans="1:9">
      <c r="A18577" s="29">
        <v>172</v>
      </c>
      <c r="B18577" s="29">
        <v>2013</v>
      </c>
      <c r="C18577" s="29" t="s">
        <v>86</v>
      </c>
      <c r="D18577" s="29">
        <v>0.20000000298023224</v>
      </c>
      <c r="I18577" s="29">
        <v>1</v>
      </c>
    </row>
    <row r="18578" spans="1:9">
      <c r="A18578" s="29">
        <v>172</v>
      </c>
      <c r="B18578" s="29">
        <v>2013</v>
      </c>
      <c r="C18578" s="29" t="s">
        <v>87</v>
      </c>
      <c r="D18578" s="29">
        <v>0.20000000298023224</v>
      </c>
      <c r="I18578" s="29">
        <v>1</v>
      </c>
    </row>
    <row r="18579" spans="1:9">
      <c r="A18579" s="29">
        <v>172</v>
      </c>
      <c r="B18579" s="29">
        <v>2013</v>
      </c>
      <c r="C18579" s="29" t="s">
        <v>88</v>
      </c>
      <c r="D18579" s="29">
        <v>0.20000000298023224</v>
      </c>
      <c r="I18579" s="29">
        <v>1</v>
      </c>
    </row>
    <row r="18580" spans="1:9">
      <c r="A18580" s="29">
        <v>172</v>
      </c>
      <c r="B18580" s="29">
        <v>2013</v>
      </c>
      <c r="C18580" s="29" t="s">
        <v>89</v>
      </c>
      <c r="D18580" s="29">
        <v>0.20000000298023224</v>
      </c>
      <c r="I18580" s="29">
        <v>1</v>
      </c>
    </row>
    <row r="18581" spans="1:9">
      <c r="A18581" s="29">
        <v>172</v>
      </c>
      <c r="B18581" s="29">
        <v>2013</v>
      </c>
      <c r="C18581" s="29" t="s">
        <v>90</v>
      </c>
      <c r="D18581" s="29">
        <v>0.20000000298023224</v>
      </c>
      <c r="I18581" s="29">
        <v>1</v>
      </c>
    </row>
    <row r="18582" spans="1:9">
      <c r="A18582" s="29">
        <v>172</v>
      </c>
      <c r="B18582" s="29">
        <v>2013</v>
      </c>
      <c r="C18582" s="29" t="s">
        <v>91</v>
      </c>
      <c r="D18582" s="29">
        <v>0.20000000298023224</v>
      </c>
      <c r="I18582" s="29">
        <v>1</v>
      </c>
    </row>
    <row r="18583" spans="1:9">
      <c r="A18583" s="29">
        <v>172</v>
      </c>
      <c r="B18583" s="29">
        <v>2013</v>
      </c>
      <c r="C18583" s="29" t="s">
        <v>92</v>
      </c>
      <c r="D18583" s="29">
        <v>0.20000000298023224</v>
      </c>
      <c r="I18583" s="29">
        <v>1</v>
      </c>
    </row>
    <row r="18584" spans="1:9">
      <c r="A18584" s="29">
        <v>172</v>
      </c>
      <c r="B18584" s="29">
        <v>2013</v>
      </c>
      <c r="C18584" s="29" t="s">
        <v>94</v>
      </c>
      <c r="D18584" s="29">
        <v>0.20000000298023224</v>
      </c>
      <c r="I18584" s="29">
        <v>1</v>
      </c>
    </row>
    <row r="18585" spans="1:9">
      <c r="A18585" s="29">
        <v>172</v>
      </c>
      <c r="B18585" s="29">
        <v>2013</v>
      </c>
      <c r="C18585" s="29" t="s">
        <v>95</v>
      </c>
      <c r="D18585" s="29">
        <v>0.20000000298023224</v>
      </c>
      <c r="I18585" s="29">
        <v>1</v>
      </c>
    </row>
    <row r="18586" spans="1:9">
      <c r="A18586" s="29">
        <v>172</v>
      </c>
      <c r="B18586" s="29">
        <v>2013</v>
      </c>
      <c r="C18586" s="29" t="s">
        <v>96</v>
      </c>
      <c r="D18586" s="29">
        <v>0.20000000298023224</v>
      </c>
      <c r="I18586" s="29">
        <v>0</v>
      </c>
    </row>
    <row r="18587" spans="1:9">
      <c r="A18587" s="29">
        <v>172</v>
      </c>
      <c r="B18587" s="29">
        <v>2013</v>
      </c>
      <c r="C18587" s="29" t="s">
        <v>93</v>
      </c>
      <c r="D18587" s="29">
        <v>0.20000000298023224</v>
      </c>
      <c r="I18587" s="29">
        <v>1</v>
      </c>
    </row>
    <row r="18588" spans="1:9">
      <c r="A18588" s="29">
        <v>172</v>
      </c>
      <c r="B18588" s="29">
        <v>2013</v>
      </c>
      <c r="C18588" s="29" t="s">
        <v>97</v>
      </c>
      <c r="D18588" s="29">
        <v>0.20000000298023224</v>
      </c>
      <c r="I18588" s="29">
        <v>1</v>
      </c>
    </row>
    <row r="18589" spans="1:9">
      <c r="A18589" s="29">
        <v>172</v>
      </c>
      <c r="B18589" s="29">
        <v>2013</v>
      </c>
      <c r="C18589" s="29" t="s">
        <v>98</v>
      </c>
      <c r="D18589" s="29">
        <v>0.20000000298023224</v>
      </c>
      <c r="I18589" s="29">
        <v>1</v>
      </c>
    </row>
    <row r="18590" spans="1:9">
      <c r="A18590" s="29">
        <v>172</v>
      </c>
      <c r="B18590" s="29">
        <v>2013</v>
      </c>
      <c r="C18590" s="29" t="s">
        <v>13</v>
      </c>
      <c r="D18590" s="29">
        <v>0.20000000298023224</v>
      </c>
      <c r="I18590" s="29">
        <v>1</v>
      </c>
    </row>
    <row r="18591" spans="1:9">
      <c r="A18591" s="29">
        <v>172</v>
      </c>
      <c r="B18591" s="29">
        <v>2013</v>
      </c>
      <c r="C18591" s="29" t="s">
        <v>101</v>
      </c>
      <c r="D18591" s="29">
        <v>0.20000000298023224</v>
      </c>
      <c r="I18591" s="29">
        <v>1</v>
      </c>
    </row>
    <row r="18592" spans="1:9">
      <c r="A18592" s="29">
        <v>172</v>
      </c>
      <c r="B18592" s="29">
        <v>2013</v>
      </c>
      <c r="C18592" s="29" t="s">
        <v>100</v>
      </c>
      <c r="D18592" s="29">
        <v>0.20000000298023224</v>
      </c>
      <c r="I18592" s="29">
        <v>1</v>
      </c>
    </row>
    <row r="18593" spans="1:9">
      <c r="A18593" s="29">
        <v>172</v>
      </c>
      <c r="B18593" s="29">
        <v>2013</v>
      </c>
      <c r="C18593" s="29" t="s">
        <v>99</v>
      </c>
      <c r="D18593" s="29">
        <v>0.20000000298023224</v>
      </c>
      <c r="I18593" s="29">
        <v>1</v>
      </c>
    </row>
    <row r="18594" spans="1:9">
      <c r="A18594" s="29">
        <v>172</v>
      </c>
      <c r="B18594" s="29">
        <v>2013</v>
      </c>
      <c r="C18594" s="29" t="s">
        <v>102</v>
      </c>
      <c r="D18594" s="29">
        <v>0.20000000298023224</v>
      </c>
      <c r="I18594" s="29">
        <v>1</v>
      </c>
    </row>
    <row r="18595" spans="1:9">
      <c r="A18595" s="29">
        <v>172</v>
      </c>
      <c r="B18595" s="29">
        <v>2013</v>
      </c>
      <c r="C18595" s="29" t="s">
        <v>103</v>
      </c>
      <c r="D18595" s="29">
        <v>0.20000000298023224</v>
      </c>
      <c r="I18595" s="29">
        <v>1</v>
      </c>
    </row>
    <row r="18596" spans="1:9">
      <c r="A18596" s="29">
        <v>172</v>
      </c>
      <c r="B18596" s="29">
        <v>2013</v>
      </c>
      <c r="C18596" s="29" t="s">
        <v>105</v>
      </c>
      <c r="D18596" s="29">
        <v>0.20000000298023224</v>
      </c>
      <c r="I18596" s="29">
        <v>1</v>
      </c>
    </row>
    <row r="18597" spans="1:9">
      <c r="A18597" s="29">
        <v>172</v>
      </c>
      <c r="B18597" s="29">
        <v>2013</v>
      </c>
      <c r="C18597" s="29" t="s">
        <v>104</v>
      </c>
      <c r="D18597" s="29">
        <v>0.20000000298023224</v>
      </c>
      <c r="I18597" s="29">
        <v>1</v>
      </c>
    </row>
    <row r="18598" spans="1:9">
      <c r="A18598" s="29">
        <v>172</v>
      </c>
      <c r="B18598" s="29">
        <v>2013</v>
      </c>
      <c r="C18598" s="29" t="s">
        <v>106</v>
      </c>
      <c r="D18598" s="29">
        <v>0.20000000298023224</v>
      </c>
      <c r="I18598" s="29">
        <v>1</v>
      </c>
    </row>
    <row r="18599" spans="1:9">
      <c r="A18599" s="29">
        <v>172</v>
      </c>
      <c r="B18599" s="29">
        <v>2013</v>
      </c>
      <c r="C18599" s="29" t="s">
        <v>109</v>
      </c>
      <c r="D18599" s="29">
        <v>0.20000000298023224</v>
      </c>
      <c r="I18599" s="29">
        <v>1</v>
      </c>
    </row>
    <row r="18600" spans="1:9">
      <c r="A18600" s="29">
        <v>172</v>
      </c>
      <c r="B18600" s="29">
        <v>2013</v>
      </c>
      <c r="C18600" s="29" t="s">
        <v>113</v>
      </c>
      <c r="D18600" s="29">
        <v>0.20000000298023224</v>
      </c>
      <c r="I18600" s="29">
        <v>1</v>
      </c>
    </row>
    <row r="18601" spans="1:9">
      <c r="A18601" s="29">
        <v>172</v>
      </c>
      <c r="B18601" s="29">
        <v>2013</v>
      </c>
      <c r="C18601" s="29" t="s">
        <v>110</v>
      </c>
      <c r="D18601" s="29">
        <v>0.20000000298023224</v>
      </c>
      <c r="I18601" s="29">
        <v>1</v>
      </c>
    </row>
    <row r="18602" spans="1:9">
      <c r="A18602" s="29">
        <v>172</v>
      </c>
      <c r="B18602" s="29">
        <v>2013</v>
      </c>
      <c r="C18602" s="29" t="s">
        <v>111</v>
      </c>
      <c r="D18602" s="29">
        <v>0.20000000298023224</v>
      </c>
      <c r="I18602" s="29">
        <v>1</v>
      </c>
    </row>
    <row r="18603" spans="1:9">
      <c r="A18603" s="29">
        <v>172</v>
      </c>
      <c r="B18603" s="29">
        <v>2013</v>
      </c>
      <c r="C18603" s="29" t="s">
        <v>112</v>
      </c>
      <c r="D18603" s="29">
        <v>0.20000000298023224</v>
      </c>
      <c r="I18603" s="29">
        <v>1</v>
      </c>
    </row>
    <row r="18604" spans="1:9">
      <c r="A18604" s="29">
        <v>172</v>
      </c>
      <c r="B18604" s="29">
        <v>2013</v>
      </c>
      <c r="C18604" s="29" t="s">
        <v>114</v>
      </c>
      <c r="D18604" s="29">
        <v>0.20000000298023224</v>
      </c>
      <c r="I18604" s="29">
        <v>1</v>
      </c>
    </row>
    <row r="18605" spans="1:9">
      <c r="A18605" s="29">
        <v>172</v>
      </c>
      <c r="B18605" s="29">
        <v>2013</v>
      </c>
      <c r="C18605" s="29" t="s">
        <v>107</v>
      </c>
      <c r="D18605" s="29">
        <v>0.20000000298023224</v>
      </c>
      <c r="I18605" s="29">
        <v>1</v>
      </c>
    </row>
    <row r="18606" spans="1:9">
      <c r="A18606" s="29">
        <v>172</v>
      </c>
      <c r="B18606" s="29">
        <v>2013</v>
      </c>
      <c r="C18606" s="29" t="s">
        <v>108</v>
      </c>
      <c r="D18606" s="29">
        <v>0.20000000298023224</v>
      </c>
      <c r="I18606" s="29">
        <v>1</v>
      </c>
    </row>
    <row r="18607" spans="1:9">
      <c r="A18607" s="29">
        <v>172</v>
      </c>
      <c r="B18607" s="29">
        <v>2013</v>
      </c>
      <c r="C18607" s="29" t="s">
        <v>115</v>
      </c>
      <c r="D18607" s="29">
        <v>0.20000000298023224</v>
      </c>
      <c r="I18607" s="29">
        <v>1</v>
      </c>
    </row>
    <row r="18608" spans="1:9">
      <c r="A18608" s="29">
        <v>172</v>
      </c>
      <c r="B18608" s="29">
        <v>2013</v>
      </c>
      <c r="C18608" s="29" t="s">
        <v>116</v>
      </c>
      <c r="D18608" s="29">
        <v>0.20000000298023224</v>
      </c>
      <c r="I18608" s="29">
        <v>0</v>
      </c>
    </row>
    <row r="18609" spans="1:9">
      <c r="A18609" s="29">
        <v>172</v>
      </c>
      <c r="B18609" s="29">
        <v>2013</v>
      </c>
      <c r="C18609" s="29" t="s">
        <v>117</v>
      </c>
      <c r="D18609" s="29">
        <v>0.20000000298023224</v>
      </c>
      <c r="I18609" s="29">
        <v>1</v>
      </c>
    </row>
    <row r="18610" spans="1:9">
      <c r="A18610" s="29">
        <v>172</v>
      </c>
      <c r="B18610" s="29">
        <v>2013</v>
      </c>
      <c r="C18610" s="29" t="s">
        <v>118</v>
      </c>
      <c r="D18610" s="29">
        <v>0.20000000298023224</v>
      </c>
      <c r="I18610" s="29">
        <v>1</v>
      </c>
    </row>
    <row r="18611" spans="1:9">
      <c r="A18611" s="29">
        <v>172</v>
      </c>
      <c r="B18611" s="29">
        <v>2013</v>
      </c>
      <c r="C18611" s="29" t="s">
        <v>119</v>
      </c>
      <c r="D18611" s="29">
        <v>0.20000000298023224</v>
      </c>
      <c r="I18611" s="29">
        <v>1</v>
      </c>
    </row>
    <row r="18612" spans="1:9">
      <c r="A18612" s="29">
        <v>172</v>
      </c>
      <c r="B18612" s="29">
        <v>2013</v>
      </c>
      <c r="C18612" s="29" t="s">
        <v>120</v>
      </c>
      <c r="D18612" s="29">
        <v>0.20000000298023224</v>
      </c>
      <c r="I18612" s="29">
        <v>1</v>
      </c>
    </row>
    <row r="18613" spans="1:9">
      <c r="A18613" s="29">
        <v>172</v>
      </c>
      <c r="B18613" s="29">
        <v>2013</v>
      </c>
      <c r="C18613" s="29" t="s">
        <v>121</v>
      </c>
      <c r="D18613" s="29">
        <v>0.20000000298023224</v>
      </c>
      <c r="I18613" s="29">
        <v>1</v>
      </c>
    </row>
    <row r="18614" spans="1:9">
      <c r="A18614" s="29">
        <v>172</v>
      </c>
      <c r="B18614" s="29">
        <v>2013</v>
      </c>
      <c r="C18614" s="29" t="s">
        <v>122</v>
      </c>
      <c r="D18614" s="29">
        <v>0.20000000298023224</v>
      </c>
      <c r="I18614" s="29">
        <v>1</v>
      </c>
    </row>
    <row r="18615" spans="1:9">
      <c r="A18615" s="29">
        <v>172</v>
      </c>
      <c r="B18615" s="29">
        <v>2013</v>
      </c>
      <c r="C18615" s="29" t="s">
        <v>123</v>
      </c>
      <c r="D18615" s="29">
        <v>0.20000000298023224</v>
      </c>
      <c r="I18615" s="29">
        <v>1</v>
      </c>
    </row>
    <row r="18616" spans="1:9">
      <c r="A18616" s="29">
        <v>172</v>
      </c>
      <c r="B18616" s="29">
        <v>2013</v>
      </c>
      <c r="C18616" s="29" t="s">
        <v>124</v>
      </c>
      <c r="D18616" s="29">
        <v>0.20000000298023224</v>
      </c>
      <c r="I18616" s="29">
        <v>1</v>
      </c>
    </row>
    <row r="18617" spans="1:9">
      <c r="A18617" s="29">
        <v>172</v>
      </c>
      <c r="B18617" s="29">
        <v>2013</v>
      </c>
      <c r="C18617" s="29" t="s">
        <v>126</v>
      </c>
      <c r="D18617" s="29">
        <v>0.20000000298023224</v>
      </c>
      <c r="I18617" s="29">
        <v>0</v>
      </c>
    </row>
    <row r="18618" spans="1:9">
      <c r="A18618" s="29">
        <v>172</v>
      </c>
      <c r="B18618" s="29">
        <v>2013</v>
      </c>
      <c r="C18618" s="29" t="s">
        <v>125</v>
      </c>
      <c r="D18618" s="29">
        <v>0.20000000298023224</v>
      </c>
      <c r="I18618" s="29">
        <v>1</v>
      </c>
    </row>
    <row r="18619" spans="1:9">
      <c r="A18619" s="29">
        <v>172</v>
      </c>
      <c r="B18619" s="29">
        <v>2013</v>
      </c>
      <c r="C18619" s="29" t="s">
        <v>127</v>
      </c>
      <c r="D18619" s="29">
        <v>0.20000000298023224</v>
      </c>
      <c r="I18619" s="29">
        <v>1</v>
      </c>
    </row>
    <row r="18620" spans="1:9">
      <c r="A18620" s="29">
        <v>172</v>
      </c>
      <c r="B18620" s="29">
        <v>2013</v>
      </c>
      <c r="C18620" s="29" t="s">
        <v>129</v>
      </c>
      <c r="D18620" s="29">
        <v>0.20000000298023224</v>
      </c>
      <c r="I18620" s="29">
        <v>1</v>
      </c>
    </row>
    <row r="18621" spans="1:9">
      <c r="A18621" s="29">
        <v>172</v>
      </c>
      <c r="B18621" s="29">
        <v>2013</v>
      </c>
      <c r="C18621" s="29" t="s">
        <v>128</v>
      </c>
      <c r="D18621" s="29">
        <v>0.20000000298023224</v>
      </c>
      <c r="I18621" s="29">
        <v>1</v>
      </c>
    </row>
    <row r="18622" spans="1:9">
      <c r="A18622" s="29">
        <v>172</v>
      </c>
      <c r="B18622" s="29">
        <v>2013</v>
      </c>
      <c r="C18622" s="29" t="s">
        <v>130</v>
      </c>
      <c r="D18622" s="29">
        <v>0.20000000298023224</v>
      </c>
      <c r="I18622" s="29">
        <v>1</v>
      </c>
    </row>
    <row r="18623" spans="1:9">
      <c r="A18623" s="29">
        <v>178</v>
      </c>
      <c r="B18623" s="29">
        <v>2013</v>
      </c>
      <c r="C18623" s="29" t="s">
        <v>83</v>
      </c>
      <c r="D18623" s="29">
        <v>0.14000000059604645</v>
      </c>
      <c r="I18623" s="29">
        <v>0.64</v>
      </c>
    </row>
    <row r="18624" spans="1:9">
      <c r="A18624" s="29">
        <v>178</v>
      </c>
      <c r="B18624" s="29">
        <v>2013</v>
      </c>
      <c r="C18624" s="29" t="s">
        <v>82</v>
      </c>
      <c r="D18624" s="29">
        <v>0.14000000059604645</v>
      </c>
      <c r="I18624" s="29">
        <v>2.0699999999999998</v>
      </c>
    </row>
    <row r="18625" spans="1:9">
      <c r="A18625" s="29">
        <v>178</v>
      </c>
      <c r="B18625" s="29">
        <v>2013</v>
      </c>
      <c r="C18625" s="29" t="s">
        <v>85</v>
      </c>
      <c r="D18625" s="29">
        <v>0.14000000059604645</v>
      </c>
      <c r="I18625" s="29">
        <v>1.02</v>
      </c>
    </row>
    <row r="18626" spans="1:9">
      <c r="A18626" s="29">
        <v>178</v>
      </c>
      <c r="B18626" s="29">
        <v>2013</v>
      </c>
      <c r="C18626" s="29" t="s">
        <v>84</v>
      </c>
      <c r="D18626" s="29">
        <v>0.14000000059604645</v>
      </c>
      <c r="I18626" s="29">
        <v>0.54</v>
      </c>
    </row>
    <row r="18627" spans="1:9">
      <c r="A18627" s="29">
        <v>178</v>
      </c>
      <c r="B18627" s="29">
        <v>2013</v>
      </c>
      <c r="C18627" s="29" t="s">
        <v>86</v>
      </c>
      <c r="D18627" s="29">
        <v>0.14000000059604645</v>
      </c>
      <c r="I18627" s="29">
        <v>0.89</v>
      </c>
    </row>
    <row r="18628" spans="1:9">
      <c r="A18628" s="29">
        <v>178</v>
      </c>
      <c r="B18628" s="29">
        <v>2013</v>
      </c>
      <c r="C18628" s="29" t="s">
        <v>87</v>
      </c>
      <c r="D18628" s="29">
        <v>0.14000000059604645</v>
      </c>
      <c r="I18628" s="29">
        <v>1.0900000000000001</v>
      </c>
    </row>
    <row r="18629" spans="1:9">
      <c r="A18629" s="29">
        <v>178</v>
      </c>
      <c r="B18629" s="29">
        <v>2013</v>
      </c>
      <c r="C18629" s="29" t="s">
        <v>88</v>
      </c>
      <c r="D18629" s="29">
        <v>0.14000000059604645</v>
      </c>
      <c r="I18629" s="29">
        <v>0.88</v>
      </c>
    </row>
    <row r="18630" spans="1:9">
      <c r="A18630" s="29">
        <v>178</v>
      </c>
      <c r="B18630" s="29">
        <v>2013</v>
      </c>
      <c r="C18630" s="29" t="s">
        <v>89</v>
      </c>
      <c r="D18630" s="29">
        <v>0.14000000059604645</v>
      </c>
      <c r="I18630" s="29">
        <v>1.1499999999999999</v>
      </c>
    </row>
    <row r="18631" spans="1:9">
      <c r="A18631" s="29">
        <v>178</v>
      </c>
      <c r="B18631" s="29">
        <v>2013</v>
      </c>
      <c r="C18631" s="29" t="s">
        <v>90</v>
      </c>
      <c r="D18631" s="29">
        <v>0.14000000059604645</v>
      </c>
      <c r="I18631" s="29">
        <v>0.72</v>
      </c>
    </row>
    <row r="18632" spans="1:9">
      <c r="A18632" s="29">
        <v>178</v>
      </c>
      <c r="B18632" s="29">
        <v>2013</v>
      </c>
      <c r="C18632" s="29" t="s">
        <v>91</v>
      </c>
      <c r="D18632" s="29">
        <v>0.14000000059604645</v>
      </c>
      <c r="I18632" s="29">
        <v>0.52</v>
      </c>
    </row>
    <row r="18633" spans="1:9">
      <c r="A18633" s="29">
        <v>178</v>
      </c>
      <c r="B18633" s="29">
        <v>2013</v>
      </c>
      <c r="C18633" s="29" t="s">
        <v>92</v>
      </c>
      <c r="D18633" s="29">
        <v>0.14000000059604645</v>
      </c>
      <c r="I18633" s="29">
        <v>1.48</v>
      </c>
    </row>
    <row r="18634" spans="1:9">
      <c r="A18634" s="29">
        <v>178</v>
      </c>
      <c r="B18634" s="29">
        <v>2013</v>
      </c>
      <c r="C18634" s="29" t="s">
        <v>94</v>
      </c>
      <c r="D18634" s="29">
        <v>0.14000000059604645</v>
      </c>
      <c r="I18634" s="29">
        <v>1.1000000000000001</v>
      </c>
    </row>
    <row r="18635" spans="1:9">
      <c r="A18635" s="29">
        <v>178</v>
      </c>
      <c r="B18635" s="29">
        <v>2013</v>
      </c>
      <c r="C18635" s="29" t="s">
        <v>95</v>
      </c>
      <c r="D18635" s="29">
        <v>0.14000000059604645</v>
      </c>
      <c r="I18635" s="29">
        <v>0.94</v>
      </c>
    </row>
    <row r="18636" spans="1:9">
      <c r="A18636" s="29">
        <v>178</v>
      </c>
      <c r="B18636" s="29">
        <v>2013</v>
      </c>
      <c r="C18636" s="29" t="s">
        <v>96</v>
      </c>
      <c r="D18636" s="29">
        <v>0.14000000059604645</v>
      </c>
      <c r="I18636" s="29">
        <v>0.86</v>
      </c>
    </row>
    <row r="18637" spans="1:9">
      <c r="A18637" s="29">
        <v>178</v>
      </c>
      <c r="B18637" s="29">
        <v>2013</v>
      </c>
      <c r="C18637" s="29" t="s">
        <v>93</v>
      </c>
      <c r="D18637" s="29">
        <v>0.14000000059604645</v>
      </c>
      <c r="I18637" s="29">
        <v>0.78</v>
      </c>
    </row>
    <row r="18638" spans="1:9">
      <c r="A18638" s="29">
        <v>178</v>
      </c>
      <c r="B18638" s="29">
        <v>2013</v>
      </c>
      <c r="C18638" s="29" t="s">
        <v>97</v>
      </c>
      <c r="D18638" s="29">
        <v>0.14000000059604645</v>
      </c>
      <c r="I18638" s="29">
        <v>0.8</v>
      </c>
    </row>
    <row r="18639" spans="1:9">
      <c r="A18639" s="29">
        <v>178</v>
      </c>
      <c r="B18639" s="29">
        <v>2013</v>
      </c>
      <c r="C18639" s="29" t="s">
        <v>98</v>
      </c>
      <c r="D18639" s="29">
        <v>0.14000000059604645</v>
      </c>
      <c r="I18639" s="29">
        <v>0.86</v>
      </c>
    </row>
    <row r="18640" spans="1:9">
      <c r="A18640" s="29">
        <v>178</v>
      </c>
      <c r="B18640" s="29">
        <v>2013</v>
      </c>
      <c r="C18640" s="29" t="s">
        <v>13</v>
      </c>
      <c r="D18640" s="29">
        <v>0.14000000059604645</v>
      </c>
      <c r="I18640" s="29">
        <v>0.5</v>
      </c>
    </row>
    <row r="18641" spans="1:9">
      <c r="A18641" s="29">
        <v>178</v>
      </c>
      <c r="B18641" s="29">
        <v>2013</v>
      </c>
      <c r="C18641" s="29" t="s">
        <v>101</v>
      </c>
      <c r="D18641" s="29">
        <v>0.14000000059604645</v>
      </c>
      <c r="I18641" s="29">
        <v>1.1200000000000001</v>
      </c>
    </row>
    <row r="18642" spans="1:9">
      <c r="A18642" s="29">
        <v>178</v>
      </c>
      <c r="B18642" s="29">
        <v>2013</v>
      </c>
      <c r="C18642" s="29" t="s">
        <v>100</v>
      </c>
      <c r="D18642" s="29">
        <v>0.14000000059604645</v>
      </c>
      <c r="I18642" s="29">
        <v>0.92</v>
      </c>
    </row>
    <row r="18643" spans="1:9">
      <c r="A18643" s="29">
        <v>178</v>
      </c>
      <c r="B18643" s="29">
        <v>2013</v>
      </c>
      <c r="C18643" s="29" t="s">
        <v>99</v>
      </c>
      <c r="D18643" s="29">
        <v>0.14000000059604645</v>
      </c>
      <c r="I18643" s="29">
        <v>0.93</v>
      </c>
    </row>
    <row r="18644" spans="1:9">
      <c r="A18644" s="29">
        <v>178</v>
      </c>
      <c r="B18644" s="29">
        <v>2013</v>
      </c>
      <c r="C18644" s="29" t="s">
        <v>102</v>
      </c>
      <c r="D18644" s="29">
        <v>0.14000000059604645</v>
      </c>
      <c r="I18644" s="29">
        <v>0.9</v>
      </c>
    </row>
    <row r="18645" spans="1:9">
      <c r="A18645" s="29">
        <v>178</v>
      </c>
      <c r="B18645" s="29">
        <v>2013</v>
      </c>
      <c r="C18645" s="29" t="s">
        <v>103</v>
      </c>
      <c r="D18645" s="29">
        <v>0.14000000059604645</v>
      </c>
      <c r="I18645" s="29">
        <v>0.86</v>
      </c>
    </row>
    <row r="18646" spans="1:9">
      <c r="A18646" s="29">
        <v>178</v>
      </c>
      <c r="B18646" s="29">
        <v>2013</v>
      </c>
      <c r="C18646" s="29" t="s">
        <v>105</v>
      </c>
      <c r="D18646" s="29">
        <v>0.14000000059604645</v>
      </c>
      <c r="I18646" s="29">
        <v>0.8</v>
      </c>
    </row>
    <row r="18647" spans="1:9">
      <c r="A18647" s="29">
        <v>178</v>
      </c>
      <c r="B18647" s="29">
        <v>2013</v>
      </c>
      <c r="C18647" s="29" t="s">
        <v>104</v>
      </c>
      <c r="D18647" s="29">
        <v>0.14000000059604645</v>
      </c>
      <c r="I18647" s="29">
        <v>0.61</v>
      </c>
    </row>
    <row r="18648" spans="1:9">
      <c r="A18648" s="29">
        <v>178</v>
      </c>
      <c r="B18648" s="29">
        <v>2013</v>
      </c>
      <c r="C18648" s="29" t="s">
        <v>106</v>
      </c>
      <c r="D18648" s="29">
        <v>0.14000000059604645</v>
      </c>
      <c r="I18648" s="29">
        <v>1.06</v>
      </c>
    </row>
    <row r="18649" spans="1:9">
      <c r="A18649" s="29">
        <v>178</v>
      </c>
      <c r="B18649" s="29">
        <v>2013</v>
      </c>
      <c r="C18649" s="29" t="s">
        <v>109</v>
      </c>
      <c r="D18649" s="29">
        <v>0.14000000059604645</v>
      </c>
      <c r="I18649" s="29">
        <v>0.84</v>
      </c>
    </row>
    <row r="18650" spans="1:9">
      <c r="A18650" s="29">
        <v>178</v>
      </c>
      <c r="B18650" s="29">
        <v>2013</v>
      </c>
      <c r="C18650" s="29" t="s">
        <v>113</v>
      </c>
      <c r="D18650" s="29">
        <v>0.14000000059604645</v>
      </c>
      <c r="I18650" s="29">
        <v>1.17</v>
      </c>
    </row>
    <row r="18651" spans="1:9">
      <c r="A18651" s="29">
        <v>178</v>
      </c>
      <c r="B18651" s="29">
        <v>2013</v>
      </c>
      <c r="C18651" s="29" t="s">
        <v>110</v>
      </c>
      <c r="D18651" s="29">
        <v>0.14000000059604645</v>
      </c>
      <c r="I18651" s="29">
        <v>1</v>
      </c>
    </row>
    <row r="18652" spans="1:9">
      <c r="A18652" s="29">
        <v>178</v>
      </c>
      <c r="B18652" s="29">
        <v>2013</v>
      </c>
      <c r="C18652" s="29" t="s">
        <v>111</v>
      </c>
      <c r="D18652" s="29">
        <v>0.14000000059604645</v>
      </c>
      <c r="I18652" s="29">
        <v>1</v>
      </c>
    </row>
    <row r="18653" spans="1:9">
      <c r="A18653" s="29">
        <v>178</v>
      </c>
      <c r="B18653" s="29">
        <v>2013</v>
      </c>
      <c r="C18653" s="29" t="s">
        <v>112</v>
      </c>
      <c r="D18653" s="29">
        <v>0.14000000059604645</v>
      </c>
      <c r="I18653" s="29">
        <v>0.9</v>
      </c>
    </row>
    <row r="18654" spans="1:9">
      <c r="A18654" s="29">
        <v>178</v>
      </c>
      <c r="B18654" s="29">
        <v>2013</v>
      </c>
      <c r="C18654" s="29" t="s">
        <v>114</v>
      </c>
      <c r="D18654" s="29">
        <v>0.14000000059604645</v>
      </c>
      <c r="I18654" s="29">
        <v>0.74</v>
      </c>
    </row>
    <row r="18655" spans="1:9">
      <c r="A18655" s="29">
        <v>178</v>
      </c>
      <c r="B18655" s="29">
        <v>2013</v>
      </c>
      <c r="C18655" s="29" t="s">
        <v>107</v>
      </c>
      <c r="D18655" s="29">
        <v>0.14000000059604645</v>
      </c>
      <c r="I18655" s="29">
        <v>0.77</v>
      </c>
    </row>
    <row r="18656" spans="1:9">
      <c r="A18656" s="29">
        <v>178</v>
      </c>
      <c r="B18656" s="29">
        <v>2013</v>
      </c>
      <c r="C18656" s="29" t="s">
        <v>108</v>
      </c>
      <c r="D18656" s="29">
        <v>0.14000000059604645</v>
      </c>
      <c r="I18656" s="29">
        <v>0.83</v>
      </c>
    </row>
    <row r="18657" spans="1:9">
      <c r="A18657" s="29">
        <v>178</v>
      </c>
      <c r="B18657" s="29">
        <v>2013</v>
      </c>
      <c r="C18657" s="29" t="s">
        <v>115</v>
      </c>
      <c r="D18657" s="29">
        <v>0.14000000059604645</v>
      </c>
      <c r="I18657" s="29">
        <v>0.8</v>
      </c>
    </row>
    <row r="18658" spans="1:9">
      <c r="A18658" s="29">
        <v>178</v>
      </c>
      <c r="B18658" s="29">
        <v>2013</v>
      </c>
      <c r="C18658" s="29" t="s">
        <v>116</v>
      </c>
      <c r="D18658" s="29">
        <v>0.14000000059604645</v>
      </c>
      <c r="I18658" s="29">
        <v>0.49</v>
      </c>
    </row>
    <row r="18659" spans="1:9">
      <c r="A18659" s="29">
        <v>178</v>
      </c>
      <c r="B18659" s="29">
        <v>2013</v>
      </c>
      <c r="C18659" s="29" t="s">
        <v>117</v>
      </c>
      <c r="D18659" s="29">
        <v>0.14000000059604645</v>
      </c>
      <c r="I18659" s="29">
        <v>0.94</v>
      </c>
    </row>
    <row r="18660" spans="1:9">
      <c r="A18660" s="29">
        <v>178</v>
      </c>
      <c r="B18660" s="29">
        <v>2013</v>
      </c>
      <c r="C18660" s="29" t="s">
        <v>118</v>
      </c>
      <c r="D18660" s="29">
        <v>0.14000000059604645</v>
      </c>
      <c r="I18660" s="29">
        <v>0.94</v>
      </c>
    </row>
    <row r="18661" spans="1:9">
      <c r="A18661" s="29">
        <v>178</v>
      </c>
      <c r="B18661" s="29">
        <v>2013</v>
      </c>
      <c r="C18661" s="29" t="s">
        <v>119</v>
      </c>
      <c r="D18661" s="29">
        <v>0.14000000059604645</v>
      </c>
      <c r="I18661" s="29">
        <v>0.97</v>
      </c>
    </row>
    <row r="18662" spans="1:9">
      <c r="A18662" s="29">
        <v>178</v>
      </c>
      <c r="B18662" s="29">
        <v>2013</v>
      </c>
      <c r="C18662" s="29" t="s">
        <v>120</v>
      </c>
      <c r="D18662" s="29">
        <v>0.14000000059604645</v>
      </c>
      <c r="I18662" s="29">
        <v>0.85</v>
      </c>
    </row>
    <row r="18663" spans="1:9">
      <c r="A18663" s="29">
        <v>178</v>
      </c>
      <c r="B18663" s="29">
        <v>2013</v>
      </c>
      <c r="C18663" s="29" t="s">
        <v>121</v>
      </c>
      <c r="D18663" s="29">
        <v>0.14000000059604645</v>
      </c>
      <c r="I18663" s="29">
        <v>0.86</v>
      </c>
    </row>
    <row r="18664" spans="1:9">
      <c r="A18664" s="29">
        <v>178</v>
      </c>
      <c r="B18664" s="29">
        <v>2013</v>
      </c>
      <c r="C18664" s="29" t="s">
        <v>122</v>
      </c>
      <c r="D18664" s="29">
        <v>0.14000000059604645</v>
      </c>
      <c r="I18664" s="29">
        <v>0.68</v>
      </c>
    </row>
    <row r="18665" spans="1:9">
      <c r="A18665" s="29">
        <v>178</v>
      </c>
      <c r="B18665" s="29">
        <v>2013</v>
      </c>
      <c r="C18665" s="29" t="s">
        <v>123</v>
      </c>
      <c r="D18665" s="29">
        <v>0.14000000059604645</v>
      </c>
      <c r="I18665" s="29">
        <v>0.56999999999999995</v>
      </c>
    </row>
    <row r="18666" spans="1:9">
      <c r="A18666" s="29">
        <v>178</v>
      </c>
      <c r="B18666" s="29">
        <v>2013</v>
      </c>
      <c r="C18666" s="29" t="s">
        <v>124</v>
      </c>
      <c r="D18666" s="29">
        <v>0.14000000059604645</v>
      </c>
      <c r="I18666" s="29">
        <v>1.39</v>
      </c>
    </row>
    <row r="18667" spans="1:9">
      <c r="A18667" s="29">
        <v>178</v>
      </c>
      <c r="B18667" s="29">
        <v>2013</v>
      </c>
      <c r="C18667" s="29" t="s">
        <v>126</v>
      </c>
      <c r="D18667" s="29">
        <v>0.14000000059604645</v>
      </c>
      <c r="I18667" s="29">
        <v>0.97</v>
      </c>
    </row>
    <row r="18668" spans="1:9">
      <c r="A18668" s="29">
        <v>178</v>
      </c>
      <c r="B18668" s="29">
        <v>2013</v>
      </c>
      <c r="C18668" s="29" t="s">
        <v>125</v>
      </c>
      <c r="D18668" s="29">
        <v>0.14000000059604645</v>
      </c>
      <c r="I18668" s="29">
        <v>0.77</v>
      </c>
    </row>
    <row r="18669" spans="1:9">
      <c r="A18669" s="29">
        <v>178</v>
      </c>
      <c r="B18669" s="29">
        <v>2013</v>
      </c>
      <c r="C18669" s="29" t="s">
        <v>127</v>
      </c>
      <c r="D18669" s="29">
        <v>0.14000000059604645</v>
      </c>
      <c r="I18669" s="29">
        <v>1.1499999999999999</v>
      </c>
    </row>
    <row r="18670" spans="1:9">
      <c r="A18670" s="29">
        <v>178</v>
      </c>
      <c r="B18670" s="29">
        <v>2013</v>
      </c>
      <c r="C18670" s="29" t="s">
        <v>129</v>
      </c>
      <c r="D18670" s="29">
        <v>0.14000000059604645</v>
      </c>
      <c r="I18670" s="29">
        <v>0.79</v>
      </c>
    </row>
    <row r="18671" spans="1:9">
      <c r="A18671" s="29">
        <v>178</v>
      </c>
      <c r="B18671" s="29">
        <v>2013</v>
      </c>
      <c r="C18671" s="29" t="s">
        <v>128</v>
      </c>
      <c r="D18671" s="29">
        <v>0.14000000059604645</v>
      </c>
      <c r="I18671" s="29">
        <v>1</v>
      </c>
    </row>
    <row r="18672" spans="1:9">
      <c r="A18672" s="29">
        <v>178</v>
      </c>
      <c r="B18672" s="29">
        <v>2013</v>
      </c>
      <c r="C18672" s="29" t="s">
        <v>130</v>
      </c>
      <c r="D18672" s="29">
        <v>0.14000000059604645</v>
      </c>
      <c r="I18672" s="29">
        <v>1.2</v>
      </c>
    </row>
    <row r="18673" spans="1:9">
      <c r="A18673" s="29">
        <v>179</v>
      </c>
      <c r="B18673" s="29">
        <v>2013</v>
      </c>
      <c r="C18673" s="29" t="s">
        <v>83</v>
      </c>
      <c r="D18673" s="29">
        <v>0.11999999731779099</v>
      </c>
      <c r="I18673" s="29">
        <v>2.63</v>
      </c>
    </row>
    <row r="18674" spans="1:9">
      <c r="A18674" s="29">
        <v>179</v>
      </c>
      <c r="B18674" s="29">
        <v>2013</v>
      </c>
      <c r="C18674" s="29" t="s">
        <v>82</v>
      </c>
      <c r="D18674" s="29">
        <v>0.11999999731779099</v>
      </c>
      <c r="I18674" s="29">
        <v>4.07</v>
      </c>
    </row>
    <row r="18675" spans="1:9">
      <c r="A18675" s="29">
        <v>179</v>
      </c>
      <c r="B18675" s="29">
        <v>2013</v>
      </c>
      <c r="C18675" s="29" t="s">
        <v>85</v>
      </c>
      <c r="D18675" s="29">
        <v>0.11999999731779099</v>
      </c>
      <c r="I18675" s="29">
        <v>2.61</v>
      </c>
    </row>
    <row r="18676" spans="1:9">
      <c r="A18676" s="29">
        <v>179</v>
      </c>
      <c r="B18676" s="29">
        <v>2013</v>
      </c>
      <c r="C18676" s="29" t="s">
        <v>84</v>
      </c>
      <c r="D18676" s="29">
        <v>0.11999999731779099</v>
      </c>
      <c r="I18676" s="29">
        <v>2.84</v>
      </c>
    </row>
    <row r="18677" spans="1:9">
      <c r="A18677" s="29">
        <v>179</v>
      </c>
      <c r="B18677" s="29">
        <v>2013</v>
      </c>
      <c r="C18677" s="29" t="s">
        <v>86</v>
      </c>
      <c r="D18677" s="29">
        <v>0.11999999731779099</v>
      </c>
      <c r="I18677" s="29">
        <v>2.68</v>
      </c>
    </row>
    <row r="18678" spans="1:9">
      <c r="A18678" s="29">
        <v>179</v>
      </c>
      <c r="B18678" s="29">
        <v>2013</v>
      </c>
      <c r="C18678" s="29" t="s">
        <v>87</v>
      </c>
      <c r="D18678" s="29">
        <v>0.11999999731779099</v>
      </c>
      <c r="I18678" s="29">
        <v>2.4700000000000002</v>
      </c>
    </row>
    <row r="18679" spans="1:9">
      <c r="A18679" s="29">
        <v>179</v>
      </c>
      <c r="B18679" s="29">
        <v>2013</v>
      </c>
      <c r="C18679" s="29" t="s">
        <v>88</v>
      </c>
      <c r="D18679" s="29">
        <v>0.11999999731779099</v>
      </c>
      <c r="I18679" s="29">
        <v>2.46</v>
      </c>
    </row>
    <row r="18680" spans="1:9">
      <c r="A18680" s="29">
        <v>179</v>
      </c>
      <c r="B18680" s="29">
        <v>2013</v>
      </c>
      <c r="C18680" s="29" t="s">
        <v>89</v>
      </c>
      <c r="D18680" s="29">
        <v>0.11999999731779099</v>
      </c>
      <c r="I18680" s="29">
        <v>2.4700000000000002</v>
      </c>
    </row>
    <row r="18681" spans="1:9">
      <c r="A18681" s="29">
        <v>179</v>
      </c>
      <c r="B18681" s="29">
        <v>2013</v>
      </c>
      <c r="C18681" s="29" t="s">
        <v>90</v>
      </c>
      <c r="D18681" s="29">
        <v>0.11999999731779099</v>
      </c>
      <c r="I18681" s="29">
        <v>2.78</v>
      </c>
    </row>
    <row r="18682" spans="1:9">
      <c r="A18682" s="29">
        <v>179</v>
      </c>
      <c r="B18682" s="29">
        <v>2013</v>
      </c>
      <c r="C18682" s="29" t="s">
        <v>91</v>
      </c>
      <c r="D18682" s="29">
        <v>0.11999999731779099</v>
      </c>
      <c r="I18682" s="29">
        <v>2.2000000000000002</v>
      </c>
    </row>
    <row r="18683" spans="1:9">
      <c r="A18683" s="29">
        <v>179</v>
      </c>
      <c r="B18683" s="29">
        <v>2013</v>
      </c>
      <c r="C18683" s="29" t="s">
        <v>92</v>
      </c>
      <c r="D18683" s="29">
        <v>0.11999999731779099</v>
      </c>
      <c r="I18683" s="29">
        <v>2.82</v>
      </c>
    </row>
    <row r="18684" spans="1:9">
      <c r="A18684" s="29">
        <v>179</v>
      </c>
      <c r="B18684" s="29">
        <v>2013</v>
      </c>
      <c r="C18684" s="29" t="s">
        <v>94</v>
      </c>
      <c r="D18684" s="29">
        <v>0.11999999731779099</v>
      </c>
      <c r="I18684" s="29">
        <v>2.91</v>
      </c>
    </row>
    <row r="18685" spans="1:9">
      <c r="A18685" s="29">
        <v>179</v>
      </c>
      <c r="B18685" s="29">
        <v>2013</v>
      </c>
      <c r="C18685" s="29" t="s">
        <v>95</v>
      </c>
      <c r="D18685" s="29">
        <v>0.11999999731779099</v>
      </c>
      <c r="I18685" s="29">
        <v>2.25</v>
      </c>
    </row>
    <row r="18686" spans="1:9">
      <c r="A18686" s="29">
        <v>179</v>
      </c>
      <c r="B18686" s="29">
        <v>2013</v>
      </c>
      <c r="C18686" s="29" t="s">
        <v>96</v>
      </c>
      <c r="D18686" s="29">
        <v>0.11999999731779099</v>
      </c>
      <c r="I18686" s="29">
        <v>2.2599999999999998</v>
      </c>
    </row>
    <row r="18687" spans="1:9">
      <c r="A18687" s="29">
        <v>179</v>
      </c>
      <c r="B18687" s="29">
        <v>2013</v>
      </c>
      <c r="C18687" s="29" t="s">
        <v>93</v>
      </c>
      <c r="D18687" s="29">
        <v>0.11999999731779099</v>
      </c>
      <c r="I18687" s="29">
        <v>2.36</v>
      </c>
    </row>
    <row r="18688" spans="1:9">
      <c r="A18688" s="29">
        <v>179</v>
      </c>
      <c r="B18688" s="29">
        <v>2013</v>
      </c>
      <c r="C18688" s="29" t="s">
        <v>97</v>
      </c>
      <c r="D18688" s="29">
        <v>0.11999999731779099</v>
      </c>
      <c r="I18688" s="29">
        <v>2.65</v>
      </c>
    </row>
    <row r="18689" spans="1:9">
      <c r="A18689" s="29">
        <v>179</v>
      </c>
      <c r="B18689" s="29">
        <v>2013</v>
      </c>
      <c r="C18689" s="29" t="s">
        <v>98</v>
      </c>
      <c r="D18689" s="29">
        <v>0.11999999731779099</v>
      </c>
      <c r="I18689" s="29">
        <v>2.5299999999999998</v>
      </c>
    </row>
    <row r="18690" spans="1:9">
      <c r="A18690" s="29">
        <v>179</v>
      </c>
      <c r="B18690" s="29">
        <v>2013</v>
      </c>
      <c r="C18690" s="29" t="s">
        <v>13</v>
      </c>
      <c r="D18690" s="29">
        <v>0.11999999731779099</v>
      </c>
      <c r="I18690" s="29">
        <v>2.27</v>
      </c>
    </row>
    <row r="18691" spans="1:9">
      <c r="A18691" s="29">
        <v>179</v>
      </c>
      <c r="B18691" s="29">
        <v>2013</v>
      </c>
      <c r="C18691" s="29" t="s">
        <v>101</v>
      </c>
      <c r="D18691" s="29">
        <v>0.11999999731779099</v>
      </c>
      <c r="I18691" s="29">
        <v>3.04</v>
      </c>
    </row>
    <row r="18692" spans="1:9">
      <c r="A18692" s="29">
        <v>179</v>
      </c>
      <c r="B18692" s="29">
        <v>2013</v>
      </c>
      <c r="C18692" s="29" t="s">
        <v>100</v>
      </c>
      <c r="D18692" s="29">
        <v>0.11999999731779099</v>
      </c>
      <c r="I18692" s="29">
        <v>2.42</v>
      </c>
    </row>
    <row r="18693" spans="1:9">
      <c r="A18693" s="29">
        <v>179</v>
      </c>
      <c r="B18693" s="29">
        <v>2013</v>
      </c>
      <c r="C18693" s="29" t="s">
        <v>99</v>
      </c>
      <c r="D18693" s="29">
        <v>0.11999999731779099</v>
      </c>
      <c r="I18693" s="29">
        <v>2.39</v>
      </c>
    </row>
    <row r="18694" spans="1:9">
      <c r="A18694" s="29">
        <v>179</v>
      </c>
      <c r="B18694" s="29">
        <v>2013</v>
      </c>
      <c r="C18694" s="29" t="s">
        <v>102</v>
      </c>
      <c r="D18694" s="29">
        <v>0.11999999731779099</v>
      </c>
      <c r="I18694" s="29">
        <v>2.57</v>
      </c>
    </row>
    <row r="18695" spans="1:9">
      <c r="A18695" s="29">
        <v>179</v>
      </c>
      <c r="B18695" s="29">
        <v>2013</v>
      </c>
      <c r="C18695" s="29" t="s">
        <v>103</v>
      </c>
      <c r="D18695" s="29">
        <v>0.11999999731779099</v>
      </c>
      <c r="I18695" s="29">
        <v>2.4700000000000002</v>
      </c>
    </row>
    <row r="18696" spans="1:9">
      <c r="A18696" s="29">
        <v>179</v>
      </c>
      <c r="B18696" s="29">
        <v>2013</v>
      </c>
      <c r="C18696" s="29" t="s">
        <v>105</v>
      </c>
      <c r="D18696" s="29">
        <v>0.11999999731779099</v>
      </c>
      <c r="I18696" s="29">
        <v>2.44</v>
      </c>
    </row>
    <row r="18697" spans="1:9">
      <c r="A18697" s="29">
        <v>179</v>
      </c>
      <c r="B18697" s="29">
        <v>2013</v>
      </c>
      <c r="C18697" s="29" t="s">
        <v>104</v>
      </c>
      <c r="D18697" s="29">
        <v>0.11999999731779099</v>
      </c>
      <c r="I18697" s="29">
        <v>2.56</v>
      </c>
    </row>
    <row r="18698" spans="1:9">
      <c r="A18698" s="29">
        <v>179</v>
      </c>
      <c r="B18698" s="29">
        <v>2013</v>
      </c>
      <c r="C18698" s="29" t="s">
        <v>106</v>
      </c>
      <c r="D18698" s="29">
        <v>0.11999999731779099</v>
      </c>
      <c r="I18698" s="29">
        <v>2.62</v>
      </c>
    </row>
    <row r="18699" spans="1:9">
      <c r="A18699" s="29">
        <v>179</v>
      </c>
      <c r="B18699" s="29">
        <v>2013</v>
      </c>
      <c r="C18699" s="29" t="s">
        <v>109</v>
      </c>
      <c r="D18699" s="29">
        <v>0.11999999731779099</v>
      </c>
      <c r="I18699" s="29">
        <v>2.52</v>
      </c>
    </row>
    <row r="18700" spans="1:9">
      <c r="A18700" s="29">
        <v>179</v>
      </c>
      <c r="B18700" s="29">
        <v>2013</v>
      </c>
      <c r="C18700" s="29" t="s">
        <v>113</v>
      </c>
      <c r="D18700" s="29">
        <v>0.11999999731779099</v>
      </c>
      <c r="I18700" s="29">
        <v>2.39</v>
      </c>
    </row>
    <row r="18701" spans="1:9">
      <c r="A18701" s="29">
        <v>179</v>
      </c>
      <c r="B18701" s="29">
        <v>2013</v>
      </c>
      <c r="C18701" s="29" t="s">
        <v>110</v>
      </c>
      <c r="D18701" s="29">
        <v>0.11999999731779099</v>
      </c>
      <c r="I18701" s="29">
        <v>2.58</v>
      </c>
    </row>
    <row r="18702" spans="1:9">
      <c r="A18702" s="29">
        <v>179</v>
      </c>
      <c r="B18702" s="29">
        <v>2013</v>
      </c>
      <c r="C18702" s="29" t="s">
        <v>111</v>
      </c>
      <c r="D18702" s="29">
        <v>0.11999999731779099</v>
      </c>
      <c r="I18702" s="29">
        <v>2.2799999999999998</v>
      </c>
    </row>
    <row r="18703" spans="1:9">
      <c r="A18703" s="29">
        <v>179</v>
      </c>
      <c r="B18703" s="29">
        <v>2013</v>
      </c>
      <c r="C18703" s="29" t="s">
        <v>112</v>
      </c>
      <c r="D18703" s="29">
        <v>0.11999999731779099</v>
      </c>
      <c r="I18703" s="29">
        <v>2.34</v>
      </c>
    </row>
    <row r="18704" spans="1:9">
      <c r="A18704" s="29">
        <v>179</v>
      </c>
      <c r="B18704" s="29">
        <v>2013</v>
      </c>
      <c r="C18704" s="29" t="s">
        <v>114</v>
      </c>
      <c r="D18704" s="29">
        <v>0.11999999731779099</v>
      </c>
      <c r="I18704" s="29">
        <v>2.39</v>
      </c>
    </row>
    <row r="18705" spans="1:9">
      <c r="A18705" s="29">
        <v>179</v>
      </c>
      <c r="B18705" s="29">
        <v>2013</v>
      </c>
      <c r="C18705" s="29" t="s">
        <v>107</v>
      </c>
      <c r="D18705" s="29">
        <v>0.11999999731779099</v>
      </c>
      <c r="I18705" s="29">
        <v>2.44</v>
      </c>
    </row>
    <row r="18706" spans="1:9">
      <c r="A18706" s="29">
        <v>179</v>
      </c>
      <c r="B18706" s="29">
        <v>2013</v>
      </c>
      <c r="C18706" s="29" t="s">
        <v>108</v>
      </c>
      <c r="D18706" s="29">
        <v>0.11999999731779099</v>
      </c>
      <c r="I18706" s="29">
        <v>2.84</v>
      </c>
    </row>
    <row r="18707" spans="1:9">
      <c r="A18707" s="29">
        <v>179</v>
      </c>
      <c r="B18707" s="29">
        <v>2013</v>
      </c>
      <c r="C18707" s="29" t="s">
        <v>115</v>
      </c>
      <c r="D18707" s="29">
        <v>0.11999999731779099</v>
      </c>
      <c r="I18707" s="29">
        <v>2.31</v>
      </c>
    </row>
    <row r="18708" spans="1:9">
      <c r="A18708" s="29">
        <v>179</v>
      </c>
      <c r="B18708" s="29">
        <v>2013</v>
      </c>
      <c r="C18708" s="29" t="s">
        <v>116</v>
      </c>
      <c r="D18708" s="29">
        <v>0.11999999731779099</v>
      </c>
      <c r="I18708" s="29">
        <v>2.54</v>
      </c>
    </row>
    <row r="18709" spans="1:9">
      <c r="A18709" s="29">
        <v>179</v>
      </c>
      <c r="B18709" s="29">
        <v>2013</v>
      </c>
      <c r="C18709" s="29" t="s">
        <v>117</v>
      </c>
      <c r="D18709" s="29">
        <v>0.11999999731779099</v>
      </c>
      <c r="I18709" s="29">
        <v>3.13</v>
      </c>
    </row>
    <row r="18710" spans="1:9">
      <c r="A18710" s="29">
        <v>179</v>
      </c>
      <c r="B18710" s="29">
        <v>2013</v>
      </c>
      <c r="C18710" s="29" t="s">
        <v>118</v>
      </c>
      <c r="D18710" s="29">
        <v>0.11999999731779099</v>
      </c>
      <c r="I18710" s="29">
        <v>2.25</v>
      </c>
    </row>
    <row r="18711" spans="1:9">
      <c r="A18711" s="29">
        <v>179</v>
      </c>
      <c r="B18711" s="29">
        <v>2013</v>
      </c>
      <c r="C18711" s="29" t="s">
        <v>119</v>
      </c>
      <c r="D18711" s="29">
        <v>0.11999999731779099</v>
      </c>
      <c r="I18711" s="29">
        <v>2.56</v>
      </c>
    </row>
    <row r="18712" spans="1:9">
      <c r="A18712" s="29">
        <v>179</v>
      </c>
      <c r="B18712" s="29">
        <v>2013</v>
      </c>
      <c r="C18712" s="29" t="s">
        <v>120</v>
      </c>
      <c r="D18712" s="29">
        <v>0.11999999731779099</v>
      </c>
      <c r="I18712" s="29">
        <v>2.48</v>
      </c>
    </row>
    <row r="18713" spans="1:9">
      <c r="A18713" s="29">
        <v>179</v>
      </c>
      <c r="B18713" s="29">
        <v>2013</v>
      </c>
      <c r="C18713" s="29" t="s">
        <v>121</v>
      </c>
      <c r="D18713" s="29">
        <v>0.11999999731779099</v>
      </c>
      <c r="I18713" s="29">
        <v>2.4900000000000002</v>
      </c>
    </row>
    <row r="18714" spans="1:9">
      <c r="A18714" s="29">
        <v>179</v>
      </c>
      <c r="B18714" s="29">
        <v>2013</v>
      </c>
      <c r="C18714" s="29" t="s">
        <v>122</v>
      </c>
      <c r="D18714" s="29">
        <v>0.11999999731779099</v>
      </c>
      <c r="I18714" s="29">
        <v>2.25</v>
      </c>
    </row>
    <row r="18715" spans="1:9">
      <c r="A18715" s="29">
        <v>179</v>
      </c>
      <c r="B18715" s="29">
        <v>2013</v>
      </c>
      <c r="C18715" s="29" t="s">
        <v>123</v>
      </c>
      <c r="D18715" s="29">
        <v>0.11999999731779099</v>
      </c>
      <c r="I18715" s="29">
        <v>2.2799999999999998</v>
      </c>
    </row>
    <row r="18716" spans="1:9">
      <c r="A18716" s="29">
        <v>179</v>
      </c>
      <c r="B18716" s="29">
        <v>2013</v>
      </c>
      <c r="C18716" s="29" t="s">
        <v>124</v>
      </c>
      <c r="D18716" s="29">
        <v>0.11999999731779099</v>
      </c>
      <c r="I18716" s="29">
        <v>2.7</v>
      </c>
    </row>
    <row r="18717" spans="1:9">
      <c r="A18717" s="29">
        <v>179</v>
      </c>
      <c r="B18717" s="29">
        <v>2013</v>
      </c>
      <c r="C18717" s="29" t="s">
        <v>126</v>
      </c>
      <c r="D18717" s="29">
        <v>0.11999999731779099</v>
      </c>
      <c r="I18717" s="29">
        <v>2.56</v>
      </c>
    </row>
    <row r="18718" spans="1:9">
      <c r="A18718" s="29">
        <v>179</v>
      </c>
      <c r="B18718" s="29">
        <v>2013</v>
      </c>
      <c r="C18718" s="29" t="s">
        <v>125</v>
      </c>
      <c r="D18718" s="29">
        <v>0.11999999731779099</v>
      </c>
      <c r="I18718" s="29">
        <v>2.35</v>
      </c>
    </row>
    <row r="18719" spans="1:9">
      <c r="A18719" s="29">
        <v>179</v>
      </c>
      <c r="B18719" s="29">
        <v>2013</v>
      </c>
      <c r="C18719" s="29" t="s">
        <v>127</v>
      </c>
      <c r="D18719" s="29">
        <v>0.11999999731779099</v>
      </c>
      <c r="I18719" s="29">
        <v>2.66</v>
      </c>
    </row>
    <row r="18720" spans="1:9">
      <c r="A18720" s="29">
        <v>179</v>
      </c>
      <c r="B18720" s="29">
        <v>2013</v>
      </c>
      <c r="C18720" s="29" t="s">
        <v>129</v>
      </c>
      <c r="D18720" s="29">
        <v>0.11999999731779099</v>
      </c>
      <c r="I18720" s="29">
        <v>2.15</v>
      </c>
    </row>
    <row r="18721" spans="1:9">
      <c r="A18721" s="29">
        <v>179</v>
      </c>
      <c r="B18721" s="29">
        <v>2013</v>
      </c>
      <c r="C18721" s="29" t="s">
        <v>128</v>
      </c>
      <c r="D18721" s="29">
        <v>0.11999999731779099</v>
      </c>
      <c r="I18721" s="29">
        <v>2.63</v>
      </c>
    </row>
    <row r="18722" spans="1:9">
      <c r="A18722" s="29">
        <v>179</v>
      </c>
      <c r="B18722" s="29">
        <v>2013</v>
      </c>
      <c r="C18722" s="29" t="s">
        <v>130</v>
      </c>
      <c r="D18722" s="29">
        <v>0.11999999731779099</v>
      </c>
      <c r="I18722" s="29">
        <v>2.37</v>
      </c>
    </row>
    <row r="18723" spans="1:9">
      <c r="A18723" s="29">
        <v>180</v>
      </c>
      <c r="B18723" s="29">
        <v>2013</v>
      </c>
      <c r="C18723" s="29" t="s">
        <v>83</v>
      </c>
      <c r="D18723" s="29">
        <v>0.18000000715255737</v>
      </c>
      <c r="I18723" s="29">
        <v>94.4</v>
      </c>
    </row>
    <row r="18724" spans="1:9">
      <c r="A18724" s="29">
        <v>180</v>
      </c>
      <c r="B18724" s="29">
        <v>2013</v>
      </c>
      <c r="C18724" s="29" t="s">
        <v>82</v>
      </c>
      <c r="D18724" s="29">
        <v>0.18000000715255737</v>
      </c>
      <c r="I18724" s="29">
        <v>97.4</v>
      </c>
    </row>
    <row r="18725" spans="1:9">
      <c r="A18725" s="29">
        <v>180</v>
      </c>
      <c r="B18725" s="29">
        <v>2013</v>
      </c>
      <c r="C18725" s="29" t="s">
        <v>85</v>
      </c>
      <c r="D18725" s="29">
        <v>0.18000000715255737</v>
      </c>
      <c r="I18725" s="29">
        <v>95.1</v>
      </c>
    </row>
    <row r="18726" spans="1:9">
      <c r="A18726" s="29">
        <v>180</v>
      </c>
      <c r="B18726" s="29">
        <v>2013</v>
      </c>
      <c r="C18726" s="29" t="s">
        <v>84</v>
      </c>
      <c r="D18726" s="29">
        <v>0.18000000715255737</v>
      </c>
      <c r="I18726" s="29">
        <v>96.1</v>
      </c>
    </row>
    <row r="18727" spans="1:9">
      <c r="A18727" s="29">
        <v>180</v>
      </c>
      <c r="B18727" s="29">
        <v>2013</v>
      </c>
      <c r="C18727" s="29" t="s">
        <v>86</v>
      </c>
      <c r="D18727" s="29">
        <v>0.18000000715255737</v>
      </c>
      <c r="I18727" s="29">
        <v>93.3</v>
      </c>
    </row>
    <row r="18728" spans="1:9">
      <c r="A18728" s="29">
        <v>180</v>
      </c>
      <c r="B18728" s="29">
        <v>2013</v>
      </c>
      <c r="C18728" s="29" t="s">
        <v>87</v>
      </c>
      <c r="D18728" s="29">
        <v>0.18000000715255737</v>
      </c>
      <c r="I18728" s="29">
        <v>91.6</v>
      </c>
    </row>
    <row r="18729" spans="1:9">
      <c r="A18729" s="29">
        <v>180</v>
      </c>
      <c r="B18729" s="29">
        <v>2013</v>
      </c>
      <c r="C18729" s="29" t="s">
        <v>88</v>
      </c>
      <c r="D18729" s="29">
        <v>0.18000000715255737</v>
      </c>
      <c r="I18729" s="29">
        <v>92.3</v>
      </c>
    </row>
    <row r="18730" spans="1:9">
      <c r="A18730" s="29">
        <v>180</v>
      </c>
      <c r="B18730" s="29">
        <v>2013</v>
      </c>
      <c r="C18730" s="29" t="s">
        <v>89</v>
      </c>
      <c r="D18730" s="29">
        <v>0.18000000715255737</v>
      </c>
      <c r="I18730" s="29">
        <v>96.7</v>
      </c>
    </row>
    <row r="18731" spans="1:9">
      <c r="A18731" s="29">
        <v>180</v>
      </c>
      <c r="B18731" s="29">
        <v>2013</v>
      </c>
      <c r="C18731" s="29" t="s">
        <v>90</v>
      </c>
      <c r="D18731" s="29">
        <v>0.18000000715255737</v>
      </c>
      <c r="I18731" s="29">
        <v>92.5</v>
      </c>
    </row>
    <row r="18732" spans="1:9">
      <c r="A18732" s="29">
        <v>180</v>
      </c>
      <c r="B18732" s="29">
        <v>2013</v>
      </c>
      <c r="C18732" s="29" t="s">
        <v>91</v>
      </c>
      <c r="D18732" s="29">
        <v>0.18000000715255737</v>
      </c>
      <c r="I18732" s="29">
        <v>94.7</v>
      </c>
    </row>
    <row r="18733" spans="1:9">
      <c r="A18733" s="29">
        <v>180</v>
      </c>
      <c r="B18733" s="29">
        <v>2013</v>
      </c>
      <c r="C18733" s="29" t="s">
        <v>92</v>
      </c>
      <c r="D18733" s="29">
        <v>0.18000000715255737</v>
      </c>
      <c r="I18733" s="29">
        <v>95.7</v>
      </c>
    </row>
    <row r="18734" spans="1:9">
      <c r="A18734" s="29">
        <v>180</v>
      </c>
      <c r="B18734" s="29">
        <v>2013</v>
      </c>
      <c r="C18734" s="29" t="s">
        <v>94</v>
      </c>
      <c r="D18734" s="29">
        <v>0.18000000715255737</v>
      </c>
      <c r="I18734" s="29">
        <v>94.9</v>
      </c>
    </row>
    <row r="18735" spans="1:9">
      <c r="A18735" s="29">
        <v>180</v>
      </c>
      <c r="B18735" s="29">
        <v>2013</v>
      </c>
      <c r="C18735" s="29" t="s">
        <v>95</v>
      </c>
      <c r="D18735" s="29">
        <v>0.18000000715255737</v>
      </c>
      <c r="I18735" s="29">
        <v>93.4</v>
      </c>
    </row>
    <row r="18736" spans="1:9">
      <c r="A18736" s="29">
        <v>180</v>
      </c>
      <c r="B18736" s="29">
        <v>2013</v>
      </c>
      <c r="C18736" s="29" t="s">
        <v>96</v>
      </c>
      <c r="D18736" s="29">
        <v>0.18000000715255737</v>
      </c>
      <c r="I18736" s="29">
        <v>93.2</v>
      </c>
    </row>
    <row r="18737" spans="1:9">
      <c r="A18737" s="29">
        <v>180</v>
      </c>
      <c r="B18737" s="29">
        <v>2013</v>
      </c>
      <c r="C18737" s="29" t="s">
        <v>93</v>
      </c>
      <c r="D18737" s="29">
        <v>0.18000000715255737</v>
      </c>
      <c r="I18737" s="29">
        <v>97</v>
      </c>
    </row>
    <row r="18738" spans="1:9">
      <c r="A18738" s="29">
        <v>180</v>
      </c>
      <c r="B18738" s="29">
        <v>2013</v>
      </c>
      <c r="C18738" s="29" t="s">
        <v>97</v>
      </c>
      <c r="D18738" s="29">
        <v>0.18000000715255737</v>
      </c>
      <c r="I18738" s="29">
        <v>96</v>
      </c>
    </row>
    <row r="18739" spans="1:9">
      <c r="A18739" s="29">
        <v>180</v>
      </c>
      <c r="B18739" s="29">
        <v>2013</v>
      </c>
      <c r="C18739" s="29" t="s">
        <v>98</v>
      </c>
      <c r="D18739" s="29">
        <v>0.18000000715255737</v>
      </c>
      <c r="I18739" s="29">
        <v>95.8</v>
      </c>
    </row>
    <row r="18740" spans="1:9">
      <c r="A18740" s="29">
        <v>180</v>
      </c>
      <c r="B18740" s="29">
        <v>2013</v>
      </c>
      <c r="C18740" s="29" t="s">
        <v>13</v>
      </c>
      <c r="D18740" s="29">
        <v>0.18000000715255737</v>
      </c>
      <c r="I18740" s="29">
        <v>94</v>
      </c>
    </row>
    <row r="18741" spans="1:9">
      <c r="A18741" s="29">
        <v>180</v>
      </c>
      <c r="B18741" s="29">
        <v>2013</v>
      </c>
      <c r="C18741" s="29" t="s">
        <v>101</v>
      </c>
      <c r="D18741" s="29">
        <v>0.18000000715255737</v>
      </c>
      <c r="I18741" s="29">
        <v>95.7</v>
      </c>
    </row>
    <row r="18742" spans="1:9">
      <c r="A18742" s="29">
        <v>180</v>
      </c>
      <c r="B18742" s="29">
        <v>2013</v>
      </c>
      <c r="C18742" s="29" t="s">
        <v>100</v>
      </c>
      <c r="D18742" s="29">
        <v>0.18000000715255737</v>
      </c>
      <c r="I18742" s="29">
        <v>94.4</v>
      </c>
    </row>
    <row r="18743" spans="1:9">
      <c r="A18743" s="29">
        <v>180</v>
      </c>
      <c r="B18743" s="29">
        <v>2013</v>
      </c>
      <c r="C18743" s="29" t="s">
        <v>99</v>
      </c>
      <c r="D18743" s="29">
        <v>0.18000000715255737</v>
      </c>
      <c r="I18743" s="29">
        <v>95.2</v>
      </c>
    </row>
    <row r="18744" spans="1:9">
      <c r="A18744" s="29">
        <v>180</v>
      </c>
      <c r="B18744" s="29">
        <v>2013</v>
      </c>
      <c r="C18744" s="29" t="s">
        <v>102</v>
      </c>
      <c r="D18744" s="29">
        <v>0.18000000715255737</v>
      </c>
      <c r="I18744" s="29">
        <v>92.1</v>
      </c>
    </row>
    <row r="18745" spans="1:9">
      <c r="A18745" s="29">
        <v>180</v>
      </c>
      <c r="B18745" s="29">
        <v>2013</v>
      </c>
      <c r="C18745" s="29" t="s">
        <v>103</v>
      </c>
      <c r="D18745" s="29">
        <v>0.18000000715255737</v>
      </c>
      <c r="I18745" s="29">
        <v>96.4</v>
      </c>
    </row>
    <row r="18746" spans="1:9">
      <c r="A18746" s="29">
        <v>180</v>
      </c>
      <c r="B18746" s="29">
        <v>2013</v>
      </c>
      <c r="C18746" s="29" t="s">
        <v>105</v>
      </c>
      <c r="D18746" s="29">
        <v>0.18000000715255737</v>
      </c>
      <c r="I18746" s="29">
        <v>95.8</v>
      </c>
    </row>
    <row r="18747" spans="1:9">
      <c r="A18747" s="29">
        <v>180</v>
      </c>
      <c r="B18747" s="29">
        <v>2013</v>
      </c>
      <c r="C18747" s="29" t="s">
        <v>104</v>
      </c>
      <c r="D18747" s="29">
        <v>0.18000000715255737</v>
      </c>
      <c r="I18747" s="29">
        <v>94.5</v>
      </c>
    </row>
    <row r="18748" spans="1:9">
      <c r="A18748" s="29">
        <v>180</v>
      </c>
      <c r="B18748" s="29">
        <v>2013</v>
      </c>
      <c r="C18748" s="29" t="s">
        <v>106</v>
      </c>
      <c r="D18748" s="29">
        <v>0.18000000715255737</v>
      </c>
      <c r="I18748" s="29">
        <v>95.7</v>
      </c>
    </row>
    <row r="18749" spans="1:9">
      <c r="A18749" s="29">
        <v>180</v>
      </c>
      <c r="B18749" s="29">
        <v>2013</v>
      </c>
      <c r="C18749" s="29" t="s">
        <v>109</v>
      </c>
      <c r="D18749" s="29">
        <v>0.18000000715255737</v>
      </c>
      <c r="I18749" s="29">
        <v>96.3</v>
      </c>
    </row>
    <row r="18750" spans="1:9">
      <c r="A18750" s="29">
        <v>180</v>
      </c>
      <c r="B18750" s="29">
        <v>2013</v>
      </c>
      <c r="C18750" s="29" t="s">
        <v>113</v>
      </c>
      <c r="D18750" s="29">
        <v>0.18000000715255737</v>
      </c>
      <c r="I18750" s="29">
        <v>88.2</v>
      </c>
    </row>
    <row r="18751" spans="1:9">
      <c r="A18751" s="29">
        <v>180</v>
      </c>
      <c r="B18751" s="29">
        <v>2013</v>
      </c>
      <c r="C18751" s="29" t="s">
        <v>110</v>
      </c>
      <c r="D18751" s="29">
        <v>0.18000000715255737</v>
      </c>
      <c r="I18751" s="29">
        <v>97.1</v>
      </c>
    </row>
    <row r="18752" spans="1:9">
      <c r="A18752" s="29">
        <v>180</v>
      </c>
      <c r="B18752" s="29">
        <v>2013</v>
      </c>
      <c r="C18752" s="29" t="s">
        <v>111</v>
      </c>
      <c r="D18752" s="29">
        <v>0.18000000715255737</v>
      </c>
      <c r="I18752" s="29">
        <v>95.6</v>
      </c>
    </row>
    <row r="18753" spans="1:9">
      <c r="A18753" s="29">
        <v>180</v>
      </c>
      <c r="B18753" s="29">
        <v>2013</v>
      </c>
      <c r="C18753" s="29" t="s">
        <v>112</v>
      </c>
      <c r="D18753" s="29">
        <v>0.18000000715255737</v>
      </c>
      <c r="I18753" s="29">
        <v>86.2</v>
      </c>
    </row>
    <row r="18754" spans="1:9">
      <c r="A18754" s="29">
        <v>180</v>
      </c>
      <c r="B18754" s="29">
        <v>2013</v>
      </c>
      <c r="C18754" s="29" t="s">
        <v>114</v>
      </c>
      <c r="D18754" s="29">
        <v>0.18000000715255737</v>
      </c>
      <c r="I18754" s="29">
        <v>95.4</v>
      </c>
    </row>
    <row r="18755" spans="1:9">
      <c r="A18755" s="29">
        <v>180</v>
      </c>
      <c r="B18755" s="29">
        <v>2013</v>
      </c>
      <c r="C18755" s="29" t="s">
        <v>107</v>
      </c>
      <c r="D18755" s="29">
        <v>0.18000000715255737</v>
      </c>
      <c r="I18755" s="29">
        <v>92.9</v>
      </c>
    </row>
    <row r="18756" spans="1:9">
      <c r="A18756" s="29">
        <v>180</v>
      </c>
      <c r="B18756" s="29">
        <v>2013</v>
      </c>
      <c r="C18756" s="29" t="s">
        <v>108</v>
      </c>
      <c r="D18756" s="29">
        <v>0.18000000715255737</v>
      </c>
      <c r="I18756" s="29">
        <v>96.7</v>
      </c>
    </row>
    <row r="18757" spans="1:9">
      <c r="A18757" s="29">
        <v>180</v>
      </c>
      <c r="B18757" s="29">
        <v>2013</v>
      </c>
      <c r="C18757" s="29" t="s">
        <v>115</v>
      </c>
      <c r="D18757" s="29">
        <v>0.18000000715255737</v>
      </c>
      <c r="I18757" s="29">
        <v>93.6</v>
      </c>
    </row>
    <row r="18758" spans="1:9">
      <c r="A18758" s="29">
        <v>180</v>
      </c>
      <c r="B18758" s="29">
        <v>2013</v>
      </c>
      <c r="C18758" s="29" t="s">
        <v>116</v>
      </c>
      <c r="D18758" s="29">
        <v>0.18000000715255737</v>
      </c>
      <c r="I18758" s="29">
        <v>94.9</v>
      </c>
    </row>
    <row r="18759" spans="1:9">
      <c r="A18759" s="29">
        <v>180</v>
      </c>
      <c r="B18759" s="29">
        <v>2013</v>
      </c>
      <c r="C18759" s="29" t="s">
        <v>117</v>
      </c>
      <c r="D18759" s="29">
        <v>0.18000000715255737</v>
      </c>
      <c r="I18759" s="29">
        <v>91.6</v>
      </c>
    </row>
    <row r="18760" spans="1:9">
      <c r="A18760" s="29">
        <v>180</v>
      </c>
      <c r="B18760" s="29">
        <v>2013</v>
      </c>
      <c r="C18760" s="29" t="s">
        <v>118</v>
      </c>
      <c r="D18760" s="29">
        <v>0.18000000715255737</v>
      </c>
      <c r="I18760" s="29">
        <v>94.2</v>
      </c>
    </row>
    <row r="18761" spans="1:9">
      <c r="A18761" s="29">
        <v>180</v>
      </c>
      <c r="B18761" s="29">
        <v>2013</v>
      </c>
      <c r="C18761" s="29" t="s">
        <v>119</v>
      </c>
      <c r="D18761" s="29">
        <v>0.18000000715255737</v>
      </c>
      <c r="I18761" s="29">
        <v>94.6</v>
      </c>
    </row>
    <row r="18762" spans="1:9">
      <c r="A18762" s="29">
        <v>180</v>
      </c>
      <c r="B18762" s="29">
        <v>2013</v>
      </c>
      <c r="C18762" s="29" t="s">
        <v>120</v>
      </c>
      <c r="D18762" s="29">
        <v>0.18000000715255737</v>
      </c>
      <c r="I18762" s="29">
        <v>93.7</v>
      </c>
    </row>
    <row r="18763" spans="1:9">
      <c r="A18763" s="29">
        <v>180</v>
      </c>
      <c r="B18763" s="29">
        <v>2013</v>
      </c>
      <c r="C18763" s="29" t="s">
        <v>121</v>
      </c>
      <c r="D18763" s="29">
        <v>0.18000000715255737</v>
      </c>
      <c r="I18763" s="29">
        <v>97.3</v>
      </c>
    </row>
    <row r="18764" spans="1:9">
      <c r="A18764" s="29">
        <v>180</v>
      </c>
      <c r="B18764" s="29">
        <v>2013</v>
      </c>
      <c r="C18764" s="29" t="s">
        <v>122</v>
      </c>
      <c r="D18764" s="29">
        <v>0.18000000715255737</v>
      </c>
      <c r="I18764" s="29">
        <v>94.4</v>
      </c>
    </row>
    <row r="18765" spans="1:9">
      <c r="A18765" s="29">
        <v>180</v>
      </c>
      <c r="B18765" s="29">
        <v>2013</v>
      </c>
      <c r="C18765" s="29" t="s">
        <v>123</v>
      </c>
      <c r="D18765" s="29">
        <v>0.18000000715255737</v>
      </c>
      <c r="I18765" s="29">
        <v>91.6</v>
      </c>
    </row>
    <row r="18766" spans="1:9">
      <c r="A18766" s="29">
        <v>180</v>
      </c>
      <c r="B18766" s="29">
        <v>2013</v>
      </c>
      <c r="C18766" s="29" t="s">
        <v>124</v>
      </c>
      <c r="D18766" s="29">
        <v>0.18000000715255737</v>
      </c>
      <c r="I18766" s="29">
        <v>93.9</v>
      </c>
    </row>
    <row r="18767" spans="1:9">
      <c r="A18767" s="29">
        <v>180</v>
      </c>
      <c r="B18767" s="29">
        <v>2013</v>
      </c>
      <c r="C18767" s="29" t="s">
        <v>126</v>
      </c>
      <c r="D18767" s="29">
        <v>0.18000000715255737</v>
      </c>
      <c r="I18767" s="29">
        <v>94.8</v>
      </c>
    </row>
    <row r="18768" spans="1:9">
      <c r="A18768" s="29">
        <v>180</v>
      </c>
      <c r="B18768" s="29">
        <v>2013</v>
      </c>
      <c r="C18768" s="29" t="s">
        <v>125</v>
      </c>
      <c r="D18768" s="29">
        <v>0.18000000715255737</v>
      </c>
      <c r="I18768" s="29">
        <v>92.5</v>
      </c>
    </row>
    <row r="18769" spans="1:9">
      <c r="A18769" s="29">
        <v>180</v>
      </c>
      <c r="B18769" s="29">
        <v>2013</v>
      </c>
      <c r="C18769" s="29" t="s">
        <v>127</v>
      </c>
      <c r="D18769" s="29">
        <v>0.18000000715255737</v>
      </c>
      <c r="I18769" s="29">
        <v>92.6</v>
      </c>
    </row>
    <row r="18770" spans="1:9">
      <c r="A18770" s="29">
        <v>180</v>
      </c>
      <c r="B18770" s="29">
        <v>2013</v>
      </c>
      <c r="C18770" s="29" t="s">
        <v>129</v>
      </c>
      <c r="D18770" s="29">
        <v>0.18000000715255737</v>
      </c>
      <c r="I18770" s="29">
        <v>94.3</v>
      </c>
    </row>
    <row r="18771" spans="1:9">
      <c r="A18771" s="29">
        <v>180</v>
      </c>
      <c r="B18771" s="29">
        <v>2013</v>
      </c>
      <c r="C18771" s="29" t="s">
        <v>128</v>
      </c>
      <c r="D18771" s="29">
        <v>0.18000000715255737</v>
      </c>
      <c r="I18771" s="29">
        <v>96.4</v>
      </c>
    </row>
    <row r="18772" spans="1:9">
      <c r="A18772" s="29">
        <v>180</v>
      </c>
      <c r="B18772" s="29">
        <v>2013</v>
      </c>
      <c r="C18772" s="29" t="s">
        <v>130</v>
      </c>
      <c r="D18772" s="29">
        <v>0.18000000715255737</v>
      </c>
      <c r="I18772" s="29">
        <v>93.8</v>
      </c>
    </row>
    <row r="18773" spans="1:9">
      <c r="A18773" s="29">
        <v>181</v>
      </c>
      <c r="B18773" s="29">
        <v>2013</v>
      </c>
      <c r="C18773" s="29" t="s">
        <v>83</v>
      </c>
      <c r="D18773" s="29">
        <v>0.11999999731779099</v>
      </c>
      <c r="I18773" s="29">
        <v>1.05</v>
      </c>
    </row>
    <row r="18774" spans="1:9">
      <c r="A18774" s="29">
        <v>181</v>
      </c>
      <c r="B18774" s="29">
        <v>2013</v>
      </c>
      <c r="C18774" s="29" t="s">
        <v>82</v>
      </c>
      <c r="D18774" s="29">
        <v>0.11999999731779099</v>
      </c>
      <c r="I18774" s="29">
        <v>0.78</v>
      </c>
    </row>
    <row r="18775" spans="1:9">
      <c r="A18775" s="29">
        <v>181</v>
      </c>
      <c r="B18775" s="29">
        <v>2013</v>
      </c>
      <c r="C18775" s="29" t="s">
        <v>85</v>
      </c>
      <c r="D18775" s="29">
        <v>0.11999999731779099</v>
      </c>
      <c r="I18775" s="29">
        <v>0.93</v>
      </c>
    </row>
    <row r="18776" spans="1:9">
      <c r="A18776" s="29">
        <v>181</v>
      </c>
      <c r="B18776" s="29">
        <v>2013</v>
      </c>
      <c r="C18776" s="29" t="s">
        <v>84</v>
      </c>
      <c r="D18776" s="29">
        <v>0.11999999731779099</v>
      </c>
      <c r="I18776" s="29">
        <v>0.98</v>
      </c>
    </row>
    <row r="18777" spans="1:9">
      <c r="A18777" s="29">
        <v>181</v>
      </c>
      <c r="B18777" s="29">
        <v>2013</v>
      </c>
      <c r="C18777" s="29" t="s">
        <v>86</v>
      </c>
      <c r="D18777" s="29">
        <v>0.11999999731779099</v>
      </c>
      <c r="I18777" s="29">
        <v>0.93</v>
      </c>
    </row>
    <row r="18778" spans="1:9">
      <c r="A18778" s="29">
        <v>181</v>
      </c>
      <c r="B18778" s="29">
        <v>2013</v>
      </c>
      <c r="C18778" s="29" t="s">
        <v>87</v>
      </c>
      <c r="D18778" s="29">
        <v>0.11999999731779099</v>
      </c>
      <c r="I18778" s="29">
        <v>0.7</v>
      </c>
    </row>
    <row r="18779" spans="1:9">
      <c r="A18779" s="29">
        <v>181</v>
      </c>
      <c r="B18779" s="29">
        <v>2013</v>
      </c>
      <c r="C18779" s="29" t="s">
        <v>88</v>
      </c>
      <c r="D18779" s="29">
        <v>0.11999999731779099</v>
      </c>
      <c r="I18779" s="29">
        <v>0.75</v>
      </c>
    </row>
    <row r="18780" spans="1:9">
      <c r="A18780" s="29">
        <v>181</v>
      </c>
      <c r="B18780" s="29">
        <v>2013</v>
      </c>
      <c r="C18780" s="29" t="s">
        <v>89</v>
      </c>
      <c r="D18780" s="29">
        <v>0.11999999731779099</v>
      </c>
      <c r="I18780" s="29">
        <v>0.86</v>
      </c>
    </row>
    <row r="18781" spans="1:9">
      <c r="A18781" s="29">
        <v>181</v>
      </c>
      <c r="B18781" s="29">
        <v>2013</v>
      </c>
      <c r="C18781" s="29" t="s">
        <v>90</v>
      </c>
      <c r="D18781" s="29">
        <v>0.11999999731779099</v>
      </c>
      <c r="I18781" s="29">
        <v>0.96</v>
      </c>
    </row>
    <row r="18782" spans="1:9">
      <c r="A18782" s="29">
        <v>181</v>
      </c>
      <c r="B18782" s="29">
        <v>2013</v>
      </c>
      <c r="C18782" s="29" t="s">
        <v>91</v>
      </c>
      <c r="D18782" s="29">
        <v>0.11999999731779099</v>
      </c>
      <c r="I18782" s="29">
        <v>1.07</v>
      </c>
    </row>
    <row r="18783" spans="1:9">
      <c r="A18783" s="29">
        <v>181</v>
      </c>
      <c r="B18783" s="29">
        <v>2013</v>
      </c>
      <c r="C18783" s="29" t="s">
        <v>92</v>
      </c>
      <c r="D18783" s="29">
        <v>0.11999999731779099</v>
      </c>
      <c r="I18783" s="29">
        <v>0.52</v>
      </c>
    </row>
    <row r="18784" spans="1:9">
      <c r="A18784" s="29">
        <v>181</v>
      </c>
      <c r="B18784" s="29">
        <v>2013</v>
      </c>
      <c r="C18784" s="29" t="s">
        <v>94</v>
      </c>
      <c r="D18784" s="29">
        <v>0.11999999731779099</v>
      </c>
      <c r="I18784" s="29">
        <v>0.86</v>
      </c>
    </row>
    <row r="18785" spans="1:9">
      <c r="A18785" s="29">
        <v>181</v>
      </c>
      <c r="B18785" s="29">
        <v>2013</v>
      </c>
      <c r="C18785" s="29" t="s">
        <v>95</v>
      </c>
      <c r="D18785" s="29">
        <v>0.11999999731779099</v>
      </c>
      <c r="I18785" s="29">
        <v>0.61</v>
      </c>
    </row>
    <row r="18786" spans="1:9">
      <c r="A18786" s="29">
        <v>181</v>
      </c>
      <c r="B18786" s="29">
        <v>2013</v>
      </c>
      <c r="C18786" s="29" t="s">
        <v>96</v>
      </c>
      <c r="D18786" s="29">
        <v>0.11999999731779099</v>
      </c>
      <c r="I18786" s="29">
        <v>1</v>
      </c>
    </row>
    <row r="18787" spans="1:9">
      <c r="A18787" s="29">
        <v>181</v>
      </c>
      <c r="B18787" s="29">
        <v>2013</v>
      </c>
      <c r="C18787" s="29" t="s">
        <v>93</v>
      </c>
      <c r="D18787" s="29">
        <v>0.11999999731779099</v>
      </c>
      <c r="I18787" s="29">
        <v>0.61</v>
      </c>
    </row>
    <row r="18788" spans="1:9">
      <c r="A18788" s="29">
        <v>181</v>
      </c>
      <c r="B18788" s="29">
        <v>2013</v>
      </c>
      <c r="C18788" s="29" t="s">
        <v>97</v>
      </c>
      <c r="D18788" s="29">
        <v>0.11999999731779099</v>
      </c>
      <c r="I18788" s="29">
        <v>0.62</v>
      </c>
    </row>
    <row r="18789" spans="1:9">
      <c r="A18789" s="29">
        <v>181</v>
      </c>
      <c r="B18789" s="29">
        <v>2013</v>
      </c>
      <c r="C18789" s="29" t="s">
        <v>98</v>
      </c>
      <c r="D18789" s="29">
        <v>0.11999999731779099</v>
      </c>
      <c r="I18789" s="29">
        <v>0.96</v>
      </c>
    </row>
    <row r="18790" spans="1:9">
      <c r="A18790" s="29">
        <v>181</v>
      </c>
      <c r="B18790" s="29">
        <v>2013</v>
      </c>
      <c r="C18790" s="29" t="s">
        <v>13</v>
      </c>
      <c r="D18790" s="29">
        <v>0.11999999731779099</v>
      </c>
      <c r="I18790" s="29">
        <v>0.99</v>
      </c>
    </row>
    <row r="18791" spans="1:9">
      <c r="A18791" s="29">
        <v>181</v>
      </c>
      <c r="B18791" s="29">
        <v>2013</v>
      </c>
      <c r="C18791" s="29" t="s">
        <v>101</v>
      </c>
      <c r="D18791" s="29">
        <v>0.11999999731779099</v>
      </c>
      <c r="I18791" s="29">
        <v>0.45</v>
      </c>
    </row>
    <row r="18792" spans="1:9">
      <c r="A18792" s="29">
        <v>181</v>
      </c>
      <c r="B18792" s="29">
        <v>2013</v>
      </c>
      <c r="C18792" s="29" t="s">
        <v>100</v>
      </c>
      <c r="D18792" s="29">
        <v>0.11999999731779099</v>
      </c>
      <c r="I18792" s="29">
        <v>0.91</v>
      </c>
    </row>
    <row r="18793" spans="1:9">
      <c r="A18793" s="29">
        <v>181</v>
      </c>
      <c r="B18793" s="29">
        <v>2013</v>
      </c>
      <c r="C18793" s="29" t="s">
        <v>99</v>
      </c>
      <c r="D18793" s="29">
        <v>0.11999999731779099</v>
      </c>
      <c r="I18793" s="29">
        <v>0.81</v>
      </c>
    </row>
    <row r="18794" spans="1:9">
      <c r="A18794" s="29">
        <v>181</v>
      </c>
      <c r="B18794" s="29">
        <v>2013</v>
      </c>
      <c r="C18794" s="29" t="s">
        <v>102</v>
      </c>
      <c r="D18794" s="29">
        <v>0.11999999731779099</v>
      </c>
      <c r="I18794" s="29">
        <v>0.77</v>
      </c>
    </row>
    <row r="18795" spans="1:9">
      <c r="A18795" s="29">
        <v>181</v>
      </c>
      <c r="B18795" s="29">
        <v>2013</v>
      </c>
      <c r="C18795" s="29" t="s">
        <v>103</v>
      </c>
      <c r="D18795" s="29">
        <v>0.11999999731779099</v>
      </c>
      <c r="I18795" s="29">
        <v>0.75</v>
      </c>
    </row>
    <row r="18796" spans="1:9">
      <c r="A18796" s="29">
        <v>181</v>
      </c>
      <c r="B18796" s="29">
        <v>2013</v>
      </c>
      <c r="C18796" s="29" t="s">
        <v>105</v>
      </c>
      <c r="D18796" s="29">
        <v>0.11999999731779099</v>
      </c>
      <c r="I18796" s="29">
        <v>0.99</v>
      </c>
    </row>
    <row r="18797" spans="1:9">
      <c r="A18797" s="29">
        <v>181</v>
      </c>
      <c r="B18797" s="29">
        <v>2013</v>
      </c>
      <c r="C18797" s="29" t="s">
        <v>104</v>
      </c>
      <c r="D18797" s="29">
        <v>0.11999999731779099</v>
      </c>
      <c r="I18797" s="29">
        <v>0.77</v>
      </c>
    </row>
    <row r="18798" spans="1:9">
      <c r="A18798" s="29">
        <v>181</v>
      </c>
      <c r="B18798" s="29">
        <v>2013</v>
      </c>
      <c r="C18798" s="29" t="s">
        <v>106</v>
      </c>
      <c r="D18798" s="29">
        <v>0.11999999731779099</v>
      </c>
      <c r="I18798" s="29">
        <v>0.46</v>
      </c>
    </row>
    <row r="18799" spans="1:9">
      <c r="A18799" s="29">
        <v>181</v>
      </c>
      <c r="B18799" s="29">
        <v>2013</v>
      </c>
      <c r="C18799" s="29" t="s">
        <v>109</v>
      </c>
      <c r="D18799" s="29">
        <v>0.11999999731779099</v>
      </c>
      <c r="I18799" s="29">
        <v>0.73</v>
      </c>
    </row>
    <row r="18800" spans="1:9">
      <c r="A18800" s="29">
        <v>181</v>
      </c>
      <c r="B18800" s="29">
        <v>2013</v>
      </c>
      <c r="C18800" s="29" t="s">
        <v>113</v>
      </c>
      <c r="D18800" s="29">
        <v>0.11999999731779099</v>
      </c>
      <c r="I18800" s="29">
        <v>0.82</v>
      </c>
    </row>
    <row r="18801" spans="1:9">
      <c r="A18801" s="29">
        <v>181</v>
      </c>
      <c r="B18801" s="29">
        <v>2013</v>
      </c>
      <c r="C18801" s="29" t="s">
        <v>110</v>
      </c>
      <c r="D18801" s="29">
        <v>0.11999999731779099</v>
      </c>
      <c r="I18801" s="29">
        <v>0.64</v>
      </c>
    </row>
    <row r="18802" spans="1:9">
      <c r="A18802" s="29">
        <v>181</v>
      </c>
      <c r="B18802" s="29">
        <v>2013</v>
      </c>
      <c r="C18802" s="29" t="s">
        <v>111</v>
      </c>
      <c r="D18802" s="29">
        <v>0.11999999731779099</v>
      </c>
      <c r="I18802" s="29">
        <v>0.78</v>
      </c>
    </row>
    <row r="18803" spans="1:9">
      <c r="A18803" s="29">
        <v>181</v>
      </c>
      <c r="B18803" s="29">
        <v>2013</v>
      </c>
      <c r="C18803" s="29" t="s">
        <v>112</v>
      </c>
      <c r="D18803" s="29">
        <v>0.11999999731779099</v>
      </c>
      <c r="I18803" s="29">
        <v>0.56000000000000005</v>
      </c>
    </row>
    <row r="18804" spans="1:9">
      <c r="A18804" s="29">
        <v>181</v>
      </c>
      <c r="B18804" s="29">
        <v>2013</v>
      </c>
      <c r="C18804" s="29" t="s">
        <v>114</v>
      </c>
      <c r="D18804" s="29">
        <v>0.11999999731779099</v>
      </c>
      <c r="I18804" s="29">
        <v>0.84</v>
      </c>
    </row>
    <row r="18805" spans="1:9">
      <c r="A18805" s="29">
        <v>181</v>
      </c>
      <c r="B18805" s="29">
        <v>2013</v>
      </c>
      <c r="C18805" s="29" t="s">
        <v>107</v>
      </c>
      <c r="D18805" s="29">
        <v>0.11999999731779099</v>
      </c>
      <c r="I18805" s="29">
        <v>0.87</v>
      </c>
    </row>
    <row r="18806" spans="1:9">
      <c r="A18806" s="29">
        <v>181</v>
      </c>
      <c r="B18806" s="29">
        <v>2013</v>
      </c>
      <c r="C18806" s="29" t="s">
        <v>108</v>
      </c>
      <c r="D18806" s="29">
        <v>0.11999999731779099</v>
      </c>
      <c r="I18806" s="29">
        <v>0.66</v>
      </c>
    </row>
    <row r="18807" spans="1:9">
      <c r="A18807" s="29">
        <v>181</v>
      </c>
      <c r="B18807" s="29">
        <v>2013</v>
      </c>
      <c r="C18807" s="29" t="s">
        <v>115</v>
      </c>
      <c r="D18807" s="29">
        <v>0.11999999731779099</v>
      </c>
      <c r="I18807" s="29">
        <v>0.9</v>
      </c>
    </row>
    <row r="18808" spans="1:9">
      <c r="A18808" s="29">
        <v>181</v>
      </c>
      <c r="B18808" s="29">
        <v>2013</v>
      </c>
      <c r="C18808" s="29" t="s">
        <v>116</v>
      </c>
      <c r="D18808" s="29">
        <v>0.11999999731779099</v>
      </c>
      <c r="I18808" s="29">
        <v>0.84</v>
      </c>
    </row>
    <row r="18809" spans="1:9">
      <c r="A18809" s="29">
        <v>181</v>
      </c>
      <c r="B18809" s="29">
        <v>2013</v>
      </c>
      <c r="C18809" s="29" t="s">
        <v>117</v>
      </c>
      <c r="D18809" s="29">
        <v>0.11999999731779099</v>
      </c>
      <c r="I18809" s="29">
        <v>0.62</v>
      </c>
    </row>
    <row r="18810" spans="1:9">
      <c r="A18810" s="29">
        <v>181</v>
      </c>
      <c r="B18810" s="29">
        <v>2013</v>
      </c>
      <c r="C18810" s="29" t="s">
        <v>118</v>
      </c>
      <c r="D18810" s="29">
        <v>0.11999999731779099</v>
      </c>
      <c r="I18810" s="29">
        <v>0.84</v>
      </c>
    </row>
    <row r="18811" spans="1:9">
      <c r="A18811" s="29">
        <v>181</v>
      </c>
      <c r="B18811" s="29">
        <v>2013</v>
      </c>
      <c r="C18811" s="29" t="s">
        <v>119</v>
      </c>
      <c r="D18811" s="29">
        <v>0.11999999731779099</v>
      </c>
      <c r="I18811" s="29">
        <v>0.31</v>
      </c>
    </row>
    <row r="18812" spans="1:9">
      <c r="A18812" s="29">
        <v>181</v>
      </c>
      <c r="B18812" s="29">
        <v>2013</v>
      </c>
      <c r="C18812" s="29" t="s">
        <v>120</v>
      </c>
      <c r="D18812" s="29">
        <v>0.11999999731779099</v>
      </c>
      <c r="I18812" s="29">
        <v>0.94</v>
      </c>
    </row>
    <row r="18813" spans="1:9">
      <c r="A18813" s="29">
        <v>181</v>
      </c>
      <c r="B18813" s="29">
        <v>2013</v>
      </c>
      <c r="C18813" s="29" t="s">
        <v>121</v>
      </c>
      <c r="D18813" s="29">
        <v>0.11999999731779099</v>
      </c>
      <c r="I18813" s="29">
        <v>0.37</v>
      </c>
    </row>
    <row r="18814" spans="1:9">
      <c r="A18814" s="29">
        <v>181</v>
      </c>
      <c r="B18814" s="29">
        <v>2013</v>
      </c>
      <c r="C18814" s="29" t="s">
        <v>122</v>
      </c>
      <c r="D18814" s="29">
        <v>0.11999999731779099</v>
      </c>
      <c r="I18814" s="29">
        <v>1.03</v>
      </c>
    </row>
    <row r="18815" spans="1:9">
      <c r="A18815" s="29">
        <v>181</v>
      </c>
      <c r="B18815" s="29">
        <v>2013</v>
      </c>
      <c r="C18815" s="29" t="s">
        <v>123</v>
      </c>
      <c r="D18815" s="29">
        <v>0.11999999731779099</v>
      </c>
      <c r="I18815" s="29">
        <v>0.93</v>
      </c>
    </row>
    <row r="18816" spans="1:9">
      <c r="A18816" s="29">
        <v>181</v>
      </c>
      <c r="B18816" s="29">
        <v>2013</v>
      </c>
      <c r="C18816" s="29" t="s">
        <v>124</v>
      </c>
      <c r="D18816" s="29">
        <v>0.11999999731779099</v>
      </c>
      <c r="I18816" s="29">
        <v>0.45</v>
      </c>
    </row>
    <row r="18817" spans="1:9">
      <c r="A18817" s="29">
        <v>181</v>
      </c>
      <c r="B18817" s="29">
        <v>2013</v>
      </c>
      <c r="C18817" s="29" t="s">
        <v>126</v>
      </c>
      <c r="D18817" s="29">
        <v>0.11999999731779099</v>
      </c>
      <c r="I18817" s="29">
        <v>0.81</v>
      </c>
    </row>
    <row r="18818" spans="1:9">
      <c r="A18818" s="29">
        <v>181</v>
      </c>
      <c r="B18818" s="29">
        <v>2013</v>
      </c>
      <c r="C18818" s="29" t="s">
        <v>125</v>
      </c>
      <c r="D18818" s="29">
        <v>0.11999999731779099</v>
      </c>
      <c r="I18818" s="29">
        <v>1.07</v>
      </c>
    </row>
    <row r="18819" spans="1:9">
      <c r="A18819" s="29">
        <v>181</v>
      </c>
      <c r="B18819" s="29">
        <v>2013</v>
      </c>
      <c r="C18819" s="29" t="s">
        <v>127</v>
      </c>
      <c r="D18819" s="29">
        <v>0.11999999731779099</v>
      </c>
      <c r="I18819" s="29">
        <v>0.61</v>
      </c>
    </row>
    <row r="18820" spans="1:9">
      <c r="A18820" s="29">
        <v>181</v>
      </c>
      <c r="B18820" s="29">
        <v>2013</v>
      </c>
      <c r="C18820" s="29" t="s">
        <v>129</v>
      </c>
      <c r="D18820" s="29">
        <v>0.11999999731779099</v>
      </c>
      <c r="I18820" s="29">
        <v>0.89</v>
      </c>
    </row>
    <row r="18821" spans="1:9">
      <c r="A18821" s="29">
        <v>181</v>
      </c>
      <c r="B18821" s="29">
        <v>2013</v>
      </c>
      <c r="C18821" s="29" t="s">
        <v>128</v>
      </c>
      <c r="D18821" s="29">
        <v>0.11999999731779099</v>
      </c>
      <c r="I18821" s="29">
        <v>0.55000000000000004</v>
      </c>
    </row>
    <row r="18822" spans="1:9">
      <c r="A18822" s="29">
        <v>181</v>
      </c>
      <c r="B18822" s="29">
        <v>2013</v>
      </c>
      <c r="C18822" s="29" t="s">
        <v>130</v>
      </c>
      <c r="D18822" s="29">
        <v>0.11999999731779099</v>
      </c>
      <c r="I18822" s="29">
        <v>0.43</v>
      </c>
    </row>
    <row r="18823" spans="1:9">
      <c r="A18823" s="29">
        <v>182</v>
      </c>
      <c r="B18823" s="29">
        <v>2013</v>
      </c>
      <c r="C18823" s="29" t="s">
        <v>83</v>
      </c>
      <c r="D18823" s="29">
        <v>0.11999999731779099</v>
      </c>
      <c r="I18823" s="29">
        <v>46.9</v>
      </c>
    </row>
    <row r="18824" spans="1:9">
      <c r="A18824" s="29">
        <v>182</v>
      </c>
      <c r="B18824" s="29">
        <v>2013</v>
      </c>
      <c r="C18824" s="29" t="s">
        <v>82</v>
      </c>
      <c r="D18824" s="29">
        <v>0.11999999731779099</v>
      </c>
      <c r="I18824" s="29">
        <v>0</v>
      </c>
    </row>
    <row r="18825" spans="1:9">
      <c r="A18825" s="29">
        <v>182</v>
      </c>
      <c r="B18825" s="29">
        <v>2013</v>
      </c>
      <c r="C18825" s="29" t="s">
        <v>85</v>
      </c>
      <c r="D18825" s="29">
        <v>0.11999999731779099</v>
      </c>
      <c r="I18825" s="29">
        <v>42.1</v>
      </c>
    </row>
    <row r="18826" spans="1:9">
      <c r="A18826" s="29">
        <v>182</v>
      </c>
      <c r="B18826" s="29">
        <v>2013</v>
      </c>
      <c r="C18826" s="29" t="s">
        <v>84</v>
      </c>
      <c r="D18826" s="29">
        <v>0.11999999731779099</v>
      </c>
      <c r="I18826" s="29">
        <v>50.8</v>
      </c>
    </row>
    <row r="18827" spans="1:9">
      <c r="A18827" s="29">
        <v>182</v>
      </c>
      <c r="B18827" s="29">
        <v>2013</v>
      </c>
      <c r="C18827" s="29" t="s">
        <v>86</v>
      </c>
      <c r="D18827" s="29">
        <v>0.11999999731779099</v>
      </c>
      <c r="I18827" s="29">
        <v>26.3</v>
      </c>
    </row>
    <row r="18828" spans="1:9">
      <c r="A18828" s="29">
        <v>182</v>
      </c>
      <c r="B18828" s="29">
        <v>2013</v>
      </c>
      <c r="C18828" s="29" t="s">
        <v>87</v>
      </c>
      <c r="D18828" s="29">
        <v>0.11999999731779099</v>
      </c>
      <c r="I18828" s="29">
        <v>48.5</v>
      </c>
    </row>
    <row r="18829" spans="1:9">
      <c r="A18829" s="29">
        <v>182</v>
      </c>
      <c r="B18829" s="29">
        <v>2013</v>
      </c>
      <c r="C18829" s="29" t="s">
        <v>88</v>
      </c>
      <c r="D18829" s="29">
        <v>0.11999999731779099</v>
      </c>
      <c r="I18829" s="29">
        <v>19.899999999999999</v>
      </c>
    </row>
    <row r="18830" spans="1:9">
      <c r="A18830" s="29">
        <v>182</v>
      </c>
      <c r="B18830" s="29">
        <v>2013</v>
      </c>
      <c r="C18830" s="29" t="s">
        <v>89</v>
      </c>
      <c r="D18830" s="29">
        <v>0.11999999731779099</v>
      </c>
      <c r="I18830" s="29">
        <v>44.2</v>
      </c>
    </row>
    <row r="18831" spans="1:9">
      <c r="A18831" s="29">
        <v>182</v>
      </c>
      <c r="B18831" s="29">
        <v>2013</v>
      </c>
      <c r="C18831" s="29" t="s">
        <v>90</v>
      </c>
      <c r="D18831" s="29">
        <v>0.11999999731779099</v>
      </c>
      <c r="I18831" s="29">
        <v>28.1</v>
      </c>
    </row>
    <row r="18832" spans="1:9">
      <c r="A18832" s="29">
        <v>182</v>
      </c>
      <c r="B18832" s="29">
        <v>2013</v>
      </c>
      <c r="C18832" s="29" t="s">
        <v>91</v>
      </c>
      <c r="D18832" s="29">
        <v>0.11999999731779099</v>
      </c>
      <c r="I18832" s="29">
        <v>46.7</v>
      </c>
    </row>
    <row r="18833" spans="1:9">
      <c r="A18833" s="29">
        <v>182</v>
      </c>
      <c r="B18833" s="29">
        <v>2013</v>
      </c>
      <c r="C18833" s="29" t="s">
        <v>92</v>
      </c>
      <c r="D18833" s="29">
        <v>0.11999999731779099</v>
      </c>
      <c r="I18833" s="29">
        <v>15</v>
      </c>
    </row>
    <row r="18834" spans="1:9">
      <c r="A18834" s="29">
        <v>182</v>
      </c>
      <c r="B18834" s="29">
        <v>2013</v>
      </c>
      <c r="C18834" s="29" t="s">
        <v>94</v>
      </c>
      <c r="D18834" s="29">
        <v>0.11999999731779099</v>
      </c>
      <c r="I18834" s="29">
        <v>56.4</v>
      </c>
    </row>
    <row r="18835" spans="1:9">
      <c r="A18835" s="29">
        <v>182</v>
      </c>
      <c r="B18835" s="29">
        <v>2013</v>
      </c>
      <c r="C18835" s="29" t="s">
        <v>95</v>
      </c>
      <c r="D18835" s="29">
        <v>0.11999999731779099</v>
      </c>
      <c r="I18835" s="29">
        <v>41.7</v>
      </c>
    </row>
    <row r="18836" spans="1:9">
      <c r="A18836" s="29">
        <v>182</v>
      </c>
      <c r="B18836" s="29">
        <v>2013</v>
      </c>
      <c r="C18836" s="29" t="s">
        <v>96</v>
      </c>
      <c r="D18836" s="29">
        <v>0.11999999731779099</v>
      </c>
      <c r="I18836" s="29">
        <v>52.5</v>
      </c>
    </row>
    <row r="18837" spans="1:9">
      <c r="A18837" s="29">
        <v>182</v>
      </c>
      <c r="B18837" s="29">
        <v>2013</v>
      </c>
      <c r="C18837" s="29" t="s">
        <v>93</v>
      </c>
      <c r="D18837" s="29">
        <v>0.11999999731779099</v>
      </c>
      <c r="I18837" s="29">
        <v>33.6</v>
      </c>
    </row>
    <row r="18838" spans="1:9">
      <c r="A18838" s="29">
        <v>182</v>
      </c>
      <c r="B18838" s="29">
        <v>2013</v>
      </c>
      <c r="C18838" s="29" t="s">
        <v>97</v>
      </c>
      <c r="D18838" s="29">
        <v>0.11999999731779099</v>
      </c>
      <c r="I18838" s="29">
        <v>65.400000000000006</v>
      </c>
    </row>
    <row r="18839" spans="1:9">
      <c r="A18839" s="29">
        <v>182</v>
      </c>
      <c r="B18839" s="29">
        <v>2013</v>
      </c>
      <c r="C18839" s="29" t="s">
        <v>98</v>
      </c>
      <c r="D18839" s="29">
        <v>0.11999999731779099</v>
      </c>
      <c r="I18839" s="29">
        <v>58.4</v>
      </c>
    </row>
    <row r="18840" spans="1:9">
      <c r="A18840" s="29">
        <v>182</v>
      </c>
      <c r="B18840" s="29">
        <v>2013</v>
      </c>
      <c r="C18840" s="29" t="s">
        <v>13</v>
      </c>
      <c r="D18840" s="29">
        <v>0.11999999731779099</v>
      </c>
      <c r="I18840" s="29">
        <v>26.2</v>
      </c>
    </row>
    <row r="18841" spans="1:9">
      <c r="A18841" s="29">
        <v>182</v>
      </c>
      <c r="B18841" s="29">
        <v>2013</v>
      </c>
      <c r="C18841" s="29" t="s">
        <v>101</v>
      </c>
      <c r="D18841" s="29">
        <v>0.11999999731779099</v>
      </c>
      <c r="I18841" s="29">
        <v>38.4</v>
      </c>
    </row>
    <row r="18842" spans="1:9">
      <c r="A18842" s="29">
        <v>182</v>
      </c>
      <c r="B18842" s="29">
        <v>2013</v>
      </c>
      <c r="C18842" s="29" t="s">
        <v>100</v>
      </c>
      <c r="D18842" s="29">
        <v>0.11999999731779099</v>
      </c>
      <c r="I18842" s="29">
        <v>38.5</v>
      </c>
    </row>
    <row r="18843" spans="1:9">
      <c r="A18843" s="29">
        <v>182</v>
      </c>
      <c r="B18843" s="29">
        <v>2013</v>
      </c>
      <c r="C18843" s="29" t="s">
        <v>99</v>
      </c>
      <c r="D18843" s="29">
        <v>0.11999999731779099</v>
      </c>
      <c r="I18843" s="29">
        <v>30.1</v>
      </c>
    </row>
    <row r="18844" spans="1:9">
      <c r="A18844" s="29">
        <v>182</v>
      </c>
      <c r="B18844" s="29">
        <v>2013</v>
      </c>
      <c r="C18844" s="29" t="s">
        <v>102</v>
      </c>
      <c r="D18844" s="29">
        <v>0.11999999731779099</v>
      </c>
      <c r="I18844" s="29">
        <v>39</v>
      </c>
    </row>
    <row r="18845" spans="1:9">
      <c r="A18845" s="29">
        <v>182</v>
      </c>
      <c r="B18845" s="29">
        <v>2013</v>
      </c>
      <c r="C18845" s="29" t="s">
        <v>103</v>
      </c>
      <c r="D18845" s="29">
        <v>0.11999999731779099</v>
      </c>
      <c r="I18845" s="29">
        <v>44.1</v>
      </c>
    </row>
    <row r="18846" spans="1:9">
      <c r="A18846" s="29">
        <v>182</v>
      </c>
      <c r="B18846" s="29">
        <v>2013</v>
      </c>
      <c r="C18846" s="29" t="s">
        <v>105</v>
      </c>
      <c r="D18846" s="29">
        <v>0.11999999731779099</v>
      </c>
      <c r="I18846" s="29">
        <v>31.9</v>
      </c>
    </row>
    <row r="18847" spans="1:9">
      <c r="A18847" s="29">
        <v>182</v>
      </c>
      <c r="B18847" s="29">
        <v>2013</v>
      </c>
      <c r="C18847" s="29" t="s">
        <v>104</v>
      </c>
      <c r="D18847" s="29">
        <v>0.11999999731779099</v>
      </c>
      <c r="I18847" s="29">
        <v>72.8</v>
      </c>
    </row>
    <row r="18848" spans="1:9">
      <c r="A18848" s="29">
        <v>182</v>
      </c>
      <c r="B18848" s="29">
        <v>2013</v>
      </c>
      <c r="C18848" s="29" t="s">
        <v>106</v>
      </c>
      <c r="D18848" s="29">
        <v>0.11999999731779099</v>
      </c>
      <c r="I18848" s="29">
        <v>55.5</v>
      </c>
    </row>
    <row r="18849" spans="1:9">
      <c r="A18849" s="29">
        <v>182</v>
      </c>
      <c r="B18849" s="29">
        <v>2013</v>
      </c>
      <c r="C18849" s="29" t="s">
        <v>109</v>
      </c>
      <c r="D18849" s="29">
        <v>0.11999999731779099</v>
      </c>
      <c r="I18849" s="29">
        <v>44.2</v>
      </c>
    </row>
    <row r="18850" spans="1:9">
      <c r="A18850" s="29">
        <v>182</v>
      </c>
      <c r="B18850" s="29">
        <v>2013</v>
      </c>
      <c r="C18850" s="29" t="s">
        <v>113</v>
      </c>
      <c r="D18850" s="29">
        <v>0.11999999731779099</v>
      </c>
      <c r="I18850" s="29">
        <v>44.1</v>
      </c>
    </row>
    <row r="18851" spans="1:9">
      <c r="A18851" s="29">
        <v>182</v>
      </c>
      <c r="B18851" s="29">
        <v>2013</v>
      </c>
      <c r="C18851" s="29" t="s">
        <v>110</v>
      </c>
      <c r="D18851" s="29">
        <v>0.11999999731779099</v>
      </c>
      <c r="I18851" s="29">
        <v>36.799999999999997</v>
      </c>
    </row>
    <row r="18852" spans="1:9">
      <c r="A18852" s="29">
        <v>182</v>
      </c>
      <c r="B18852" s="29">
        <v>2013</v>
      </c>
      <c r="C18852" s="29" t="s">
        <v>111</v>
      </c>
      <c r="D18852" s="29">
        <v>0.11999999731779099</v>
      </c>
      <c r="I18852" s="29">
        <v>32.9</v>
      </c>
    </row>
    <row r="18853" spans="1:9">
      <c r="A18853" s="29">
        <v>182</v>
      </c>
      <c r="B18853" s="29">
        <v>2013</v>
      </c>
      <c r="C18853" s="29" t="s">
        <v>112</v>
      </c>
      <c r="D18853" s="29">
        <v>0.11999999731779099</v>
      </c>
      <c r="I18853" s="29">
        <v>65.099999999999994</v>
      </c>
    </row>
    <row r="18854" spans="1:9">
      <c r="A18854" s="29">
        <v>182</v>
      </c>
      <c r="B18854" s="29">
        <v>2013</v>
      </c>
      <c r="C18854" s="29" t="s">
        <v>114</v>
      </c>
      <c r="D18854" s="29">
        <v>0.11999999731779099</v>
      </c>
      <c r="I18854" s="29">
        <v>23.9</v>
      </c>
    </row>
    <row r="18855" spans="1:9">
      <c r="A18855" s="29">
        <v>182</v>
      </c>
      <c r="B18855" s="29">
        <v>2013</v>
      </c>
      <c r="C18855" s="29" t="s">
        <v>107</v>
      </c>
      <c r="D18855" s="29">
        <v>0.11999999731779099</v>
      </c>
      <c r="I18855" s="29">
        <v>45.1</v>
      </c>
    </row>
    <row r="18856" spans="1:9">
      <c r="A18856" s="29">
        <v>182</v>
      </c>
      <c r="B18856" s="29">
        <v>2013</v>
      </c>
      <c r="C18856" s="29" t="s">
        <v>108</v>
      </c>
      <c r="D18856" s="29">
        <v>0.11999999731779099</v>
      </c>
      <c r="I18856" s="29">
        <v>23.7</v>
      </c>
    </row>
    <row r="18857" spans="1:9">
      <c r="A18857" s="29">
        <v>182</v>
      </c>
      <c r="B18857" s="29">
        <v>2013</v>
      </c>
      <c r="C18857" s="29" t="s">
        <v>115</v>
      </c>
      <c r="D18857" s="29">
        <v>0.11999999731779099</v>
      </c>
      <c r="I18857" s="29">
        <v>42.1</v>
      </c>
    </row>
    <row r="18858" spans="1:9">
      <c r="A18858" s="29">
        <v>182</v>
      </c>
      <c r="B18858" s="29">
        <v>2013</v>
      </c>
      <c r="C18858" s="29" t="s">
        <v>116</v>
      </c>
      <c r="D18858" s="29">
        <v>0.11999999731779099</v>
      </c>
      <c r="I18858" s="29">
        <v>68.5</v>
      </c>
    </row>
    <row r="18859" spans="1:9">
      <c r="A18859" s="29">
        <v>182</v>
      </c>
      <c r="B18859" s="29">
        <v>2013</v>
      </c>
      <c r="C18859" s="29" t="s">
        <v>117</v>
      </c>
      <c r="D18859" s="29">
        <v>0.11999999731779099</v>
      </c>
      <c r="I18859" s="29">
        <v>38.799999999999997</v>
      </c>
    </row>
    <row r="18860" spans="1:9">
      <c r="A18860" s="29">
        <v>182</v>
      </c>
      <c r="B18860" s="29">
        <v>2013</v>
      </c>
      <c r="C18860" s="29" t="s">
        <v>118</v>
      </c>
      <c r="D18860" s="29">
        <v>0.11999999731779099</v>
      </c>
      <c r="I18860" s="29">
        <v>37.6</v>
      </c>
    </row>
    <row r="18861" spans="1:9">
      <c r="A18861" s="29">
        <v>182</v>
      </c>
      <c r="B18861" s="29">
        <v>2013</v>
      </c>
      <c r="C18861" s="29" t="s">
        <v>119</v>
      </c>
      <c r="D18861" s="29">
        <v>0.11999999731779099</v>
      </c>
      <c r="I18861" s="29">
        <v>32</v>
      </c>
    </row>
    <row r="18862" spans="1:9">
      <c r="A18862" s="29">
        <v>182</v>
      </c>
      <c r="B18862" s="29">
        <v>2013</v>
      </c>
      <c r="C18862" s="29" t="s">
        <v>120</v>
      </c>
      <c r="D18862" s="29">
        <v>0.11999999731779099</v>
      </c>
      <c r="I18862" s="29">
        <v>39.5</v>
      </c>
    </row>
    <row r="18863" spans="1:9">
      <c r="A18863" s="29">
        <v>182</v>
      </c>
      <c r="B18863" s="29">
        <v>2013</v>
      </c>
      <c r="C18863" s="29" t="s">
        <v>121</v>
      </c>
      <c r="D18863" s="29">
        <v>0.11999999731779099</v>
      </c>
      <c r="I18863" s="29">
        <v>48.4</v>
      </c>
    </row>
    <row r="18864" spans="1:9">
      <c r="A18864" s="29">
        <v>182</v>
      </c>
      <c r="B18864" s="29">
        <v>2013</v>
      </c>
      <c r="C18864" s="29" t="s">
        <v>122</v>
      </c>
      <c r="D18864" s="29">
        <v>0.11999999731779099</v>
      </c>
      <c r="I18864" s="29">
        <v>35.5</v>
      </c>
    </row>
    <row r="18865" spans="1:10">
      <c r="A18865" s="29">
        <v>182</v>
      </c>
      <c r="B18865" s="29">
        <v>2013</v>
      </c>
      <c r="C18865" s="29" t="s">
        <v>123</v>
      </c>
      <c r="D18865" s="29">
        <v>0.11999999731779099</v>
      </c>
      <c r="I18865" s="29">
        <v>70.400000000000006</v>
      </c>
    </row>
    <row r="18866" spans="1:10">
      <c r="A18866" s="29">
        <v>182</v>
      </c>
      <c r="B18866" s="29">
        <v>2013</v>
      </c>
      <c r="C18866" s="29" t="s">
        <v>124</v>
      </c>
      <c r="D18866" s="29">
        <v>0.11999999731779099</v>
      </c>
      <c r="I18866" s="29">
        <v>52.3</v>
      </c>
    </row>
    <row r="18867" spans="1:10">
      <c r="A18867" s="29">
        <v>182</v>
      </c>
      <c r="B18867" s="29">
        <v>2013</v>
      </c>
      <c r="C18867" s="29" t="s">
        <v>126</v>
      </c>
      <c r="D18867" s="29">
        <v>0.11999999731779099</v>
      </c>
      <c r="I18867" s="29">
        <v>49</v>
      </c>
    </row>
    <row r="18868" spans="1:10">
      <c r="A18868" s="29">
        <v>182</v>
      </c>
      <c r="B18868" s="29">
        <v>2013</v>
      </c>
      <c r="C18868" s="29" t="s">
        <v>125</v>
      </c>
      <c r="D18868" s="29">
        <v>0.11999999731779099</v>
      </c>
      <c r="I18868" s="29">
        <v>44.2</v>
      </c>
    </row>
    <row r="18869" spans="1:10">
      <c r="A18869" s="29">
        <v>182</v>
      </c>
      <c r="B18869" s="29">
        <v>2013</v>
      </c>
      <c r="C18869" s="29" t="s">
        <v>127</v>
      </c>
      <c r="D18869" s="29">
        <v>0.11999999731779099</v>
      </c>
      <c r="I18869" s="29">
        <v>54.2</v>
      </c>
    </row>
    <row r="18870" spans="1:10">
      <c r="A18870" s="29">
        <v>182</v>
      </c>
      <c r="B18870" s="29">
        <v>2013</v>
      </c>
      <c r="C18870" s="29" t="s">
        <v>129</v>
      </c>
      <c r="D18870" s="29">
        <v>0.11999999731779099</v>
      </c>
      <c r="I18870" s="29">
        <v>58.8</v>
      </c>
    </row>
    <row r="18871" spans="1:10">
      <c r="A18871" s="29">
        <v>182</v>
      </c>
      <c r="B18871" s="29">
        <v>2013</v>
      </c>
      <c r="C18871" s="29" t="s">
        <v>128</v>
      </c>
      <c r="D18871" s="29">
        <v>0.11999999731779099</v>
      </c>
      <c r="I18871" s="29">
        <v>41.3</v>
      </c>
    </row>
    <row r="18872" spans="1:10">
      <c r="A18872" s="29">
        <v>182</v>
      </c>
      <c r="B18872" s="29">
        <v>2013</v>
      </c>
      <c r="C18872" s="29" t="s">
        <v>130</v>
      </c>
      <c r="D18872" s="29">
        <v>0.11999999731779099</v>
      </c>
      <c r="I18872" s="29">
        <v>0</v>
      </c>
    </row>
    <row r="18873" spans="1:10">
      <c r="A18873" s="29">
        <v>183</v>
      </c>
      <c r="B18873" s="29">
        <v>2013</v>
      </c>
      <c r="C18873" s="29" t="s">
        <v>83</v>
      </c>
      <c r="D18873" s="29">
        <v>0.11999999731779099</v>
      </c>
      <c r="I18873" s="29">
        <v>21</v>
      </c>
    </row>
    <row r="18874" spans="1:10">
      <c r="A18874" s="29">
        <v>183</v>
      </c>
      <c r="B18874" s="29">
        <v>2013</v>
      </c>
      <c r="C18874" s="29" t="s">
        <v>82</v>
      </c>
      <c r="D18874" s="29">
        <v>0.11999999731779099</v>
      </c>
      <c r="J18874" s="29">
        <v>1</v>
      </c>
    </row>
    <row r="18875" spans="1:10">
      <c r="A18875" s="29">
        <v>183</v>
      </c>
      <c r="B18875" s="29">
        <v>2013</v>
      </c>
      <c r="C18875" s="29" t="s">
        <v>85</v>
      </c>
      <c r="D18875" s="29">
        <v>0.11999999731779099</v>
      </c>
      <c r="I18875" s="29">
        <v>12</v>
      </c>
    </row>
    <row r="18876" spans="1:10">
      <c r="A18876" s="29">
        <v>183</v>
      </c>
      <c r="B18876" s="29">
        <v>2013</v>
      </c>
      <c r="C18876" s="29" t="s">
        <v>84</v>
      </c>
      <c r="D18876" s="29">
        <v>0.11999999731779099</v>
      </c>
      <c r="I18876" s="29">
        <v>27</v>
      </c>
    </row>
    <row r="18877" spans="1:10">
      <c r="A18877" s="29">
        <v>183</v>
      </c>
      <c r="B18877" s="29">
        <v>2013</v>
      </c>
      <c r="C18877" s="29" t="s">
        <v>86</v>
      </c>
      <c r="D18877" s="29">
        <v>0.11999999731779099</v>
      </c>
      <c r="I18877" s="29">
        <v>21</v>
      </c>
    </row>
    <row r="18878" spans="1:10">
      <c r="A18878" s="29">
        <v>183</v>
      </c>
      <c r="B18878" s="29">
        <v>2013</v>
      </c>
      <c r="C18878" s="29" t="s">
        <v>87</v>
      </c>
      <c r="D18878" s="29">
        <v>0.11999999731779099</v>
      </c>
      <c r="I18878" s="29">
        <v>12</v>
      </c>
    </row>
    <row r="18879" spans="1:10">
      <c r="A18879" s="29">
        <v>183</v>
      </c>
      <c r="B18879" s="29">
        <v>2013</v>
      </c>
      <c r="C18879" s="29" t="s">
        <v>88</v>
      </c>
      <c r="D18879" s="29">
        <v>0.11999999731779099</v>
      </c>
      <c r="I18879" s="29">
        <v>19</v>
      </c>
    </row>
    <row r="18880" spans="1:10">
      <c r="A18880" s="29">
        <v>183</v>
      </c>
      <c r="B18880" s="29">
        <v>2013</v>
      </c>
      <c r="C18880" s="29" t="s">
        <v>89</v>
      </c>
      <c r="D18880" s="29">
        <v>0.11999999731779099</v>
      </c>
      <c r="I18880" s="29">
        <v>19</v>
      </c>
    </row>
    <row r="18881" spans="1:10">
      <c r="A18881" s="29">
        <v>183</v>
      </c>
      <c r="B18881" s="29">
        <v>2013</v>
      </c>
      <c r="C18881" s="29" t="s">
        <v>90</v>
      </c>
      <c r="D18881" s="29">
        <v>0.11999999731779099</v>
      </c>
      <c r="I18881" s="29">
        <v>25</v>
      </c>
    </row>
    <row r="18882" spans="1:10">
      <c r="A18882" s="29">
        <v>183</v>
      </c>
      <c r="B18882" s="29">
        <v>2013</v>
      </c>
      <c r="C18882" s="29" t="s">
        <v>91</v>
      </c>
      <c r="D18882" s="29">
        <v>0.11999999731779099</v>
      </c>
      <c r="I18882" s="29">
        <v>20</v>
      </c>
    </row>
    <row r="18883" spans="1:10">
      <c r="A18883" s="29">
        <v>183</v>
      </c>
      <c r="B18883" s="29">
        <v>2013</v>
      </c>
      <c r="C18883" s="29" t="s">
        <v>92</v>
      </c>
      <c r="D18883" s="29">
        <v>0.11999999731779099</v>
      </c>
      <c r="J18883" s="29">
        <v>1</v>
      </c>
    </row>
    <row r="18884" spans="1:10">
      <c r="A18884" s="29">
        <v>183</v>
      </c>
      <c r="B18884" s="29">
        <v>2013</v>
      </c>
      <c r="C18884" s="29" t="s">
        <v>94</v>
      </c>
      <c r="D18884" s="29">
        <v>0.11999999731779099</v>
      </c>
      <c r="I18884" s="29">
        <v>12</v>
      </c>
    </row>
    <row r="18885" spans="1:10">
      <c r="A18885" s="29">
        <v>183</v>
      </c>
      <c r="B18885" s="29">
        <v>2013</v>
      </c>
      <c r="C18885" s="29" t="s">
        <v>95</v>
      </c>
      <c r="D18885" s="29">
        <v>0.11999999731779099</v>
      </c>
      <c r="I18885" s="29">
        <v>25</v>
      </c>
    </row>
    <row r="18886" spans="1:10">
      <c r="A18886" s="29">
        <v>183</v>
      </c>
      <c r="B18886" s="29">
        <v>2013</v>
      </c>
      <c r="C18886" s="29" t="s">
        <v>96</v>
      </c>
      <c r="D18886" s="29">
        <v>0.11999999731779099</v>
      </c>
      <c r="I18886" s="29">
        <v>20</v>
      </c>
    </row>
    <row r="18887" spans="1:10">
      <c r="A18887" s="29">
        <v>183</v>
      </c>
      <c r="B18887" s="29">
        <v>2013</v>
      </c>
      <c r="C18887" s="29" t="s">
        <v>93</v>
      </c>
      <c r="D18887" s="29">
        <v>0.11999999731779099</v>
      </c>
      <c r="I18887" s="29">
        <v>16</v>
      </c>
    </row>
    <row r="18888" spans="1:10">
      <c r="A18888" s="29">
        <v>183</v>
      </c>
      <c r="B18888" s="29">
        <v>2013</v>
      </c>
      <c r="C18888" s="29" t="s">
        <v>97</v>
      </c>
      <c r="D18888" s="29">
        <v>0.11999999731779099</v>
      </c>
      <c r="I18888" s="29">
        <v>20</v>
      </c>
    </row>
    <row r="18889" spans="1:10">
      <c r="A18889" s="29">
        <v>183</v>
      </c>
      <c r="B18889" s="29">
        <v>2013</v>
      </c>
      <c r="C18889" s="29" t="s">
        <v>98</v>
      </c>
      <c r="D18889" s="29">
        <v>0.11999999731779099</v>
      </c>
      <c r="I18889" s="29">
        <v>24</v>
      </c>
    </row>
    <row r="18890" spans="1:10">
      <c r="A18890" s="29">
        <v>183</v>
      </c>
      <c r="B18890" s="29">
        <v>2013</v>
      </c>
      <c r="C18890" s="29" t="s">
        <v>13</v>
      </c>
      <c r="D18890" s="29">
        <v>0.11999999731779099</v>
      </c>
      <c r="I18890" s="29">
        <v>31</v>
      </c>
    </row>
    <row r="18891" spans="1:10">
      <c r="A18891" s="29">
        <v>183</v>
      </c>
      <c r="B18891" s="29">
        <v>2013</v>
      </c>
      <c r="C18891" s="29" t="s">
        <v>101</v>
      </c>
      <c r="D18891" s="29">
        <v>0.11999999731779099</v>
      </c>
      <c r="I18891" s="29">
        <v>14</v>
      </c>
    </row>
    <row r="18892" spans="1:10">
      <c r="A18892" s="29">
        <v>183</v>
      </c>
      <c r="B18892" s="29">
        <v>2013</v>
      </c>
      <c r="C18892" s="29" t="s">
        <v>100</v>
      </c>
      <c r="D18892" s="29">
        <v>0.11999999731779099</v>
      </c>
      <c r="I18892" s="29">
        <v>20</v>
      </c>
    </row>
    <row r="18893" spans="1:10">
      <c r="A18893" s="29">
        <v>183</v>
      </c>
      <c r="B18893" s="29">
        <v>2013</v>
      </c>
      <c r="C18893" s="29" t="s">
        <v>99</v>
      </c>
      <c r="D18893" s="29">
        <v>0.11999999731779099</v>
      </c>
      <c r="I18893" s="29">
        <v>17</v>
      </c>
    </row>
    <row r="18894" spans="1:10">
      <c r="A18894" s="29">
        <v>183</v>
      </c>
      <c r="B18894" s="29">
        <v>2013</v>
      </c>
      <c r="C18894" s="29" t="s">
        <v>102</v>
      </c>
      <c r="D18894" s="29">
        <v>0.11999999731779099</v>
      </c>
      <c r="I18894" s="29">
        <v>20</v>
      </c>
    </row>
    <row r="18895" spans="1:10">
      <c r="A18895" s="29">
        <v>183</v>
      </c>
      <c r="B18895" s="29">
        <v>2013</v>
      </c>
      <c r="C18895" s="29" t="s">
        <v>103</v>
      </c>
      <c r="D18895" s="29">
        <v>0.11999999731779099</v>
      </c>
      <c r="I18895" s="29">
        <v>7</v>
      </c>
    </row>
    <row r="18896" spans="1:10">
      <c r="A18896" s="29">
        <v>183</v>
      </c>
      <c r="B18896" s="29">
        <v>2013</v>
      </c>
      <c r="C18896" s="29" t="s">
        <v>105</v>
      </c>
      <c r="D18896" s="29">
        <v>0.11999999731779099</v>
      </c>
      <c r="I18896" s="29">
        <v>31</v>
      </c>
    </row>
    <row r="18897" spans="1:9">
      <c r="A18897" s="29">
        <v>183</v>
      </c>
      <c r="B18897" s="29">
        <v>2013</v>
      </c>
      <c r="C18897" s="29" t="s">
        <v>104</v>
      </c>
      <c r="D18897" s="29">
        <v>0.11999999731779099</v>
      </c>
      <c r="I18897" s="29">
        <v>21</v>
      </c>
    </row>
    <row r="18898" spans="1:9">
      <c r="A18898" s="29">
        <v>183</v>
      </c>
      <c r="B18898" s="29">
        <v>2013</v>
      </c>
      <c r="C18898" s="29" t="s">
        <v>106</v>
      </c>
      <c r="D18898" s="29">
        <v>0.11999999731779099</v>
      </c>
      <c r="I18898" s="29">
        <v>12</v>
      </c>
    </row>
    <row r="18899" spans="1:9">
      <c r="A18899" s="29">
        <v>183</v>
      </c>
      <c r="B18899" s="29">
        <v>2013</v>
      </c>
      <c r="C18899" s="29" t="s">
        <v>109</v>
      </c>
      <c r="D18899" s="29">
        <v>0.11999999731779099</v>
      </c>
      <c r="I18899" s="29">
        <v>17</v>
      </c>
    </row>
    <row r="18900" spans="1:9">
      <c r="A18900" s="29">
        <v>183</v>
      </c>
      <c r="B18900" s="29">
        <v>2013</v>
      </c>
      <c r="C18900" s="29" t="s">
        <v>113</v>
      </c>
      <c r="D18900" s="29">
        <v>0.11999999731779099</v>
      </c>
      <c r="I18900" s="29">
        <v>20</v>
      </c>
    </row>
    <row r="18901" spans="1:9">
      <c r="A18901" s="29">
        <v>183</v>
      </c>
      <c r="B18901" s="29">
        <v>2013</v>
      </c>
      <c r="C18901" s="29" t="s">
        <v>110</v>
      </c>
      <c r="D18901" s="29">
        <v>0.11999999731779099</v>
      </c>
      <c r="I18901" s="29">
        <v>13</v>
      </c>
    </row>
    <row r="18902" spans="1:9">
      <c r="A18902" s="29">
        <v>183</v>
      </c>
      <c r="B18902" s="29">
        <v>2013</v>
      </c>
      <c r="C18902" s="29" t="s">
        <v>111</v>
      </c>
      <c r="D18902" s="29">
        <v>0.11999999731779099</v>
      </c>
      <c r="I18902" s="29">
        <v>26</v>
      </c>
    </row>
    <row r="18903" spans="1:9">
      <c r="A18903" s="29">
        <v>183</v>
      </c>
      <c r="B18903" s="29">
        <v>2013</v>
      </c>
      <c r="C18903" s="29" t="s">
        <v>112</v>
      </c>
      <c r="D18903" s="29">
        <v>0.11999999731779099</v>
      </c>
      <c r="I18903" s="29">
        <v>15</v>
      </c>
    </row>
    <row r="18904" spans="1:9">
      <c r="A18904" s="29">
        <v>183</v>
      </c>
      <c r="B18904" s="29">
        <v>2013</v>
      </c>
      <c r="C18904" s="29" t="s">
        <v>114</v>
      </c>
      <c r="D18904" s="29">
        <v>0.11999999731779099</v>
      </c>
      <c r="I18904" s="29">
        <v>19</v>
      </c>
    </row>
    <row r="18905" spans="1:9">
      <c r="A18905" s="29">
        <v>183</v>
      </c>
      <c r="B18905" s="29">
        <v>2013</v>
      </c>
      <c r="C18905" s="29" t="s">
        <v>107</v>
      </c>
      <c r="D18905" s="29">
        <v>0.11999999731779099</v>
      </c>
      <c r="I18905" s="29">
        <v>19</v>
      </c>
    </row>
    <row r="18906" spans="1:9">
      <c r="A18906" s="29">
        <v>183</v>
      </c>
      <c r="B18906" s="29">
        <v>2013</v>
      </c>
      <c r="C18906" s="29" t="s">
        <v>108</v>
      </c>
      <c r="D18906" s="29">
        <v>0.11999999731779099</v>
      </c>
      <c r="I18906" s="29">
        <v>14</v>
      </c>
    </row>
    <row r="18907" spans="1:9">
      <c r="A18907" s="29">
        <v>183</v>
      </c>
      <c r="B18907" s="29">
        <v>2013</v>
      </c>
      <c r="C18907" s="29" t="s">
        <v>115</v>
      </c>
      <c r="D18907" s="29">
        <v>0.11999999731779099</v>
      </c>
      <c r="I18907" s="29">
        <v>17</v>
      </c>
    </row>
    <row r="18908" spans="1:9">
      <c r="A18908" s="29">
        <v>183</v>
      </c>
      <c r="B18908" s="29">
        <v>2013</v>
      </c>
      <c r="C18908" s="29" t="s">
        <v>116</v>
      </c>
      <c r="D18908" s="29">
        <v>0.11999999731779099</v>
      </c>
      <c r="I18908" s="29">
        <v>24</v>
      </c>
    </row>
    <row r="18909" spans="1:9">
      <c r="A18909" s="29">
        <v>183</v>
      </c>
      <c r="B18909" s="29">
        <v>2013</v>
      </c>
      <c r="C18909" s="29" t="s">
        <v>117</v>
      </c>
      <c r="D18909" s="29">
        <v>0.11999999731779099</v>
      </c>
      <c r="I18909" s="29">
        <v>10</v>
      </c>
    </row>
    <row r="18910" spans="1:9">
      <c r="A18910" s="29">
        <v>183</v>
      </c>
      <c r="B18910" s="29">
        <v>2013</v>
      </c>
      <c r="C18910" s="29" t="s">
        <v>118</v>
      </c>
      <c r="D18910" s="29">
        <v>0.11999999731779099</v>
      </c>
      <c r="I18910" s="29">
        <v>17</v>
      </c>
    </row>
    <row r="18911" spans="1:9">
      <c r="A18911" s="29">
        <v>183</v>
      </c>
      <c r="B18911" s="29">
        <v>2013</v>
      </c>
      <c r="C18911" s="29" t="s">
        <v>119</v>
      </c>
      <c r="D18911" s="29">
        <v>0.11999999731779099</v>
      </c>
      <c r="I18911" s="29">
        <v>12</v>
      </c>
    </row>
    <row r="18912" spans="1:9">
      <c r="A18912" s="29">
        <v>183</v>
      </c>
      <c r="B18912" s="29">
        <v>2013</v>
      </c>
      <c r="C18912" s="29" t="s">
        <v>120</v>
      </c>
      <c r="D18912" s="29">
        <v>0.11999999731779099</v>
      </c>
      <c r="I18912" s="29">
        <v>19</v>
      </c>
    </row>
    <row r="18913" spans="1:13">
      <c r="A18913" s="29">
        <v>183</v>
      </c>
      <c r="B18913" s="29">
        <v>2013</v>
      </c>
      <c r="C18913" s="29" t="s">
        <v>121</v>
      </c>
      <c r="D18913" s="29">
        <v>0.11999999731779099</v>
      </c>
      <c r="I18913" s="29">
        <v>16</v>
      </c>
    </row>
    <row r="18914" spans="1:13">
      <c r="A18914" s="29">
        <v>183</v>
      </c>
      <c r="B18914" s="29">
        <v>2013</v>
      </c>
      <c r="C18914" s="29" t="s">
        <v>122</v>
      </c>
      <c r="D18914" s="29">
        <v>0.11999999731779099</v>
      </c>
      <c r="I18914" s="29">
        <v>24</v>
      </c>
    </row>
    <row r="18915" spans="1:13">
      <c r="A18915" s="29">
        <v>183</v>
      </c>
      <c r="B18915" s="29">
        <v>2013</v>
      </c>
      <c r="C18915" s="29" t="s">
        <v>123</v>
      </c>
      <c r="D18915" s="29">
        <v>0.11999999731779099</v>
      </c>
      <c r="I18915" s="29">
        <v>24</v>
      </c>
    </row>
    <row r="18916" spans="1:13">
      <c r="A18916" s="29">
        <v>183</v>
      </c>
      <c r="B18916" s="29">
        <v>2013</v>
      </c>
      <c r="C18916" s="29" t="s">
        <v>124</v>
      </c>
      <c r="D18916" s="29">
        <v>0.11999999731779099</v>
      </c>
      <c r="I18916" s="29">
        <v>11</v>
      </c>
    </row>
    <row r="18917" spans="1:13">
      <c r="A18917" s="29">
        <v>183</v>
      </c>
      <c r="B18917" s="29">
        <v>2013</v>
      </c>
      <c r="C18917" s="29" t="s">
        <v>126</v>
      </c>
      <c r="D18917" s="29">
        <v>0.11999999731779099</v>
      </c>
      <c r="I18917" s="29">
        <v>13</v>
      </c>
    </row>
    <row r="18918" spans="1:13">
      <c r="A18918" s="29">
        <v>183</v>
      </c>
      <c r="B18918" s="29">
        <v>2013</v>
      </c>
      <c r="C18918" s="29" t="s">
        <v>125</v>
      </c>
      <c r="D18918" s="29">
        <v>0.11999999731779099</v>
      </c>
      <c r="I18918" s="29">
        <v>20</v>
      </c>
    </row>
    <row r="18919" spans="1:13">
      <c r="A18919" s="29">
        <v>183</v>
      </c>
      <c r="B18919" s="29">
        <v>2013</v>
      </c>
      <c r="C18919" s="29" t="s">
        <v>127</v>
      </c>
      <c r="D18919" s="29">
        <v>0.11999999731779099</v>
      </c>
      <c r="I18919" s="29">
        <v>13</v>
      </c>
    </row>
    <row r="18920" spans="1:13">
      <c r="A18920" s="29">
        <v>183</v>
      </c>
      <c r="B18920" s="29">
        <v>2013</v>
      </c>
      <c r="C18920" s="29" t="s">
        <v>129</v>
      </c>
      <c r="D18920" s="29">
        <v>0.11999999731779099</v>
      </c>
      <c r="I18920" s="29">
        <v>20</v>
      </c>
    </row>
    <row r="18921" spans="1:13">
      <c r="A18921" s="29">
        <v>183</v>
      </c>
      <c r="B18921" s="29">
        <v>2013</v>
      </c>
      <c r="C18921" s="29" t="s">
        <v>128</v>
      </c>
      <c r="D18921" s="29">
        <v>0.11999999731779099</v>
      </c>
      <c r="I18921" s="29">
        <v>13</v>
      </c>
    </row>
    <row r="18922" spans="1:13">
      <c r="A18922" s="29">
        <v>183</v>
      </c>
      <c r="B18922" s="29">
        <v>2013</v>
      </c>
      <c r="C18922" s="29" t="s">
        <v>130</v>
      </c>
      <c r="D18922" s="29">
        <v>0.11999999731779099</v>
      </c>
      <c r="I18922" s="29">
        <v>14</v>
      </c>
    </row>
    <row r="18923" spans="1:13">
      <c r="A18923" s="29">
        <v>186</v>
      </c>
      <c r="B18923" s="29">
        <v>2013</v>
      </c>
      <c r="C18923" s="29" t="s">
        <v>81</v>
      </c>
      <c r="D18923" s="29">
        <v>0.20000000298023224</v>
      </c>
      <c r="I18923" s="29">
        <v>4.5264172550000001</v>
      </c>
      <c r="L18923" s="29">
        <v>5.1530890464782715</v>
      </c>
      <c r="M18923" s="29">
        <v>3.8997457027435303</v>
      </c>
    </row>
    <row r="18924" spans="1:13">
      <c r="A18924" s="29">
        <v>186</v>
      </c>
      <c r="B18924" s="29">
        <v>2013</v>
      </c>
      <c r="C18924" s="29" t="s">
        <v>83</v>
      </c>
      <c r="D18924" s="29">
        <v>0.20000000298023224</v>
      </c>
      <c r="I18924" s="29">
        <v>2.566418648</v>
      </c>
      <c r="K18924" s="29">
        <v>3</v>
      </c>
    </row>
    <row r="18925" spans="1:13">
      <c r="A18925" s="29">
        <v>186</v>
      </c>
      <c r="B18925" s="29">
        <v>2013</v>
      </c>
      <c r="C18925" s="29" t="s">
        <v>82</v>
      </c>
      <c r="D18925" s="29">
        <v>0.20000000298023224</v>
      </c>
      <c r="I18925" s="29">
        <v>3.4087631109999998</v>
      </c>
      <c r="K18925" s="29">
        <v>3</v>
      </c>
    </row>
    <row r="18926" spans="1:13">
      <c r="A18926" s="29">
        <v>186</v>
      </c>
      <c r="B18926" s="29">
        <v>2013</v>
      </c>
      <c r="C18926" s="29" t="s">
        <v>85</v>
      </c>
      <c r="D18926" s="29">
        <v>0.20000000298023224</v>
      </c>
      <c r="I18926" s="29">
        <v>1.790109277</v>
      </c>
      <c r="K18926" s="29">
        <v>3</v>
      </c>
    </row>
    <row r="18927" spans="1:13">
      <c r="A18927" s="29">
        <v>186</v>
      </c>
      <c r="B18927" s="29">
        <v>2013</v>
      </c>
      <c r="C18927" s="29" t="s">
        <v>84</v>
      </c>
      <c r="D18927" s="29">
        <v>0.20000000298023224</v>
      </c>
      <c r="I18927" s="29">
        <v>3.9355969429999997</v>
      </c>
      <c r="K18927" s="29">
        <v>2</v>
      </c>
    </row>
    <row r="18928" spans="1:13">
      <c r="A18928" s="29">
        <v>186</v>
      </c>
      <c r="B18928" s="29">
        <v>2013</v>
      </c>
      <c r="C18928" s="29" t="s">
        <v>86</v>
      </c>
      <c r="D18928" s="29">
        <v>0.20000000298023224</v>
      </c>
      <c r="I18928" s="29">
        <v>4.959192872</v>
      </c>
      <c r="K18928" s="29">
        <v>2</v>
      </c>
    </row>
    <row r="18929" spans="1:11">
      <c r="A18929" s="29">
        <v>186</v>
      </c>
      <c r="B18929" s="29">
        <v>2013</v>
      </c>
      <c r="C18929" s="29" t="s">
        <v>87</v>
      </c>
      <c r="D18929" s="29">
        <v>0.20000000298023224</v>
      </c>
      <c r="I18929" s="29">
        <v>5.017775297</v>
      </c>
      <c r="K18929" s="29">
        <v>2</v>
      </c>
    </row>
    <row r="18930" spans="1:11">
      <c r="A18930" s="29">
        <v>186</v>
      </c>
      <c r="B18930" s="29">
        <v>2013</v>
      </c>
      <c r="C18930" s="29" t="s">
        <v>88</v>
      </c>
      <c r="D18930" s="29">
        <v>0.20000000298023224</v>
      </c>
      <c r="I18930" s="29">
        <v>4.5788606999999999</v>
      </c>
      <c r="K18930" s="29">
        <v>2</v>
      </c>
    </row>
    <row r="18931" spans="1:11">
      <c r="A18931" s="29">
        <v>186</v>
      </c>
      <c r="B18931" s="29">
        <v>2013</v>
      </c>
      <c r="C18931" s="29" t="s">
        <v>89</v>
      </c>
      <c r="D18931" s="29">
        <v>0.20000000298023224</v>
      </c>
      <c r="I18931" s="29">
        <v>4.4585478309999997</v>
      </c>
      <c r="K18931" s="29">
        <v>2</v>
      </c>
    </row>
    <row r="18932" spans="1:11">
      <c r="A18932" s="29">
        <v>186</v>
      </c>
      <c r="B18932" s="29">
        <v>2013</v>
      </c>
      <c r="C18932" s="29" t="s">
        <v>90</v>
      </c>
      <c r="D18932" s="29">
        <v>0.20000000298023224</v>
      </c>
      <c r="I18932" s="29">
        <v>4.8902177810000005</v>
      </c>
      <c r="K18932" s="29">
        <v>2</v>
      </c>
    </row>
    <row r="18933" spans="1:11">
      <c r="A18933" s="29">
        <v>186</v>
      </c>
      <c r="B18933" s="29">
        <v>2013</v>
      </c>
      <c r="C18933" s="29" t="s">
        <v>91</v>
      </c>
      <c r="D18933" s="29">
        <v>0.20000000298023224</v>
      </c>
      <c r="I18933" s="29">
        <v>3.4017503259999997</v>
      </c>
      <c r="K18933" s="29">
        <v>3</v>
      </c>
    </row>
    <row r="18934" spans="1:11">
      <c r="A18934" s="29">
        <v>186</v>
      </c>
      <c r="B18934" s="29">
        <v>2013</v>
      </c>
      <c r="C18934" s="29" t="s">
        <v>92</v>
      </c>
      <c r="D18934" s="29">
        <v>0.20000000298023224</v>
      </c>
      <c r="I18934" s="29">
        <v>4.2076632380000003</v>
      </c>
      <c r="K18934" s="29">
        <v>2</v>
      </c>
    </row>
    <row r="18935" spans="1:11">
      <c r="A18935" s="29">
        <v>186</v>
      </c>
      <c r="B18935" s="29">
        <v>2013</v>
      </c>
      <c r="C18935" s="29" t="s">
        <v>94</v>
      </c>
      <c r="D18935" s="29">
        <v>0.20000000298023224</v>
      </c>
      <c r="I18935" s="29">
        <v>2.3954051729999999</v>
      </c>
      <c r="K18935" s="29">
        <v>3</v>
      </c>
    </row>
    <row r="18936" spans="1:11">
      <c r="A18936" s="29">
        <v>186</v>
      </c>
      <c r="B18936" s="29">
        <v>2013</v>
      </c>
      <c r="C18936" s="29" t="s">
        <v>95</v>
      </c>
      <c r="D18936" s="29">
        <v>0.20000000298023224</v>
      </c>
      <c r="I18936" s="29">
        <v>5.7177138329999995</v>
      </c>
      <c r="K18936" s="29">
        <v>1</v>
      </c>
    </row>
    <row r="18937" spans="1:11">
      <c r="A18937" s="29">
        <v>186</v>
      </c>
      <c r="B18937" s="29">
        <v>2013</v>
      </c>
      <c r="C18937" s="29" t="s">
        <v>96</v>
      </c>
      <c r="D18937" s="29">
        <v>0.20000000298023224</v>
      </c>
      <c r="I18937" s="29">
        <v>4.7013926509999999</v>
      </c>
      <c r="K18937" s="29">
        <v>2</v>
      </c>
    </row>
    <row r="18938" spans="1:11">
      <c r="A18938" s="29">
        <v>186</v>
      </c>
      <c r="B18938" s="29">
        <v>2013</v>
      </c>
      <c r="C18938" s="29" t="s">
        <v>93</v>
      </c>
      <c r="D18938" s="29">
        <v>0.20000000298023224</v>
      </c>
      <c r="I18938" s="29">
        <v>4.6858978269999998</v>
      </c>
      <c r="K18938" s="29">
        <v>2</v>
      </c>
    </row>
    <row r="18939" spans="1:11">
      <c r="A18939" s="29">
        <v>186</v>
      </c>
      <c r="B18939" s="29">
        <v>2013</v>
      </c>
      <c r="C18939" s="29" t="s">
        <v>97</v>
      </c>
      <c r="D18939" s="29">
        <v>0.20000000298023224</v>
      </c>
      <c r="I18939" s="29">
        <v>3.9261680840000004</v>
      </c>
      <c r="K18939" s="29">
        <v>2</v>
      </c>
    </row>
    <row r="18940" spans="1:11">
      <c r="A18940" s="29">
        <v>186</v>
      </c>
      <c r="B18940" s="29">
        <v>2013</v>
      </c>
      <c r="C18940" s="29" t="s">
        <v>98</v>
      </c>
      <c r="D18940" s="29">
        <v>0.20000000298023224</v>
      </c>
      <c r="I18940" s="29">
        <v>4.9328047040000005</v>
      </c>
      <c r="K18940" s="29">
        <v>2</v>
      </c>
    </row>
    <row r="18941" spans="1:11">
      <c r="A18941" s="29">
        <v>186</v>
      </c>
      <c r="B18941" s="29">
        <v>2013</v>
      </c>
      <c r="C18941" s="29" t="s">
        <v>13</v>
      </c>
      <c r="D18941" s="29">
        <v>0.20000000298023224</v>
      </c>
      <c r="I18941" s="29">
        <v>1.604510844</v>
      </c>
      <c r="K18941" s="29">
        <v>3</v>
      </c>
    </row>
    <row r="18942" spans="1:11">
      <c r="A18942" s="29">
        <v>186</v>
      </c>
      <c r="B18942" s="29">
        <v>2013</v>
      </c>
      <c r="C18942" s="29" t="s">
        <v>101</v>
      </c>
      <c r="D18942" s="29">
        <v>0.20000000298023224</v>
      </c>
      <c r="I18942" s="29">
        <v>5.3415030240000005</v>
      </c>
      <c r="K18942" s="29">
        <v>1</v>
      </c>
    </row>
    <row r="18943" spans="1:11">
      <c r="A18943" s="29">
        <v>186</v>
      </c>
      <c r="B18943" s="29">
        <v>2013</v>
      </c>
      <c r="C18943" s="29" t="s">
        <v>100</v>
      </c>
      <c r="D18943" s="29">
        <v>0.20000000298023224</v>
      </c>
      <c r="I18943" s="29">
        <v>7.3764950039999997</v>
      </c>
      <c r="K18943" s="29">
        <v>1</v>
      </c>
    </row>
    <row r="18944" spans="1:11">
      <c r="A18944" s="29">
        <v>186</v>
      </c>
      <c r="B18944" s="29">
        <v>2013</v>
      </c>
      <c r="C18944" s="29" t="s">
        <v>99</v>
      </c>
      <c r="D18944" s="29">
        <v>0.20000000298023224</v>
      </c>
      <c r="I18944" s="29">
        <v>6.4853167530000002</v>
      </c>
      <c r="K18944" s="29">
        <v>1</v>
      </c>
    </row>
    <row r="18945" spans="1:11">
      <c r="A18945" s="29">
        <v>186</v>
      </c>
      <c r="B18945" s="29">
        <v>2013</v>
      </c>
      <c r="C18945" s="29" t="s">
        <v>102</v>
      </c>
      <c r="D18945" s="29">
        <v>0.20000000298023224</v>
      </c>
      <c r="I18945" s="29">
        <v>5.3354871270000004</v>
      </c>
      <c r="K18945" s="29">
        <v>1</v>
      </c>
    </row>
    <row r="18946" spans="1:11">
      <c r="A18946" s="29">
        <v>186</v>
      </c>
      <c r="B18946" s="29">
        <v>2013</v>
      </c>
      <c r="C18946" s="29" t="s">
        <v>103</v>
      </c>
      <c r="D18946" s="29">
        <v>0.20000000298023224</v>
      </c>
      <c r="I18946" s="29">
        <v>4.4984698299999994</v>
      </c>
      <c r="K18946" s="29">
        <v>2</v>
      </c>
    </row>
    <row r="18947" spans="1:11">
      <c r="A18947" s="29">
        <v>186</v>
      </c>
      <c r="B18947" s="29">
        <v>2013</v>
      </c>
      <c r="C18947" s="29" t="s">
        <v>105</v>
      </c>
      <c r="D18947" s="29">
        <v>0.20000000298023224</v>
      </c>
      <c r="I18947" s="29">
        <v>3.1477749350000002</v>
      </c>
      <c r="K18947" s="29">
        <v>3</v>
      </c>
    </row>
    <row r="18948" spans="1:11">
      <c r="A18948" s="29">
        <v>186</v>
      </c>
      <c r="B18948" s="29">
        <v>2013</v>
      </c>
      <c r="C18948" s="29" t="s">
        <v>104</v>
      </c>
      <c r="D18948" s="29">
        <v>0.20000000298023224</v>
      </c>
      <c r="I18948" s="29">
        <v>5.5100607869999996</v>
      </c>
      <c r="K18948" s="29">
        <v>1</v>
      </c>
    </row>
    <row r="18949" spans="1:11">
      <c r="A18949" s="29">
        <v>186</v>
      </c>
      <c r="B18949" s="29">
        <v>2013</v>
      </c>
      <c r="C18949" s="29" t="s">
        <v>106</v>
      </c>
      <c r="D18949" s="29">
        <v>0.20000000298023224</v>
      </c>
      <c r="I18949" s="29">
        <v>2.2332006689999999</v>
      </c>
      <c r="K18949" s="29">
        <v>3</v>
      </c>
    </row>
    <row r="18950" spans="1:11">
      <c r="A18950" s="29">
        <v>186</v>
      </c>
      <c r="B18950" s="29">
        <v>2013</v>
      </c>
      <c r="C18950" s="29" t="s">
        <v>109</v>
      </c>
      <c r="D18950" s="29">
        <v>0.20000000298023224</v>
      </c>
      <c r="I18950" s="29">
        <v>3.451126516</v>
      </c>
      <c r="K18950" s="29">
        <v>3</v>
      </c>
    </row>
    <row r="18951" spans="1:11">
      <c r="A18951" s="29">
        <v>186</v>
      </c>
      <c r="B18951" s="29">
        <v>2013</v>
      </c>
      <c r="C18951" s="29" t="s">
        <v>113</v>
      </c>
      <c r="D18951" s="29">
        <v>0.20000000298023224</v>
      </c>
      <c r="I18951" s="29">
        <v>3.2934358719999999</v>
      </c>
      <c r="K18951" s="29">
        <v>3</v>
      </c>
    </row>
    <row r="18952" spans="1:11">
      <c r="A18952" s="29">
        <v>186</v>
      </c>
      <c r="B18952" s="29">
        <v>2013</v>
      </c>
      <c r="C18952" s="29" t="s">
        <v>110</v>
      </c>
      <c r="D18952" s="29">
        <v>0.20000000298023224</v>
      </c>
      <c r="I18952" s="29">
        <v>8.1404352190000004</v>
      </c>
      <c r="K18952" s="29">
        <v>1</v>
      </c>
    </row>
    <row r="18953" spans="1:11">
      <c r="A18953" s="29">
        <v>186</v>
      </c>
      <c r="B18953" s="29">
        <v>2013</v>
      </c>
      <c r="C18953" s="29" t="s">
        <v>111</v>
      </c>
      <c r="D18953" s="29">
        <v>0.20000000298023224</v>
      </c>
      <c r="I18953" s="29">
        <v>7.8423863650000003</v>
      </c>
      <c r="K18953" s="29">
        <v>1</v>
      </c>
    </row>
    <row r="18954" spans="1:11">
      <c r="A18954" s="29">
        <v>186</v>
      </c>
      <c r="B18954" s="29">
        <v>2013</v>
      </c>
      <c r="C18954" s="29" t="s">
        <v>112</v>
      </c>
      <c r="D18954" s="29">
        <v>0.20000000298023224</v>
      </c>
      <c r="I18954" s="29">
        <v>2.5240415330000001</v>
      </c>
      <c r="K18954" s="29">
        <v>3</v>
      </c>
    </row>
    <row r="18955" spans="1:11">
      <c r="A18955" s="29">
        <v>186</v>
      </c>
      <c r="B18955" s="29">
        <v>2013</v>
      </c>
      <c r="C18955" s="29" t="s">
        <v>114</v>
      </c>
      <c r="D18955" s="29">
        <v>0.20000000298023224</v>
      </c>
      <c r="I18955" s="29">
        <v>5.6261146069999999</v>
      </c>
      <c r="K18955" s="29">
        <v>1</v>
      </c>
    </row>
    <row r="18956" spans="1:11">
      <c r="A18956" s="29">
        <v>186</v>
      </c>
      <c r="B18956" s="29">
        <v>2013</v>
      </c>
      <c r="C18956" s="29" t="s">
        <v>107</v>
      </c>
      <c r="D18956" s="29">
        <v>0.20000000298023224</v>
      </c>
      <c r="I18956" s="29">
        <v>6.0078579190000001</v>
      </c>
      <c r="K18956" s="29">
        <v>1</v>
      </c>
    </row>
    <row r="18957" spans="1:11">
      <c r="A18957" s="29">
        <v>186</v>
      </c>
      <c r="B18957" s="29">
        <v>2013</v>
      </c>
      <c r="C18957" s="29" t="s">
        <v>108</v>
      </c>
      <c r="D18957" s="29">
        <v>0.20000000298023224</v>
      </c>
      <c r="I18957" s="29">
        <v>4.5215645430000002</v>
      </c>
      <c r="K18957" s="29">
        <v>2</v>
      </c>
    </row>
    <row r="18958" spans="1:11">
      <c r="A18958" s="29">
        <v>186</v>
      </c>
      <c r="B18958" s="29">
        <v>2013</v>
      </c>
      <c r="C18958" s="29" t="s">
        <v>115</v>
      </c>
      <c r="D18958" s="29">
        <v>0.20000000298023224</v>
      </c>
      <c r="I18958" s="29">
        <v>5.7898306850000001</v>
      </c>
      <c r="K18958" s="29">
        <v>1</v>
      </c>
    </row>
    <row r="18959" spans="1:11">
      <c r="A18959" s="29">
        <v>186</v>
      </c>
      <c r="B18959" s="29">
        <v>2013</v>
      </c>
      <c r="C18959" s="29" t="s">
        <v>116</v>
      </c>
      <c r="D18959" s="29">
        <v>0.20000000298023224</v>
      </c>
      <c r="I18959" s="29">
        <v>3.0437111849999998</v>
      </c>
      <c r="K18959" s="29">
        <v>3</v>
      </c>
    </row>
    <row r="18960" spans="1:11">
      <c r="A18960" s="29">
        <v>186</v>
      </c>
      <c r="B18960" s="29">
        <v>2013</v>
      </c>
      <c r="C18960" s="29" t="s">
        <v>117</v>
      </c>
      <c r="D18960" s="29">
        <v>0.20000000298023224</v>
      </c>
      <c r="I18960" s="29">
        <v>5.2176868919999997</v>
      </c>
      <c r="K18960" s="29">
        <v>1</v>
      </c>
    </row>
    <row r="18961" spans="1:11">
      <c r="A18961" s="29">
        <v>186</v>
      </c>
      <c r="B18961" s="29">
        <v>2013</v>
      </c>
      <c r="C18961" s="29" t="s">
        <v>118</v>
      </c>
      <c r="D18961" s="29">
        <v>0.20000000298023224</v>
      </c>
      <c r="I18961" s="29">
        <v>5.8705574270000005</v>
      </c>
      <c r="K18961" s="29">
        <v>1</v>
      </c>
    </row>
    <row r="18962" spans="1:11">
      <c r="A18962" s="29">
        <v>186</v>
      </c>
      <c r="B18962" s="29">
        <v>2013</v>
      </c>
      <c r="C18962" s="29" t="s">
        <v>119</v>
      </c>
      <c r="D18962" s="29">
        <v>0.20000000298023224</v>
      </c>
      <c r="I18962" s="29">
        <v>8.6567091939999994</v>
      </c>
      <c r="K18962" s="29">
        <v>1</v>
      </c>
    </row>
    <row r="18963" spans="1:11">
      <c r="A18963" s="29">
        <v>186</v>
      </c>
      <c r="B18963" s="29">
        <v>2013</v>
      </c>
      <c r="C18963" s="29" t="s">
        <v>120</v>
      </c>
      <c r="D18963" s="29">
        <v>0.20000000298023224</v>
      </c>
      <c r="I18963" s="29">
        <v>4.4433975219999997</v>
      </c>
      <c r="K18963" s="29">
        <v>2</v>
      </c>
    </row>
    <row r="18964" spans="1:11">
      <c r="A18964" s="29">
        <v>186</v>
      </c>
      <c r="B18964" s="29">
        <v>2013</v>
      </c>
      <c r="C18964" s="29" t="s">
        <v>121</v>
      </c>
      <c r="D18964" s="29">
        <v>0.20000000298023224</v>
      </c>
      <c r="I18964" s="29">
        <v>1.608329415</v>
      </c>
      <c r="K18964" s="29">
        <v>3</v>
      </c>
    </row>
    <row r="18965" spans="1:11">
      <c r="A18965" s="29">
        <v>186</v>
      </c>
      <c r="B18965" s="29">
        <v>2013</v>
      </c>
      <c r="C18965" s="29" t="s">
        <v>122</v>
      </c>
      <c r="D18965" s="29">
        <v>0.20000000298023224</v>
      </c>
      <c r="I18965" s="29">
        <v>2.2899124030000002</v>
      </c>
      <c r="K18965" s="29">
        <v>3</v>
      </c>
    </row>
    <row r="18966" spans="1:11">
      <c r="A18966" s="29">
        <v>186</v>
      </c>
      <c r="B18966" s="29">
        <v>2013</v>
      </c>
      <c r="C18966" s="29" t="s">
        <v>123</v>
      </c>
      <c r="D18966" s="29">
        <v>0.20000000298023224</v>
      </c>
      <c r="I18966" s="29">
        <v>4.1635802389999998</v>
      </c>
      <c r="K18966" s="29">
        <v>2</v>
      </c>
    </row>
    <row r="18967" spans="1:11">
      <c r="A18967" s="29">
        <v>186</v>
      </c>
      <c r="B18967" s="29">
        <v>2013</v>
      </c>
      <c r="C18967" s="29" t="s">
        <v>124</v>
      </c>
      <c r="D18967" s="29">
        <v>0.20000000298023224</v>
      </c>
      <c r="I18967" s="29">
        <v>2.6443424819999999</v>
      </c>
      <c r="K18967" s="29">
        <v>3</v>
      </c>
    </row>
    <row r="18968" spans="1:11">
      <c r="A18968" s="29">
        <v>186</v>
      </c>
      <c r="B18968" s="29">
        <v>2013</v>
      </c>
      <c r="C18968" s="29" t="s">
        <v>126</v>
      </c>
      <c r="D18968" s="29">
        <v>0.20000000298023224</v>
      </c>
      <c r="I18968" s="29">
        <v>6.6406041380000005</v>
      </c>
      <c r="K18968" s="29">
        <v>1</v>
      </c>
    </row>
    <row r="18969" spans="1:11">
      <c r="A18969" s="29">
        <v>186</v>
      </c>
      <c r="B18969" s="29">
        <v>2013</v>
      </c>
      <c r="C18969" s="29" t="s">
        <v>125</v>
      </c>
      <c r="D18969" s="29">
        <v>0.20000000298023224</v>
      </c>
      <c r="I18969" s="29">
        <v>6.0274839399999998</v>
      </c>
      <c r="K18969" s="29">
        <v>1</v>
      </c>
    </row>
    <row r="18970" spans="1:11">
      <c r="A18970" s="29">
        <v>186</v>
      </c>
      <c r="B18970" s="29">
        <v>2013</v>
      </c>
      <c r="C18970" s="29" t="s">
        <v>127</v>
      </c>
      <c r="D18970" s="29">
        <v>0.20000000298023224</v>
      </c>
      <c r="I18970" s="29">
        <v>4.4907876849999999</v>
      </c>
      <c r="K18970" s="29">
        <v>2</v>
      </c>
    </row>
    <row r="18971" spans="1:11">
      <c r="A18971" s="29">
        <v>186</v>
      </c>
      <c r="B18971" s="29">
        <v>2013</v>
      </c>
      <c r="C18971" s="29" t="s">
        <v>129</v>
      </c>
      <c r="D18971" s="29">
        <v>0.20000000298023224</v>
      </c>
      <c r="I18971" s="29">
        <v>5.1228141780000005</v>
      </c>
      <c r="K18971" s="29">
        <v>2</v>
      </c>
    </row>
    <row r="18972" spans="1:11">
      <c r="A18972" s="29">
        <v>186</v>
      </c>
      <c r="B18972" s="29">
        <v>2013</v>
      </c>
      <c r="C18972" s="29" t="s">
        <v>128</v>
      </c>
      <c r="D18972" s="29">
        <v>0.20000000298023224</v>
      </c>
      <c r="I18972" s="29">
        <v>4.2625260349999996</v>
      </c>
      <c r="K18972" s="29">
        <v>2</v>
      </c>
    </row>
    <row r="18973" spans="1:11">
      <c r="A18973" s="29">
        <v>186</v>
      </c>
      <c r="B18973" s="29">
        <v>2013</v>
      </c>
      <c r="C18973" s="29" t="s">
        <v>130</v>
      </c>
      <c r="D18973" s="29">
        <v>0.20000000298023224</v>
      </c>
      <c r="I18973" s="29">
        <v>3.5345363619999999</v>
      </c>
      <c r="K18973" s="29">
        <v>3</v>
      </c>
    </row>
    <row r="18974" spans="1:11">
      <c r="A18974" s="29">
        <v>189</v>
      </c>
      <c r="B18974" s="29">
        <v>2013</v>
      </c>
      <c r="C18974" s="29" t="s">
        <v>83</v>
      </c>
      <c r="D18974" s="29">
        <v>0.1944444477558136</v>
      </c>
      <c r="I18974" s="29">
        <v>45.6</v>
      </c>
    </row>
    <row r="18975" spans="1:11">
      <c r="A18975" s="29">
        <v>189</v>
      </c>
      <c r="B18975" s="29">
        <v>2013</v>
      </c>
      <c r="C18975" s="29" t="s">
        <v>82</v>
      </c>
      <c r="D18975" s="29">
        <v>0.1944444477558136</v>
      </c>
      <c r="I18975" s="29">
        <v>33.333333330000002</v>
      </c>
    </row>
    <row r="18976" spans="1:11">
      <c r="A18976" s="29">
        <v>189</v>
      </c>
      <c r="B18976" s="29">
        <v>2013</v>
      </c>
      <c r="C18976" s="29" t="s">
        <v>85</v>
      </c>
      <c r="D18976" s="29">
        <v>0.1944444477558136</v>
      </c>
      <c r="I18976" s="29">
        <v>46.464646459999997</v>
      </c>
    </row>
    <row r="18977" spans="1:9">
      <c r="A18977" s="29">
        <v>189</v>
      </c>
      <c r="B18977" s="29">
        <v>2013</v>
      </c>
      <c r="C18977" s="29" t="s">
        <v>84</v>
      </c>
      <c r="D18977" s="29">
        <v>0.1944444477558136</v>
      </c>
      <c r="I18977" s="29">
        <v>39.805825239999997</v>
      </c>
    </row>
    <row r="18978" spans="1:9">
      <c r="A18978" s="29">
        <v>189</v>
      </c>
      <c r="B18978" s="29">
        <v>2013</v>
      </c>
      <c r="C18978" s="29" t="s">
        <v>86</v>
      </c>
      <c r="D18978" s="29">
        <v>0.1944444477558136</v>
      </c>
      <c r="I18978" s="29">
        <v>52.267303099999999</v>
      </c>
    </row>
    <row r="18979" spans="1:9">
      <c r="A18979" s="29">
        <v>189</v>
      </c>
      <c r="B18979" s="29">
        <v>2013</v>
      </c>
      <c r="C18979" s="29" t="s">
        <v>87</v>
      </c>
      <c r="D18979" s="29">
        <v>0.1944444477558136</v>
      </c>
      <c r="I18979" s="29">
        <v>50.526315789999998</v>
      </c>
    </row>
    <row r="18980" spans="1:9">
      <c r="A18980" s="29">
        <v>189</v>
      </c>
      <c r="B18980" s="29">
        <v>2013</v>
      </c>
      <c r="C18980" s="29" t="s">
        <v>88</v>
      </c>
      <c r="D18980" s="29">
        <v>0.1944444477558136</v>
      </c>
      <c r="I18980" s="29">
        <v>63.043478260000001</v>
      </c>
    </row>
    <row r="18981" spans="1:9">
      <c r="A18981" s="29">
        <v>189</v>
      </c>
      <c r="B18981" s="29">
        <v>2013</v>
      </c>
      <c r="C18981" s="29" t="s">
        <v>89</v>
      </c>
      <c r="D18981" s="29">
        <v>0.1944444477558136</v>
      </c>
      <c r="I18981" s="29">
        <v>66.666666669999998</v>
      </c>
    </row>
    <row r="18982" spans="1:9">
      <c r="A18982" s="29">
        <v>189</v>
      </c>
      <c r="B18982" s="29">
        <v>2013</v>
      </c>
      <c r="C18982" s="29" t="s">
        <v>90</v>
      </c>
      <c r="D18982" s="29">
        <v>0.1944444477558136</v>
      </c>
      <c r="I18982" s="29">
        <v>51.778656130000002</v>
      </c>
    </row>
    <row r="18983" spans="1:9">
      <c r="A18983" s="29">
        <v>189</v>
      </c>
      <c r="B18983" s="29">
        <v>2013</v>
      </c>
      <c r="C18983" s="29" t="s">
        <v>91</v>
      </c>
      <c r="D18983" s="29">
        <v>0.1944444477558136</v>
      </c>
      <c r="I18983" s="29">
        <v>46.994535519999999</v>
      </c>
    </row>
    <row r="18984" spans="1:9">
      <c r="A18984" s="29">
        <v>189</v>
      </c>
      <c r="B18984" s="29">
        <v>2013</v>
      </c>
      <c r="C18984" s="29" t="s">
        <v>92</v>
      </c>
      <c r="D18984" s="29">
        <v>0.1944444477558136</v>
      </c>
      <c r="I18984" s="29">
        <v>21.428571430000002</v>
      </c>
    </row>
    <row r="18985" spans="1:9">
      <c r="A18985" s="29">
        <v>189</v>
      </c>
      <c r="B18985" s="29">
        <v>2013</v>
      </c>
      <c r="C18985" s="29" t="s">
        <v>94</v>
      </c>
      <c r="D18985" s="29">
        <v>0.1944444477558136</v>
      </c>
      <c r="I18985" s="29">
        <v>36.53846154</v>
      </c>
    </row>
    <row r="18986" spans="1:9">
      <c r="A18986" s="29">
        <v>189</v>
      </c>
      <c r="B18986" s="29">
        <v>2013</v>
      </c>
      <c r="C18986" s="29" t="s">
        <v>95</v>
      </c>
      <c r="D18986" s="29">
        <v>0.1944444477558136</v>
      </c>
      <c r="I18986" s="29">
        <v>61.860465120000001</v>
      </c>
    </row>
    <row r="18987" spans="1:9">
      <c r="A18987" s="29">
        <v>189</v>
      </c>
      <c r="B18987" s="29">
        <v>2013</v>
      </c>
      <c r="C18987" s="29" t="s">
        <v>96</v>
      </c>
      <c r="D18987" s="29">
        <v>0.1944444477558136</v>
      </c>
      <c r="I18987" s="29">
        <v>60.869565219999998</v>
      </c>
    </row>
    <row r="18988" spans="1:9">
      <c r="A18988" s="29">
        <v>189</v>
      </c>
      <c r="B18988" s="29">
        <v>2013</v>
      </c>
      <c r="C18988" s="29" t="s">
        <v>93</v>
      </c>
      <c r="D18988" s="29">
        <v>0.1944444477558136</v>
      </c>
      <c r="I18988" s="29">
        <v>43.650793649999997</v>
      </c>
    </row>
    <row r="18989" spans="1:9">
      <c r="A18989" s="29">
        <v>189</v>
      </c>
      <c r="B18989" s="29">
        <v>2013</v>
      </c>
      <c r="C18989" s="29" t="s">
        <v>97</v>
      </c>
      <c r="D18989" s="29">
        <v>0.1944444477558136</v>
      </c>
      <c r="I18989" s="29">
        <v>43.670886080000002</v>
      </c>
    </row>
    <row r="18990" spans="1:9">
      <c r="A18990" s="29">
        <v>189</v>
      </c>
      <c r="B18990" s="29">
        <v>2013</v>
      </c>
      <c r="C18990" s="29" t="s">
        <v>98</v>
      </c>
      <c r="D18990" s="29">
        <v>0.1944444477558136</v>
      </c>
      <c r="I18990" s="29">
        <v>53.84615385</v>
      </c>
    </row>
    <row r="18991" spans="1:9">
      <c r="A18991" s="29">
        <v>189</v>
      </c>
      <c r="B18991" s="29">
        <v>2013</v>
      </c>
      <c r="C18991" s="29" t="s">
        <v>13</v>
      </c>
      <c r="D18991" s="29">
        <v>0.1944444477558136</v>
      </c>
      <c r="I18991" s="29">
        <v>22.123893809999998</v>
      </c>
    </row>
    <row r="18992" spans="1:9">
      <c r="A18992" s="29">
        <v>189</v>
      </c>
      <c r="B18992" s="29">
        <v>2013</v>
      </c>
      <c r="C18992" s="29" t="s">
        <v>101</v>
      </c>
      <c r="D18992" s="29">
        <v>0.1944444477558136</v>
      </c>
      <c r="I18992" s="29">
        <v>69.047619049999994</v>
      </c>
    </row>
    <row r="18993" spans="1:9">
      <c r="A18993" s="29">
        <v>189</v>
      </c>
      <c r="B18993" s="29">
        <v>2013</v>
      </c>
      <c r="C18993" s="29" t="s">
        <v>100</v>
      </c>
      <c r="D18993" s="29">
        <v>0.1944444477558136</v>
      </c>
      <c r="I18993" s="29">
        <v>69.565217390000001</v>
      </c>
    </row>
    <row r="18994" spans="1:9">
      <c r="A18994" s="29">
        <v>189</v>
      </c>
      <c r="B18994" s="29">
        <v>2013</v>
      </c>
      <c r="C18994" s="29" t="s">
        <v>99</v>
      </c>
      <c r="D18994" s="29">
        <v>0.1944444477558136</v>
      </c>
      <c r="I18994" s="29">
        <v>59.633027519999999</v>
      </c>
    </row>
    <row r="18995" spans="1:9">
      <c r="A18995" s="29">
        <v>189</v>
      </c>
      <c r="B18995" s="29">
        <v>2013</v>
      </c>
      <c r="C18995" s="29" t="s">
        <v>102</v>
      </c>
      <c r="D18995" s="29">
        <v>0.1944444477558136</v>
      </c>
      <c r="I18995" s="29">
        <v>56.896551719999998</v>
      </c>
    </row>
    <row r="18996" spans="1:9">
      <c r="A18996" s="29">
        <v>189</v>
      </c>
      <c r="B18996" s="29">
        <v>2013</v>
      </c>
      <c r="C18996" s="29" t="s">
        <v>103</v>
      </c>
      <c r="D18996" s="29">
        <v>0.1944444477558136</v>
      </c>
      <c r="I18996" s="29">
        <v>38.513513510000003</v>
      </c>
    </row>
    <row r="18997" spans="1:9">
      <c r="A18997" s="29">
        <v>189</v>
      </c>
      <c r="B18997" s="29">
        <v>2013</v>
      </c>
      <c r="C18997" s="29" t="s">
        <v>105</v>
      </c>
      <c r="D18997" s="29">
        <v>0.1944444477558136</v>
      </c>
      <c r="I18997" s="29">
        <v>29.310344829999998</v>
      </c>
    </row>
    <row r="18998" spans="1:9">
      <c r="A18998" s="29">
        <v>189</v>
      </c>
      <c r="B18998" s="29">
        <v>2013</v>
      </c>
      <c r="C18998" s="29" t="s">
        <v>104</v>
      </c>
      <c r="D18998" s="29">
        <v>0.1944444477558136</v>
      </c>
      <c r="I18998" s="29">
        <v>67.096774190000005</v>
      </c>
    </row>
    <row r="18999" spans="1:9">
      <c r="A18999" s="29">
        <v>189</v>
      </c>
      <c r="B18999" s="29">
        <v>2013</v>
      </c>
      <c r="C18999" s="29" t="s">
        <v>106</v>
      </c>
      <c r="D18999" s="29">
        <v>0.1944444477558136</v>
      </c>
      <c r="I18999" s="29">
        <v>35.38461538</v>
      </c>
    </row>
    <row r="19000" spans="1:9">
      <c r="A19000" s="29">
        <v>189</v>
      </c>
      <c r="B19000" s="29">
        <v>2013</v>
      </c>
      <c r="C19000" s="29" t="s">
        <v>109</v>
      </c>
      <c r="D19000" s="29">
        <v>0.1944444477558136</v>
      </c>
      <c r="I19000" s="29">
        <v>26.53061224</v>
      </c>
    </row>
    <row r="19001" spans="1:9">
      <c r="A19001" s="29">
        <v>189</v>
      </c>
      <c r="B19001" s="29">
        <v>2013</v>
      </c>
      <c r="C19001" s="29" t="s">
        <v>113</v>
      </c>
      <c r="D19001" s="29">
        <v>0.1944444477558136</v>
      </c>
      <c r="I19001" s="29">
        <v>25.862068969999999</v>
      </c>
    </row>
    <row r="19002" spans="1:9">
      <c r="A19002" s="29">
        <v>189</v>
      </c>
      <c r="B19002" s="29">
        <v>2013</v>
      </c>
      <c r="C19002" s="29" t="s">
        <v>110</v>
      </c>
      <c r="D19002" s="29">
        <v>0.1944444477558136</v>
      </c>
      <c r="I19002" s="29">
        <v>68.75</v>
      </c>
    </row>
    <row r="19003" spans="1:9">
      <c r="A19003" s="29">
        <v>189</v>
      </c>
      <c r="B19003" s="29">
        <v>2013</v>
      </c>
      <c r="C19003" s="29" t="s">
        <v>111</v>
      </c>
      <c r="D19003" s="29">
        <v>0.1944444477558136</v>
      </c>
      <c r="I19003" s="29">
        <v>60</v>
      </c>
    </row>
    <row r="19004" spans="1:9">
      <c r="A19004" s="29">
        <v>189</v>
      </c>
      <c r="B19004" s="29">
        <v>2013</v>
      </c>
      <c r="C19004" s="29" t="s">
        <v>112</v>
      </c>
      <c r="D19004" s="29">
        <v>0.1944444477558136</v>
      </c>
      <c r="I19004" s="29">
        <v>40.74074074</v>
      </c>
    </row>
    <row r="19005" spans="1:9">
      <c r="A19005" s="29">
        <v>189</v>
      </c>
      <c r="B19005" s="29">
        <v>2013</v>
      </c>
      <c r="C19005" s="29" t="s">
        <v>114</v>
      </c>
      <c r="D19005" s="29">
        <v>0.1944444477558136</v>
      </c>
      <c r="I19005" s="29">
        <v>59.148936169999999</v>
      </c>
    </row>
    <row r="19006" spans="1:9">
      <c r="A19006" s="29">
        <v>189</v>
      </c>
      <c r="B19006" s="29">
        <v>2013</v>
      </c>
      <c r="C19006" s="29" t="s">
        <v>107</v>
      </c>
      <c r="D19006" s="29">
        <v>0.1944444477558136</v>
      </c>
      <c r="I19006" s="29">
        <v>65.277777779999994</v>
      </c>
    </row>
    <row r="19007" spans="1:9">
      <c r="A19007" s="29">
        <v>189</v>
      </c>
      <c r="B19007" s="29">
        <v>2013</v>
      </c>
      <c r="C19007" s="29" t="s">
        <v>108</v>
      </c>
      <c r="D19007" s="29">
        <v>0.1944444477558136</v>
      </c>
      <c r="I19007" s="29">
        <v>32</v>
      </c>
    </row>
    <row r="19008" spans="1:9">
      <c r="A19008" s="29">
        <v>189</v>
      </c>
      <c r="B19008" s="29">
        <v>2013</v>
      </c>
      <c r="C19008" s="29" t="s">
        <v>115</v>
      </c>
      <c r="D19008" s="29">
        <v>0.1944444477558136</v>
      </c>
      <c r="I19008" s="29">
        <v>59.722222219999999</v>
      </c>
    </row>
    <row r="19009" spans="1:9">
      <c r="A19009" s="29">
        <v>189</v>
      </c>
      <c r="B19009" s="29">
        <v>2013</v>
      </c>
      <c r="C19009" s="29" t="s">
        <v>116</v>
      </c>
      <c r="D19009" s="29">
        <v>0.1944444477558136</v>
      </c>
      <c r="I19009" s="29">
        <v>45.56962025</v>
      </c>
    </row>
    <row r="19010" spans="1:9">
      <c r="A19010" s="29">
        <v>189</v>
      </c>
      <c r="B19010" s="29">
        <v>2013</v>
      </c>
      <c r="C19010" s="29" t="s">
        <v>117</v>
      </c>
      <c r="D19010" s="29">
        <v>0.1944444477558136</v>
      </c>
      <c r="I19010" s="29">
        <v>73.846153849999993</v>
      </c>
    </row>
    <row r="19011" spans="1:9">
      <c r="A19011" s="29">
        <v>189</v>
      </c>
      <c r="B19011" s="29">
        <v>2013</v>
      </c>
      <c r="C19011" s="29" t="s">
        <v>118</v>
      </c>
      <c r="D19011" s="29">
        <v>0.1944444477558136</v>
      </c>
      <c r="I19011" s="29">
        <v>48.559670779999998</v>
      </c>
    </row>
    <row r="19012" spans="1:9">
      <c r="A19012" s="29">
        <v>189</v>
      </c>
      <c r="B19012" s="29">
        <v>2013</v>
      </c>
      <c r="C19012" s="29" t="s">
        <v>119</v>
      </c>
      <c r="D19012" s="29">
        <v>0.1944444477558136</v>
      </c>
      <c r="I19012" s="29">
        <v>56.25</v>
      </c>
    </row>
    <row r="19013" spans="1:9">
      <c r="A19013" s="29">
        <v>189</v>
      </c>
      <c r="B19013" s="29">
        <v>2013</v>
      </c>
      <c r="C19013" s="29" t="s">
        <v>120</v>
      </c>
      <c r="D19013" s="29">
        <v>0.1944444477558136</v>
      </c>
      <c r="I19013" s="29">
        <v>60.227272730000003</v>
      </c>
    </row>
    <row r="19014" spans="1:9">
      <c r="A19014" s="29">
        <v>189</v>
      </c>
      <c r="B19014" s="29">
        <v>2013</v>
      </c>
      <c r="C19014" s="29" t="s">
        <v>121</v>
      </c>
      <c r="D19014" s="29">
        <v>0.1944444477558136</v>
      </c>
      <c r="I19014" s="29">
        <v>28.125</v>
      </c>
    </row>
    <row r="19015" spans="1:9">
      <c r="A19015" s="29">
        <v>189</v>
      </c>
      <c r="B19015" s="29">
        <v>2013</v>
      </c>
      <c r="C19015" s="29" t="s">
        <v>122</v>
      </c>
      <c r="D19015" s="29">
        <v>0.1944444477558136</v>
      </c>
      <c r="I19015" s="29">
        <v>44.666666669999998</v>
      </c>
    </row>
    <row r="19016" spans="1:9">
      <c r="A19016" s="29">
        <v>189</v>
      </c>
      <c r="B19016" s="29">
        <v>2013</v>
      </c>
      <c r="C19016" s="29" t="s">
        <v>123</v>
      </c>
      <c r="D19016" s="29">
        <v>0.1944444477558136</v>
      </c>
      <c r="I19016" s="29">
        <v>49.493243239999998</v>
      </c>
    </row>
    <row r="19017" spans="1:9">
      <c r="A19017" s="29">
        <v>189</v>
      </c>
      <c r="B19017" s="29">
        <v>2013</v>
      </c>
      <c r="C19017" s="29" t="s">
        <v>124</v>
      </c>
      <c r="D19017" s="29">
        <v>0.1944444477558136</v>
      </c>
      <c r="I19017" s="29">
        <v>24.528301890000002</v>
      </c>
    </row>
    <row r="19018" spans="1:9">
      <c r="A19018" s="29">
        <v>189</v>
      </c>
      <c r="B19018" s="29">
        <v>2013</v>
      </c>
      <c r="C19018" s="29" t="s">
        <v>126</v>
      </c>
      <c r="D19018" s="29">
        <v>0.1944444477558136</v>
      </c>
      <c r="I19018" s="29">
        <v>62.5</v>
      </c>
    </row>
    <row r="19019" spans="1:9">
      <c r="A19019" s="29">
        <v>189</v>
      </c>
      <c r="B19019" s="29">
        <v>2013</v>
      </c>
      <c r="C19019" s="29" t="s">
        <v>125</v>
      </c>
      <c r="D19019" s="29">
        <v>0.1944444477558136</v>
      </c>
      <c r="I19019" s="29">
        <v>57.851239669999998</v>
      </c>
    </row>
    <row r="19020" spans="1:9">
      <c r="A19020" s="29">
        <v>189</v>
      </c>
      <c r="B19020" s="29">
        <v>2013</v>
      </c>
      <c r="C19020" s="29" t="s">
        <v>127</v>
      </c>
      <c r="D19020" s="29">
        <v>0.1944444477558136</v>
      </c>
      <c r="I19020" s="29">
        <v>57.943925229999998</v>
      </c>
    </row>
    <row r="19021" spans="1:9">
      <c r="A19021" s="29">
        <v>189</v>
      </c>
      <c r="B19021" s="29">
        <v>2013</v>
      </c>
      <c r="C19021" s="29" t="s">
        <v>129</v>
      </c>
      <c r="D19021" s="29">
        <v>0.1944444477558136</v>
      </c>
      <c r="I19021" s="29">
        <v>63.07692308</v>
      </c>
    </row>
    <row r="19022" spans="1:9">
      <c r="A19022" s="29">
        <v>189</v>
      </c>
      <c r="B19022" s="29">
        <v>2013</v>
      </c>
      <c r="C19022" s="29" t="s">
        <v>128</v>
      </c>
      <c r="D19022" s="29">
        <v>0.1944444477558136</v>
      </c>
      <c r="I19022" s="29">
        <v>57.333333330000002</v>
      </c>
    </row>
    <row r="19023" spans="1:9">
      <c r="A19023" s="29">
        <v>189</v>
      </c>
      <c r="B19023" s="29">
        <v>2013</v>
      </c>
      <c r="C19023" s="29" t="s">
        <v>130</v>
      </c>
      <c r="D19023" s="29">
        <v>0.1944444477558136</v>
      </c>
      <c r="I19023" s="29">
        <v>40.625</v>
      </c>
    </row>
    <row r="19024" spans="1:9">
      <c r="A19024" s="29">
        <v>190</v>
      </c>
      <c r="B19024" s="29">
        <v>2013</v>
      </c>
      <c r="C19024" s="29" t="s">
        <v>83</v>
      </c>
      <c r="D19024" s="29">
        <v>0.25</v>
      </c>
      <c r="I19024" s="29">
        <v>19.2</v>
      </c>
    </row>
    <row r="19025" spans="1:9">
      <c r="A19025" s="29">
        <v>190</v>
      </c>
      <c r="B19025" s="29">
        <v>2013</v>
      </c>
      <c r="C19025" s="29" t="s">
        <v>82</v>
      </c>
      <c r="D19025" s="29">
        <v>0.25</v>
      </c>
      <c r="I19025" s="29">
        <v>29.62962963</v>
      </c>
    </row>
    <row r="19026" spans="1:9">
      <c r="A19026" s="29">
        <v>190</v>
      </c>
      <c r="B19026" s="29">
        <v>2013</v>
      </c>
      <c r="C19026" s="29" t="s">
        <v>85</v>
      </c>
      <c r="D19026" s="29">
        <v>0.25</v>
      </c>
      <c r="I19026" s="29">
        <v>21.212121209999999</v>
      </c>
    </row>
    <row r="19027" spans="1:9">
      <c r="A19027" s="29">
        <v>190</v>
      </c>
      <c r="B19027" s="29">
        <v>2013</v>
      </c>
      <c r="C19027" s="29" t="s">
        <v>84</v>
      </c>
      <c r="D19027" s="29">
        <v>0.25</v>
      </c>
      <c r="I19027" s="29">
        <v>21.3592233</v>
      </c>
    </row>
    <row r="19028" spans="1:9">
      <c r="A19028" s="29">
        <v>190</v>
      </c>
      <c r="B19028" s="29">
        <v>2013</v>
      </c>
      <c r="C19028" s="29" t="s">
        <v>86</v>
      </c>
      <c r="D19028" s="29">
        <v>0.25</v>
      </c>
      <c r="I19028" s="29">
        <v>21.718377090000001</v>
      </c>
    </row>
    <row r="19029" spans="1:9">
      <c r="A19029" s="29">
        <v>190</v>
      </c>
      <c r="B19029" s="29">
        <v>2013</v>
      </c>
      <c r="C19029" s="29" t="s">
        <v>87</v>
      </c>
      <c r="D19029" s="29">
        <v>0.25</v>
      </c>
      <c r="I19029" s="29">
        <v>22.10526316</v>
      </c>
    </row>
    <row r="19030" spans="1:9">
      <c r="A19030" s="29">
        <v>190</v>
      </c>
      <c r="B19030" s="29">
        <v>2013</v>
      </c>
      <c r="C19030" s="29" t="s">
        <v>88</v>
      </c>
      <c r="D19030" s="29">
        <v>0.25</v>
      </c>
      <c r="I19030" s="29">
        <v>54.347826089999998</v>
      </c>
    </row>
    <row r="19031" spans="1:9">
      <c r="A19031" s="29">
        <v>190</v>
      </c>
      <c r="B19031" s="29">
        <v>2013</v>
      </c>
      <c r="C19031" s="29" t="s">
        <v>89</v>
      </c>
      <c r="D19031" s="29">
        <v>0.25</v>
      </c>
      <c r="I19031" s="29">
        <v>16.666666670000001</v>
      </c>
    </row>
    <row r="19032" spans="1:9">
      <c r="A19032" s="29">
        <v>190</v>
      </c>
      <c r="B19032" s="29">
        <v>2013</v>
      </c>
      <c r="C19032" s="29" t="s">
        <v>90</v>
      </c>
      <c r="D19032" s="29">
        <v>0.25</v>
      </c>
      <c r="I19032" s="29">
        <v>22.134387350000001</v>
      </c>
    </row>
    <row r="19033" spans="1:9">
      <c r="A19033" s="29">
        <v>190</v>
      </c>
      <c r="B19033" s="29">
        <v>2013</v>
      </c>
      <c r="C19033" s="29" t="s">
        <v>91</v>
      </c>
      <c r="D19033" s="29">
        <v>0.25</v>
      </c>
      <c r="I19033" s="29">
        <v>16.393442619999998</v>
      </c>
    </row>
    <row r="19034" spans="1:9">
      <c r="A19034" s="29">
        <v>190</v>
      </c>
      <c r="B19034" s="29">
        <v>2013</v>
      </c>
      <c r="C19034" s="29" t="s">
        <v>92</v>
      </c>
      <c r="D19034" s="29">
        <v>0.25</v>
      </c>
      <c r="I19034" s="29">
        <v>17.85714286</v>
      </c>
    </row>
    <row r="19035" spans="1:9">
      <c r="A19035" s="29">
        <v>190</v>
      </c>
      <c r="B19035" s="29">
        <v>2013</v>
      </c>
      <c r="C19035" s="29" t="s">
        <v>94</v>
      </c>
      <c r="D19035" s="29">
        <v>0.25</v>
      </c>
      <c r="I19035" s="29">
        <v>17.30769231</v>
      </c>
    </row>
    <row r="19036" spans="1:9">
      <c r="A19036" s="29">
        <v>190</v>
      </c>
      <c r="B19036" s="29">
        <v>2013</v>
      </c>
      <c r="C19036" s="29" t="s">
        <v>95</v>
      </c>
      <c r="D19036" s="29">
        <v>0.25</v>
      </c>
      <c r="I19036" s="29">
        <v>31.627906979999999</v>
      </c>
    </row>
    <row r="19037" spans="1:9">
      <c r="A19037" s="29">
        <v>190</v>
      </c>
      <c r="B19037" s="29">
        <v>2013</v>
      </c>
      <c r="C19037" s="29" t="s">
        <v>96</v>
      </c>
      <c r="D19037" s="29">
        <v>0.25</v>
      </c>
      <c r="I19037" s="29">
        <v>22.36024845</v>
      </c>
    </row>
    <row r="19038" spans="1:9">
      <c r="A19038" s="29">
        <v>190</v>
      </c>
      <c r="B19038" s="29">
        <v>2013</v>
      </c>
      <c r="C19038" s="29" t="s">
        <v>93</v>
      </c>
      <c r="D19038" s="29">
        <v>0.25</v>
      </c>
      <c r="I19038" s="29">
        <v>34.920634919999998</v>
      </c>
    </row>
    <row r="19039" spans="1:9">
      <c r="A19039" s="29">
        <v>190</v>
      </c>
      <c r="B19039" s="29">
        <v>2013</v>
      </c>
      <c r="C19039" s="29" t="s">
        <v>97</v>
      </c>
      <c r="D19039" s="29">
        <v>0.25</v>
      </c>
      <c r="I19039" s="29">
        <v>15.18987342</v>
      </c>
    </row>
    <row r="19040" spans="1:9">
      <c r="A19040" s="29">
        <v>190</v>
      </c>
      <c r="B19040" s="29">
        <v>2013</v>
      </c>
      <c r="C19040" s="29" t="s">
        <v>98</v>
      </c>
      <c r="D19040" s="29">
        <v>0.25</v>
      </c>
      <c r="I19040" s="29">
        <v>20</v>
      </c>
    </row>
    <row r="19041" spans="1:9">
      <c r="A19041" s="29">
        <v>190</v>
      </c>
      <c r="B19041" s="29">
        <v>2013</v>
      </c>
      <c r="C19041" s="29" t="s">
        <v>13</v>
      </c>
      <c r="D19041" s="29">
        <v>0.25</v>
      </c>
      <c r="I19041" s="29">
        <v>11.504424780000001</v>
      </c>
    </row>
    <row r="19042" spans="1:9">
      <c r="A19042" s="29">
        <v>190</v>
      </c>
      <c r="B19042" s="29">
        <v>2013</v>
      </c>
      <c r="C19042" s="29" t="s">
        <v>101</v>
      </c>
      <c r="D19042" s="29">
        <v>0.25</v>
      </c>
      <c r="I19042" s="29">
        <v>26.190476189999998</v>
      </c>
    </row>
    <row r="19043" spans="1:9">
      <c r="A19043" s="29">
        <v>190</v>
      </c>
      <c r="B19043" s="29">
        <v>2013</v>
      </c>
      <c r="C19043" s="29" t="s">
        <v>100</v>
      </c>
      <c r="D19043" s="29">
        <v>0.25</v>
      </c>
      <c r="I19043" s="29">
        <v>55.072463769999999</v>
      </c>
    </row>
    <row r="19044" spans="1:9">
      <c r="A19044" s="29">
        <v>190</v>
      </c>
      <c r="B19044" s="29">
        <v>2013</v>
      </c>
      <c r="C19044" s="29" t="s">
        <v>99</v>
      </c>
      <c r="D19044" s="29">
        <v>0.25</v>
      </c>
      <c r="I19044" s="29">
        <v>37.614678900000001</v>
      </c>
    </row>
    <row r="19045" spans="1:9">
      <c r="A19045" s="29">
        <v>190</v>
      </c>
      <c r="B19045" s="29">
        <v>2013</v>
      </c>
      <c r="C19045" s="29" t="s">
        <v>102</v>
      </c>
      <c r="D19045" s="29">
        <v>0.25</v>
      </c>
      <c r="I19045" s="29">
        <v>36.781609199999998</v>
      </c>
    </row>
    <row r="19046" spans="1:9">
      <c r="A19046" s="29">
        <v>190</v>
      </c>
      <c r="B19046" s="29">
        <v>2013</v>
      </c>
      <c r="C19046" s="29" t="s">
        <v>103</v>
      </c>
      <c r="D19046" s="29">
        <v>0.25</v>
      </c>
      <c r="I19046" s="29">
        <v>22.2972973</v>
      </c>
    </row>
    <row r="19047" spans="1:9">
      <c r="A19047" s="29">
        <v>190</v>
      </c>
      <c r="B19047" s="29">
        <v>2013</v>
      </c>
      <c r="C19047" s="29" t="s">
        <v>105</v>
      </c>
      <c r="D19047" s="29">
        <v>0.25</v>
      </c>
      <c r="I19047" s="29">
        <v>13.79310345</v>
      </c>
    </row>
    <row r="19048" spans="1:9">
      <c r="A19048" s="29">
        <v>190</v>
      </c>
      <c r="B19048" s="29">
        <v>2013</v>
      </c>
      <c r="C19048" s="29" t="s">
        <v>104</v>
      </c>
      <c r="D19048" s="29">
        <v>0.25</v>
      </c>
      <c r="I19048" s="29">
        <v>36.129032260000002</v>
      </c>
    </row>
    <row r="19049" spans="1:9">
      <c r="A19049" s="29">
        <v>190</v>
      </c>
      <c r="B19049" s="29">
        <v>2013</v>
      </c>
      <c r="C19049" s="29" t="s">
        <v>106</v>
      </c>
      <c r="D19049" s="29">
        <v>0.25</v>
      </c>
      <c r="I19049" s="29">
        <v>29.23076923</v>
      </c>
    </row>
    <row r="19050" spans="1:9">
      <c r="A19050" s="29">
        <v>190</v>
      </c>
      <c r="B19050" s="29">
        <v>2013</v>
      </c>
      <c r="C19050" s="29" t="s">
        <v>109</v>
      </c>
      <c r="D19050" s="29">
        <v>0.25</v>
      </c>
      <c r="I19050" s="29">
        <v>9.1836734690000004</v>
      </c>
    </row>
    <row r="19051" spans="1:9">
      <c r="A19051" s="29">
        <v>190</v>
      </c>
      <c r="B19051" s="29">
        <v>2013</v>
      </c>
      <c r="C19051" s="29" t="s">
        <v>113</v>
      </c>
      <c r="D19051" s="29">
        <v>0.25</v>
      </c>
      <c r="I19051" s="29">
        <v>17.241379309999999</v>
      </c>
    </row>
    <row r="19052" spans="1:9">
      <c r="A19052" s="29">
        <v>190</v>
      </c>
      <c r="B19052" s="29">
        <v>2013</v>
      </c>
      <c r="C19052" s="29" t="s">
        <v>110</v>
      </c>
      <c r="D19052" s="29">
        <v>0.25</v>
      </c>
      <c r="I19052" s="29">
        <v>37.5</v>
      </c>
    </row>
    <row r="19053" spans="1:9">
      <c r="A19053" s="29">
        <v>190</v>
      </c>
      <c r="B19053" s="29">
        <v>2013</v>
      </c>
      <c r="C19053" s="29" t="s">
        <v>111</v>
      </c>
      <c r="D19053" s="29">
        <v>0.25</v>
      </c>
      <c r="I19053" s="29">
        <v>49.473684210000002</v>
      </c>
    </row>
    <row r="19054" spans="1:9">
      <c r="A19054" s="29">
        <v>190</v>
      </c>
      <c r="B19054" s="29">
        <v>2013</v>
      </c>
      <c r="C19054" s="29" t="s">
        <v>112</v>
      </c>
      <c r="D19054" s="29">
        <v>0.25</v>
      </c>
      <c r="I19054" s="29">
        <v>18.518518520000001</v>
      </c>
    </row>
    <row r="19055" spans="1:9">
      <c r="A19055" s="29">
        <v>190</v>
      </c>
      <c r="B19055" s="29">
        <v>2013</v>
      </c>
      <c r="C19055" s="29" t="s">
        <v>114</v>
      </c>
      <c r="D19055" s="29">
        <v>0.25</v>
      </c>
      <c r="I19055" s="29">
        <v>41.702127660000002</v>
      </c>
    </row>
    <row r="19056" spans="1:9">
      <c r="A19056" s="29">
        <v>190</v>
      </c>
      <c r="B19056" s="29">
        <v>2013</v>
      </c>
      <c r="C19056" s="29" t="s">
        <v>107</v>
      </c>
      <c r="D19056" s="29">
        <v>0.25</v>
      </c>
      <c r="I19056" s="29">
        <v>31.944444440000002</v>
      </c>
    </row>
    <row r="19057" spans="1:9">
      <c r="A19057" s="29">
        <v>190</v>
      </c>
      <c r="B19057" s="29">
        <v>2013</v>
      </c>
      <c r="C19057" s="29" t="s">
        <v>108</v>
      </c>
      <c r="D19057" s="29">
        <v>0.25</v>
      </c>
      <c r="I19057" s="29">
        <v>14</v>
      </c>
    </row>
    <row r="19058" spans="1:9">
      <c r="A19058" s="29">
        <v>190</v>
      </c>
      <c r="B19058" s="29">
        <v>2013</v>
      </c>
      <c r="C19058" s="29" t="s">
        <v>115</v>
      </c>
      <c r="D19058" s="29">
        <v>0.25</v>
      </c>
      <c r="I19058" s="29">
        <v>30.092592589999999</v>
      </c>
    </row>
    <row r="19059" spans="1:9">
      <c r="A19059" s="29">
        <v>190</v>
      </c>
      <c r="B19059" s="29">
        <v>2013</v>
      </c>
      <c r="C19059" s="29" t="s">
        <v>116</v>
      </c>
      <c r="D19059" s="29">
        <v>0.25</v>
      </c>
      <c r="I19059" s="29">
        <v>18.35443038</v>
      </c>
    </row>
    <row r="19060" spans="1:9">
      <c r="A19060" s="29">
        <v>190</v>
      </c>
      <c r="B19060" s="29">
        <v>2013</v>
      </c>
      <c r="C19060" s="29" t="s">
        <v>117</v>
      </c>
      <c r="D19060" s="29">
        <v>0.25</v>
      </c>
      <c r="I19060" s="29">
        <v>36.92307692</v>
      </c>
    </row>
    <row r="19061" spans="1:9">
      <c r="A19061" s="29">
        <v>190</v>
      </c>
      <c r="B19061" s="29">
        <v>2013</v>
      </c>
      <c r="C19061" s="29" t="s">
        <v>118</v>
      </c>
      <c r="D19061" s="29">
        <v>0.25</v>
      </c>
      <c r="I19061" s="29">
        <v>30.452674900000002</v>
      </c>
    </row>
    <row r="19062" spans="1:9">
      <c r="A19062" s="29">
        <v>190</v>
      </c>
      <c r="B19062" s="29">
        <v>2013</v>
      </c>
      <c r="C19062" s="29" t="s">
        <v>119</v>
      </c>
      <c r="D19062" s="29">
        <v>0.25</v>
      </c>
      <c r="I19062" s="29">
        <v>50</v>
      </c>
    </row>
    <row r="19063" spans="1:9">
      <c r="A19063" s="29">
        <v>190</v>
      </c>
      <c r="B19063" s="29">
        <v>2013</v>
      </c>
      <c r="C19063" s="29" t="s">
        <v>120</v>
      </c>
      <c r="D19063" s="29">
        <v>0.25</v>
      </c>
      <c r="I19063" s="29">
        <v>25</v>
      </c>
    </row>
    <row r="19064" spans="1:9">
      <c r="A19064" s="29">
        <v>190</v>
      </c>
      <c r="B19064" s="29">
        <v>2013</v>
      </c>
      <c r="C19064" s="29" t="s">
        <v>121</v>
      </c>
      <c r="D19064" s="29">
        <v>0.25</v>
      </c>
      <c r="I19064" s="29">
        <v>12.5</v>
      </c>
    </row>
    <row r="19065" spans="1:9">
      <c r="A19065" s="29">
        <v>190</v>
      </c>
      <c r="B19065" s="29">
        <v>2013</v>
      </c>
      <c r="C19065" s="29" t="s">
        <v>122</v>
      </c>
      <c r="D19065" s="29">
        <v>0.25</v>
      </c>
      <c r="I19065" s="29">
        <v>13.33333333</v>
      </c>
    </row>
    <row r="19066" spans="1:9">
      <c r="A19066" s="29">
        <v>190</v>
      </c>
      <c r="B19066" s="29">
        <v>2013</v>
      </c>
      <c r="C19066" s="29" t="s">
        <v>123</v>
      </c>
      <c r="D19066" s="29">
        <v>0.25</v>
      </c>
      <c r="I19066" s="29">
        <v>15.371621620000001</v>
      </c>
    </row>
    <row r="19067" spans="1:9">
      <c r="A19067" s="29">
        <v>190</v>
      </c>
      <c r="B19067" s="29">
        <v>2013</v>
      </c>
      <c r="C19067" s="29" t="s">
        <v>124</v>
      </c>
      <c r="D19067" s="29">
        <v>0.25</v>
      </c>
      <c r="I19067" s="29">
        <v>28.301886790000001</v>
      </c>
    </row>
    <row r="19068" spans="1:9">
      <c r="A19068" s="29">
        <v>190</v>
      </c>
      <c r="B19068" s="29">
        <v>2013</v>
      </c>
      <c r="C19068" s="29" t="s">
        <v>126</v>
      </c>
      <c r="D19068" s="29">
        <v>0.25</v>
      </c>
      <c r="I19068" s="29">
        <v>31.25</v>
      </c>
    </row>
    <row r="19069" spans="1:9">
      <c r="A19069" s="29">
        <v>190</v>
      </c>
      <c r="B19069" s="29">
        <v>2013</v>
      </c>
      <c r="C19069" s="29" t="s">
        <v>125</v>
      </c>
      <c r="D19069" s="29">
        <v>0.25</v>
      </c>
      <c r="I19069" s="29">
        <v>36.363636360000001</v>
      </c>
    </row>
    <row r="19070" spans="1:9">
      <c r="A19070" s="29">
        <v>190</v>
      </c>
      <c r="B19070" s="29">
        <v>2013</v>
      </c>
      <c r="C19070" s="29" t="s">
        <v>127</v>
      </c>
      <c r="D19070" s="29">
        <v>0.25</v>
      </c>
      <c r="I19070" s="29">
        <v>27.102803739999999</v>
      </c>
    </row>
    <row r="19071" spans="1:9">
      <c r="A19071" s="29">
        <v>190</v>
      </c>
      <c r="B19071" s="29">
        <v>2013</v>
      </c>
      <c r="C19071" s="29" t="s">
        <v>129</v>
      </c>
      <c r="D19071" s="29">
        <v>0.25</v>
      </c>
      <c r="I19071" s="29">
        <v>21.53846154</v>
      </c>
    </row>
    <row r="19072" spans="1:9">
      <c r="A19072" s="29">
        <v>190</v>
      </c>
      <c r="B19072" s="29">
        <v>2013</v>
      </c>
      <c r="C19072" s="29" t="s">
        <v>128</v>
      </c>
      <c r="D19072" s="29">
        <v>0.25</v>
      </c>
      <c r="I19072" s="29">
        <v>31.333333329999999</v>
      </c>
    </row>
    <row r="19073" spans="1:9">
      <c r="A19073" s="29">
        <v>190</v>
      </c>
      <c r="B19073" s="29">
        <v>2013</v>
      </c>
      <c r="C19073" s="29" t="s">
        <v>130</v>
      </c>
      <c r="D19073" s="29">
        <v>0.25</v>
      </c>
      <c r="I19073" s="29">
        <v>28.125</v>
      </c>
    </row>
    <row r="19074" spans="1:9">
      <c r="A19074" s="29">
        <v>191</v>
      </c>
      <c r="B19074" s="29">
        <v>2013</v>
      </c>
      <c r="C19074" s="29" t="s">
        <v>83</v>
      </c>
      <c r="D19074" s="29">
        <v>0.27777779102325439</v>
      </c>
      <c r="I19074" s="29">
        <v>45.63</v>
      </c>
    </row>
    <row r="19075" spans="1:9">
      <c r="A19075" s="29">
        <v>191</v>
      </c>
      <c r="B19075" s="29">
        <v>2013</v>
      </c>
      <c r="C19075" s="29" t="s">
        <v>82</v>
      </c>
      <c r="D19075" s="29">
        <v>0.27777779102325439</v>
      </c>
      <c r="I19075" s="29">
        <v>22.66</v>
      </c>
    </row>
    <row r="19076" spans="1:9">
      <c r="A19076" s="29">
        <v>191</v>
      </c>
      <c r="B19076" s="29">
        <v>2013</v>
      </c>
      <c r="C19076" s="29" t="s">
        <v>85</v>
      </c>
      <c r="D19076" s="29">
        <v>0.27777779102325439</v>
      </c>
      <c r="I19076" s="29">
        <v>24.14</v>
      </c>
    </row>
    <row r="19077" spans="1:9">
      <c r="A19077" s="29">
        <v>191</v>
      </c>
      <c r="B19077" s="29">
        <v>2013</v>
      </c>
      <c r="C19077" s="29" t="s">
        <v>84</v>
      </c>
      <c r="D19077" s="29">
        <v>0.27777779102325439</v>
      </c>
      <c r="I19077" s="29">
        <v>63.3</v>
      </c>
    </row>
    <row r="19078" spans="1:9">
      <c r="A19078" s="29">
        <v>191</v>
      </c>
      <c r="B19078" s="29">
        <v>2013</v>
      </c>
      <c r="C19078" s="29" t="s">
        <v>86</v>
      </c>
      <c r="D19078" s="29">
        <v>0.27777779102325439</v>
      </c>
      <c r="I19078" s="29">
        <v>43.92</v>
      </c>
    </row>
    <row r="19079" spans="1:9">
      <c r="A19079" s="29">
        <v>191</v>
      </c>
      <c r="B19079" s="29">
        <v>2013</v>
      </c>
      <c r="C19079" s="29" t="s">
        <v>87</v>
      </c>
      <c r="D19079" s="29">
        <v>0.27777779102325439</v>
      </c>
      <c r="I19079" s="29">
        <v>76.489999999999995</v>
      </c>
    </row>
    <row r="19080" spans="1:9">
      <c r="A19080" s="29">
        <v>191</v>
      </c>
      <c r="B19080" s="29">
        <v>2013</v>
      </c>
      <c r="C19080" s="29" t="s">
        <v>88</v>
      </c>
      <c r="D19080" s="29">
        <v>0.27777779102325439</v>
      </c>
      <c r="I19080" s="29">
        <v>31.97</v>
      </c>
    </row>
    <row r="19081" spans="1:9">
      <c r="A19081" s="29">
        <v>191</v>
      </c>
      <c r="B19081" s="29">
        <v>2013</v>
      </c>
      <c r="C19081" s="29" t="s">
        <v>89</v>
      </c>
      <c r="D19081" s="29">
        <v>0.27777779102325439</v>
      </c>
      <c r="I19081" s="29">
        <v>25.58</v>
      </c>
    </row>
    <row r="19082" spans="1:9">
      <c r="A19082" s="29">
        <v>191</v>
      </c>
      <c r="B19082" s="29">
        <v>2013</v>
      </c>
      <c r="C19082" s="29" t="s">
        <v>90</v>
      </c>
      <c r="D19082" s="29">
        <v>0.27777779102325439</v>
      </c>
      <c r="I19082" s="29">
        <v>49.82</v>
      </c>
    </row>
    <row r="19083" spans="1:9">
      <c r="A19083" s="29">
        <v>191</v>
      </c>
      <c r="B19083" s="29">
        <v>2013</v>
      </c>
      <c r="C19083" s="29" t="s">
        <v>91</v>
      </c>
      <c r="D19083" s="29">
        <v>0.27777779102325439</v>
      </c>
      <c r="I19083" s="29">
        <v>42.3</v>
      </c>
    </row>
    <row r="19084" spans="1:9">
      <c r="A19084" s="29">
        <v>191</v>
      </c>
      <c r="B19084" s="29">
        <v>2013</v>
      </c>
      <c r="C19084" s="29" t="s">
        <v>92</v>
      </c>
      <c r="D19084" s="29">
        <v>0.27777779102325439</v>
      </c>
      <c r="I19084" s="29">
        <v>64</v>
      </c>
    </row>
    <row r="19085" spans="1:9">
      <c r="A19085" s="29">
        <v>191</v>
      </c>
      <c r="B19085" s="29">
        <v>2013</v>
      </c>
      <c r="C19085" s="29" t="s">
        <v>94</v>
      </c>
      <c r="D19085" s="29">
        <v>0.27777779102325439</v>
      </c>
      <c r="I19085" s="29">
        <v>58.02</v>
      </c>
    </row>
    <row r="19086" spans="1:9">
      <c r="A19086" s="29">
        <v>191</v>
      </c>
      <c r="B19086" s="29">
        <v>2013</v>
      </c>
      <c r="C19086" s="29" t="s">
        <v>95</v>
      </c>
      <c r="D19086" s="29">
        <v>0.27777779102325439</v>
      </c>
      <c r="I19086" s="29">
        <v>69.47</v>
      </c>
    </row>
    <row r="19087" spans="1:9">
      <c r="A19087" s="29">
        <v>191</v>
      </c>
      <c r="B19087" s="29">
        <v>2013</v>
      </c>
      <c r="C19087" s="29" t="s">
        <v>96</v>
      </c>
      <c r="D19087" s="29">
        <v>0.27777779102325439</v>
      </c>
      <c r="I19087" s="29">
        <v>43.4</v>
      </c>
    </row>
    <row r="19088" spans="1:9">
      <c r="A19088" s="29">
        <v>191</v>
      </c>
      <c r="B19088" s="29">
        <v>2013</v>
      </c>
      <c r="C19088" s="29" t="s">
        <v>93</v>
      </c>
      <c r="D19088" s="29">
        <v>0.27777779102325439</v>
      </c>
      <c r="I19088" s="29">
        <v>60.8</v>
      </c>
    </row>
    <row r="19089" spans="1:9">
      <c r="A19089" s="29">
        <v>191</v>
      </c>
      <c r="B19089" s="29">
        <v>2013</v>
      </c>
      <c r="C19089" s="29" t="s">
        <v>97</v>
      </c>
      <c r="D19089" s="29">
        <v>0.27777779102325439</v>
      </c>
      <c r="I19089" s="29">
        <v>56.49</v>
      </c>
    </row>
    <row r="19090" spans="1:9">
      <c r="A19090" s="29">
        <v>191</v>
      </c>
      <c r="B19090" s="29">
        <v>2013</v>
      </c>
      <c r="C19090" s="29" t="s">
        <v>98</v>
      </c>
      <c r="D19090" s="29">
        <v>0.27777779102325439</v>
      </c>
      <c r="I19090" s="29">
        <v>72.03</v>
      </c>
    </row>
    <row r="19091" spans="1:9">
      <c r="A19091" s="29">
        <v>191</v>
      </c>
      <c r="B19091" s="29">
        <v>2013</v>
      </c>
      <c r="C19091" s="29" t="s">
        <v>13</v>
      </c>
      <c r="D19091" s="29">
        <v>0.27777779102325439</v>
      </c>
      <c r="I19091" s="29">
        <v>41.57</v>
      </c>
    </row>
    <row r="19092" spans="1:9">
      <c r="A19092" s="29">
        <v>191</v>
      </c>
      <c r="B19092" s="29">
        <v>2013</v>
      </c>
      <c r="C19092" s="29" t="s">
        <v>101</v>
      </c>
      <c r="D19092" s="29">
        <v>0.27777779102325439</v>
      </c>
      <c r="I19092" s="29">
        <v>35.78</v>
      </c>
    </row>
    <row r="19093" spans="1:9">
      <c r="A19093" s="29">
        <v>191</v>
      </c>
      <c r="B19093" s="29">
        <v>2013</v>
      </c>
      <c r="C19093" s="29" t="s">
        <v>100</v>
      </c>
      <c r="D19093" s="29">
        <v>0.27777779102325439</v>
      </c>
      <c r="I19093" s="29">
        <v>66.27</v>
      </c>
    </row>
    <row r="19094" spans="1:9">
      <c r="A19094" s="29">
        <v>191</v>
      </c>
      <c r="B19094" s="29">
        <v>2013</v>
      </c>
      <c r="C19094" s="29" t="s">
        <v>99</v>
      </c>
      <c r="D19094" s="29">
        <v>0.27777779102325439</v>
      </c>
      <c r="I19094" s="29">
        <v>55.01</v>
      </c>
    </row>
    <row r="19095" spans="1:9">
      <c r="A19095" s="29">
        <v>191</v>
      </c>
      <c r="B19095" s="29">
        <v>2013</v>
      </c>
      <c r="C19095" s="29" t="s">
        <v>102</v>
      </c>
      <c r="D19095" s="29">
        <v>0.27777779102325439</v>
      </c>
      <c r="I19095" s="29">
        <v>41.38</v>
      </c>
    </row>
    <row r="19096" spans="1:9">
      <c r="A19096" s="29">
        <v>191</v>
      </c>
      <c r="B19096" s="29">
        <v>2013</v>
      </c>
      <c r="C19096" s="29" t="s">
        <v>103</v>
      </c>
      <c r="D19096" s="29">
        <v>0.27777779102325439</v>
      </c>
      <c r="I19096" s="29">
        <v>61.38</v>
      </c>
    </row>
    <row r="19097" spans="1:9">
      <c r="A19097" s="29">
        <v>191</v>
      </c>
      <c r="B19097" s="29">
        <v>2013</v>
      </c>
      <c r="C19097" s="29" t="s">
        <v>105</v>
      </c>
      <c r="D19097" s="29">
        <v>0.27777779102325439</v>
      </c>
      <c r="I19097" s="29">
        <v>77.81</v>
      </c>
    </row>
    <row r="19098" spans="1:9">
      <c r="A19098" s="29">
        <v>191</v>
      </c>
      <c r="B19098" s="29">
        <v>2013</v>
      </c>
      <c r="C19098" s="29" t="s">
        <v>104</v>
      </c>
      <c r="D19098" s="29">
        <v>0.27777779102325439</v>
      </c>
      <c r="I19098" s="29">
        <v>69.09</v>
      </c>
    </row>
    <row r="19099" spans="1:9">
      <c r="A19099" s="29">
        <v>191</v>
      </c>
      <c r="B19099" s="29">
        <v>2013</v>
      </c>
      <c r="C19099" s="29" t="s">
        <v>106</v>
      </c>
      <c r="D19099" s="29">
        <v>0.27777779102325439</v>
      </c>
      <c r="I19099" s="29">
        <v>25.5</v>
      </c>
    </row>
    <row r="19100" spans="1:9">
      <c r="A19100" s="29">
        <v>191</v>
      </c>
      <c r="B19100" s="29">
        <v>2013</v>
      </c>
      <c r="C19100" s="29" t="s">
        <v>109</v>
      </c>
      <c r="D19100" s="29">
        <v>0.27777779102325439</v>
      </c>
      <c r="I19100" s="29">
        <v>76.33</v>
      </c>
    </row>
    <row r="19101" spans="1:9">
      <c r="A19101" s="29">
        <v>191</v>
      </c>
      <c r="B19101" s="29">
        <v>2013</v>
      </c>
      <c r="C19101" s="29" t="s">
        <v>113</v>
      </c>
      <c r="D19101" s="29">
        <v>0.27777779102325439</v>
      </c>
      <c r="I19101" s="29">
        <v>59.17</v>
      </c>
    </row>
    <row r="19102" spans="1:9">
      <c r="A19102" s="29">
        <v>191</v>
      </c>
      <c r="B19102" s="29">
        <v>2013</v>
      </c>
      <c r="C19102" s="29" t="s">
        <v>110</v>
      </c>
      <c r="D19102" s="29">
        <v>0.27777779102325439</v>
      </c>
      <c r="I19102" s="29">
        <v>94.85</v>
      </c>
    </row>
    <row r="19103" spans="1:9">
      <c r="A19103" s="29">
        <v>191</v>
      </c>
      <c r="B19103" s="29">
        <v>2013</v>
      </c>
      <c r="C19103" s="29" t="s">
        <v>111</v>
      </c>
      <c r="D19103" s="29">
        <v>0.27777779102325439</v>
      </c>
      <c r="I19103" s="29">
        <v>71.900000000000006</v>
      </c>
    </row>
    <row r="19104" spans="1:9">
      <c r="A19104" s="29">
        <v>191</v>
      </c>
      <c r="B19104" s="29">
        <v>2013</v>
      </c>
      <c r="C19104" s="29" t="s">
        <v>112</v>
      </c>
      <c r="D19104" s="29">
        <v>0.27777779102325439</v>
      </c>
      <c r="I19104" s="29">
        <v>29.5</v>
      </c>
    </row>
    <row r="19105" spans="1:10">
      <c r="A19105" s="29">
        <v>191</v>
      </c>
      <c r="B19105" s="29">
        <v>2013</v>
      </c>
      <c r="C19105" s="29" t="s">
        <v>114</v>
      </c>
      <c r="D19105" s="29">
        <v>0.27777779102325439</v>
      </c>
      <c r="I19105" s="29">
        <v>43.13</v>
      </c>
    </row>
    <row r="19106" spans="1:10">
      <c r="A19106" s="29">
        <v>191</v>
      </c>
      <c r="B19106" s="29">
        <v>2013</v>
      </c>
      <c r="C19106" s="29" t="s">
        <v>107</v>
      </c>
      <c r="D19106" s="29">
        <v>0.27777779102325439</v>
      </c>
      <c r="I19106" s="29">
        <v>52.2</v>
      </c>
    </row>
    <row r="19107" spans="1:10">
      <c r="A19107" s="29">
        <v>191</v>
      </c>
      <c r="B19107" s="29">
        <v>2013</v>
      </c>
      <c r="C19107" s="29" t="s">
        <v>108</v>
      </c>
      <c r="D19107" s="29">
        <v>0.27777779102325439</v>
      </c>
      <c r="I19107" s="29">
        <v>83.14</v>
      </c>
    </row>
    <row r="19108" spans="1:10">
      <c r="A19108" s="29">
        <v>191</v>
      </c>
      <c r="B19108" s="29">
        <v>2013</v>
      </c>
      <c r="C19108" s="29" t="s">
        <v>115</v>
      </c>
      <c r="D19108" s="29">
        <v>0.27777779102325439</v>
      </c>
      <c r="I19108" s="29">
        <v>56.61</v>
      </c>
    </row>
    <row r="19109" spans="1:10">
      <c r="A19109" s="29">
        <v>191</v>
      </c>
      <c r="B19109" s="29">
        <v>2013</v>
      </c>
      <c r="C19109" s="29" t="s">
        <v>116</v>
      </c>
      <c r="D19109" s="29">
        <v>0.27777779102325439</v>
      </c>
      <c r="I19109" s="29">
        <v>25.15</v>
      </c>
    </row>
    <row r="19110" spans="1:10">
      <c r="A19110" s="29">
        <v>191</v>
      </c>
      <c r="B19110" s="29">
        <v>2013</v>
      </c>
      <c r="C19110" s="29" t="s">
        <v>117</v>
      </c>
      <c r="D19110" s="29">
        <v>0.27777779102325439</v>
      </c>
      <c r="I19110" s="29">
        <v>50.51</v>
      </c>
    </row>
    <row r="19111" spans="1:10">
      <c r="A19111" s="29">
        <v>191</v>
      </c>
      <c r="B19111" s="29">
        <v>2013</v>
      </c>
      <c r="C19111" s="29" t="s">
        <v>118</v>
      </c>
      <c r="D19111" s="29">
        <v>0.27777779102325439</v>
      </c>
      <c r="I19111" s="29">
        <v>61.91</v>
      </c>
    </row>
    <row r="19112" spans="1:10">
      <c r="A19112" s="29">
        <v>191</v>
      </c>
      <c r="B19112" s="29">
        <v>2013</v>
      </c>
      <c r="C19112" s="29" t="s">
        <v>119</v>
      </c>
      <c r="D19112" s="29">
        <v>0.27777779102325439</v>
      </c>
      <c r="I19112" s="29">
        <v>100</v>
      </c>
    </row>
    <row r="19113" spans="1:10">
      <c r="A19113" s="29">
        <v>191</v>
      </c>
      <c r="B19113" s="29">
        <v>2013</v>
      </c>
      <c r="C19113" s="29" t="s">
        <v>120</v>
      </c>
      <c r="D19113" s="29">
        <v>0.27777779102325439</v>
      </c>
      <c r="I19113" s="29">
        <v>54.97</v>
      </c>
    </row>
    <row r="19114" spans="1:10">
      <c r="A19114" s="29">
        <v>191</v>
      </c>
      <c r="B19114" s="29">
        <v>2013</v>
      </c>
      <c r="C19114" s="29" t="s">
        <v>121</v>
      </c>
      <c r="D19114" s="29">
        <v>0.27777779102325439</v>
      </c>
      <c r="I19114" s="29">
        <v>15.24</v>
      </c>
    </row>
    <row r="19115" spans="1:10">
      <c r="A19115" s="29">
        <v>191</v>
      </c>
      <c r="B19115" s="29">
        <v>2013</v>
      </c>
      <c r="C19115" s="29" t="s">
        <v>122</v>
      </c>
      <c r="D19115" s="29">
        <v>0.27777779102325439</v>
      </c>
      <c r="I19115" s="29">
        <v>38.57</v>
      </c>
    </row>
    <row r="19116" spans="1:10">
      <c r="A19116" s="29">
        <v>191</v>
      </c>
      <c r="B19116" s="29">
        <v>2013</v>
      </c>
      <c r="C19116" s="29" t="s">
        <v>123</v>
      </c>
      <c r="D19116" s="29">
        <v>0.27777779102325439</v>
      </c>
      <c r="I19116" s="29">
        <v>46.75</v>
      </c>
    </row>
    <row r="19117" spans="1:10">
      <c r="A19117" s="29">
        <v>191</v>
      </c>
      <c r="B19117" s="29">
        <v>2013</v>
      </c>
      <c r="C19117" s="29" t="s">
        <v>124</v>
      </c>
      <c r="D19117" s="29">
        <v>0.27777779102325439</v>
      </c>
      <c r="I19117" s="29">
        <v>62.92</v>
      </c>
    </row>
    <row r="19118" spans="1:10">
      <c r="A19118" s="29">
        <v>191</v>
      </c>
      <c r="B19118" s="29">
        <v>2013</v>
      </c>
      <c r="C19118" s="29" t="s">
        <v>126</v>
      </c>
      <c r="D19118" s="29">
        <v>0.27777779102325439</v>
      </c>
      <c r="J19118" s="29">
        <v>1</v>
      </c>
    </row>
    <row r="19119" spans="1:10">
      <c r="A19119" s="29">
        <v>191</v>
      </c>
      <c r="B19119" s="29">
        <v>2013</v>
      </c>
      <c r="C19119" s="29" t="s">
        <v>125</v>
      </c>
      <c r="D19119" s="29">
        <v>0.27777779102325439</v>
      </c>
      <c r="I19119" s="29">
        <v>60.98</v>
      </c>
    </row>
    <row r="19120" spans="1:10">
      <c r="A19120" s="29">
        <v>191</v>
      </c>
      <c r="B19120" s="29">
        <v>2013</v>
      </c>
      <c r="C19120" s="29" t="s">
        <v>127</v>
      </c>
      <c r="D19120" s="29">
        <v>0.27777779102325439</v>
      </c>
      <c r="I19120" s="29">
        <v>40.42</v>
      </c>
    </row>
    <row r="19121" spans="1:9">
      <c r="A19121" s="29">
        <v>191</v>
      </c>
      <c r="B19121" s="29">
        <v>2013</v>
      </c>
      <c r="C19121" s="29" t="s">
        <v>129</v>
      </c>
      <c r="D19121" s="29">
        <v>0.27777779102325439</v>
      </c>
      <c r="I19121" s="29">
        <v>66.11</v>
      </c>
    </row>
    <row r="19122" spans="1:9">
      <c r="A19122" s="29">
        <v>191</v>
      </c>
      <c r="B19122" s="29">
        <v>2013</v>
      </c>
      <c r="C19122" s="29" t="s">
        <v>128</v>
      </c>
      <c r="D19122" s="29">
        <v>0.27777779102325439</v>
      </c>
      <c r="I19122" s="29">
        <v>20.79</v>
      </c>
    </row>
    <row r="19123" spans="1:9">
      <c r="A19123" s="29">
        <v>191</v>
      </c>
      <c r="B19123" s="29">
        <v>2013</v>
      </c>
      <c r="C19123" s="29" t="s">
        <v>130</v>
      </c>
      <c r="D19123" s="29">
        <v>0.27777779102325439</v>
      </c>
      <c r="I19123" s="29">
        <v>73.930000000000007</v>
      </c>
    </row>
    <row r="19124" spans="1:9">
      <c r="A19124" s="29">
        <v>202</v>
      </c>
      <c r="B19124" s="29">
        <v>2013</v>
      </c>
      <c r="C19124" s="29" t="s">
        <v>83</v>
      </c>
      <c r="D19124" s="29">
        <v>0.27777779102325439</v>
      </c>
      <c r="I19124" s="29">
        <v>93.144746909999995</v>
      </c>
    </row>
    <row r="19125" spans="1:9">
      <c r="A19125" s="29">
        <v>202</v>
      </c>
      <c r="B19125" s="29">
        <v>2013</v>
      </c>
      <c r="C19125" s="29" t="s">
        <v>82</v>
      </c>
      <c r="D19125" s="29">
        <v>0.27777779102325439</v>
      </c>
      <c r="I19125" s="29">
        <v>37.688442209999998</v>
      </c>
    </row>
    <row r="19126" spans="1:9">
      <c r="A19126" s="29">
        <v>202</v>
      </c>
      <c r="B19126" s="29">
        <v>2013</v>
      </c>
      <c r="C19126" s="29" t="s">
        <v>85</v>
      </c>
      <c r="D19126" s="29">
        <v>0.27777779102325439</v>
      </c>
      <c r="I19126" s="29">
        <v>100</v>
      </c>
    </row>
    <row r="19127" spans="1:9">
      <c r="A19127" s="29">
        <v>202</v>
      </c>
      <c r="B19127" s="29">
        <v>2013</v>
      </c>
      <c r="C19127" s="29" t="s">
        <v>84</v>
      </c>
      <c r="D19127" s="29">
        <v>0.27777779102325439</v>
      </c>
      <c r="I19127" s="29">
        <v>61.198325879999999</v>
      </c>
    </row>
    <row r="19128" spans="1:9">
      <c r="A19128" s="29">
        <v>202</v>
      </c>
      <c r="B19128" s="29">
        <v>2013</v>
      </c>
      <c r="C19128" s="29" t="s">
        <v>86</v>
      </c>
      <c r="D19128" s="29">
        <v>0.27777779102325439</v>
      </c>
      <c r="I19128" s="29">
        <v>17.032526690000001</v>
      </c>
    </row>
    <row r="19129" spans="1:9">
      <c r="A19129" s="29">
        <v>202</v>
      </c>
      <c r="B19129" s="29">
        <v>2013</v>
      </c>
      <c r="C19129" s="29" t="s">
        <v>87</v>
      </c>
      <c r="D19129" s="29">
        <v>0.27777779102325439</v>
      </c>
      <c r="I19129" s="29">
        <v>51.87757646</v>
      </c>
    </row>
    <row r="19130" spans="1:9">
      <c r="A19130" s="29">
        <v>202</v>
      </c>
      <c r="B19130" s="29">
        <v>2013</v>
      </c>
      <c r="C19130" s="29" t="s">
        <v>88</v>
      </c>
      <c r="D19130" s="29">
        <v>0.27777779102325439</v>
      </c>
      <c r="I19130" s="29">
        <v>81.842014919999997</v>
      </c>
    </row>
    <row r="19131" spans="1:9">
      <c r="A19131" s="29">
        <v>202</v>
      </c>
      <c r="B19131" s="29">
        <v>2013</v>
      </c>
      <c r="C19131" s="29" t="s">
        <v>89</v>
      </c>
      <c r="D19131" s="29">
        <v>0.27777779102325439</v>
      </c>
      <c r="I19131" s="29">
        <v>22.6272755</v>
      </c>
    </row>
    <row r="19132" spans="1:9">
      <c r="A19132" s="29">
        <v>202</v>
      </c>
      <c r="B19132" s="29">
        <v>2013</v>
      </c>
      <c r="C19132" s="29" t="s">
        <v>90</v>
      </c>
      <c r="D19132" s="29">
        <v>0.27777779102325439</v>
      </c>
      <c r="I19132" s="29">
        <v>26.555724040000001</v>
      </c>
    </row>
    <row r="19133" spans="1:9">
      <c r="A19133" s="29">
        <v>202</v>
      </c>
      <c r="B19133" s="29">
        <v>2013</v>
      </c>
      <c r="C19133" s="29" t="s">
        <v>91</v>
      </c>
      <c r="D19133" s="29">
        <v>0.27777779102325439</v>
      </c>
      <c r="I19133" s="29">
        <v>56.323889800000003</v>
      </c>
    </row>
    <row r="19134" spans="1:9">
      <c r="A19134" s="29">
        <v>202</v>
      </c>
      <c r="B19134" s="29">
        <v>2013</v>
      </c>
      <c r="C19134" s="29" t="s">
        <v>92</v>
      </c>
      <c r="D19134" s="29">
        <v>0.27777779102325439</v>
      </c>
      <c r="I19134" s="29">
        <v>24.539054220000001</v>
      </c>
    </row>
    <row r="19135" spans="1:9">
      <c r="A19135" s="29">
        <v>202</v>
      </c>
      <c r="B19135" s="29">
        <v>2013</v>
      </c>
      <c r="C19135" s="29" t="s">
        <v>94</v>
      </c>
      <c r="D19135" s="29">
        <v>0.27777779102325439</v>
      </c>
      <c r="I19135" s="29">
        <v>100</v>
      </c>
    </row>
    <row r="19136" spans="1:9">
      <c r="A19136" s="29">
        <v>202</v>
      </c>
      <c r="B19136" s="29">
        <v>2013</v>
      </c>
      <c r="C19136" s="29" t="s">
        <v>95</v>
      </c>
      <c r="D19136" s="29">
        <v>0.27777779102325439</v>
      </c>
      <c r="I19136" s="29">
        <v>47.270017559999999</v>
      </c>
    </row>
    <row r="19137" spans="1:9">
      <c r="A19137" s="29">
        <v>202</v>
      </c>
      <c r="B19137" s="29">
        <v>2013</v>
      </c>
      <c r="C19137" s="29" t="s">
        <v>96</v>
      </c>
      <c r="D19137" s="29">
        <v>0.27777779102325439</v>
      </c>
      <c r="I19137" s="29">
        <v>37.06391713</v>
      </c>
    </row>
    <row r="19138" spans="1:9">
      <c r="A19138" s="29">
        <v>202</v>
      </c>
      <c r="B19138" s="29">
        <v>2013</v>
      </c>
      <c r="C19138" s="29" t="s">
        <v>93</v>
      </c>
      <c r="D19138" s="29">
        <v>0.27777779102325439</v>
      </c>
      <c r="I19138" s="29">
        <v>57.581535969999997</v>
      </c>
    </row>
    <row r="19139" spans="1:9">
      <c r="A19139" s="29">
        <v>202</v>
      </c>
      <c r="B19139" s="29">
        <v>2013</v>
      </c>
      <c r="C19139" s="29" t="s">
        <v>97</v>
      </c>
      <c r="D19139" s="29">
        <v>0.27777779102325439</v>
      </c>
      <c r="I19139" s="29">
        <v>48.26481064</v>
      </c>
    </row>
    <row r="19140" spans="1:9">
      <c r="A19140" s="29">
        <v>202</v>
      </c>
      <c r="B19140" s="29">
        <v>2013</v>
      </c>
      <c r="C19140" s="29" t="s">
        <v>98</v>
      </c>
      <c r="D19140" s="29">
        <v>0.27777779102325439</v>
      </c>
      <c r="I19140" s="29">
        <v>50.29113693</v>
      </c>
    </row>
    <row r="19141" spans="1:9">
      <c r="A19141" s="29">
        <v>202</v>
      </c>
      <c r="B19141" s="29">
        <v>2013</v>
      </c>
      <c r="C19141" s="29" t="s">
        <v>13</v>
      </c>
      <c r="D19141" s="29">
        <v>0.27777779102325439</v>
      </c>
      <c r="I19141" s="29">
        <v>82.448782050000005</v>
      </c>
    </row>
    <row r="19142" spans="1:9">
      <c r="A19142" s="29">
        <v>202</v>
      </c>
      <c r="B19142" s="29">
        <v>2013</v>
      </c>
      <c r="C19142" s="29" t="s">
        <v>101</v>
      </c>
      <c r="D19142" s="29">
        <v>0.27777779102325439</v>
      </c>
      <c r="I19142" s="29">
        <v>20.991582860000001</v>
      </c>
    </row>
    <row r="19143" spans="1:9">
      <c r="A19143" s="29">
        <v>202</v>
      </c>
      <c r="B19143" s="29">
        <v>2013</v>
      </c>
      <c r="C19143" s="29" t="s">
        <v>100</v>
      </c>
      <c r="D19143" s="29">
        <v>0.27777779102325439</v>
      </c>
      <c r="I19143" s="29">
        <v>30.59125474</v>
      </c>
    </row>
    <row r="19144" spans="1:9">
      <c r="A19144" s="29">
        <v>202</v>
      </c>
      <c r="B19144" s="29">
        <v>2013</v>
      </c>
      <c r="C19144" s="29" t="s">
        <v>99</v>
      </c>
      <c r="D19144" s="29">
        <v>0.27777779102325439</v>
      </c>
      <c r="I19144" s="29">
        <v>9.4900917570000001</v>
      </c>
    </row>
    <row r="19145" spans="1:9">
      <c r="A19145" s="29">
        <v>202</v>
      </c>
      <c r="B19145" s="29">
        <v>2013</v>
      </c>
      <c r="C19145" s="29" t="s">
        <v>102</v>
      </c>
      <c r="D19145" s="29">
        <v>0.27777779102325439</v>
      </c>
      <c r="I19145" s="29">
        <v>30.180813950000001</v>
      </c>
    </row>
    <row r="19146" spans="1:9">
      <c r="A19146" s="29">
        <v>202</v>
      </c>
      <c r="B19146" s="29">
        <v>2013</v>
      </c>
      <c r="C19146" s="29" t="s">
        <v>103</v>
      </c>
      <c r="D19146" s="29">
        <v>0.27777779102325439</v>
      </c>
      <c r="I19146" s="29">
        <v>38.619607180000003</v>
      </c>
    </row>
    <row r="19147" spans="1:9">
      <c r="A19147" s="29">
        <v>202</v>
      </c>
      <c r="B19147" s="29">
        <v>2013</v>
      </c>
      <c r="C19147" s="29" t="s">
        <v>105</v>
      </c>
      <c r="D19147" s="29">
        <v>0.27777779102325439</v>
      </c>
      <c r="I19147" s="29">
        <v>81.94821752</v>
      </c>
    </row>
    <row r="19148" spans="1:9">
      <c r="A19148" s="29">
        <v>202</v>
      </c>
      <c r="B19148" s="29">
        <v>2013</v>
      </c>
      <c r="C19148" s="29" t="s">
        <v>104</v>
      </c>
      <c r="D19148" s="29">
        <v>0.27777779102325439</v>
      </c>
      <c r="I19148" s="29">
        <v>67.799006399999996</v>
      </c>
    </row>
    <row r="19149" spans="1:9">
      <c r="A19149" s="29">
        <v>202</v>
      </c>
      <c r="B19149" s="29">
        <v>2013</v>
      </c>
      <c r="C19149" s="29" t="s">
        <v>106</v>
      </c>
      <c r="D19149" s="29">
        <v>0.27777779102325439</v>
      </c>
      <c r="I19149" s="29">
        <v>85.185084119999999</v>
      </c>
    </row>
    <row r="19150" spans="1:9">
      <c r="A19150" s="29">
        <v>202</v>
      </c>
      <c r="B19150" s="29">
        <v>2013</v>
      </c>
      <c r="C19150" s="29" t="s">
        <v>109</v>
      </c>
      <c r="D19150" s="29">
        <v>0.27777779102325439</v>
      </c>
      <c r="I19150" s="29">
        <v>58.557793969999999</v>
      </c>
    </row>
    <row r="19151" spans="1:9">
      <c r="A19151" s="29">
        <v>202</v>
      </c>
      <c r="B19151" s="29">
        <v>2013</v>
      </c>
      <c r="C19151" s="29" t="s">
        <v>113</v>
      </c>
      <c r="D19151" s="29">
        <v>0.27777779102325439</v>
      </c>
      <c r="I19151" s="29">
        <v>56.093404640000003</v>
      </c>
    </row>
    <row r="19152" spans="1:9">
      <c r="A19152" s="29">
        <v>202</v>
      </c>
      <c r="B19152" s="29">
        <v>2013</v>
      </c>
      <c r="C19152" s="29" t="s">
        <v>110</v>
      </c>
      <c r="D19152" s="29">
        <v>0.27777779102325439</v>
      </c>
      <c r="I19152" s="29">
        <v>7.6797800179999998</v>
      </c>
    </row>
    <row r="19153" spans="1:9">
      <c r="A19153" s="29">
        <v>202</v>
      </c>
      <c r="B19153" s="29">
        <v>2013</v>
      </c>
      <c r="C19153" s="29" t="s">
        <v>111</v>
      </c>
      <c r="D19153" s="29">
        <v>0.27777779102325439</v>
      </c>
      <c r="I19153" s="29">
        <v>0</v>
      </c>
    </row>
    <row r="19154" spans="1:9">
      <c r="A19154" s="29">
        <v>202</v>
      </c>
      <c r="B19154" s="29">
        <v>2013</v>
      </c>
      <c r="C19154" s="29" t="s">
        <v>112</v>
      </c>
      <c r="D19154" s="29">
        <v>0.27777779102325439</v>
      </c>
      <c r="I19154" s="29">
        <v>68.709908170000006</v>
      </c>
    </row>
    <row r="19155" spans="1:9">
      <c r="A19155" s="29">
        <v>202</v>
      </c>
      <c r="B19155" s="29">
        <v>2013</v>
      </c>
      <c r="C19155" s="29" t="s">
        <v>114</v>
      </c>
      <c r="D19155" s="29">
        <v>0.27777779102325439</v>
      </c>
      <c r="I19155" s="29">
        <v>32.371245649999999</v>
      </c>
    </row>
    <row r="19156" spans="1:9">
      <c r="A19156" s="29">
        <v>202</v>
      </c>
      <c r="B19156" s="29">
        <v>2013</v>
      </c>
      <c r="C19156" s="29" t="s">
        <v>107</v>
      </c>
      <c r="D19156" s="29">
        <v>0.27777779102325439</v>
      </c>
      <c r="I19156" s="29">
        <v>21.062708619999999</v>
      </c>
    </row>
    <row r="19157" spans="1:9">
      <c r="A19157" s="29">
        <v>202</v>
      </c>
      <c r="B19157" s="29">
        <v>2013</v>
      </c>
      <c r="C19157" s="29" t="s">
        <v>108</v>
      </c>
      <c r="D19157" s="29">
        <v>0.27777779102325439</v>
      </c>
      <c r="I19157" s="29">
        <v>42.343266560000004</v>
      </c>
    </row>
    <row r="19158" spans="1:9">
      <c r="A19158" s="29">
        <v>202</v>
      </c>
      <c r="B19158" s="29">
        <v>2013</v>
      </c>
      <c r="C19158" s="29" t="s">
        <v>115</v>
      </c>
      <c r="D19158" s="29">
        <v>0.27777779102325439</v>
      </c>
      <c r="I19158" s="29">
        <v>24.472994589999999</v>
      </c>
    </row>
    <row r="19159" spans="1:9">
      <c r="A19159" s="29">
        <v>202</v>
      </c>
      <c r="B19159" s="29">
        <v>2013</v>
      </c>
      <c r="C19159" s="29" t="s">
        <v>116</v>
      </c>
      <c r="D19159" s="29">
        <v>0.27777779102325439</v>
      </c>
      <c r="I19159" s="29">
        <v>50.40887936</v>
      </c>
    </row>
    <row r="19160" spans="1:9">
      <c r="A19160" s="29">
        <v>202</v>
      </c>
      <c r="B19160" s="29">
        <v>2013</v>
      </c>
      <c r="C19160" s="29" t="s">
        <v>117</v>
      </c>
      <c r="D19160" s="29">
        <v>0.27777779102325439</v>
      </c>
      <c r="I19160" s="29">
        <v>65.785338519999996</v>
      </c>
    </row>
    <row r="19161" spans="1:9">
      <c r="A19161" s="29">
        <v>202</v>
      </c>
      <c r="B19161" s="29">
        <v>2013</v>
      </c>
      <c r="C19161" s="29" t="s">
        <v>118</v>
      </c>
      <c r="D19161" s="29">
        <v>0.27777779102325439</v>
      </c>
      <c r="I19161" s="29">
        <v>14.98442929</v>
      </c>
    </row>
    <row r="19162" spans="1:9">
      <c r="A19162" s="29">
        <v>202</v>
      </c>
      <c r="B19162" s="29">
        <v>2013</v>
      </c>
      <c r="C19162" s="29" t="s">
        <v>119</v>
      </c>
      <c r="D19162" s="29">
        <v>0.27777779102325439</v>
      </c>
      <c r="I19162" s="29">
        <v>0.17414568380000001</v>
      </c>
    </row>
    <row r="19163" spans="1:9">
      <c r="A19163" s="29">
        <v>202</v>
      </c>
      <c r="B19163" s="29">
        <v>2013</v>
      </c>
      <c r="C19163" s="29" t="s">
        <v>120</v>
      </c>
      <c r="D19163" s="29">
        <v>0.27777779102325439</v>
      </c>
      <c r="I19163" s="29">
        <v>63.458875890000002</v>
      </c>
    </row>
    <row r="19164" spans="1:9">
      <c r="A19164" s="29">
        <v>202</v>
      </c>
      <c r="B19164" s="29">
        <v>2013</v>
      </c>
      <c r="C19164" s="29" t="s">
        <v>121</v>
      </c>
      <c r="D19164" s="29">
        <v>0.27777779102325439</v>
      </c>
      <c r="I19164" s="29">
        <v>60.052445409999997</v>
      </c>
    </row>
    <row r="19165" spans="1:9">
      <c r="A19165" s="29">
        <v>202</v>
      </c>
      <c r="B19165" s="29">
        <v>2013</v>
      </c>
      <c r="C19165" s="29" t="s">
        <v>122</v>
      </c>
      <c r="D19165" s="29">
        <v>0.27777779102325439</v>
      </c>
      <c r="I19165" s="29">
        <v>84.250481199999996</v>
      </c>
    </row>
    <row r="19166" spans="1:9">
      <c r="A19166" s="29">
        <v>202</v>
      </c>
      <c r="B19166" s="29">
        <v>2013</v>
      </c>
      <c r="C19166" s="29" t="s">
        <v>123</v>
      </c>
      <c r="D19166" s="29">
        <v>0.27777779102325439</v>
      </c>
      <c r="I19166" s="29">
        <v>35.513584289999997</v>
      </c>
    </row>
    <row r="19167" spans="1:9">
      <c r="A19167" s="29">
        <v>202</v>
      </c>
      <c r="B19167" s="29">
        <v>2013</v>
      </c>
      <c r="C19167" s="29" t="s">
        <v>124</v>
      </c>
      <c r="D19167" s="29">
        <v>0.27777779102325439</v>
      </c>
      <c r="I19167" s="29">
        <v>100</v>
      </c>
    </row>
    <row r="19168" spans="1:9">
      <c r="A19168" s="29">
        <v>202</v>
      </c>
      <c r="B19168" s="29">
        <v>2013</v>
      </c>
      <c r="C19168" s="29" t="s">
        <v>126</v>
      </c>
      <c r="D19168" s="29">
        <v>0.27777779102325439</v>
      </c>
      <c r="I19168" s="29">
        <v>2.7807031999999999E-2</v>
      </c>
    </row>
    <row r="19169" spans="1:13">
      <c r="A19169" s="29">
        <v>202</v>
      </c>
      <c r="B19169" s="29">
        <v>2013</v>
      </c>
      <c r="C19169" s="29" t="s">
        <v>125</v>
      </c>
      <c r="D19169" s="29">
        <v>0.27777779102325439</v>
      </c>
      <c r="I19169" s="29">
        <v>28.87059206</v>
      </c>
    </row>
    <row r="19170" spans="1:13">
      <c r="A19170" s="29">
        <v>202</v>
      </c>
      <c r="B19170" s="29">
        <v>2013</v>
      </c>
      <c r="C19170" s="29" t="s">
        <v>127</v>
      </c>
      <c r="D19170" s="29">
        <v>0.27777779102325439</v>
      </c>
      <c r="I19170" s="29">
        <v>45.211612989999999</v>
      </c>
    </row>
    <row r="19171" spans="1:13">
      <c r="A19171" s="29">
        <v>202</v>
      </c>
      <c r="B19171" s="29">
        <v>2013</v>
      </c>
      <c r="C19171" s="29" t="s">
        <v>129</v>
      </c>
      <c r="D19171" s="29">
        <v>0.27777779102325439</v>
      </c>
      <c r="I19171" s="29">
        <v>50.02185652</v>
      </c>
    </row>
    <row r="19172" spans="1:13">
      <c r="A19172" s="29">
        <v>202</v>
      </c>
      <c r="B19172" s="29">
        <v>2013</v>
      </c>
      <c r="C19172" s="29" t="s">
        <v>128</v>
      </c>
      <c r="D19172" s="29">
        <v>0.27777779102325439</v>
      </c>
      <c r="I19172" s="29">
        <v>36.312644339999999</v>
      </c>
    </row>
    <row r="19173" spans="1:13">
      <c r="A19173" s="29">
        <v>202</v>
      </c>
      <c r="B19173" s="29">
        <v>2013</v>
      </c>
      <c r="C19173" s="29" t="s">
        <v>130</v>
      </c>
      <c r="D19173" s="29">
        <v>0.27777779102325439</v>
      </c>
      <c r="I19173" s="29">
        <v>100</v>
      </c>
    </row>
    <row r="19174" spans="1:13">
      <c r="A19174" s="29">
        <v>203</v>
      </c>
      <c r="B19174" s="29">
        <v>2013</v>
      </c>
      <c r="C19174" s="29" t="s">
        <v>81</v>
      </c>
      <c r="D19174" s="29">
        <v>0.10000000149011612</v>
      </c>
      <c r="I19174" s="29">
        <v>5.2069061989999996</v>
      </c>
      <c r="L19174" s="29">
        <v>5.635718822479248</v>
      </c>
      <c r="M19174" s="29">
        <v>4.7780942916870117</v>
      </c>
    </row>
    <row r="19175" spans="1:13">
      <c r="A19175" s="29">
        <v>203</v>
      </c>
      <c r="B19175" s="29">
        <v>2013</v>
      </c>
      <c r="C19175" s="29" t="s">
        <v>83</v>
      </c>
      <c r="D19175" s="29">
        <v>0.10000000149011612</v>
      </c>
      <c r="I19175" s="29">
        <v>4.3098884819999999</v>
      </c>
      <c r="K19175" s="29">
        <v>3</v>
      </c>
    </row>
    <row r="19176" spans="1:13">
      <c r="A19176" s="29">
        <v>203</v>
      </c>
      <c r="B19176" s="29">
        <v>2013</v>
      </c>
      <c r="C19176" s="29" t="s">
        <v>82</v>
      </c>
      <c r="D19176" s="29">
        <v>0.10000000149011612</v>
      </c>
      <c r="I19176" s="29">
        <v>1.5432113410000001</v>
      </c>
      <c r="K19176" s="29">
        <v>3</v>
      </c>
    </row>
    <row r="19177" spans="1:13">
      <c r="A19177" s="29">
        <v>203</v>
      </c>
      <c r="B19177" s="29">
        <v>2013</v>
      </c>
      <c r="C19177" s="29" t="s">
        <v>85</v>
      </c>
      <c r="D19177" s="29">
        <v>0.10000000149011612</v>
      </c>
      <c r="I19177" s="29">
        <v>4.8071044680000004</v>
      </c>
      <c r="K19177" s="29">
        <v>2</v>
      </c>
    </row>
    <row r="19178" spans="1:13">
      <c r="A19178" s="29">
        <v>203</v>
      </c>
      <c r="B19178" s="29">
        <v>2013</v>
      </c>
      <c r="C19178" s="29" t="s">
        <v>84</v>
      </c>
      <c r="D19178" s="29">
        <v>0.10000000149011612</v>
      </c>
      <c r="I19178" s="29">
        <v>5.1804971690000006</v>
      </c>
      <c r="K19178" s="29">
        <v>2</v>
      </c>
    </row>
    <row r="19179" spans="1:13">
      <c r="A19179" s="29">
        <v>203</v>
      </c>
      <c r="B19179" s="29">
        <v>2013</v>
      </c>
      <c r="C19179" s="29" t="s">
        <v>86</v>
      </c>
      <c r="D19179" s="29">
        <v>0.10000000149011612</v>
      </c>
      <c r="I19179" s="29">
        <v>6.3077628610000005</v>
      </c>
      <c r="K19179" s="29">
        <v>1</v>
      </c>
    </row>
    <row r="19180" spans="1:13">
      <c r="A19180" s="29">
        <v>203</v>
      </c>
      <c r="B19180" s="29">
        <v>2013</v>
      </c>
      <c r="C19180" s="29" t="s">
        <v>87</v>
      </c>
      <c r="D19180" s="29">
        <v>0.10000000149011612</v>
      </c>
      <c r="I19180" s="29">
        <v>5.5387580390000002</v>
      </c>
      <c r="K19180" s="29">
        <v>2</v>
      </c>
    </row>
    <row r="19181" spans="1:13">
      <c r="A19181" s="29">
        <v>203</v>
      </c>
      <c r="B19181" s="29">
        <v>2013</v>
      </c>
      <c r="C19181" s="29" t="s">
        <v>88</v>
      </c>
      <c r="D19181" s="29">
        <v>0.10000000149011612</v>
      </c>
      <c r="I19181" s="29">
        <v>4.8955518009999999</v>
      </c>
      <c r="K19181" s="29">
        <v>2</v>
      </c>
    </row>
    <row r="19182" spans="1:13">
      <c r="A19182" s="29">
        <v>203</v>
      </c>
      <c r="B19182" s="29">
        <v>2013</v>
      </c>
      <c r="C19182" s="29" t="s">
        <v>89</v>
      </c>
      <c r="D19182" s="29">
        <v>0.10000000149011612</v>
      </c>
      <c r="I19182" s="29">
        <v>5.3659927849999995</v>
      </c>
      <c r="K19182" s="29">
        <v>2</v>
      </c>
    </row>
    <row r="19183" spans="1:13">
      <c r="A19183" s="29">
        <v>203</v>
      </c>
      <c r="B19183" s="29">
        <v>2013</v>
      </c>
      <c r="C19183" s="29" t="s">
        <v>90</v>
      </c>
      <c r="D19183" s="29">
        <v>0.10000000149011612</v>
      </c>
      <c r="I19183" s="29">
        <v>4.0060353280000003</v>
      </c>
      <c r="K19183" s="29">
        <v>3</v>
      </c>
    </row>
    <row r="19184" spans="1:13">
      <c r="A19184" s="29">
        <v>203</v>
      </c>
      <c r="B19184" s="29">
        <v>2013</v>
      </c>
      <c r="C19184" s="29" t="s">
        <v>91</v>
      </c>
      <c r="D19184" s="29">
        <v>0.10000000149011612</v>
      </c>
      <c r="I19184" s="29">
        <v>2.9641732570000001</v>
      </c>
      <c r="K19184" s="29">
        <v>3</v>
      </c>
    </row>
    <row r="19185" spans="1:11">
      <c r="A19185" s="29">
        <v>203</v>
      </c>
      <c r="B19185" s="29">
        <v>2013</v>
      </c>
      <c r="C19185" s="29" t="s">
        <v>92</v>
      </c>
      <c r="D19185" s="29">
        <v>0.10000000149011612</v>
      </c>
      <c r="I19185" s="29">
        <v>5.3781056400000002</v>
      </c>
      <c r="K19185" s="29">
        <v>2</v>
      </c>
    </row>
    <row r="19186" spans="1:11">
      <c r="A19186" s="29">
        <v>203</v>
      </c>
      <c r="B19186" s="29">
        <v>2013</v>
      </c>
      <c r="C19186" s="29" t="s">
        <v>94</v>
      </c>
      <c r="D19186" s="29">
        <v>0.10000000149011612</v>
      </c>
      <c r="I19186" s="29">
        <v>5.362115502</v>
      </c>
      <c r="K19186" s="29">
        <v>2</v>
      </c>
    </row>
    <row r="19187" spans="1:11">
      <c r="A19187" s="29">
        <v>203</v>
      </c>
      <c r="B19187" s="29">
        <v>2013</v>
      </c>
      <c r="C19187" s="29" t="s">
        <v>95</v>
      </c>
      <c r="D19187" s="29">
        <v>0.10000000149011612</v>
      </c>
      <c r="I19187" s="29">
        <v>4.2891603709999995</v>
      </c>
      <c r="K19187" s="29">
        <v>3</v>
      </c>
    </row>
    <row r="19188" spans="1:11">
      <c r="A19188" s="29">
        <v>203</v>
      </c>
      <c r="B19188" s="29">
        <v>2013</v>
      </c>
      <c r="C19188" s="29" t="s">
        <v>96</v>
      </c>
      <c r="D19188" s="29">
        <v>0.10000000149011612</v>
      </c>
      <c r="I19188" s="29">
        <v>4.2394071819999999</v>
      </c>
      <c r="K19188" s="29">
        <v>3</v>
      </c>
    </row>
    <row r="19189" spans="1:11">
      <c r="A19189" s="29">
        <v>203</v>
      </c>
      <c r="B19189" s="29">
        <v>2013</v>
      </c>
      <c r="C19189" s="29" t="s">
        <v>93</v>
      </c>
      <c r="D19189" s="29">
        <v>0.10000000149011612</v>
      </c>
      <c r="I19189" s="29">
        <v>6.1981236930000003</v>
      </c>
      <c r="K19189" s="29">
        <v>1</v>
      </c>
    </row>
    <row r="19190" spans="1:11">
      <c r="A19190" s="29">
        <v>203</v>
      </c>
      <c r="B19190" s="29">
        <v>2013</v>
      </c>
      <c r="C19190" s="29" t="s">
        <v>97</v>
      </c>
      <c r="D19190" s="29">
        <v>0.10000000149011612</v>
      </c>
      <c r="I19190" s="29">
        <v>6.9250893589999993</v>
      </c>
      <c r="K19190" s="29">
        <v>1</v>
      </c>
    </row>
    <row r="19191" spans="1:11">
      <c r="A19191" s="29">
        <v>203</v>
      </c>
      <c r="B19191" s="29">
        <v>2013</v>
      </c>
      <c r="C19191" s="29" t="s">
        <v>98</v>
      </c>
      <c r="D19191" s="29">
        <v>0.10000000149011612</v>
      </c>
      <c r="I19191" s="29">
        <v>4.8903748389999997</v>
      </c>
      <c r="K19191" s="29">
        <v>2</v>
      </c>
    </row>
    <row r="19192" spans="1:11">
      <c r="A19192" s="29">
        <v>203</v>
      </c>
      <c r="B19192" s="29">
        <v>2013</v>
      </c>
      <c r="C19192" s="29" t="s">
        <v>13</v>
      </c>
      <c r="D19192" s="29">
        <v>0.10000000149011612</v>
      </c>
      <c r="I19192" s="29">
        <v>5.7661139969999997</v>
      </c>
      <c r="K19192" s="29">
        <v>1</v>
      </c>
    </row>
    <row r="19193" spans="1:11">
      <c r="A19193" s="29">
        <v>203</v>
      </c>
      <c r="B19193" s="29">
        <v>2013</v>
      </c>
      <c r="C19193" s="29" t="s">
        <v>101</v>
      </c>
      <c r="D19193" s="29">
        <v>0.10000000149011612</v>
      </c>
      <c r="I19193" s="29">
        <v>5.4069393870000004</v>
      </c>
      <c r="K19193" s="29">
        <v>2</v>
      </c>
    </row>
    <row r="19194" spans="1:11">
      <c r="A19194" s="29">
        <v>203</v>
      </c>
      <c r="B19194" s="29">
        <v>2013</v>
      </c>
      <c r="C19194" s="29" t="s">
        <v>100</v>
      </c>
      <c r="D19194" s="29">
        <v>0.10000000149011612</v>
      </c>
      <c r="I19194" s="29">
        <v>5.2102649209999994</v>
      </c>
      <c r="K19194" s="29">
        <v>2</v>
      </c>
    </row>
    <row r="19195" spans="1:11">
      <c r="A19195" s="29">
        <v>203</v>
      </c>
      <c r="B19195" s="29">
        <v>2013</v>
      </c>
      <c r="C19195" s="29" t="s">
        <v>99</v>
      </c>
      <c r="D19195" s="29">
        <v>0.10000000149011612</v>
      </c>
      <c r="I19195" s="29">
        <v>5.6350409980000009</v>
      </c>
      <c r="K19195" s="29">
        <v>2</v>
      </c>
    </row>
    <row r="19196" spans="1:11">
      <c r="A19196" s="29">
        <v>203</v>
      </c>
      <c r="B19196" s="29">
        <v>2013</v>
      </c>
      <c r="C19196" s="29" t="s">
        <v>102</v>
      </c>
      <c r="D19196" s="29">
        <v>0.10000000149011612</v>
      </c>
      <c r="I19196" s="29">
        <v>4.1853988170000003</v>
      </c>
      <c r="K19196" s="29">
        <v>3</v>
      </c>
    </row>
    <row r="19197" spans="1:11">
      <c r="A19197" s="29">
        <v>203</v>
      </c>
      <c r="B19197" s="29">
        <v>2013</v>
      </c>
      <c r="C19197" s="29" t="s">
        <v>103</v>
      </c>
      <c r="D19197" s="29">
        <v>0.10000000149011612</v>
      </c>
      <c r="I19197" s="29">
        <v>6.0872495170000001</v>
      </c>
      <c r="K19197" s="29">
        <v>1</v>
      </c>
    </row>
    <row r="19198" spans="1:11">
      <c r="A19198" s="29">
        <v>203</v>
      </c>
      <c r="B19198" s="29">
        <v>2013</v>
      </c>
      <c r="C19198" s="29" t="s">
        <v>105</v>
      </c>
      <c r="D19198" s="29">
        <v>0.10000000149011612</v>
      </c>
      <c r="I19198" s="29">
        <v>4.2501893639999997</v>
      </c>
      <c r="K19198" s="29">
        <v>3</v>
      </c>
    </row>
    <row r="19199" spans="1:11">
      <c r="A19199" s="29">
        <v>203</v>
      </c>
      <c r="B19199" s="29">
        <v>2013</v>
      </c>
      <c r="C19199" s="29" t="s">
        <v>104</v>
      </c>
      <c r="D19199" s="29">
        <v>0.10000000149011612</v>
      </c>
      <c r="I19199" s="29">
        <v>5.9359222650000003</v>
      </c>
      <c r="K19199" s="29">
        <v>1</v>
      </c>
    </row>
    <row r="19200" spans="1:11">
      <c r="A19200" s="29">
        <v>203</v>
      </c>
      <c r="B19200" s="29">
        <v>2013</v>
      </c>
      <c r="C19200" s="29" t="s">
        <v>106</v>
      </c>
      <c r="D19200" s="29">
        <v>0.10000000149011612</v>
      </c>
      <c r="I19200" s="29">
        <v>5.7470053429999997</v>
      </c>
      <c r="K19200" s="29">
        <v>1</v>
      </c>
    </row>
    <row r="19201" spans="1:11">
      <c r="A19201" s="29">
        <v>203</v>
      </c>
      <c r="B19201" s="29">
        <v>2013</v>
      </c>
      <c r="C19201" s="29" t="s">
        <v>109</v>
      </c>
      <c r="D19201" s="29">
        <v>0.10000000149011612</v>
      </c>
      <c r="I19201" s="29">
        <v>6.2418365480000002</v>
      </c>
      <c r="K19201" s="29">
        <v>1</v>
      </c>
    </row>
    <row r="19202" spans="1:11">
      <c r="A19202" s="29">
        <v>203</v>
      </c>
      <c r="B19202" s="29">
        <v>2013</v>
      </c>
      <c r="C19202" s="29" t="s">
        <v>113</v>
      </c>
      <c r="D19202" s="29">
        <v>0.10000000149011612</v>
      </c>
      <c r="I19202" s="29">
        <v>3.8480362299999999</v>
      </c>
      <c r="K19202" s="29">
        <v>3</v>
      </c>
    </row>
    <row r="19203" spans="1:11">
      <c r="A19203" s="29">
        <v>203</v>
      </c>
      <c r="B19203" s="29">
        <v>2013</v>
      </c>
      <c r="C19203" s="29" t="s">
        <v>110</v>
      </c>
      <c r="D19203" s="29">
        <v>0.10000000149011612</v>
      </c>
      <c r="I19203" s="29">
        <v>5.9996634719999999</v>
      </c>
      <c r="K19203" s="29">
        <v>1</v>
      </c>
    </row>
    <row r="19204" spans="1:11">
      <c r="A19204" s="29">
        <v>203</v>
      </c>
      <c r="B19204" s="29">
        <v>2013</v>
      </c>
      <c r="C19204" s="29" t="s">
        <v>111</v>
      </c>
      <c r="D19204" s="29">
        <v>0.10000000149011612</v>
      </c>
      <c r="I19204" s="29">
        <v>3.7990602849999999</v>
      </c>
      <c r="K19204" s="29">
        <v>3</v>
      </c>
    </row>
    <row r="19205" spans="1:11">
      <c r="A19205" s="29">
        <v>203</v>
      </c>
      <c r="B19205" s="29">
        <v>2013</v>
      </c>
      <c r="C19205" s="29" t="s">
        <v>112</v>
      </c>
      <c r="D19205" s="29">
        <v>0.10000000149011612</v>
      </c>
      <c r="I19205" s="29">
        <v>6.3601785899999994</v>
      </c>
      <c r="K19205" s="29">
        <v>1</v>
      </c>
    </row>
    <row r="19206" spans="1:11">
      <c r="A19206" s="29">
        <v>203</v>
      </c>
      <c r="B19206" s="29">
        <v>2013</v>
      </c>
      <c r="C19206" s="29" t="s">
        <v>114</v>
      </c>
      <c r="D19206" s="29">
        <v>0.10000000149011612</v>
      </c>
      <c r="I19206" s="29">
        <v>6.3554900879999998</v>
      </c>
      <c r="K19206" s="29">
        <v>1</v>
      </c>
    </row>
    <row r="19207" spans="1:11">
      <c r="A19207" s="29">
        <v>203</v>
      </c>
      <c r="B19207" s="29">
        <v>2013</v>
      </c>
      <c r="C19207" s="29" t="s">
        <v>107</v>
      </c>
      <c r="D19207" s="29">
        <v>0.10000000149011612</v>
      </c>
      <c r="I19207" s="29">
        <v>5.1931726930000002</v>
      </c>
      <c r="K19207" s="29">
        <v>2</v>
      </c>
    </row>
    <row r="19208" spans="1:11">
      <c r="A19208" s="29">
        <v>203</v>
      </c>
      <c r="B19208" s="29">
        <v>2013</v>
      </c>
      <c r="C19208" s="29" t="s">
        <v>108</v>
      </c>
      <c r="D19208" s="29">
        <v>0.10000000149011612</v>
      </c>
      <c r="I19208" s="29">
        <v>7.4013680219999998</v>
      </c>
      <c r="K19208" s="29">
        <v>1</v>
      </c>
    </row>
    <row r="19209" spans="1:11">
      <c r="A19209" s="29">
        <v>203</v>
      </c>
      <c r="B19209" s="29">
        <v>2013</v>
      </c>
      <c r="C19209" s="29" t="s">
        <v>115</v>
      </c>
      <c r="D19209" s="29">
        <v>0.10000000149011612</v>
      </c>
      <c r="I19209" s="29">
        <v>5.6185048820000008</v>
      </c>
      <c r="K19209" s="29">
        <v>2</v>
      </c>
    </row>
    <row r="19210" spans="1:11">
      <c r="A19210" s="29">
        <v>203</v>
      </c>
      <c r="B19210" s="29">
        <v>2013</v>
      </c>
      <c r="C19210" s="29" t="s">
        <v>116</v>
      </c>
      <c r="D19210" s="29">
        <v>0.10000000149011612</v>
      </c>
      <c r="I19210" s="29">
        <v>5.4009437559999993</v>
      </c>
      <c r="K19210" s="29">
        <v>2</v>
      </c>
    </row>
    <row r="19211" spans="1:11">
      <c r="A19211" s="29">
        <v>203</v>
      </c>
      <c r="B19211" s="29">
        <v>2013</v>
      </c>
      <c r="C19211" s="29" t="s">
        <v>117</v>
      </c>
      <c r="D19211" s="29">
        <v>0.10000000149011612</v>
      </c>
      <c r="I19211" s="29">
        <v>2.9293358330000001</v>
      </c>
      <c r="K19211" s="29">
        <v>3</v>
      </c>
    </row>
    <row r="19212" spans="1:11">
      <c r="A19212" s="29">
        <v>203</v>
      </c>
      <c r="B19212" s="29">
        <v>2013</v>
      </c>
      <c r="C19212" s="29" t="s">
        <v>118</v>
      </c>
      <c r="D19212" s="29">
        <v>0.10000000149011612</v>
      </c>
      <c r="I19212" s="29">
        <v>6.0530096289999999</v>
      </c>
      <c r="K19212" s="29">
        <v>1</v>
      </c>
    </row>
    <row r="19213" spans="1:11">
      <c r="A19213" s="29">
        <v>203</v>
      </c>
      <c r="B19213" s="29">
        <v>2013</v>
      </c>
      <c r="C19213" s="29" t="s">
        <v>119</v>
      </c>
      <c r="D19213" s="29">
        <v>0.10000000149011612</v>
      </c>
      <c r="I19213" s="29">
        <v>6.4172166590000002</v>
      </c>
      <c r="K19213" s="29">
        <v>1</v>
      </c>
    </row>
    <row r="19214" spans="1:11">
      <c r="A19214" s="29">
        <v>203</v>
      </c>
      <c r="B19214" s="29">
        <v>2013</v>
      </c>
      <c r="C19214" s="29" t="s">
        <v>120</v>
      </c>
      <c r="D19214" s="29">
        <v>0.10000000149011612</v>
      </c>
      <c r="I19214" s="29">
        <v>5.1998031139999998</v>
      </c>
      <c r="K19214" s="29">
        <v>2</v>
      </c>
    </row>
    <row r="19215" spans="1:11">
      <c r="A19215" s="29">
        <v>203</v>
      </c>
      <c r="B19215" s="29">
        <v>2013</v>
      </c>
      <c r="C19215" s="29" t="s">
        <v>121</v>
      </c>
      <c r="D19215" s="29">
        <v>0.10000000149011612</v>
      </c>
      <c r="I19215" s="29">
        <v>6.6922068599999998</v>
      </c>
      <c r="K19215" s="29">
        <v>1</v>
      </c>
    </row>
    <row r="19216" spans="1:11">
      <c r="A19216" s="29">
        <v>203</v>
      </c>
      <c r="B19216" s="29">
        <v>2013</v>
      </c>
      <c r="C19216" s="29" t="s">
        <v>122</v>
      </c>
      <c r="D19216" s="29">
        <v>0.10000000149011612</v>
      </c>
      <c r="I19216" s="29">
        <v>4.7686129810000004</v>
      </c>
      <c r="K19216" s="29">
        <v>3</v>
      </c>
    </row>
    <row r="19217" spans="1:11">
      <c r="A19217" s="29">
        <v>203</v>
      </c>
      <c r="B19217" s="29">
        <v>2013</v>
      </c>
      <c r="C19217" s="29" t="s">
        <v>123</v>
      </c>
      <c r="D19217" s="29">
        <v>0.10000000149011612</v>
      </c>
      <c r="I19217" s="29">
        <v>5.8797031639999995</v>
      </c>
      <c r="K19217" s="29">
        <v>1</v>
      </c>
    </row>
    <row r="19218" spans="1:11">
      <c r="A19218" s="29">
        <v>203</v>
      </c>
      <c r="B19218" s="29">
        <v>2013</v>
      </c>
      <c r="C19218" s="29" t="s">
        <v>124</v>
      </c>
      <c r="D19218" s="29">
        <v>0.10000000149011612</v>
      </c>
      <c r="I19218" s="29">
        <v>5.3508144619999998</v>
      </c>
      <c r="K19218" s="29">
        <v>2</v>
      </c>
    </row>
    <row r="19219" spans="1:11">
      <c r="A19219" s="29">
        <v>203</v>
      </c>
      <c r="B19219" s="29">
        <v>2013</v>
      </c>
      <c r="C19219" s="29" t="s">
        <v>126</v>
      </c>
      <c r="D19219" s="29">
        <v>0.10000000149011612</v>
      </c>
      <c r="I19219" s="29">
        <v>6.3460797069999995</v>
      </c>
      <c r="K19219" s="29">
        <v>1</v>
      </c>
    </row>
    <row r="19220" spans="1:11">
      <c r="A19220" s="29">
        <v>203</v>
      </c>
      <c r="B19220" s="29">
        <v>2013</v>
      </c>
      <c r="C19220" s="29" t="s">
        <v>125</v>
      </c>
      <c r="D19220" s="29">
        <v>0.10000000149011612</v>
      </c>
      <c r="I19220" s="29">
        <v>5.1604378220000005</v>
      </c>
      <c r="K19220" s="29">
        <v>2</v>
      </c>
    </row>
    <row r="19221" spans="1:11">
      <c r="A19221" s="29">
        <v>203</v>
      </c>
      <c r="B19221" s="29">
        <v>2013</v>
      </c>
      <c r="C19221" s="29" t="s">
        <v>127</v>
      </c>
      <c r="D19221" s="29">
        <v>0.10000000149011612</v>
      </c>
      <c r="I19221" s="29">
        <v>3.0674535039999999</v>
      </c>
      <c r="K19221" s="29">
        <v>3</v>
      </c>
    </row>
    <row r="19222" spans="1:11">
      <c r="A19222" s="29">
        <v>203</v>
      </c>
      <c r="B19222" s="29">
        <v>2013</v>
      </c>
      <c r="C19222" s="29" t="s">
        <v>129</v>
      </c>
      <c r="D19222" s="29">
        <v>0.10000000149011612</v>
      </c>
      <c r="I19222" s="29">
        <v>5.3900581599999997</v>
      </c>
      <c r="K19222" s="29">
        <v>2</v>
      </c>
    </row>
    <row r="19223" spans="1:11">
      <c r="A19223" s="29">
        <v>203</v>
      </c>
      <c r="B19223" s="29">
        <v>2013</v>
      </c>
      <c r="C19223" s="29" t="s">
        <v>128</v>
      </c>
      <c r="D19223" s="29">
        <v>0.10000000149011612</v>
      </c>
      <c r="I19223" s="29">
        <v>5.9687250849999991</v>
      </c>
      <c r="K19223" s="29">
        <v>1</v>
      </c>
    </row>
    <row r="19224" spans="1:11">
      <c r="A19224" s="29">
        <v>203</v>
      </c>
      <c r="B19224" s="29">
        <v>2013</v>
      </c>
      <c r="C19224" s="29" t="s">
        <v>130</v>
      </c>
      <c r="D19224" s="29">
        <v>0.10000000149011612</v>
      </c>
      <c r="I19224" s="29">
        <v>4.4781330229999998</v>
      </c>
      <c r="K19224" s="29">
        <v>3</v>
      </c>
    </row>
    <row r="19225" spans="1:11">
      <c r="A19225" s="29">
        <v>204</v>
      </c>
      <c r="B19225" s="29">
        <v>2013</v>
      </c>
      <c r="C19225" s="29" t="s">
        <v>83</v>
      </c>
      <c r="D19225" s="29">
        <v>0.35779818892478943</v>
      </c>
      <c r="I19225" s="29">
        <v>68</v>
      </c>
    </row>
    <row r="19226" spans="1:11">
      <c r="A19226" s="29">
        <v>204</v>
      </c>
      <c r="B19226" s="29">
        <v>2013</v>
      </c>
      <c r="C19226" s="29" t="s">
        <v>82</v>
      </c>
      <c r="D19226" s="29">
        <v>0.35779818892478943</v>
      </c>
      <c r="I19226" s="29">
        <v>60</v>
      </c>
    </row>
    <row r="19227" spans="1:11">
      <c r="A19227" s="29">
        <v>204</v>
      </c>
      <c r="B19227" s="29">
        <v>2013</v>
      </c>
      <c r="C19227" s="29" t="s">
        <v>85</v>
      </c>
      <c r="D19227" s="29">
        <v>0.35779818892478943</v>
      </c>
      <c r="I19227" s="29">
        <v>72</v>
      </c>
    </row>
    <row r="19228" spans="1:11">
      <c r="A19228" s="29">
        <v>204</v>
      </c>
      <c r="B19228" s="29">
        <v>2013</v>
      </c>
      <c r="C19228" s="29" t="s">
        <v>84</v>
      </c>
      <c r="D19228" s="29">
        <v>0.35779818892478943</v>
      </c>
      <c r="I19228" s="29">
        <v>72</v>
      </c>
    </row>
    <row r="19229" spans="1:11">
      <c r="A19229" s="29">
        <v>204</v>
      </c>
      <c r="B19229" s="29">
        <v>2013</v>
      </c>
      <c r="C19229" s="29" t="s">
        <v>86</v>
      </c>
      <c r="D19229" s="29">
        <v>0.35779818892478943</v>
      </c>
      <c r="I19229" s="29">
        <v>74</v>
      </c>
    </row>
    <row r="19230" spans="1:11">
      <c r="A19230" s="29">
        <v>204</v>
      </c>
      <c r="B19230" s="29">
        <v>2013</v>
      </c>
      <c r="C19230" s="29" t="s">
        <v>87</v>
      </c>
      <c r="D19230" s="29">
        <v>0.35779818892478943</v>
      </c>
      <c r="I19230" s="29">
        <v>77</v>
      </c>
    </row>
    <row r="19231" spans="1:11">
      <c r="A19231" s="29">
        <v>204</v>
      </c>
      <c r="B19231" s="29">
        <v>2013</v>
      </c>
      <c r="C19231" s="29" t="s">
        <v>88</v>
      </c>
      <c r="D19231" s="29">
        <v>0.35779818892478943</v>
      </c>
      <c r="I19231" s="29">
        <v>69</v>
      </c>
    </row>
    <row r="19232" spans="1:11">
      <c r="A19232" s="29">
        <v>204</v>
      </c>
      <c r="B19232" s="29">
        <v>2013</v>
      </c>
      <c r="C19232" s="29" t="s">
        <v>89</v>
      </c>
      <c r="D19232" s="29">
        <v>0.35779818892478943</v>
      </c>
      <c r="I19232" s="29">
        <v>76</v>
      </c>
    </row>
    <row r="19233" spans="1:9">
      <c r="A19233" s="29">
        <v>204</v>
      </c>
      <c r="B19233" s="29">
        <v>2013</v>
      </c>
      <c r="C19233" s="29" t="s">
        <v>90</v>
      </c>
      <c r="D19233" s="29">
        <v>0.35779818892478943</v>
      </c>
      <c r="I19233" s="29">
        <v>64</v>
      </c>
    </row>
    <row r="19234" spans="1:9">
      <c r="A19234" s="29">
        <v>204</v>
      </c>
      <c r="B19234" s="29">
        <v>2013</v>
      </c>
      <c r="C19234" s="29" t="s">
        <v>91</v>
      </c>
      <c r="D19234" s="29">
        <v>0.35779818892478943</v>
      </c>
      <c r="I19234" s="29">
        <v>64</v>
      </c>
    </row>
    <row r="19235" spans="1:9">
      <c r="A19235" s="29">
        <v>204</v>
      </c>
      <c r="B19235" s="29">
        <v>2013</v>
      </c>
      <c r="C19235" s="29" t="s">
        <v>92</v>
      </c>
      <c r="D19235" s="29">
        <v>0.35779818892478943</v>
      </c>
      <c r="I19235" s="29">
        <v>80</v>
      </c>
    </row>
    <row r="19236" spans="1:9">
      <c r="A19236" s="29">
        <v>204</v>
      </c>
      <c r="B19236" s="29">
        <v>2013</v>
      </c>
      <c r="C19236" s="29" t="s">
        <v>94</v>
      </c>
      <c r="D19236" s="29">
        <v>0.35779818892478943</v>
      </c>
      <c r="I19236" s="29">
        <v>74</v>
      </c>
    </row>
    <row r="19237" spans="1:9">
      <c r="A19237" s="29">
        <v>204</v>
      </c>
      <c r="B19237" s="29">
        <v>2013</v>
      </c>
      <c r="C19237" s="29" t="s">
        <v>95</v>
      </c>
      <c r="D19237" s="29">
        <v>0.35779818892478943</v>
      </c>
      <c r="I19237" s="29">
        <v>66</v>
      </c>
    </row>
    <row r="19238" spans="1:9">
      <c r="A19238" s="29">
        <v>204</v>
      </c>
      <c r="B19238" s="29">
        <v>2013</v>
      </c>
      <c r="C19238" s="29" t="s">
        <v>96</v>
      </c>
      <c r="D19238" s="29">
        <v>0.35779818892478943</v>
      </c>
      <c r="I19238" s="29">
        <v>72</v>
      </c>
    </row>
    <row r="19239" spans="1:9">
      <c r="A19239" s="29">
        <v>204</v>
      </c>
      <c r="B19239" s="29">
        <v>2013</v>
      </c>
      <c r="C19239" s="29" t="s">
        <v>93</v>
      </c>
      <c r="D19239" s="29">
        <v>0.35779818892478943</v>
      </c>
      <c r="I19239" s="29">
        <v>80</v>
      </c>
    </row>
    <row r="19240" spans="1:9">
      <c r="A19240" s="29">
        <v>204</v>
      </c>
      <c r="B19240" s="29">
        <v>2013</v>
      </c>
      <c r="C19240" s="29" t="s">
        <v>97</v>
      </c>
      <c r="D19240" s="29">
        <v>0.35779818892478943</v>
      </c>
      <c r="I19240" s="29">
        <v>78</v>
      </c>
    </row>
    <row r="19241" spans="1:9">
      <c r="A19241" s="29">
        <v>204</v>
      </c>
      <c r="B19241" s="29">
        <v>2013</v>
      </c>
      <c r="C19241" s="29" t="s">
        <v>98</v>
      </c>
      <c r="D19241" s="29">
        <v>0.35779818892478943</v>
      </c>
      <c r="I19241" s="29">
        <v>72</v>
      </c>
    </row>
    <row r="19242" spans="1:9">
      <c r="A19242" s="29">
        <v>204</v>
      </c>
      <c r="B19242" s="29">
        <v>2013</v>
      </c>
      <c r="C19242" s="29" t="s">
        <v>13</v>
      </c>
      <c r="D19242" s="29">
        <v>0.35779818892478943</v>
      </c>
      <c r="I19242" s="29">
        <v>69</v>
      </c>
    </row>
    <row r="19243" spans="1:9">
      <c r="A19243" s="29">
        <v>204</v>
      </c>
      <c r="B19243" s="29">
        <v>2013</v>
      </c>
      <c r="C19243" s="29" t="s">
        <v>101</v>
      </c>
      <c r="D19243" s="29">
        <v>0.35779818892478943</v>
      </c>
      <c r="I19243" s="29">
        <v>79</v>
      </c>
    </row>
    <row r="19244" spans="1:9">
      <c r="A19244" s="29">
        <v>204</v>
      </c>
      <c r="B19244" s="29">
        <v>2013</v>
      </c>
      <c r="C19244" s="29" t="s">
        <v>100</v>
      </c>
      <c r="D19244" s="29">
        <v>0.35779818892478943</v>
      </c>
      <c r="I19244" s="29">
        <v>77</v>
      </c>
    </row>
    <row r="19245" spans="1:9">
      <c r="A19245" s="29">
        <v>204</v>
      </c>
      <c r="B19245" s="29">
        <v>2013</v>
      </c>
      <c r="C19245" s="29" t="s">
        <v>99</v>
      </c>
      <c r="D19245" s="29">
        <v>0.35779818892478943</v>
      </c>
      <c r="I19245" s="29">
        <v>72</v>
      </c>
    </row>
    <row r="19246" spans="1:9">
      <c r="A19246" s="29">
        <v>204</v>
      </c>
      <c r="B19246" s="29">
        <v>2013</v>
      </c>
      <c r="C19246" s="29" t="s">
        <v>102</v>
      </c>
      <c r="D19246" s="29">
        <v>0.35779818892478943</v>
      </c>
      <c r="I19246" s="29">
        <v>72</v>
      </c>
    </row>
    <row r="19247" spans="1:9">
      <c r="A19247" s="29">
        <v>204</v>
      </c>
      <c r="B19247" s="29">
        <v>2013</v>
      </c>
      <c r="C19247" s="29" t="s">
        <v>103</v>
      </c>
      <c r="D19247" s="29">
        <v>0.35779818892478943</v>
      </c>
      <c r="I19247" s="29">
        <v>80</v>
      </c>
    </row>
    <row r="19248" spans="1:9">
      <c r="A19248" s="29">
        <v>204</v>
      </c>
      <c r="B19248" s="29">
        <v>2013</v>
      </c>
      <c r="C19248" s="29" t="s">
        <v>105</v>
      </c>
      <c r="D19248" s="29">
        <v>0.35779818892478943</v>
      </c>
      <c r="I19248" s="29">
        <v>66</v>
      </c>
    </row>
    <row r="19249" spans="1:9">
      <c r="A19249" s="29">
        <v>204</v>
      </c>
      <c r="B19249" s="29">
        <v>2013</v>
      </c>
      <c r="C19249" s="29" t="s">
        <v>104</v>
      </c>
      <c r="D19249" s="29">
        <v>0.35779818892478943</v>
      </c>
      <c r="I19249" s="29">
        <v>76</v>
      </c>
    </row>
    <row r="19250" spans="1:9">
      <c r="A19250" s="29">
        <v>204</v>
      </c>
      <c r="B19250" s="29">
        <v>2013</v>
      </c>
      <c r="C19250" s="29" t="s">
        <v>106</v>
      </c>
      <c r="D19250" s="29">
        <v>0.35779818892478943</v>
      </c>
      <c r="I19250" s="29">
        <v>77</v>
      </c>
    </row>
    <row r="19251" spans="1:9">
      <c r="A19251" s="29">
        <v>204</v>
      </c>
      <c r="B19251" s="29">
        <v>2013</v>
      </c>
      <c r="C19251" s="29" t="s">
        <v>109</v>
      </c>
      <c r="D19251" s="29">
        <v>0.35779818892478943</v>
      </c>
      <c r="I19251" s="29">
        <v>81</v>
      </c>
    </row>
    <row r="19252" spans="1:9">
      <c r="A19252" s="29">
        <v>204</v>
      </c>
      <c r="B19252" s="29">
        <v>2013</v>
      </c>
      <c r="C19252" s="29" t="s">
        <v>113</v>
      </c>
      <c r="D19252" s="29">
        <v>0.35779818892478943</v>
      </c>
      <c r="I19252" s="29">
        <v>68</v>
      </c>
    </row>
    <row r="19253" spans="1:9">
      <c r="A19253" s="29">
        <v>204</v>
      </c>
      <c r="B19253" s="29">
        <v>2013</v>
      </c>
      <c r="C19253" s="29" t="s">
        <v>110</v>
      </c>
      <c r="D19253" s="29">
        <v>0.35779818892478943</v>
      </c>
      <c r="I19253" s="29">
        <v>79</v>
      </c>
    </row>
    <row r="19254" spans="1:9">
      <c r="A19254" s="29">
        <v>204</v>
      </c>
      <c r="B19254" s="29">
        <v>2013</v>
      </c>
      <c r="C19254" s="29" t="s">
        <v>111</v>
      </c>
      <c r="D19254" s="29">
        <v>0.35779818892478943</v>
      </c>
      <c r="I19254" s="29">
        <v>69</v>
      </c>
    </row>
    <row r="19255" spans="1:9">
      <c r="A19255" s="29">
        <v>204</v>
      </c>
      <c r="B19255" s="29">
        <v>2013</v>
      </c>
      <c r="C19255" s="29" t="s">
        <v>112</v>
      </c>
      <c r="D19255" s="29">
        <v>0.35779818892478943</v>
      </c>
      <c r="I19255" s="29">
        <v>74</v>
      </c>
    </row>
    <row r="19256" spans="1:9">
      <c r="A19256" s="29">
        <v>204</v>
      </c>
      <c r="B19256" s="29">
        <v>2013</v>
      </c>
      <c r="C19256" s="29" t="s">
        <v>114</v>
      </c>
      <c r="D19256" s="29">
        <v>0.35779818892478943</v>
      </c>
      <c r="I19256" s="29">
        <v>65</v>
      </c>
    </row>
    <row r="19257" spans="1:9">
      <c r="A19257" s="29">
        <v>204</v>
      </c>
      <c r="B19257" s="29">
        <v>2013</v>
      </c>
      <c r="C19257" s="29" t="s">
        <v>107</v>
      </c>
      <c r="D19257" s="29">
        <v>0.35779818892478943</v>
      </c>
      <c r="I19257" s="29">
        <v>73</v>
      </c>
    </row>
    <row r="19258" spans="1:9">
      <c r="A19258" s="29">
        <v>204</v>
      </c>
      <c r="B19258" s="29">
        <v>2013</v>
      </c>
      <c r="C19258" s="29" t="s">
        <v>108</v>
      </c>
      <c r="D19258" s="29">
        <v>0.35779818892478943</v>
      </c>
      <c r="I19258" s="29">
        <v>82</v>
      </c>
    </row>
    <row r="19259" spans="1:9">
      <c r="A19259" s="29">
        <v>204</v>
      </c>
      <c r="B19259" s="29">
        <v>2013</v>
      </c>
      <c r="C19259" s="29" t="s">
        <v>115</v>
      </c>
      <c r="D19259" s="29">
        <v>0.35779818892478943</v>
      </c>
      <c r="I19259" s="29">
        <v>73</v>
      </c>
    </row>
    <row r="19260" spans="1:9">
      <c r="A19260" s="29">
        <v>204</v>
      </c>
      <c r="B19260" s="29">
        <v>2013</v>
      </c>
      <c r="C19260" s="29" t="s">
        <v>116</v>
      </c>
      <c r="D19260" s="29">
        <v>0.35779818892478943</v>
      </c>
      <c r="I19260" s="29">
        <v>75</v>
      </c>
    </row>
    <row r="19261" spans="1:9">
      <c r="A19261" s="29">
        <v>204</v>
      </c>
      <c r="B19261" s="29">
        <v>2013</v>
      </c>
      <c r="C19261" s="29" t="s">
        <v>117</v>
      </c>
      <c r="D19261" s="29">
        <v>0.35779818892478943</v>
      </c>
      <c r="I19261" s="29">
        <v>69</v>
      </c>
    </row>
    <row r="19262" spans="1:9">
      <c r="A19262" s="29">
        <v>204</v>
      </c>
      <c r="B19262" s="29">
        <v>2013</v>
      </c>
      <c r="C19262" s="29" t="s">
        <v>118</v>
      </c>
      <c r="D19262" s="29">
        <v>0.35779818892478943</v>
      </c>
      <c r="I19262" s="29">
        <v>77</v>
      </c>
    </row>
    <row r="19263" spans="1:9">
      <c r="A19263" s="29">
        <v>204</v>
      </c>
      <c r="B19263" s="29">
        <v>2013</v>
      </c>
      <c r="C19263" s="29" t="s">
        <v>119</v>
      </c>
      <c r="D19263" s="29">
        <v>0.35779818892478943</v>
      </c>
      <c r="I19263" s="29">
        <v>79</v>
      </c>
    </row>
    <row r="19264" spans="1:9">
      <c r="A19264" s="29">
        <v>204</v>
      </c>
      <c r="B19264" s="29">
        <v>2013</v>
      </c>
      <c r="C19264" s="29" t="s">
        <v>120</v>
      </c>
      <c r="D19264" s="29">
        <v>0.35779818892478943</v>
      </c>
      <c r="I19264" s="29">
        <v>75</v>
      </c>
    </row>
    <row r="19265" spans="1:9">
      <c r="A19265" s="29">
        <v>204</v>
      </c>
      <c r="B19265" s="29">
        <v>2013</v>
      </c>
      <c r="C19265" s="29" t="s">
        <v>121</v>
      </c>
      <c r="D19265" s="29">
        <v>0.35779818892478943</v>
      </c>
      <c r="I19265" s="29">
        <v>84</v>
      </c>
    </row>
    <row r="19266" spans="1:9">
      <c r="A19266" s="29">
        <v>204</v>
      </c>
      <c r="B19266" s="29">
        <v>2013</v>
      </c>
      <c r="C19266" s="29" t="s">
        <v>122</v>
      </c>
      <c r="D19266" s="29">
        <v>0.35779818892478943</v>
      </c>
      <c r="I19266" s="29">
        <v>73</v>
      </c>
    </row>
    <row r="19267" spans="1:9">
      <c r="A19267" s="29">
        <v>204</v>
      </c>
      <c r="B19267" s="29">
        <v>2013</v>
      </c>
      <c r="C19267" s="29" t="s">
        <v>123</v>
      </c>
      <c r="D19267" s="29">
        <v>0.35779818892478943</v>
      </c>
      <c r="I19267" s="29">
        <v>72</v>
      </c>
    </row>
    <row r="19268" spans="1:9">
      <c r="A19268" s="29">
        <v>204</v>
      </c>
      <c r="B19268" s="29">
        <v>2013</v>
      </c>
      <c r="C19268" s="29" t="s">
        <v>124</v>
      </c>
      <c r="D19268" s="29">
        <v>0.35779818892478943</v>
      </c>
      <c r="I19268" s="29">
        <v>76</v>
      </c>
    </row>
    <row r="19269" spans="1:9">
      <c r="A19269" s="29">
        <v>204</v>
      </c>
      <c r="B19269" s="29">
        <v>2013</v>
      </c>
      <c r="C19269" s="29" t="s">
        <v>126</v>
      </c>
      <c r="D19269" s="29">
        <v>0.35779818892478943</v>
      </c>
      <c r="I19269" s="29">
        <v>79</v>
      </c>
    </row>
    <row r="19270" spans="1:9">
      <c r="A19270" s="29">
        <v>204</v>
      </c>
      <c r="B19270" s="29">
        <v>2013</v>
      </c>
      <c r="C19270" s="29" t="s">
        <v>125</v>
      </c>
      <c r="D19270" s="29">
        <v>0.35779818892478943</v>
      </c>
      <c r="I19270" s="29">
        <v>73</v>
      </c>
    </row>
    <row r="19271" spans="1:9">
      <c r="A19271" s="29">
        <v>204</v>
      </c>
      <c r="B19271" s="29">
        <v>2013</v>
      </c>
      <c r="C19271" s="29" t="s">
        <v>127</v>
      </c>
      <c r="D19271" s="29">
        <v>0.35779818892478943</v>
      </c>
      <c r="I19271" s="29">
        <v>71</v>
      </c>
    </row>
    <row r="19272" spans="1:9">
      <c r="A19272" s="29">
        <v>204</v>
      </c>
      <c r="B19272" s="29">
        <v>2013</v>
      </c>
      <c r="C19272" s="29" t="s">
        <v>129</v>
      </c>
      <c r="D19272" s="29">
        <v>0.35779818892478943</v>
      </c>
      <c r="I19272" s="29">
        <v>74</v>
      </c>
    </row>
    <row r="19273" spans="1:9">
      <c r="A19273" s="29">
        <v>204</v>
      </c>
      <c r="B19273" s="29">
        <v>2013</v>
      </c>
      <c r="C19273" s="29" t="s">
        <v>128</v>
      </c>
      <c r="D19273" s="29">
        <v>0.35779818892478943</v>
      </c>
      <c r="I19273" s="29">
        <v>78</v>
      </c>
    </row>
    <row r="19274" spans="1:9">
      <c r="A19274" s="29">
        <v>204</v>
      </c>
      <c r="B19274" s="29">
        <v>2013</v>
      </c>
      <c r="C19274" s="29" t="s">
        <v>130</v>
      </c>
      <c r="D19274" s="29">
        <v>0.35779818892478943</v>
      </c>
      <c r="I19274" s="29">
        <v>73</v>
      </c>
    </row>
    <row r="19275" spans="1:9">
      <c r="A19275" s="29">
        <v>205</v>
      </c>
      <c r="B19275" s="29">
        <v>2013</v>
      </c>
      <c r="C19275" s="29" t="s">
        <v>83</v>
      </c>
      <c r="D19275" s="29">
        <v>0.3623853325843811</v>
      </c>
      <c r="I19275" s="29">
        <v>93</v>
      </c>
    </row>
    <row r="19276" spans="1:9">
      <c r="A19276" s="29">
        <v>205</v>
      </c>
      <c r="B19276" s="29">
        <v>2013</v>
      </c>
      <c r="C19276" s="29" t="s">
        <v>82</v>
      </c>
      <c r="D19276" s="29">
        <v>0.3623853325843811</v>
      </c>
      <c r="I19276" s="29">
        <v>81</v>
      </c>
    </row>
    <row r="19277" spans="1:9">
      <c r="A19277" s="29">
        <v>205</v>
      </c>
      <c r="B19277" s="29">
        <v>2013</v>
      </c>
      <c r="C19277" s="29" t="s">
        <v>85</v>
      </c>
      <c r="D19277" s="29">
        <v>0.3623853325843811</v>
      </c>
      <c r="I19277" s="29">
        <v>91</v>
      </c>
    </row>
    <row r="19278" spans="1:9">
      <c r="A19278" s="29">
        <v>205</v>
      </c>
      <c r="B19278" s="29">
        <v>2013</v>
      </c>
      <c r="C19278" s="29" t="s">
        <v>84</v>
      </c>
      <c r="D19278" s="29">
        <v>0.3623853325843811</v>
      </c>
      <c r="I19278" s="29">
        <v>92</v>
      </c>
    </row>
    <row r="19279" spans="1:9">
      <c r="A19279" s="29">
        <v>205</v>
      </c>
      <c r="B19279" s="29">
        <v>2013</v>
      </c>
      <c r="C19279" s="29" t="s">
        <v>86</v>
      </c>
      <c r="D19279" s="29">
        <v>0.3623853325843811</v>
      </c>
      <c r="I19279" s="29">
        <v>91</v>
      </c>
    </row>
    <row r="19280" spans="1:9">
      <c r="A19280" s="29">
        <v>205</v>
      </c>
      <c r="B19280" s="29">
        <v>2013</v>
      </c>
      <c r="C19280" s="29" t="s">
        <v>87</v>
      </c>
      <c r="D19280" s="29">
        <v>0.3623853325843811</v>
      </c>
      <c r="I19280" s="29">
        <v>90</v>
      </c>
    </row>
    <row r="19281" spans="1:9">
      <c r="A19281" s="29">
        <v>205</v>
      </c>
      <c r="B19281" s="29">
        <v>2013</v>
      </c>
      <c r="C19281" s="29" t="s">
        <v>88</v>
      </c>
      <c r="D19281" s="29">
        <v>0.3623853325843811</v>
      </c>
      <c r="I19281" s="29">
        <v>93</v>
      </c>
    </row>
    <row r="19282" spans="1:9">
      <c r="A19282" s="29">
        <v>205</v>
      </c>
      <c r="B19282" s="29">
        <v>2013</v>
      </c>
      <c r="C19282" s="29" t="s">
        <v>89</v>
      </c>
      <c r="D19282" s="29">
        <v>0.3623853325843811</v>
      </c>
      <c r="I19282" s="29">
        <v>91</v>
      </c>
    </row>
    <row r="19283" spans="1:9">
      <c r="A19283" s="29">
        <v>205</v>
      </c>
      <c r="B19283" s="29">
        <v>2013</v>
      </c>
      <c r="C19283" s="29" t="s">
        <v>90</v>
      </c>
      <c r="D19283" s="29">
        <v>0.3623853325843811</v>
      </c>
      <c r="I19283" s="29">
        <v>95</v>
      </c>
    </row>
    <row r="19284" spans="1:9">
      <c r="A19284" s="29">
        <v>205</v>
      </c>
      <c r="B19284" s="29">
        <v>2013</v>
      </c>
      <c r="C19284" s="29" t="s">
        <v>91</v>
      </c>
      <c r="D19284" s="29">
        <v>0.3623853325843811</v>
      </c>
      <c r="I19284" s="29">
        <v>89</v>
      </c>
    </row>
    <row r="19285" spans="1:9">
      <c r="A19285" s="29">
        <v>205</v>
      </c>
      <c r="B19285" s="29">
        <v>2013</v>
      </c>
      <c r="C19285" s="29" t="s">
        <v>92</v>
      </c>
      <c r="D19285" s="29">
        <v>0.3623853325843811</v>
      </c>
      <c r="I19285" s="29">
        <v>91</v>
      </c>
    </row>
    <row r="19286" spans="1:9">
      <c r="A19286" s="29">
        <v>205</v>
      </c>
      <c r="B19286" s="29">
        <v>2013</v>
      </c>
      <c r="C19286" s="29" t="s">
        <v>94</v>
      </c>
      <c r="D19286" s="29">
        <v>0.3623853325843811</v>
      </c>
      <c r="I19286" s="29">
        <v>90</v>
      </c>
    </row>
    <row r="19287" spans="1:9">
      <c r="A19287" s="29">
        <v>205</v>
      </c>
      <c r="B19287" s="29">
        <v>2013</v>
      </c>
      <c r="C19287" s="29" t="s">
        <v>95</v>
      </c>
      <c r="D19287" s="29">
        <v>0.3623853325843811</v>
      </c>
      <c r="I19287" s="29">
        <v>92</v>
      </c>
    </row>
    <row r="19288" spans="1:9">
      <c r="A19288" s="29">
        <v>205</v>
      </c>
      <c r="B19288" s="29">
        <v>2013</v>
      </c>
      <c r="C19288" s="29" t="s">
        <v>96</v>
      </c>
      <c r="D19288" s="29">
        <v>0.3623853325843811</v>
      </c>
      <c r="I19288" s="29">
        <v>90</v>
      </c>
    </row>
    <row r="19289" spans="1:9">
      <c r="A19289" s="29">
        <v>205</v>
      </c>
      <c r="B19289" s="29">
        <v>2013</v>
      </c>
      <c r="C19289" s="29" t="s">
        <v>93</v>
      </c>
      <c r="D19289" s="29">
        <v>0.3623853325843811</v>
      </c>
      <c r="I19289" s="29">
        <v>94</v>
      </c>
    </row>
    <row r="19290" spans="1:9">
      <c r="A19290" s="29">
        <v>205</v>
      </c>
      <c r="B19290" s="29">
        <v>2013</v>
      </c>
      <c r="C19290" s="29" t="s">
        <v>97</v>
      </c>
      <c r="D19290" s="29">
        <v>0.3623853325843811</v>
      </c>
      <c r="I19290" s="29">
        <v>94</v>
      </c>
    </row>
    <row r="19291" spans="1:9">
      <c r="A19291" s="29">
        <v>205</v>
      </c>
      <c r="B19291" s="29">
        <v>2013</v>
      </c>
      <c r="C19291" s="29" t="s">
        <v>98</v>
      </c>
      <c r="D19291" s="29">
        <v>0.3623853325843811</v>
      </c>
      <c r="I19291" s="29">
        <v>93</v>
      </c>
    </row>
    <row r="19292" spans="1:9">
      <c r="A19292" s="29">
        <v>205</v>
      </c>
      <c r="B19292" s="29">
        <v>2013</v>
      </c>
      <c r="C19292" s="29" t="s">
        <v>13</v>
      </c>
      <c r="D19292" s="29">
        <v>0.3623853325843811</v>
      </c>
      <c r="I19292" s="29">
        <v>94</v>
      </c>
    </row>
    <row r="19293" spans="1:9">
      <c r="A19293" s="29">
        <v>205</v>
      </c>
      <c r="B19293" s="29">
        <v>2013</v>
      </c>
      <c r="C19293" s="29" t="s">
        <v>101</v>
      </c>
      <c r="D19293" s="29">
        <v>0.3623853325843811</v>
      </c>
      <c r="I19293" s="29">
        <v>88</v>
      </c>
    </row>
    <row r="19294" spans="1:9">
      <c r="A19294" s="29">
        <v>205</v>
      </c>
      <c r="B19294" s="29">
        <v>2013</v>
      </c>
      <c r="C19294" s="29" t="s">
        <v>100</v>
      </c>
      <c r="D19294" s="29">
        <v>0.3623853325843811</v>
      </c>
      <c r="I19294" s="29">
        <v>91</v>
      </c>
    </row>
    <row r="19295" spans="1:9">
      <c r="A19295" s="29">
        <v>205</v>
      </c>
      <c r="B19295" s="29">
        <v>2013</v>
      </c>
      <c r="C19295" s="29" t="s">
        <v>99</v>
      </c>
      <c r="D19295" s="29">
        <v>0.3623853325843811</v>
      </c>
      <c r="I19295" s="29">
        <v>94</v>
      </c>
    </row>
    <row r="19296" spans="1:9">
      <c r="A19296" s="29">
        <v>205</v>
      </c>
      <c r="B19296" s="29">
        <v>2013</v>
      </c>
      <c r="C19296" s="29" t="s">
        <v>102</v>
      </c>
      <c r="D19296" s="29">
        <v>0.3623853325843811</v>
      </c>
      <c r="I19296" s="29">
        <v>87</v>
      </c>
    </row>
    <row r="19297" spans="1:9">
      <c r="A19297" s="29">
        <v>205</v>
      </c>
      <c r="B19297" s="29">
        <v>2013</v>
      </c>
      <c r="C19297" s="29" t="s">
        <v>103</v>
      </c>
      <c r="D19297" s="29">
        <v>0.3623853325843811</v>
      </c>
      <c r="I19297" s="29">
        <v>89</v>
      </c>
    </row>
    <row r="19298" spans="1:9">
      <c r="A19298" s="29">
        <v>205</v>
      </c>
      <c r="B19298" s="29">
        <v>2013</v>
      </c>
      <c r="C19298" s="29" t="s">
        <v>105</v>
      </c>
      <c r="D19298" s="29">
        <v>0.3623853325843811</v>
      </c>
      <c r="I19298" s="29">
        <v>93</v>
      </c>
    </row>
    <row r="19299" spans="1:9">
      <c r="A19299" s="29">
        <v>205</v>
      </c>
      <c r="B19299" s="29">
        <v>2013</v>
      </c>
      <c r="C19299" s="29" t="s">
        <v>104</v>
      </c>
      <c r="D19299" s="29">
        <v>0.3623853325843811</v>
      </c>
      <c r="I19299" s="29">
        <v>92</v>
      </c>
    </row>
    <row r="19300" spans="1:9">
      <c r="A19300" s="29">
        <v>205</v>
      </c>
      <c r="B19300" s="29">
        <v>2013</v>
      </c>
      <c r="C19300" s="29" t="s">
        <v>106</v>
      </c>
      <c r="D19300" s="29">
        <v>0.3623853325843811</v>
      </c>
      <c r="I19300" s="29">
        <v>91</v>
      </c>
    </row>
    <row r="19301" spans="1:9">
      <c r="A19301" s="29">
        <v>205</v>
      </c>
      <c r="B19301" s="29">
        <v>2013</v>
      </c>
      <c r="C19301" s="29" t="s">
        <v>109</v>
      </c>
      <c r="D19301" s="29">
        <v>0.3623853325843811</v>
      </c>
      <c r="I19301" s="29">
        <v>94</v>
      </c>
    </row>
    <row r="19302" spans="1:9">
      <c r="A19302" s="29">
        <v>205</v>
      </c>
      <c r="B19302" s="29">
        <v>2013</v>
      </c>
      <c r="C19302" s="29" t="s">
        <v>113</v>
      </c>
      <c r="D19302" s="29">
        <v>0.3623853325843811</v>
      </c>
      <c r="I19302" s="29">
        <v>91</v>
      </c>
    </row>
    <row r="19303" spans="1:9">
      <c r="A19303" s="29">
        <v>205</v>
      </c>
      <c r="B19303" s="29">
        <v>2013</v>
      </c>
      <c r="C19303" s="29" t="s">
        <v>110</v>
      </c>
      <c r="D19303" s="29">
        <v>0.3623853325843811</v>
      </c>
      <c r="I19303" s="29">
        <v>94</v>
      </c>
    </row>
    <row r="19304" spans="1:9">
      <c r="A19304" s="29">
        <v>205</v>
      </c>
      <c r="B19304" s="29">
        <v>2013</v>
      </c>
      <c r="C19304" s="29" t="s">
        <v>111</v>
      </c>
      <c r="D19304" s="29">
        <v>0.3623853325843811</v>
      </c>
      <c r="I19304" s="29">
        <v>89</v>
      </c>
    </row>
    <row r="19305" spans="1:9">
      <c r="A19305" s="29">
        <v>205</v>
      </c>
      <c r="B19305" s="29">
        <v>2013</v>
      </c>
      <c r="C19305" s="29" t="s">
        <v>112</v>
      </c>
      <c r="D19305" s="29">
        <v>0.3623853325843811</v>
      </c>
      <c r="I19305" s="29">
        <v>90</v>
      </c>
    </row>
    <row r="19306" spans="1:9">
      <c r="A19306" s="29">
        <v>205</v>
      </c>
      <c r="B19306" s="29">
        <v>2013</v>
      </c>
      <c r="C19306" s="29" t="s">
        <v>114</v>
      </c>
      <c r="D19306" s="29">
        <v>0.3623853325843811</v>
      </c>
      <c r="I19306" s="29">
        <v>94</v>
      </c>
    </row>
    <row r="19307" spans="1:9">
      <c r="A19307" s="29">
        <v>205</v>
      </c>
      <c r="B19307" s="29">
        <v>2013</v>
      </c>
      <c r="C19307" s="29" t="s">
        <v>107</v>
      </c>
      <c r="D19307" s="29">
        <v>0.3623853325843811</v>
      </c>
      <c r="I19307" s="29">
        <v>90</v>
      </c>
    </row>
    <row r="19308" spans="1:9">
      <c r="A19308" s="29">
        <v>205</v>
      </c>
      <c r="B19308" s="29">
        <v>2013</v>
      </c>
      <c r="C19308" s="29" t="s">
        <v>108</v>
      </c>
      <c r="D19308" s="29">
        <v>0.3623853325843811</v>
      </c>
      <c r="I19308" s="29">
        <v>97</v>
      </c>
    </row>
    <row r="19309" spans="1:9">
      <c r="A19309" s="29">
        <v>205</v>
      </c>
      <c r="B19309" s="29">
        <v>2013</v>
      </c>
      <c r="C19309" s="29" t="s">
        <v>115</v>
      </c>
      <c r="D19309" s="29">
        <v>0.3623853325843811</v>
      </c>
      <c r="I19309" s="29">
        <v>92</v>
      </c>
    </row>
    <row r="19310" spans="1:9">
      <c r="A19310" s="29">
        <v>205</v>
      </c>
      <c r="B19310" s="29">
        <v>2013</v>
      </c>
      <c r="C19310" s="29" t="s">
        <v>116</v>
      </c>
      <c r="D19310" s="29">
        <v>0.3623853325843811</v>
      </c>
      <c r="I19310" s="29">
        <v>91</v>
      </c>
    </row>
    <row r="19311" spans="1:9">
      <c r="A19311" s="29">
        <v>205</v>
      </c>
      <c r="B19311" s="29">
        <v>2013</v>
      </c>
      <c r="C19311" s="29" t="s">
        <v>117</v>
      </c>
      <c r="D19311" s="29">
        <v>0.3623853325843811</v>
      </c>
      <c r="I19311" s="29">
        <v>82</v>
      </c>
    </row>
    <row r="19312" spans="1:9">
      <c r="A19312" s="29">
        <v>205</v>
      </c>
      <c r="B19312" s="29">
        <v>2013</v>
      </c>
      <c r="C19312" s="29" t="s">
        <v>118</v>
      </c>
      <c r="D19312" s="29">
        <v>0.3623853325843811</v>
      </c>
      <c r="I19312" s="29">
        <v>93</v>
      </c>
    </row>
    <row r="19313" spans="1:9">
      <c r="A19313" s="29">
        <v>205</v>
      </c>
      <c r="B19313" s="29">
        <v>2013</v>
      </c>
      <c r="C19313" s="29" t="s">
        <v>119</v>
      </c>
      <c r="D19313" s="29">
        <v>0.3623853325843811</v>
      </c>
      <c r="I19313" s="29">
        <v>95</v>
      </c>
    </row>
    <row r="19314" spans="1:9">
      <c r="A19314" s="29">
        <v>205</v>
      </c>
      <c r="B19314" s="29">
        <v>2013</v>
      </c>
      <c r="C19314" s="29" t="s">
        <v>120</v>
      </c>
      <c r="D19314" s="29">
        <v>0.3623853325843811</v>
      </c>
      <c r="I19314" s="29">
        <v>91</v>
      </c>
    </row>
    <row r="19315" spans="1:9">
      <c r="A19315" s="29">
        <v>205</v>
      </c>
      <c r="B19315" s="29">
        <v>2013</v>
      </c>
      <c r="C19315" s="29" t="s">
        <v>121</v>
      </c>
      <c r="D19315" s="29">
        <v>0.3623853325843811</v>
      </c>
      <c r="I19315" s="29">
        <v>95</v>
      </c>
    </row>
    <row r="19316" spans="1:9">
      <c r="A19316" s="29">
        <v>205</v>
      </c>
      <c r="B19316" s="29">
        <v>2013</v>
      </c>
      <c r="C19316" s="29" t="s">
        <v>122</v>
      </c>
      <c r="D19316" s="29">
        <v>0.3623853325843811</v>
      </c>
      <c r="I19316" s="29">
        <v>91</v>
      </c>
    </row>
    <row r="19317" spans="1:9">
      <c r="A19317" s="29">
        <v>205</v>
      </c>
      <c r="B19317" s="29">
        <v>2013</v>
      </c>
      <c r="C19317" s="29" t="s">
        <v>123</v>
      </c>
      <c r="D19317" s="29">
        <v>0.3623853325843811</v>
      </c>
      <c r="I19317" s="29">
        <v>91</v>
      </c>
    </row>
    <row r="19318" spans="1:9">
      <c r="A19318" s="29">
        <v>205</v>
      </c>
      <c r="B19318" s="29">
        <v>2013</v>
      </c>
      <c r="C19318" s="29" t="s">
        <v>124</v>
      </c>
      <c r="D19318" s="29">
        <v>0.3623853325843811</v>
      </c>
      <c r="I19318" s="29">
        <v>93</v>
      </c>
    </row>
    <row r="19319" spans="1:9">
      <c r="A19319" s="29">
        <v>205</v>
      </c>
      <c r="B19319" s="29">
        <v>2013</v>
      </c>
      <c r="C19319" s="29" t="s">
        <v>126</v>
      </c>
      <c r="D19319" s="29">
        <v>0.3623853325843811</v>
      </c>
      <c r="I19319" s="29">
        <v>91</v>
      </c>
    </row>
    <row r="19320" spans="1:9">
      <c r="A19320" s="29">
        <v>205</v>
      </c>
      <c r="B19320" s="29">
        <v>2013</v>
      </c>
      <c r="C19320" s="29" t="s">
        <v>125</v>
      </c>
      <c r="D19320" s="29">
        <v>0.3623853325843811</v>
      </c>
      <c r="I19320" s="29">
        <v>92</v>
      </c>
    </row>
    <row r="19321" spans="1:9">
      <c r="A19321" s="29">
        <v>205</v>
      </c>
      <c r="B19321" s="29">
        <v>2013</v>
      </c>
      <c r="C19321" s="29" t="s">
        <v>127</v>
      </c>
      <c r="D19321" s="29">
        <v>0.3623853325843811</v>
      </c>
      <c r="I19321" s="29">
        <v>81</v>
      </c>
    </row>
    <row r="19322" spans="1:9">
      <c r="A19322" s="29">
        <v>205</v>
      </c>
      <c r="B19322" s="29">
        <v>2013</v>
      </c>
      <c r="C19322" s="29" t="s">
        <v>129</v>
      </c>
      <c r="D19322" s="29">
        <v>0.3623853325843811</v>
      </c>
      <c r="I19322" s="29">
        <v>89</v>
      </c>
    </row>
    <row r="19323" spans="1:9">
      <c r="A19323" s="29">
        <v>205</v>
      </c>
      <c r="B19323" s="29">
        <v>2013</v>
      </c>
      <c r="C19323" s="29" t="s">
        <v>128</v>
      </c>
      <c r="D19323" s="29">
        <v>0.3623853325843811</v>
      </c>
      <c r="I19323" s="29">
        <v>91</v>
      </c>
    </row>
    <row r="19324" spans="1:9">
      <c r="A19324" s="29">
        <v>205</v>
      </c>
      <c r="B19324" s="29">
        <v>2013</v>
      </c>
      <c r="C19324" s="29" t="s">
        <v>130</v>
      </c>
      <c r="D19324" s="29">
        <v>0.3623853325843811</v>
      </c>
      <c r="I19324" s="29">
        <v>88</v>
      </c>
    </row>
    <row r="19325" spans="1:9">
      <c r="A19325" s="29">
        <v>206</v>
      </c>
      <c r="B19325" s="29">
        <v>2013</v>
      </c>
      <c r="C19325" s="29" t="s">
        <v>83</v>
      </c>
      <c r="D19325" s="29">
        <v>0.27981653809547424</v>
      </c>
      <c r="I19325" s="29">
        <v>22.565917639999999</v>
      </c>
    </row>
    <row r="19326" spans="1:9">
      <c r="A19326" s="29">
        <v>206</v>
      </c>
      <c r="B19326" s="29">
        <v>2013</v>
      </c>
      <c r="C19326" s="29" t="s">
        <v>82</v>
      </c>
      <c r="D19326" s="29">
        <v>0.27981653809547424</v>
      </c>
      <c r="I19326" s="29">
        <v>48.155160940000002</v>
      </c>
    </row>
    <row r="19327" spans="1:9">
      <c r="A19327" s="29">
        <v>206</v>
      </c>
      <c r="B19327" s="29">
        <v>2013</v>
      </c>
      <c r="C19327" s="29" t="s">
        <v>85</v>
      </c>
      <c r="D19327" s="29">
        <v>0.27981653809547424</v>
      </c>
      <c r="I19327" s="29">
        <v>31.326982990000001</v>
      </c>
    </row>
    <row r="19328" spans="1:9">
      <c r="A19328" s="29">
        <v>206</v>
      </c>
      <c r="B19328" s="29">
        <v>2013</v>
      </c>
      <c r="C19328" s="29" t="s">
        <v>84</v>
      </c>
      <c r="D19328" s="29">
        <v>0.27981653809547424</v>
      </c>
      <c r="I19328" s="29">
        <v>35.212815200000001</v>
      </c>
    </row>
    <row r="19329" spans="1:9">
      <c r="A19329" s="29">
        <v>206</v>
      </c>
      <c r="B19329" s="29">
        <v>2013</v>
      </c>
      <c r="C19329" s="29" t="s">
        <v>86</v>
      </c>
      <c r="D19329" s="29">
        <v>0.27981653809547424</v>
      </c>
      <c r="I19329" s="29">
        <v>61.60870542</v>
      </c>
    </row>
    <row r="19330" spans="1:9">
      <c r="A19330" s="29">
        <v>206</v>
      </c>
      <c r="B19330" s="29">
        <v>2013</v>
      </c>
      <c r="C19330" s="29" t="s">
        <v>87</v>
      </c>
      <c r="D19330" s="29">
        <v>0.27981653809547424</v>
      </c>
      <c r="I19330" s="29">
        <v>36.833150359999998</v>
      </c>
    </row>
    <row r="19331" spans="1:9">
      <c r="A19331" s="29">
        <v>206</v>
      </c>
      <c r="B19331" s="29">
        <v>2013</v>
      </c>
      <c r="C19331" s="29" t="s">
        <v>88</v>
      </c>
      <c r="D19331" s="29">
        <v>0.27981653809547424</v>
      </c>
      <c r="I19331" s="29">
        <v>33.580959329999999</v>
      </c>
    </row>
    <row r="19332" spans="1:9">
      <c r="A19332" s="29">
        <v>206</v>
      </c>
      <c r="B19332" s="29">
        <v>2013</v>
      </c>
      <c r="C19332" s="29" t="s">
        <v>89</v>
      </c>
      <c r="D19332" s="29">
        <v>0.27981653809547424</v>
      </c>
      <c r="I19332" s="29">
        <v>30.693773629999999</v>
      </c>
    </row>
    <row r="19333" spans="1:9">
      <c r="A19333" s="29">
        <v>206</v>
      </c>
      <c r="B19333" s="29">
        <v>2013</v>
      </c>
      <c r="C19333" s="29" t="s">
        <v>90</v>
      </c>
      <c r="D19333" s="29">
        <v>0.27981653809547424</v>
      </c>
      <c r="I19333" s="29">
        <v>18.649663740000001</v>
      </c>
    </row>
    <row r="19334" spans="1:9">
      <c r="A19334" s="29">
        <v>206</v>
      </c>
      <c r="B19334" s="29">
        <v>2013</v>
      </c>
      <c r="C19334" s="29" t="s">
        <v>91</v>
      </c>
      <c r="D19334" s="29">
        <v>0.27981653809547424</v>
      </c>
      <c r="I19334" s="29">
        <v>25.363693510000001</v>
      </c>
    </row>
    <row r="19335" spans="1:9">
      <c r="A19335" s="29">
        <v>206</v>
      </c>
      <c r="B19335" s="29">
        <v>2013</v>
      </c>
      <c r="C19335" s="29" t="s">
        <v>92</v>
      </c>
      <c r="D19335" s="29">
        <v>0.27981653809547424</v>
      </c>
      <c r="I19335" s="29">
        <v>16.360736209999999</v>
      </c>
    </row>
    <row r="19336" spans="1:9">
      <c r="A19336" s="29">
        <v>206</v>
      </c>
      <c r="B19336" s="29">
        <v>2013</v>
      </c>
      <c r="C19336" s="29" t="s">
        <v>94</v>
      </c>
      <c r="D19336" s="29">
        <v>0.27981653809547424</v>
      </c>
      <c r="I19336" s="29">
        <v>43.384645839999997</v>
      </c>
    </row>
    <row r="19337" spans="1:9">
      <c r="A19337" s="29">
        <v>206</v>
      </c>
      <c r="B19337" s="29">
        <v>2013</v>
      </c>
      <c r="C19337" s="29" t="s">
        <v>95</v>
      </c>
      <c r="D19337" s="29">
        <v>0.27981653809547424</v>
      </c>
      <c r="I19337" s="29">
        <v>34.83457284</v>
      </c>
    </row>
    <row r="19338" spans="1:9">
      <c r="A19338" s="29">
        <v>206</v>
      </c>
      <c r="B19338" s="29">
        <v>2013</v>
      </c>
      <c r="C19338" s="29" t="s">
        <v>96</v>
      </c>
      <c r="D19338" s="29">
        <v>0.27981653809547424</v>
      </c>
      <c r="I19338" s="29">
        <v>22.572712710000001</v>
      </c>
    </row>
    <row r="19339" spans="1:9">
      <c r="A19339" s="29">
        <v>206</v>
      </c>
      <c r="B19339" s="29">
        <v>2013</v>
      </c>
      <c r="C19339" s="29" t="s">
        <v>93</v>
      </c>
      <c r="D19339" s="29">
        <v>0.27981653809547424</v>
      </c>
      <c r="I19339" s="29">
        <v>20.49756034</v>
      </c>
    </row>
    <row r="19340" spans="1:9">
      <c r="A19340" s="29">
        <v>206</v>
      </c>
      <c r="B19340" s="29">
        <v>2013</v>
      </c>
      <c r="C19340" s="29" t="s">
        <v>97</v>
      </c>
      <c r="D19340" s="29">
        <v>0.27981653809547424</v>
      </c>
      <c r="I19340" s="29">
        <v>46.030414260000001</v>
      </c>
    </row>
    <row r="19341" spans="1:9">
      <c r="A19341" s="29">
        <v>206</v>
      </c>
      <c r="B19341" s="29">
        <v>2013</v>
      </c>
      <c r="C19341" s="29" t="s">
        <v>98</v>
      </c>
      <c r="D19341" s="29">
        <v>0.27981653809547424</v>
      </c>
      <c r="I19341" s="29">
        <v>22.473852239999999</v>
      </c>
    </row>
    <row r="19342" spans="1:9">
      <c r="A19342" s="29">
        <v>206</v>
      </c>
      <c r="B19342" s="29">
        <v>2013</v>
      </c>
      <c r="C19342" s="29" t="s">
        <v>13</v>
      </c>
      <c r="D19342" s="29">
        <v>0.27981653809547424</v>
      </c>
      <c r="I19342" s="29">
        <v>49.923713810000002</v>
      </c>
    </row>
    <row r="19343" spans="1:9">
      <c r="A19343" s="29">
        <v>206</v>
      </c>
      <c r="B19343" s="29">
        <v>2013</v>
      </c>
      <c r="C19343" s="29" t="s">
        <v>101</v>
      </c>
      <c r="D19343" s="29">
        <v>0.27981653809547424</v>
      </c>
      <c r="I19343" s="29">
        <v>37.151616760000003</v>
      </c>
    </row>
    <row r="19344" spans="1:9">
      <c r="A19344" s="29">
        <v>206</v>
      </c>
      <c r="B19344" s="29">
        <v>2013</v>
      </c>
      <c r="C19344" s="29" t="s">
        <v>100</v>
      </c>
      <c r="D19344" s="29">
        <v>0.27981653809547424</v>
      </c>
      <c r="I19344" s="29">
        <v>23.132784350000001</v>
      </c>
    </row>
    <row r="19345" spans="1:9">
      <c r="A19345" s="29">
        <v>206</v>
      </c>
      <c r="B19345" s="29">
        <v>2013</v>
      </c>
      <c r="C19345" s="29" t="s">
        <v>99</v>
      </c>
      <c r="D19345" s="29">
        <v>0.27981653809547424</v>
      </c>
      <c r="I19345" s="29">
        <v>35.662190850000002</v>
      </c>
    </row>
    <row r="19346" spans="1:9">
      <c r="A19346" s="29">
        <v>206</v>
      </c>
      <c r="B19346" s="29">
        <v>2013</v>
      </c>
      <c r="C19346" s="29" t="s">
        <v>102</v>
      </c>
      <c r="D19346" s="29">
        <v>0.27981653809547424</v>
      </c>
      <c r="I19346" s="29">
        <v>37.628775339999997</v>
      </c>
    </row>
    <row r="19347" spans="1:9">
      <c r="A19347" s="29">
        <v>206</v>
      </c>
      <c r="B19347" s="29">
        <v>2013</v>
      </c>
      <c r="C19347" s="29" t="s">
        <v>103</v>
      </c>
      <c r="D19347" s="29">
        <v>0.27981653809547424</v>
      </c>
      <c r="I19347" s="29">
        <v>45.06832447</v>
      </c>
    </row>
    <row r="19348" spans="1:9">
      <c r="A19348" s="29">
        <v>206</v>
      </c>
      <c r="B19348" s="29">
        <v>2013</v>
      </c>
      <c r="C19348" s="29" t="s">
        <v>105</v>
      </c>
      <c r="D19348" s="29">
        <v>0.27981653809547424</v>
      </c>
      <c r="I19348" s="29">
        <v>28.388375</v>
      </c>
    </row>
    <row r="19349" spans="1:9">
      <c r="A19349" s="29">
        <v>206</v>
      </c>
      <c r="B19349" s="29">
        <v>2013</v>
      </c>
      <c r="C19349" s="29" t="s">
        <v>104</v>
      </c>
      <c r="D19349" s="29">
        <v>0.27981653809547424</v>
      </c>
      <c r="I19349" s="29">
        <v>39.503972939999997</v>
      </c>
    </row>
    <row r="19350" spans="1:9">
      <c r="A19350" s="29">
        <v>206</v>
      </c>
      <c r="B19350" s="29">
        <v>2013</v>
      </c>
      <c r="C19350" s="29" t="s">
        <v>106</v>
      </c>
      <c r="D19350" s="29">
        <v>0.27981653809547424</v>
      </c>
      <c r="I19350" s="29">
        <v>36.581167149999999</v>
      </c>
    </row>
    <row r="19351" spans="1:9">
      <c r="A19351" s="29">
        <v>206</v>
      </c>
      <c r="B19351" s="29">
        <v>2013</v>
      </c>
      <c r="C19351" s="29" t="s">
        <v>109</v>
      </c>
      <c r="D19351" s="29">
        <v>0.27981653809547424</v>
      </c>
      <c r="I19351" s="29">
        <v>17.93367787</v>
      </c>
    </row>
    <row r="19352" spans="1:9">
      <c r="A19352" s="29">
        <v>206</v>
      </c>
      <c r="B19352" s="29">
        <v>2013</v>
      </c>
      <c r="C19352" s="29" t="s">
        <v>113</v>
      </c>
      <c r="D19352" s="29">
        <v>0.27981653809547424</v>
      </c>
      <c r="I19352" s="29">
        <v>21.9334162</v>
      </c>
    </row>
    <row r="19353" spans="1:9">
      <c r="A19353" s="29">
        <v>206</v>
      </c>
      <c r="B19353" s="29">
        <v>2013</v>
      </c>
      <c r="C19353" s="29" t="s">
        <v>110</v>
      </c>
      <c r="D19353" s="29">
        <v>0.27981653809547424</v>
      </c>
      <c r="I19353" s="29">
        <v>19.184143859999999</v>
      </c>
    </row>
    <row r="19354" spans="1:9">
      <c r="A19354" s="29">
        <v>206</v>
      </c>
      <c r="B19354" s="29">
        <v>2013</v>
      </c>
      <c r="C19354" s="29" t="s">
        <v>111</v>
      </c>
      <c r="D19354" s="29">
        <v>0.27981653809547424</v>
      </c>
      <c r="I19354" s="29">
        <v>27.986686479999999</v>
      </c>
    </row>
    <row r="19355" spans="1:9">
      <c r="A19355" s="29">
        <v>206</v>
      </c>
      <c r="B19355" s="29">
        <v>2013</v>
      </c>
      <c r="C19355" s="29" t="s">
        <v>112</v>
      </c>
      <c r="D19355" s="29">
        <v>0.27981653809547424</v>
      </c>
      <c r="I19355" s="29">
        <v>68.391781629999997</v>
      </c>
    </row>
    <row r="19356" spans="1:9">
      <c r="A19356" s="29">
        <v>206</v>
      </c>
      <c r="B19356" s="29">
        <v>2013</v>
      </c>
      <c r="C19356" s="29" t="s">
        <v>114</v>
      </c>
      <c r="D19356" s="29">
        <v>0.27981653809547424</v>
      </c>
      <c r="I19356" s="29">
        <v>79.327428260000005</v>
      </c>
    </row>
    <row r="19357" spans="1:9">
      <c r="A19357" s="29">
        <v>206</v>
      </c>
      <c r="B19357" s="29">
        <v>2013</v>
      </c>
      <c r="C19357" s="29" t="s">
        <v>107</v>
      </c>
      <c r="D19357" s="29">
        <v>0.27981653809547424</v>
      </c>
      <c r="I19357" s="29">
        <v>42.810809290000002</v>
      </c>
    </row>
    <row r="19358" spans="1:9">
      <c r="A19358" s="29">
        <v>206</v>
      </c>
      <c r="B19358" s="29">
        <v>2013</v>
      </c>
      <c r="C19358" s="29" t="s">
        <v>108</v>
      </c>
      <c r="D19358" s="29">
        <v>0.27981653809547424</v>
      </c>
      <c r="I19358" s="29">
        <v>26.918091230000002</v>
      </c>
    </row>
    <row r="19359" spans="1:9">
      <c r="A19359" s="29">
        <v>206</v>
      </c>
      <c r="B19359" s="29">
        <v>2013</v>
      </c>
      <c r="C19359" s="29" t="s">
        <v>115</v>
      </c>
      <c r="D19359" s="29">
        <v>0.27981653809547424</v>
      </c>
      <c r="I19359" s="29">
        <v>42.5282658</v>
      </c>
    </row>
    <row r="19360" spans="1:9">
      <c r="A19360" s="29">
        <v>206</v>
      </c>
      <c r="B19360" s="29">
        <v>2013</v>
      </c>
      <c r="C19360" s="29" t="s">
        <v>116</v>
      </c>
      <c r="D19360" s="29">
        <v>0.27981653809547424</v>
      </c>
      <c r="I19360" s="29">
        <v>35.228618670000003</v>
      </c>
    </row>
    <row r="19361" spans="1:13">
      <c r="A19361" s="29">
        <v>206</v>
      </c>
      <c r="B19361" s="29">
        <v>2013</v>
      </c>
      <c r="C19361" s="29" t="s">
        <v>117</v>
      </c>
      <c r="D19361" s="29">
        <v>0.27981653809547424</v>
      </c>
      <c r="I19361" s="29">
        <v>44.483495779999998</v>
      </c>
    </row>
    <row r="19362" spans="1:13">
      <c r="A19362" s="29">
        <v>206</v>
      </c>
      <c r="B19362" s="29">
        <v>2013</v>
      </c>
      <c r="C19362" s="29" t="s">
        <v>118</v>
      </c>
      <c r="D19362" s="29">
        <v>0.27981653809547424</v>
      </c>
      <c r="I19362" s="29">
        <v>33.308778140000001</v>
      </c>
    </row>
    <row r="19363" spans="1:13">
      <c r="A19363" s="29">
        <v>206</v>
      </c>
      <c r="B19363" s="29">
        <v>2013</v>
      </c>
      <c r="C19363" s="29" t="s">
        <v>119</v>
      </c>
      <c r="D19363" s="29">
        <v>0.27981653809547424</v>
      </c>
      <c r="I19363" s="29">
        <v>24.17645486</v>
      </c>
    </row>
    <row r="19364" spans="1:13">
      <c r="A19364" s="29">
        <v>206</v>
      </c>
      <c r="B19364" s="29">
        <v>2013</v>
      </c>
      <c r="C19364" s="29" t="s">
        <v>120</v>
      </c>
      <c r="D19364" s="29">
        <v>0.27981653809547424</v>
      </c>
      <c r="I19364" s="29">
        <v>30.188908919999999</v>
      </c>
    </row>
    <row r="19365" spans="1:13">
      <c r="A19365" s="29">
        <v>206</v>
      </c>
      <c r="B19365" s="29">
        <v>2013</v>
      </c>
      <c r="C19365" s="29" t="s">
        <v>121</v>
      </c>
      <c r="D19365" s="29">
        <v>0.27981653809547424</v>
      </c>
      <c r="I19365" s="29">
        <v>12.7708423</v>
      </c>
    </row>
    <row r="19366" spans="1:13">
      <c r="A19366" s="29">
        <v>206</v>
      </c>
      <c r="B19366" s="29">
        <v>2013</v>
      </c>
      <c r="C19366" s="29" t="s">
        <v>122</v>
      </c>
      <c r="D19366" s="29">
        <v>0.27981653809547424</v>
      </c>
      <c r="I19366" s="29">
        <v>26.70342771</v>
      </c>
    </row>
    <row r="19367" spans="1:13">
      <c r="A19367" s="29">
        <v>206</v>
      </c>
      <c r="B19367" s="29">
        <v>2013</v>
      </c>
      <c r="C19367" s="29" t="s">
        <v>123</v>
      </c>
      <c r="D19367" s="29">
        <v>0.27981653809547424</v>
      </c>
      <c r="I19367" s="29">
        <v>58.201652680000002</v>
      </c>
    </row>
    <row r="19368" spans="1:13">
      <c r="A19368" s="29">
        <v>206</v>
      </c>
      <c r="B19368" s="29">
        <v>2013</v>
      </c>
      <c r="C19368" s="29" t="s">
        <v>124</v>
      </c>
      <c r="D19368" s="29">
        <v>0.27981653809547424</v>
      </c>
      <c r="I19368" s="29">
        <v>19.37395914</v>
      </c>
    </row>
    <row r="19369" spans="1:13">
      <c r="A19369" s="29">
        <v>206</v>
      </c>
      <c r="B19369" s="29">
        <v>2013</v>
      </c>
      <c r="C19369" s="29" t="s">
        <v>126</v>
      </c>
      <c r="D19369" s="29">
        <v>0.27981653809547424</v>
      </c>
      <c r="I19369" s="29">
        <v>44.273104330000002</v>
      </c>
    </row>
    <row r="19370" spans="1:13">
      <c r="A19370" s="29">
        <v>206</v>
      </c>
      <c r="B19370" s="29">
        <v>2013</v>
      </c>
      <c r="C19370" s="29" t="s">
        <v>125</v>
      </c>
      <c r="D19370" s="29">
        <v>0.27981653809547424</v>
      </c>
      <c r="I19370" s="29">
        <v>31.051086089999998</v>
      </c>
    </row>
    <row r="19371" spans="1:13">
      <c r="A19371" s="29">
        <v>206</v>
      </c>
      <c r="B19371" s="29">
        <v>2013</v>
      </c>
      <c r="C19371" s="29" t="s">
        <v>127</v>
      </c>
      <c r="D19371" s="29">
        <v>0.27981653809547424</v>
      </c>
      <c r="I19371" s="29">
        <v>46.095626039999999</v>
      </c>
    </row>
    <row r="19372" spans="1:13">
      <c r="A19372" s="29">
        <v>206</v>
      </c>
      <c r="B19372" s="29">
        <v>2013</v>
      </c>
      <c r="C19372" s="29" t="s">
        <v>129</v>
      </c>
      <c r="D19372" s="29">
        <v>0.27981653809547424</v>
      </c>
      <c r="I19372" s="29">
        <v>49.554537930000002</v>
      </c>
    </row>
    <row r="19373" spans="1:13">
      <c r="A19373" s="29">
        <v>206</v>
      </c>
      <c r="B19373" s="29">
        <v>2013</v>
      </c>
      <c r="C19373" s="29" t="s">
        <v>128</v>
      </c>
      <c r="D19373" s="29">
        <v>0.27981653809547424</v>
      </c>
      <c r="I19373" s="29">
        <v>38.4773748</v>
      </c>
    </row>
    <row r="19374" spans="1:13">
      <c r="A19374" s="29">
        <v>206</v>
      </c>
      <c r="B19374" s="29">
        <v>2013</v>
      </c>
      <c r="C19374" s="29" t="s">
        <v>130</v>
      </c>
      <c r="D19374" s="29">
        <v>0.27981653809547424</v>
      </c>
      <c r="I19374" s="29">
        <v>35.834545830000003</v>
      </c>
    </row>
    <row r="19375" spans="1:13">
      <c r="A19375" s="29">
        <v>209</v>
      </c>
      <c r="B19375" s="29">
        <v>2013</v>
      </c>
      <c r="C19375" s="29" t="s">
        <v>81</v>
      </c>
      <c r="D19375" s="29">
        <v>0.15189872682094574</v>
      </c>
      <c r="I19375" s="29">
        <v>6.6397172209999997</v>
      </c>
      <c r="L19375" s="29">
        <v>6.8802461624145508</v>
      </c>
      <c r="M19375" s="29">
        <v>6.3991880416870117</v>
      </c>
    </row>
    <row r="19376" spans="1:13">
      <c r="A19376" s="29">
        <v>209</v>
      </c>
      <c r="B19376" s="29">
        <v>2013</v>
      </c>
      <c r="C19376" s="29" t="s">
        <v>83</v>
      </c>
      <c r="D19376" s="29">
        <v>0.15189872682094574</v>
      </c>
      <c r="I19376" s="29">
        <v>6.7099827530000002</v>
      </c>
      <c r="K19376" s="29">
        <v>2</v>
      </c>
    </row>
    <row r="19377" spans="1:11">
      <c r="A19377" s="29">
        <v>209</v>
      </c>
      <c r="B19377" s="29">
        <v>2013</v>
      </c>
      <c r="C19377" s="29" t="s">
        <v>82</v>
      </c>
      <c r="D19377" s="29">
        <v>0.15189872682094574</v>
      </c>
      <c r="I19377" s="29">
        <v>5.7057100530000007</v>
      </c>
      <c r="K19377" s="29">
        <v>3</v>
      </c>
    </row>
    <row r="19378" spans="1:11">
      <c r="A19378" s="29">
        <v>209</v>
      </c>
      <c r="B19378" s="29">
        <v>2013</v>
      </c>
      <c r="C19378" s="29" t="s">
        <v>85</v>
      </c>
      <c r="D19378" s="29">
        <v>0.15189872682094574</v>
      </c>
      <c r="I19378" s="29">
        <v>6.1900651450000002</v>
      </c>
      <c r="K19378" s="29">
        <v>3</v>
      </c>
    </row>
    <row r="19379" spans="1:11">
      <c r="A19379" s="29">
        <v>209</v>
      </c>
      <c r="B19379" s="29">
        <v>2013</v>
      </c>
      <c r="C19379" s="29" t="s">
        <v>84</v>
      </c>
      <c r="D19379" s="29">
        <v>0.15189872682094574</v>
      </c>
      <c r="I19379" s="29">
        <v>5.9494936470000006</v>
      </c>
      <c r="K19379" s="29">
        <v>3</v>
      </c>
    </row>
    <row r="19380" spans="1:11">
      <c r="A19380" s="29">
        <v>209</v>
      </c>
      <c r="B19380" s="29">
        <v>2013</v>
      </c>
      <c r="C19380" s="29" t="s">
        <v>86</v>
      </c>
      <c r="D19380" s="29">
        <v>0.15189872682094574</v>
      </c>
      <c r="I19380" s="29">
        <v>6.8051785229999995</v>
      </c>
      <c r="K19380" s="29">
        <v>2</v>
      </c>
    </row>
    <row r="19381" spans="1:11">
      <c r="A19381" s="29">
        <v>209</v>
      </c>
      <c r="B19381" s="29">
        <v>2013</v>
      </c>
      <c r="C19381" s="29" t="s">
        <v>87</v>
      </c>
      <c r="D19381" s="29">
        <v>0.15189872682094574</v>
      </c>
      <c r="I19381" s="29">
        <v>7.4557369949999996</v>
      </c>
      <c r="K19381" s="29">
        <v>1</v>
      </c>
    </row>
    <row r="19382" spans="1:11">
      <c r="A19382" s="29">
        <v>209</v>
      </c>
      <c r="B19382" s="29">
        <v>2013</v>
      </c>
      <c r="C19382" s="29" t="s">
        <v>88</v>
      </c>
      <c r="D19382" s="29">
        <v>0.15189872682094574</v>
      </c>
      <c r="I19382" s="29">
        <v>7.1842634679999993</v>
      </c>
      <c r="K19382" s="29">
        <v>1</v>
      </c>
    </row>
    <row r="19383" spans="1:11">
      <c r="A19383" s="29">
        <v>209</v>
      </c>
      <c r="B19383" s="29">
        <v>2013</v>
      </c>
      <c r="C19383" s="29" t="s">
        <v>89</v>
      </c>
      <c r="D19383" s="29">
        <v>0.15189872682094574</v>
      </c>
      <c r="I19383" s="29">
        <v>6.782761215999999</v>
      </c>
      <c r="K19383" s="29">
        <v>2</v>
      </c>
    </row>
    <row r="19384" spans="1:11">
      <c r="A19384" s="29">
        <v>209</v>
      </c>
      <c r="B19384" s="29">
        <v>2013</v>
      </c>
      <c r="C19384" s="29" t="s">
        <v>90</v>
      </c>
      <c r="D19384" s="29">
        <v>0.15189872682094574</v>
      </c>
      <c r="I19384" s="29">
        <v>5.4383277890000006</v>
      </c>
      <c r="K19384" s="29">
        <v>3</v>
      </c>
    </row>
    <row r="19385" spans="1:11">
      <c r="A19385" s="29">
        <v>209</v>
      </c>
      <c r="B19385" s="29">
        <v>2013</v>
      </c>
      <c r="C19385" s="29" t="s">
        <v>91</v>
      </c>
      <c r="D19385" s="29">
        <v>0.15189872682094574</v>
      </c>
      <c r="I19385" s="29">
        <v>6.2009853120000002</v>
      </c>
      <c r="K19385" s="29">
        <v>3</v>
      </c>
    </row>
    <row r="19386" spans="1:11">
      <c r="A19386" s="29">
        <v>209</v>
      </c>
      <c r="B19386" s="29">
        <v>2013</v>
      </c>
      <c r="C19386" s="29" t="s">
        <v>92</v>
      </c>
      <c r="D19386" s="29">
        <v>0.15189872682094574</v>
      </c>
      <c r="I19386" s="29">
        <v>6.313007474</v>
      </c>
      <c r="K19386" s="29">
        <v>3</v>
      </c>
    </row>
    <row r="19387" spans="1:11">
      <c r="A19387" s="29">
        <v>209</v>
      </c>
      <c r="B19387" s="29">
        <v>2013</v>
      </c>
      <c r="C19387" s="29" t="s">
        <v>94</v>
      </c>
      <c r="D19387" s="29">
        <v>0.15189872682094574</v>
      </c>
      <c r="I19387" s="29">
        <v>6.4925765989999995</v>
      </c>
      <c r="K19387" s="29">
        <v>2</v>
      </c>
    </row>
    <row r="19388" spans="1:11">
      <c r="A19388" s="29">
        <v>209</v>
      </c>
      <c r="B19388" s="29">
        <v>2013</v>
      </c>
      <c r="C19388" s="29" t="s">
        <v>95</v>
      </c>
      <c r="D19388" s="29">
        <v>0.15189872682094574</v>
      </c>
      <c r="I19388" s="29">
        <v>6.7775112390000007</v>
      </c>
      <c r="K19388" s="29">
        <v>2</v>
      </c>
    </row>
    <row r="19389" spans="1:11">
      <c r="A19389" s="29">
        <v>209</v>
      </c>
      <c r="B19389" s="29">
        <v>2013</v>
      </c>
      <c r="C19389" s="29" t="s">
        <v>96</v>
      </c>
      <c r="D19389" s="29">
        <v>0.15189872682094574</v>
      </c>
      <c r="I19389" s="29">
        <v>6.5486133100000004</v>
      </c>
      <c r="K19389" s="29">
        <v>2</v>
      </c>
    </row>
    <row r="19390" spans="1:11">
      <c r="A19390" s="29">
        <v>209</v>
      </c>
      <c r="B19390" s="29">
        <v>2013</v>
      </c>
      <c r="C19390" s="29" t="s">
        <v>93</v>
      </c>
      <c r="D19390" s="29">
        <v>0.15189872682094574</v>
      </c>
      <c r="I19390" s="29">
        <v>7.7461200950000002</v>
      </c>
      <c r="K19390" s="29">
        <v>1</v>
      </c>
    </row>
    <row r="19391" spans="1:11">
      <c r="A19391" s="29">
        <v>209</v>
      </c>
      <c r="B19391" s="29">
        <v>2013</v>
      </c>
      <c r="C19391" s="29" t="s">
        <v>97</v>
      </c>
      <c r="D19391" s="29">
        <v>0.15189872682094574</v>
      </c>
      <c r="I19391" s="29">
        <v>6.9131791590000002</v>
      </c>
      <c r="K19391" s="29">
        <v>1</v>
      </c>
    </row>
    <row r="19392" spans="1:11">
      <c r="A19392" s="29">
        <v>209</v>
      </c>
      <c r="B19392" s="29">
        <v>2013</v>
      </c>
      <c r="C19392" s="29" t="s">
        <v>98</v>
      </c>
      <c r="D19392" s="29">
        <v>0.15189872682094574</v>
      </c>
      <c r="I19392" s="29">
        <v>6.9771903749999993</v>
      </c>
      <c r="K19392" s="29">
        <v>1</v>
      </c>
    </row>
    <row r="19393" spans="1:11">
      <c r="A19393" s="29">
        <v>209</v>
      </c>
      <c r="B19393" s="29">
        <v>2013</v>
      </c>
      <c r="C19393" s="29" t="s">
        <v>13</v>
      </c>
      <c r="D19393" s="29">
        <v>0.15189872682094574</v>
      </c>
      <c r="I19393" s="29">
        <v>6.4456021789999998</v>
      </c>
      <c r="K19393" s="29">
        <v>2</v>
      </c>
    </row>
    <row r="19394" spans="1:11">
      <c r="A19394" s="29">
        <v>209</v>
      </c>
      <c r="B19394" s="29">
        <v>2013</v>
      </c>
      <c r="C19394" s="29" t="s">
        <v>101</v>
      </c>
      <c r="D19394" s="29">
        <v>0.15189872682094574</v>
      </c>
      <c r="I19394" s="29">
        <v>6.896835566</v>
      </c>
      <c r="K19394" s="29">
        <v>1</v>
      </c>
    </row>
    <row r="19395" spans="1:11">
      <c r="A19395" s="29">
        <v>209</v>
      </c>
      <c r="B19395" s="29">
        <v>2013</v>
      </c>
      <c r="C19395" s="29" t="s">
        <v>100</v>
      </c>
      <c r="D19395" s="29">
        <v>0.15189872682094574</v>
      </c>
      <c r="I19395" s="29">
        <v>7.356940508000001</v>
      </c>
      <c r="K19395" s="29">
        <v>1</v>
      </c>
    </row>
    <row r="19396" spans="1:11">
      <c r="A19396" s="29">
        <v>209</v>
      </c>
      <c r="B19396" s="29">
        <v>2013</v>
      </c>
      <c r="C19396" s="29" t="s">
        <v>99</v>
      </c>
      <c r="D19396" s="29">
        <v>0.15189872682094574</v>
      </c>
      <c r="I19396" s="29">
        <v>6.6920763250000004</v>
      </c>
      <c r="K19396" s="29">
        <v>2</v>
      </c>
    </row>
    <row r="19397" spans="1:11">
      <c r="A19397" s="29">
        <v>209</v>
      </c>
      <c r="B19397" s="29">
        <v>2013</v>
      </c>
      <c r="C19397" s="29" t="s">
        <v>102</v>
      </c>
      <c r="D19397" s="29">
        <v>0.15189872682094574</v>
      </c>
      <c r="I19397" s="29">
        <v>6.7676079270000002</v>
      </c>
      <c r="K19397" s="29">
        <v>2</v>
      </c>
    </row>
    <row r="19398" spans="1:11">
      <c r="A19398" s="29">
        <v>209</v>
      </c>
      <c r="B19398" s="29">
        <v>2013</v>
      </c>
      <c r="C19398" s="29" t="s">
        <v>103</v>
      </c>
      <c r="D19398" s="29">
        <v>0.15189872682094574</v>
      </c>
      <c r="I19398" s="29">
        <v>6.6672295329999995</v>
      </c>
      <c r="K19398" s="29">
        <v>2</v>
      </c>
    </row>
    <row r="19399" spans="1:11">
      <c r="A19399" s="29">
        <v>209</v>
      </c>
      <c r="B19399" s="29">
        <v>2013</v>
      </c>
      <c r="C19399" s="29" t="s">
        <v>105</v>
      </c>
      <c r="D19399" s="29">
        <v>0.15189872682094574</v>
      </c>
      <c r="I19399" s="29">
        <v>6.2701046470000001</v>
      </c>
      <c r="K19399" s="29">
        <v>3</v>
      </c>
    </row>
    <row r="19400" spans="1:11">
      <c r="A19400" s="29">
        <v>209</v>
      </c>
      <c r="B19400" s="29">
        <v>2013</v>
      </c>
      <c r="C19400" s="29" t="s">
        <v>104</v>
      </c>
      <c r="D19400" s="29">
        <v>0.15189872682094574</v>
      </c>
      <c r="I19400" s="29">
        <v>6.9643777609999997</v>
      </c>
      <c r="K19400" s="29">
        <v>1</v>
      </c>
    </row>
    <row r="19401" spans="1:11">
      <c r="A19401" s="29">
        <v>209</v>
      </c>
      <c r="B19401" s="29">
        <v>2013</v>
      </c>
      <c r="C19401" s="29" t="s">
        <v>106</v>
      </c>
      <c r="D19401" s="29">
        <v>0.15189872682094574</v>
      </c>
      <c r="I19401" s="29">
        <v>5.8654063939999999</v>
      </c>
      <c r="K19401" s="29">
        <v>3</v>
      </c>
    </row>
    <row r="19402" spans="1:11">
      <c r="A19402" s="29">
        <v>209</v>
      </c>
      <c r="B19402" s="29">
        <v>2013</v>
      </c>
      <c r="C19402" s="29" t="s">
        <v>109</v>
      </c>
      <c r="D19402" s="29">
        <v>0.15189872682094574</v>
      </c>
      <c r="I19402" s="29">
        <v>7.3022443059999995</v>
      </c>
      <c r="K19402" s="29">
        <v>1</v>
      </c>
    </row>
    <row r="19403" spans="1:11">
      <c r="A19403" s="29">
        <v>209</v>
      </c>
      <c r="B19403" s="29">
        <v>2013</v>
      </c>
      <c r="C19403" s="29" t="s">
        <v>113</v>
      </c>
      <c r="D19403" s="29">
        <v>0.15189872682094574</v>
      </c>
      <c r="I19403" s="29">
        <v>4.245703518</v>
      </c>
      <c r="K19403" s="29">
        <v>3</v>
      </c>
    </row>
    <row r="19404" spans="1:11">
      <c r="A19404" s="29">
        <v>209</v>
      </c>
      <c r="B19404" s="29">
        <v>2013</v>
      </c>
      <c r="C19404" s="29" t="s">
        <v>110</v>
      </c>
      <c r="D19404" s="29">
        <v>0.15189872682094574</v>
      </c>
      <c r="I19404" s="29">
        <v>7.8421646359999997</v>
      </c>
      <c r="K19404" s="29">
        <v>1</v>
      </c>
    </row>
    <row r="19405" spans="1:11">
      <c r="A19405" s="29">
        <v>209</v>
      </c>
      <c r="B19405" s="29">
        <v>2013</v>
      </c>
      <c r="C19405" s="29" t="s">
        <v>111</v>
      </c>
      <c r="D19405" s="29">
        <v>0.15189872682094574</v>
      </c>
      <c r="I19405" s="29">
        <v>6.781556010000001</v>
      </c>
      <c r="K19405" s="29">
        <v>2</v>
      </c>
    </row>
    <row r="19406" spans="1:11">
      <c r="A19406" s="29">
        <v>209</v>
      </c>
      <c r="B19406" s="29">
        <v>2013</v>
      </c>
      <c r="C19406" s="29" t="s">
        <v>112</v>
      </c>
      <c r="D19406" s="29">
        <v>0.15189872682094574</v>
      </c>
      <c r="I19406" s="29">
        <v>7.0133584740000003</v>
      </c>
      <c r="K19406" s="29">
        <v>1</v>
      </c>
    </row>
    <row r="19407" spans="1:11">
      <c r="A19407" s="29">
        <v>209</v>
      </c>
      <c r="B19407" s="29">
        <v>2013</v>
      </c>
      <c r="C19407" s="29" t="s">
        <v>114</v>
      </c>
      <c r="D19407" s="29">
        <v>0.15189872682094574</v>
      </c>
      <c r="I19407" s="29">
        <v>6.9734495880000003</v>
      </c>
      <c r="K19407" s="29">
        <v>1</v>
      </c>
    </row>
    <row r="19408" spans="1:11">
      <c r="A19408" s="29">
        <v>209</v>
      </c>
      <c r="B19408" s="29">
        <v>2013</v>
      </c>
      <c r="C19408" s="29" t="s">
        <v>107</v>
      </c>
      <c r="D19408" s="29">
        <v>0.15189872682094574</v>
      </c>
      <c r="I19408" s="29">
        <v>5.9651905299999992</v>
      </c>
      <c r="K19408" s="29">
        <v>3</v>
      </c>
    </row>
    <row r="19409" spans="1:11">
      <c r="A19409" s="29">
        <v>209</v>
      </c>
      <c r="B19409" s="29">
        <v>2013</v>
      </c>
      <c r="C19409" s="29" t="s">
        <v>108</v>
      </c>
      <c r="D19409" s="29">
        <v>0.15189872682094574</v>
      </c>
      <c r="I19409" s="29">
        <v>7.089810967</v>
      </c>
      <c r="K19409" s="29">
        <v>1</v>
      </c>
    </row>
    <row r="19410" spans="1:11">
      <c r="A19410" s="29">
        <v>209</v>
      </c>
      <c r="B19410" s="29">
        <v>2013</v>
      </c>
      <c r="C19410" s="29" t="s">
        <v>115</v>
      </c>
      <c r="D19410" s="29">
        <v>0.15189872682094574</v>
      </c>
      <c r="I19410" s="29">
        <v>6.4903706309999993</v>
      </c>
      <c r="K19410" s="29">
        <v>2</v>
      </c>
    </row>
    <row r="19411" spans="1:11">
      <c r="A19411" s="29">
        <v>209</v>
      </c>
      <c r="B19411" s="29">
        <v>2013</v>
      </c>
      <c r="C19411" s="29" t="s">
        <v>116</v>
      </c>
      <c r="D19411" s="29">
        <v>0.15189872682094574</v>
      </c>
      <c r="I19411" s="29">
        <v>6.9795686010000004</v>
      </c>
      <c r="K19411" s="29">
        <v>1</v>
      </c>
    </row>
    <row r="19412" spans="1:11">
      <c r="A19412" s="29">
        <v>209</v>
      </c>
      <c r="B19412" s="29">
        <v>2013</v>
      </c>
      <c r="C19412" s="29" t="s">
        <v>117</v>
      </c>
      <c r="D19412" s="29">
        <v>0.15189872682094574</v>
      </c>
      <c r="I19412" s="29">
        <v>6.9593840839999999</v>
      </c>
      <c r="K19412" s="29">
        <v>1</v>
      </c>
    </row>
    <row r="19413" spans="1:11">
      <c r="A19413" s="29">
        <v>209</v>
      </c>
      <c r="B19413" s="29">
        <v>2013</v>
      </c>
      <c r="C19413" s="29" t="s">
        <v>118</v>
      </c>
      <c r="D19413" s="29">
        <v>0.15189872682094574</v>
      </c>
      <c r="I19413" s="29">
        <v>6.4973944429999992</v>
      </c>
      <c r="K19413" s="29">
        <v>2</v>
      </c>
    </row>
    <row r="19414" spans="1:11">
      <c r="A19414" s="29">
        <v>209</v>
      </c>
      <c r="B19414" s="29">
        <v>2013</v>
      </c>
      <c r="C19414" s="29" t="s">
        <v>119</v>
      </c>
      <c r="D19414" s="29">
        <v>0.15189872682094574</v>
      </c>
      <c r="I19414" s="29">
        <v>7.072890997</v>
      </c>
      <c r="K19414" s="29">
        <v>1</v>
      </c>
    </row>
    <row r="19415" spans="1:11">
      <c r="A19415" s="29">
        <v>209</v>
      </c>
      <c r="B19415" s="29">
        <v>2013</v>
      </c>
      <c r="C19415" s="29" t="s">
        <v>120</v>
      </c>
      <c r="D19415" s="29">
        <v>0.15189872682094574</v>
      </c>
      <c r="I19415" s="29">
        <v>5.2542543409999993</v>
      </c>
      <c r="K19415" s="29">
        <v>3</v>
      </c>
    </row>
    <row r="19416" spans="1:11">
      <c r="A19416" s="29">
        <v>209</v>
      </c>
      <c r="B19416" s="29">
        <v>2013</v>
      </c>
      <c r="C19416" s="29" t="s">
        <v>121</v>
      </c>
      <c r="D19416" s="29">
        <v>0.15189872682094574</v>
      </c>
      <c r="I19416" s="29">
        <v>6.4238792660000001</v>
      </c>
      <c r="K19416" s="29">
        <v>2</v>
      </c>
    </row>
    <row r="19417" spans="1:11">
      <c r="A19417" s="29">
        <v>209</v>
      </c>
      <c r="B19417" s="29">
        <v>2013</v>
      </c>
      <c r="C19417" s="29" t="s">
        <v>122</v>
      </c>
      <c r="D19417" s="29">
        <v>0.15189872682094574</v>
      </c>
      <c r="I19417" s="29">
        <v>6.8247652049999994</v>
      </c>
      <c r="K19417" s="29">
        <v>2</v>
      </c>
    </row>
    <row r="19418" spans="1:11">
      <c r="A19418" s="29">
        <v>209</v>
      </c>
      <c r="B19418" s="29">
        <v>2013</v>
      </c>
      <c r="C19418" s="29" t="s">
        <v>123</v>
      </c>
      <c r="D19418" s="29">
        <v>0.15189872682094574</v>
      </c>
      <c r="I19418" s="29">
        <v>6.811362505</v>
      </c>
      <c r="K19418" s="29">
        <v>2</v>
      </c>
    </row>
    <row r="19419" spans="1:11">
      <c r="A19419" s="29">
        <v>209</v>
      </c>
      <c r="B19419" s="29">
        <v>2013</v>
      </c>
      <c r="C19419" s="29" t="s">
        <v>124</v>
      </c>
      <c r="D19419" s="29">
        <v>0.15189872682094574</v>
      </c>
      <c r="I19419" s="29">
        <v>6.4945876599999997</v>
      </c>
      <c r="K19419" s="29">
        <v>2</v>
      </c>
    </row>
    <row r="19420" spans="1:11">
      <c r="A19420" s="29">
        <v>209</v>
      </c>
      <c r="B19420" s="29">
        <v>2013</v>
      </c>
      <c r="C19420" s="29" t="s">
        <v>126</v>
      </c>
      <c r="D19420" s="29">
        <v>0.15189872682094574</v>
      </c>
      <c r="I19420" s="29">
        <v>7.632293701</v>
      </c>
      <c r="K19420" s="29">
        <v>1</v>
      </c>
    </row>
    <row r="19421" spans="1:11">
      <c r="A19421" s="29">
        <v>209</v>
      </c>
      <c r="B19421" s="29">
        <v>2013</v>
      </c>
      <c r="C19421" s="29" t="s">
        <v>125</v>
      </c>
      <c r="D19421" s="29">
        <v>0.15189872682094574</v>
      </c>
      <c r="I19421" s="29">
        <v>7.1219527720000002</v>
      </c>
      <c r="K19421" s="29">
        <v>1</v>
      </c>
    </row>
    <row r="19422" spans="1:11">
      <c r="A19422" s="29">
        <v>209</v>
      </c>
      <c r="B19422" s="29">
        <v>2013</v>
      </c>
      <c r="C19422" s="29" t="s">
        <v>127</v>
      </c>
      <c r="D19422" s="29">
        <v>0.15189872682094574</v>
      </c>
      <c r="I19422" s="29">
        <v>6.556534171</v>
      </c>
      <c r="K19422" s="29">
        <v>2</v>
      </c>
    </row>
    <row r="19423" spans="1:11">
      <c r="A19423" s="29">
        <v>209</v>
      </c>
      <c r="B19423" s="29">
        <v>2013</v>
      </c>
      <c r="C19423" s="29" t="s">
        <v>129</v>
      </c>
      <c r="D19423" s="29">
        <v>0.15189872682094574</v>
      </c>
      <c r="I19423" s="29">
        <v>6.2161195280000001</v>
      </c>
      <c r="K19423" s="29">
        <v>3</v>
      </c>
    </row>
    <row r="19424" spans="1:11">
      <c r="A19424" s="29">
        <v>209</v>
      </c>
      <c r="B19424" s="29">
        <v>2013</v>
      </c>
      <c r="C19424" s="29" t="s">
        <v>128</v>
      </c>
      <c r="D19424" s="29">
        <v>0.15189872682094574</v>
      </c>
      <c r="I19424" s="29">
        <v>6.7959636450000005</v>
      </c>
      <c r="K19424" s="29">
        <v>2</v>
      </c>
    </row>
    <row r="19425" spans="1:13">
      <c r="A19425" s="29">
        <v>209</v>
      </c>
      <c r="B19425" s="29">
        <v>2013</v>
      </c>
      <c r="C19425" s="29" t="s">
        <v>130</v>
      </c>
      <c r="D19425" s="29">
        <v>0.15189872682094574</v>
      </c>
      <c r="I19425" s="29">
        <v>6.5241813660000005</v>
      </c>
      <c r="K19425" s="29">
        <v>2</v>
      </c>
    </row>
    <row r="19426" spans="1:13">
      <c r="A19426" s="29">
        <v>210</v>
      </c>
      <c r="B19426" s="29">
        <v>2013</v>
      </c>
      <c r="C19426" s="29" t="s">
        <v>81</v>
      </c>
      <c r="D19426" s="29">
        <v>0.44999998807907104</v>
      </c>
      <c r="I19426" s="29">
        <v>8.4531474109999998</v>
      </c>
      <c r="L19426" s="29">
        <v>8.8768091201782227</v>
      </c>
      <c r="M19426" s="29">
        <v>8.0294866561889648</v>
      </c>
    </row>
    <row r="19427" spans="1:13">
      <c r="A19427" s="29">
        <v>210</v>
      </c>
      <c r="B19427" s="29">
        <v>2013</v>
      </c>
      <c r="C19427" s="29" t="s">
        <v>83</v>
      </c>
      <c r="D19427" s="29">
        <v>0.44999998807907104</v>
      </c>
      <c r="I19427" s="29">
        <v>9.2851072549999998</v>
      </c>
      <c r="K19427" s="29">
        <v>1</v>
      </c>
    </row>
    <row r="19428" spans="1:13">
      <c r="A19428" s="29">
        <v>210</v>
      </c>
      <c r="B19428" s="29">
        <v>2013</v>
      </c>
      <c r="C19428" s="29" t="s">
        <v>82</v>
      </c>
      <c r="D19428" s="29">
        <v>0.44999998807907104</v>
      </c>
      <c r="I19428" s="29">
        <v>7.0731216669999997</v>
      </c>
      <c r="K19428" s="29">
        <v>3</v>
      </c>
    </row>
    <row r="19429" spans="1:13">
      <c r="A19429" s="29">
        <v>210</v>
      </c>
      <c r="B19429" s="29">
        <v>2013</v>
      </c>
      <c r="C19429" s="29" t="s">
        <v>85</v>
      </c>
      <c r="D19429" s="29">
        <v>0.44999998807907104</v>
      </c>
      <c r="I19429" s="29">
        <v>8.2520735260000002</v>
      </c>
      <c r="K19429" s="29">
        <v>2</v>
      </c>
    </row>
    <row r="19430" spans="1:13">
      <c r="A19430" s="29">
        <v>210</v>
      </c>
      <c r="B19430" s="29">
        <v>2013</v>
      </c>
      <c r="C19430" s="29" t="s">
        <v>84</v>
      </c>
      <c r="D19430" s="29">
        <v>0.44999998807907104</v>
      </c>
      <c r="I19430" s="29">
        <v>9.1407775879999988</v>
      </c>
      <c r="K19430" s="29">
        <v>1</v>
      </c>
    </row>
    <row r="19431" spans="1:13">
      <c r="A19431" s="29">
        <v>210</v>
      </c>
      <c r="B19431" s="29">
        <v>2013</v>
      </c>
      <c r="C19431" s="29" t="s">
        <v>86</v>
      </c>
      <c r="D19431" s="29">
        <v>0.44999998807907104</v>
      </c>
      <c r="I19431" s="29">
        <v>8.8521724939999995</v>
      </c>
      <c r="K19431" s="29">
        <v>2</v>
      </c>
    </row>
    <row r="19432" spans="1:13">
      <c r="A19432" s="29">
        <v>210</v>
      </c>
      <c r="B19432" s="29">
        <v>2013</v>
      </c>
      <c r="C19432" s="29" t="s">
        <v>87</v>
      </c>
      <c r="D19432" s="29">
        <v>0.44999998807907104</v>
      </c>
      <c r="I19432" s="29">
        <v>8.1884229180000005</v>
      </c>
      <c r="K19432" s="29">
        <v>2</v>
      </c>
    </row>
    <row r="19433" spans="1:13">
      <c r="A19433" s="29">
        <v>210</v>
      </c>
      <c r="B19433" s="29">
        <v>2013</v>
      </c>
      <c r="C19433" s="29" t="s">
        <v>88</v>
      </c>
      <c r="D19433" s="29">
        <v>0.44999998807907104</v>
      </c>
      <c r="I19433" s="29">
        <v>9.0472394230000006</v>
      </c>
      <c r="K19433" s="29">
        <v>1</v>
      </c>
    </row>
    <row r="19434" spans="1:13">
      <c r="A19434" s="29">
        <v>210</v>
      </c>
      <c r="B19434" s="29">
        <v>2013</v>
      </c>
      <c r="C19434" s="29" t="s">
        <v>89</v>
      </c>
      <c r="D19434" s="29">
        <v>0.44999998807907104</v>
      </c>
      <c r="I19434" s="29">
        <v>7.4333441259999997</v>
      </c>
      <c r="K19434" s="29">
        <v>3</v>
      </c>
    </row>
    <row r="19435" spans="1:13">
      <c r="A19435" s="29">
        <v>210</v>
      </c>
      <c r="B19435" s="29">
        <v>2013</v>
      </c>
      <c r="C19435" s="29" t="s">
        <v>90</v>
      </c>
      <c r="D19435" s="29">
        <v>0.44999998807907104</v>
      </c>
      <c r="I19435" s="29">
        <v>7.061060071</v>
      </c>
      <c r="K19435" s="29">
        <v>3</v>
      </c>
    </row>
    <row r="19436" spans="1:13">
      <c r="A19436" s="29">
        <v>210</v>
      </c>
      <c r="B19436" s="29">
        <v>2013</v>
      </c>
      <c r="C19436" s="29" t="s">
        <v>91</v>
      </c>
      <c r="D19436" s="29">
        <v>0.44999998807907104</v>
      </c>
      <c r="I19436" s="29">
        <v>7.7909237149999999</v>
      </c>
      <c r="K19436" s="29">
        <v>3</v>
      </c>
    </row>
    <row r="19437" spans="1:13">
      <c r="A19437" s="29">
        <v>210</v>
      </c>
      <c r="B19437" s="29">
        <v>2013</v>
      </c>
      <c r="C19437" s="29" t="s">
        <v>92</v>
      </c>
      <c r="D19437" s="29">
        <v>0.44999998807907104</v>
      </c>
      <c r="I19437" s="29">
        <v>7.0565962790000007</v>
      </c>
      <c r="K19437" s="29">
        <v>3</v>
      </c>
    </row>
    <row r="19438" spans="1:13">
      <c r="A19438" s="29">
        <v>210</v>
      </c>
      <c r="B19438" s="29">
        <v>2013</v>
      </c>
      <c r="C19438" s="29" t="s">
        <v>94</v>
      </c>
      <c r="D19438" s="29">
        <v>0.44999998807907104</v>
      </c>
      <c r="I19438" s="29">
        <v>8.9631175990000003</v>
      </c>
      <c r="K19438" s="29">
        <v>1</v>
      </c>
    </row>
    <row r="19439" spans="1:13">
      <c r="A19439" s="29">
        <v>210</v>
      </c>
      <c r="B19439" s="29">
        <v>2013</v>
      </c>
      <c r="C19439" s="29" t="s">
        <v>95</v>
      </c>
      <c r="D19439" s="29">
        <v>0.44999998807907104</v>
      </c>
      <c r="I19439" s="29">
        <v>9.2215126749999996</v>
      </c>
      <c r="K19439" s="29">
        <v>1</v>
      </c>
    </row>
    <row r="19440" spans="1:13">
      <c r="A19440" s="29">
        <v>210</v>
      </c>
      <c r="B19440" s="29">
        <v>2013</v>
      </c>
      <c r="C19440" s="29" t="s">
        <v>96</v>
      </c>
      <c r="D19440" s="29">
        <v>0.44999998807907104</v>
      </c>
      <c r="I19440" s="29">
        <v>9.2804294820000006</v>
      </c>
      <c r="K19440" s="29">
        <v>1</v>
      </c>
    </row>
    <row r="19441" spans="1:11">
      <c r="A19441" s="29">
        <v>210</v>
      </c>
      <c r="B19441" s="29">
        <v>2013</v>
      </c>
      <c r="C19441" s="29" t="s">
        <v>93</v>
      </c>
      <c r="D19441" s="29">
        <v>0.44999998807907104</v>
      </c>
      <c r="I19441" s="29">
        <v>9.704704285</v>
      </c>
      <c r="K19441" s="29">
        <v>1</v>
      </c>
    </row>
    <row r="19442" spans="1:11">
      <c r="A19442" s="29">
        <v>210</v>
      </c>
      <c r="B19442" s="29">
        <v>2013</v>
      </c>
      <c r="C19442" s="29" t="s">
        <v>97</v>
      </c>
      <c r="D19442" s="29">
        <v>0.44999998807907104</v>
      </c>
      <c r="I19442" s="29">
        <v>9.6194589139999991</v>
      </c>
      <c r="K19442" s="29">
        <v>1</v>
      </c>
    </row>
    <row r="19443" spans="1:11">
      <c r="A19443" s="29">
        <v>210</v>
      </c>
      <c r="B19443" s="29">
        <v>2013</v>
      </c>
      <c r="C19443" s="29" t="s">
        <v>98</v>
      </c>
      <c r="D19443" s="29">
        <v>0.44999998807907104</v>
      </c>
      <c r="I19443" s="29">
        <v>9.2901474240000006</v>
      </c>
      <c r="K19443" s="29">
        <v>1</v>
      </c>
    </row>
    <row r="19444" spans="1:11">
      <c r="A19444" s="29">
        <v>210</v>
      </c>
      <c r="B19444" s="29">
        <v>2013</v>
      </c>
      <c r="C19444" s="29" t="s">
        <v>13</v>
      </c>
      <c r="D19444" s="29">
        <v>0.44999998807907104</v>
      </c>
      <c r="I19444" s="29">
        <v>9.1442537310000009</v>
      </c>
      <c r="K19444" s="29">
        <v>1</v>
      </c>
    </row>
    <row r="19445" spans="1:11">
      <c r="A19445" s="29">
        <v>210</v>
      </c>
      <c r="B19445" s="29">
        <v>2013</v>
      </c>
      <c r="C19445" s="29" t="s">
        <v>101</v>
      </c>
      <c r="D19445" s="29">
        <v>0.44999998807907104</v>
      </c>
      <c r="I19445" s="29">
        <v>8.2596462969999997</v>
      </c>
      <c r="K19445" s="29">
        <v>2</v>
      </c>
    </row>
    <row r="19446" spans="1:11">
      <c r="A19446" s="29">
        <v>210</v>
      </c>
      <c r="B19446" s="29">
        <v>2013</v>
      </c>
      <c r="C19446" s="29" t="s">
        <v>100</v>
      </c>
      <c r="D19446" s="29">
        <v>0.44999998807907104</v>
      </c>
      <c r="I19446" s="29">
        <v>9.2974489929999997</v>
      </c>
      <c r="K19446" s="29">
        <v>1</v>
      </c>
    </row>
    <row r="19447" spans="1:11">
      <c r="A19447" s="29">
        <v>210</v>
      </c>
      <c r="B19447" s="29">
        <v>2013</v>
      </c>
      <c r="C19447" s="29" t="s">
        <v>99</v>
      </c>
      <c r="D19447" s="29">
        <v>0.44999998807907104</v>
      </c>
      <c r="I19447" s="29">
        <v>7.2186213730000004</v>
      </c>
      <c r="K19447" s="29">
        <v>3</v>
      </c>
    </row>
    <row r="19448" spans="1:11">
      <c r="A19448" s="29">
        <v>210</v>
      </c>
      <c r="B19448" s="29">
        <v>2013</v>
      </c>
      <c r="C19448" s="29" t="s">
        <v>102</v>
      </c>
      <c r="D19448" s="29">
        <v>0.44999998807907104</v>
      </c>
      <c r="I19448" s="29">
        <v>9.4256126880000011</v>
      </c>
      <c r="K19448" s="29">
        <v>1</v>
      </c>
    </row>
    <row r="19449" spans="1:11">
      <c r="A19449" s="29">
        <v>210</v>
      </c>
      <c r="B19449" s="29">
        <v>2013</v>
      </c>
      <c r="C19449" s="29" t="s">
        <v>103</v>
      </c>
      <c r="D19449" s="29">
        <v>0.44999998807907104</v>
      </c>
      <c r="I19449" s="29">
        <v>7.4500274659999999</v>
      </c>
      <c r="K19449" s="29">
        <v>3</v>
      </c>
    </row>
    <row r="19450" spans="1:11">
      <c r="A19450" s="29">
        <v>210</v>
      </c>
      <c r="B19450" s="29">
        <v>2013</v>
      </c>
      <c r="C19450" s="29" t="s">
        <v>105</v>
      </c>
      <c r="D19450" s="29">
        <v>0.44999998807907104</v>
      </c>
      <c r="I19450" s="29">
        <v>8.7489920850000011</v>
      </c>
      <c r="K19450" s="29">
        <v>2</v>
      </c>
    </row>
    <row r="19451" spans="1:11">
      <c r="A19451" s="29">
        <v>210</v>
      </c>
      <c r="B19451" s="29">
        <v>2013</v>
      </c>
      <c r="C19451" s="29" t="s">
        <v>104</v>
      </c>
      <c r="D19451" s="29">
        <v>0.44999998807907104</v>
      </c>
      <c r="I19451" s="29">
        <v>9.2115390300000008</v>
      </c>
      <c r="K19451" s="29">
        <v>1</v>
      </c>
    </row>
    <row r="19452" spans="1:11">
      <c r="A19452" s="29">
        <v>210</v>
      </c>
      <c r="B19452" s="29">
        <v>2013</v>
      </c>
      <c r="C19452" s="29" t="s">
        <v>106</v>
      </c>
      <c r="D19452" s="29">
        <v>0.44999998807907104</v>
      </c>
      <c r="I19452" s="29">
        <v>5.8194380999999993</v>
      </c>
      <c r="K19452" s="29">
        <v>3</v>
      </c>
    </row>
    <row r="19453" spans="1:11">
      <c r="A19453" s="29">
        <v>210</v>
      </c>
      <c r="B19453" s="29">
        <v>2013</v>
      </c>
      <c r="C19453" s="29" t="s">
        <v>109</v>
      </c>
      <c r="D19453" s="29">
        <v>0.44999998807907104</v>
      </c>
      <c r="I19453" s="29">
        <v>8.8579028839999996</v>
      </c>
      <c r="K19453" s="29">
        <v>2</v>
      </c>
    </row>
    <row r="19454" spans="1:11">
      <c r="A19454" s="29">
        <v>210</v>
      </c>
      <c r="B19454" s="29">
        <v>2013</v>
      </c>
      <c r="C19454" s="29" t="s">
        <v>113</v>
      </c>
      <c r="D19454" s="29">
        <v>0.44999998807907104</v>
      </c>
      <c r="I19454" s="29">
        <v>4.8018267750000003</v>
      </c>
      <c r="K19454" s="29">
        <v>3</v>
      </c>
    </row>
    <row r="19455" spans="1:11">
      <c r="A19455" s="29">
        <v>210</v>
      </c>
      <c r="B19455" s="29">
        <v>2013</v>
      </c>
      <c r="C19455" s="29" t="s">
        <v>110</v>
      </c>
      <c r="D19455" s="29">
        <v>0.44999998807907104</v>
      </c>
      <c r="I19455" s="29">
        <v>9.4133436679999996</v>
      </c>
      <c r="K19455" s="29">
        <v>1</v>
      </c>
    </row>
    <row r="19456" spans="1:11">
      <c r="A19456" s="29">
        <v>210</v>
      </c>
      <c r="B19456" s="29">
        <v>2013</v>
      </c>
      <c r="C19456" s="29" t="s">
        <v>111</v>
      </c>
      <c r="D19456" s="29">
        <v>0.44999998807907104</v>
      </c>
      <c r="I19456" s="29">
        <v>9.3468749520000003</v>
      </c>
      <c r="K19456" s="29">
        <v>1</v>
      </c>
    </row>
    <row r="19457" spans="1:11">
      <c r="A19457" s="29">
        <v>210</v>
      </c>
      <c r="B19457" s="29">
        <v>2013</v>
      </c>
      <c r="C19457" s="29" t="s">
        <v>112</v>
      </c>
      <c r="D19457" s="29">
        <v>0.44999998807907104</v>
      </c>
      <c r="I19457" s="29">
        <v>8.9440315960000003</v>
      </c>
      <c r="K19457" s="29">
        <v>1</v>
      </c>
    </row>
    <row r="19458" spans="1:11">
      <c r="A19458" s="29">
        <v>210</v>
      </c>
      <c r="B19458" s="29">
        <v>2013</v>
      </c>
      <c r="C19458" s="29" t="s">
        <v>114</v>
      </c>
      <c r="D19458" s="29">
        <v>0.44999998807907104</v>
      </c>
      <c r="I19458" s="29">
        <v>9.3123662469999999</v>
      </c>
      <c r="K19458" s="29">
        <v>1</v>
      </c>
    </row>
    <row r="19459" spans="1:11">
      <c r="A19459" s="29">
        <v>210</v>
      </c>
      <c r="B19459" s="29">
        <v>2013</v>
      </c>
      <c r="C19459" s="29" t="s">
        <v>107</v>
      </c>
      <c r="D19459" s="29">
        <v>0.44999998807907104</v>
      </c>
      <c r="I19459" s="29">
        <v>6.1403113600000001</v>
      </c>
      <c r="K19459" s="29">
        <v>3</v>
      </c>
    </row>
    <row r="19460" spans="1:11">
      <c r="A19460" s="29">
        <v>210</v>
      </c>
      <c r="B19460" s="29">
        <v>2013</v>
      </c>
      <c r="C19460" s="29" t="s">
        <v>108</v>
      </c>
      <c r="D19460" s="29">
        <v>0.44999998807907104</v>
      </c>
      <c r="I19460" s="29">
        <v>9.3839913609999996</v>
      </c>
      <c r="K19460" s="29">
        <v>1</v>
      </c>
    </row>
    <row r="19461" spans="1:11">
      <c r="A19461" s="29">
        <v>210</v>
      </c>
      <c r="B19461" s="29">
        <v>2013</v>
      </c>
      <c r="C19461" s="29" t="s">
        <v>115</v>
      </c>
      <c r="D19461" s="29">
        <v>0.44999998807907104</v>
      </c>
      <c r="I19461" s="29">
        <v>9.2558455469999998</v>
      </c>
      <c r="K19461" s="29">
        <v>1</v>
      </c>
    </row>
    <row r="19462" spans="1:11">
      <c r="A19462" s="29">
        <v>210</v>
      </c>
      <c r="B19462" s="29">
        <v>2013</v>
      </c>
      <c r="C19462" s="29" t="s">
        <v>116</v>
      </c>
      <c r="D19462" s="29">
        <v>0.44999998807907104</v>
      </c>
      <c r="I19462" s="29">
        <v>9.3453282120000001</v>
      </c>
      <c r="K19462" s="29">
        <v>1</v>
      </c>
    </row>
    <row r="19463" spans="1:11">
      <c r="A19463" s="29">
        <v>210</v>
      </c>
      <c r="B19463" s="29">
        <v>2013</v>
      </c>
      <c r="C19463" s="29" t="s">
        <v>117</v>
      </c>
      <c r="D19463" s="29">
        <v>0.44999998807907104</v>
      </c>
      <c r="I19463" s="29">
        <v>9.0640461439999989</v>
      </c>
      <c r="K19463" s="29">
        <v>1</v>
      </c>
    </row>
    <row r="19464" spans="1:11">
      <c r="A19464" s="29">
        <v>210</v>
      </c>
      <c r="B19464" s="29">
        <v>2013</v>
      </c>
      <c r="C19464" s="29" t="s">
        <v>118</v>
      </c>
      <c r="D19464" s="29">
        <v>0.44999998807907104</v>
      </c>
      <c r="I19464" s="29">
        <v>8.2989919190000005</v>
      </c>
      <c r="K19464" s="29">
        <v>2</v>
      </c>
    </row>
    <row r="19465" spans="1:11">
      <c r="A19465" s="29">
        <v>210</v>
      </c>
      <c r="B19465" s="29">
        <v>2013</v>
      </c>
      <c r="C19465" s="29" t="s">
        <v>119</v>
      </c>
      <c r="D19465" s="29">
        <v>0.44999998807907104</v>
      </c>
      <c r="I19465" s="29">
        <v>8.9189440009999998</v>
      </c>
      <c r="K19465" s="29">
        <v>1</v>
      </c>
    </row>
    <row r="19466" spans="1:11">
      <c r="A19466" s="29">
        <v>210</v>
      </c>
      <c r="B19466" s="29">
        <v>2013</v>
      </c>
      <c r="C19466" s="29" t="s">
        <v>120</v>
      </c>
      <c r="D19466" s="29">
        <v>0.44999998807907104</v>
      </c>
      <c r="I19466" s="29">
        <v>6.3439804320000004</v>
      </c>
      <c r="K19466" s="29">
        <v>3</v>
      </c>
    </row>
    <row r="19467" spans="1:11">
      <c r="A19467" s="29">
        <v>210</v>
      </c>
      <c r="B19467" s="29">
        <v>2013</v>
      </c>
      <c r="C19467" s="29" t="s">
        <v>121</v>
      </c>
      <c r="D19467" s="29">
        <v>0.44999998807907104</v>
      </c>
      <c r="I19467" s="29">
        <v>7.4859082700000004</v>
      </c>
      <c r="K19467" s="29">
        <v>3</v>
      </c>
    </row>
    <row r="19468" spans="1:11">
      <c r="A19468" s="29">
        <v>210</v>
      </c>
      <c r="B19468" s="29">
        <v>2013</v>
      </c>
      <c r="C19468" s="29" t="s">
        <v>122</v>
      </c>
      <c r="D19468" s="29">
        <v>0.44999998807907104</v>
      </c>
      <c r="I19468" s="29">
        <v>8.0048209429999986</v>
      </c>
      <c r="K19468" s="29">
        <v>3</v>
      </c>
    </row>
    <row r="19469" spans="1:11">
      <c r="A19469" s="29">
        <v>210</v>
      </c>
      <c r="B19469" s="29">
        <v>2013</v>
      </c>
      <c r="C19469" s="29" t="s">
        <v>123</v>
      </c>
      <c r="D19469" s="29">
        <v>0.44999998807907104</v>
      </c>
      <c r="I19469" s="29">
        <v>8.5468095539999993</v>
      </c>
      <c r="K19469" s="29">
        <v>2</v>
      </c>
    </row>
    <row r="19470" spans="1:11">
      <c r="A19470" s="29">
        <v>210</v>
      </c>
      <c r="B19470" s="29">
        <v>2013</v>
      </c>
      <c r="C19470" s="29" t="s">
        <v>124</v>
      </c>
      <c r="D19470" s="29">
        <v>0.44999998807907104</v>
      </c>
      <c r="I19470" s="29">
        <v>8.8941997290000003</v>
      </c>
      <c r="K19470" s="29">
        <v>1</v>
      </c>
    </row>
    <row r="19471" spans="1:11">
      <c r="A19471" s="29">
        <v>210</v>
      </c>
      <c r="B19471" s="29">
        <v>2013</v>
      </c>
      <c r="C19471" s="29" t="s">
        <v>126</v>
      </c>
      <c r="D19471" s="29">
        <v>0.44999998807907104</v>
      </c>
      <c r="I19471" s="29">
        <v>9.1695243120000001</v>
      </c>
      <c r="K19471" s="29">
        <v>1</v>
      </c>
    </row>
    <row r="19472" spans="1:11">
      <c r="A19472" s="29">
        <v>210</v>
      </c>
      <c r="B19472" s="29">
        <v>2013</v>
      </c>
      <c r="C19472" s="29" t="s">
        <v>125</v>
      </c>
      <c r="D19472" s="29">
        <v>0.44999998807907104</v>
      </c>
      <c r="I19472" s="29">
        <v>9.205086231000001</v>
      </c>
      <c r="K19472" s="29">
        <v>1</v>
      </c>
    </row>
    <row r="19473" spans="1:11">
      <c r="A19473" s="29">
        <v>210</v>
      </c>
      <c r="B19473" s="29">
        <v>2013</v>
      </c>
      <c r="C19473" s="29" t="s">
        <v>127</v>
      </c>
      <c r="D19473" s="29">
        <v>0.44999998807907104</v>
      </c>
      <c r="I19473" s="29">
        <v>7.3490774630000004</v>
      </c>
      <c r="K19473" s="29">
        <v>3</v>
      </c>
    </row>
    <row r="19474" spans="1:11">
      <c r="A19474" s="29">
        <v>210</v>
      </c>
      <c r="B19474" s="29">
        <v>2013</v>
      </c>
      <c r="C19474" s="29" t="s">
        <v>129</v>
      </c>
      <c r="D19474" s="29">
        <v>0.44999998807907104</v>
      </c>
      <c r="I19474" s="29">
        <v>7.9113775490000009</v>
      </c>
      <c r="K19474" s="29">
        <v>3</v>
      </c>
    </row>
    <row r="19475" spans="1:11">
      <c r="A19475" s="29">
        <v>210</v>
      </c>
      <c r="B19475" s="29">
        <v>2013</v>
      </c>
      <c r="C19475" s="29" t="s">
        <v>128</v>
      </c>
      <c r="D19475" s="29">
        <v>0.44999998807907104</v>
      </c>
      <c r="I19475" s="29">
        <v>9.4970464710000009</v>
      </c>
      <c r="K19475" s="29">
        <v>1</v>
      </c>
    </row>
    <row r="19476" spans="1:11">
      <c r="A19476" s="29">
        <v>210</v>
      </c>
      <c r="B19476" s="29">
        <v>2013</v>
      </c>
      <c r="C19476" s="29" t="s">
        <v>130</v>
      </c>
      <c r="D19476" s="29">
        <v>0.44999998807907104</v>
      </c>
      <c r="I19476" s="29">
        <v>9.3299520020000006</v>
      </c>
      <c r="K19476" s="29">
        <v>1</v>
      </c>
    </row>
    <row r="19477" spans="1:11">
      <c r="A19477" s="29">
        <v>212</v>
      </c>
      <c r="B19477" s="29">
        <v>2013</v>
      </c>
      <c r="C19477" s="29" t="s">
        <v>83</v>
      </c>
      <c r="D19477" s="29">
        <v>0.10869564861059189</v>
      </c>
      <c r="I19477" s="29">
        <v>100</v>
      </c>
    </row>
    <row r="19478" spans="1:11">
      <c r="A19478" s="29">
        <v>212</v>
      </c>
      <c r="B19478" s="29">
        <v>2013</v>
      </c>
      <c r="C19478" s="29" t="s">
        <v>82</v>
      </c>
      <c r="D19478" s="29">
        <v>0.10869564861059189</v>
      </c>
      <c r="I19478" s="29">
        <v>83.333333330000002</v>
      </c>
    </row>
    <row r="19479" spans="1:11">
      <c r="A19479" s="29">
        <v>212</v>
      </c>
      <c r="B19479" s="29">
        <v>2013</v>
      </c>
      <c r="C19479" s="29" t="s">
        <v>85</v>
      </c>
      <c r="D19479" s="29">
        <v>0.10869564861059189</v>
      </c>
      <c r="I19479" s="29">
        <v>100</v>
      </c>
    </row>
    <row r="19480" spans="1:11">
      <c r="A19480" s="29">
        <v>212</v>
      </c>
      <c r="B19480" s="29">
        <v>2013</v>
      </c>
      <c r="C19480" s="29" t="s">
        <v>84</v>
      </c>
      <c r="D19480" s="29">
        <v>0.10869564861059189</v>
      </c>
      <c r="I19480" s="29">
        <v>92</v>
      </c>
    </row>
    <row r="19481" spans="1:11">
      <c r="A19481" s="29">
        <v>212</v>
      </c>
      <c r="B19481" s="29">
        <v>2013</v>
      </c>
      <c r="C19481" s="29" t="s">
        <v>86</v>
      </c>
      <c r="D19481" s="29">
        <v>0.10869564861059189</v>
      </c>
      <c r="I19481" s="29">
        <v>100</v>
      </c>
    </row>
    <row r="19482" spans="1:11">
      <c r="A19482" s="29">
        <v>212</v>
      </c>
      <c r="B19482" s="29">
        <v>2013</v>
      </c>
      <c r="C19482" s="29" t="s">
        <v>87</v>
      </c>
      <c r="D19482" s="29">
        <v>0.10869564861059189</v>
      </c>
      <c r="I19482" s="29">
        <v>100</v>
      </c>
    </row>
    <row r="19483" spans="1:11">
      <c r="A19483" s="29">
        <v>212</v>
      </c>
      <c r="B19483" s="29">
        <v>2013</v>
      </c>
      <c r="C19483" s="29" t="s">
        <v>88</v>
      </c>
      <c r="D19483" s="29">
        <v>0.10869564861059189</v>
      </c>
      <c r="I19483" s="29">
        <v>100</v>
      </c>
    </row>
    <row r="19484" spans="1:11">
      <c r="A19484" s="29">
        <v>212</v>
      </c>
      <c r="B19484" s="29">
        <v>2013</v>
      </c>
      <c r="C19484" s="29" t="s">
        <v>89</v>
      </c>
      <c r="D19484" s="29">
        <v>0.10869564861059189</v>
      </c>
      <c r="I19484" s="29">
        <v>83.333333330000002</v>
      </c>
    </row>
    <row r="19485" spans="1:11">
      <c r="A19485" s="29">
        <v>212</v>
      </c>
      <c r="B19485" s="29">
        <v>2013</v>
      </c>
      <c r="C19485" s="29" t="s">
        <v>90</v>
      </c>
      <c r="D19485" s="29">
        <v>0.10869564861059189</v>
      </c>
      <c r="I19485" s="29">
        <v>100</v>
      </c>
    </row>
    <row r="19486" spans="1:11">
      <c r="A19486" s="29">
        <v>212</v>
      </c>
      <c r="B19486" s="29">
        <v>2013</v>
      </c>
      <c r="C19486" s="29" t="s">
        <v>91</v>
      </c>
      <c r="D19486" s="29">
        <v>0.10869564861059189</v>
      </c>
      <c r="I19486" s="29">
        <v>100</v>
      </c>
    </row>
    <row r="19487" spans="1:11">
      <c r="A19487" s="29">
        <v>212</v>
      </c>
      <c r="B19487" s="29">
        <v>2013</v>
      </c>
      <c r="C19487" s="29" t="s">
        <v>92</v>
      </c>
      <c r="D19487" s="29">
        <v>0.10869564861059189</v>
      </c>
      <c r="I19487" s="29">
        <v>100</v>
      </c>
    </row>
    <row r="19488" spans="1:11">
      <c r="A19488" s="29">
        <v>212</v>
      </c>
      <c r="B19488" s="29">
        <v>2013</v>
      </c>
      <c r="C19488" s="29" t="s">
        <v>94</v>
      </c>
      <c r="D19488" s="29">
        <v>0.10869564861059189</v>
      </c>
      <c r="I19488" s="29">
        <v>100</v>
      </c>
    </row>
    <row r="19489" spans="1:9">
      <c r="A19489" s="29">
        <v>212</v>
      </c>
      <c r="B19489" s="29">
        <v>2013</v>
      </c>
      <c r="C19489" s="29" t="s">
        <v>95</v>
      </c>
      <c r="D19489" s="29">
        <v>0.10869564861059189</v>
      </c>
      <c r="I19489" s="29">
        <v>100</v>
      </c>
    </row>
    <row r="19490" spans="1:9">
      <c r="A19490" s="29">
        <v>212</v>
      </c>
      <c r="B19490" s="29">
        <v>2013</v>
      </c>
      <c r="C19490" s="29" t="s">
        <v>96</v>
      </c>
      <c r="D19490" s="29">
        <v>0.10869564861059189</v>
      </c>
      <c r="I19490" s="29">
        <v>100</v>
      </c>
    </row>
    <row r="19491" spans="1:9">
      <c r="A19491" s="29">
        <v>212</v>
      </c>
      <c r="B19491" s="29">
        <v>2013</v>
      </c>
      <c r="C19491" s="29" t="s">
        <v>93</v>
      </c>
      <c r="D19491" s="29">
        <v>0.10869564861059189</v>
      </c>
      <c r="I19491" s="29">
        <v>100</v>
      </c>
    </row>
    <row r="19492" spans="1:9">
      <c r="A19492" s="29">
        <v>212</v>
      </c>
      <c r="B19492" s="29">
        <v>2013</v>
      </c>
      <c r="C19492" s="29" t="s">
        <v>97</v>
      </c>
      <c r="D19492" s="29">
        <v>0.10869564861059189</v>
      </c>
      <c r="I19492" s="29">
        <v>100</v>
      </c>
    </row>
    <row r="19493" spans="1:9">
      <c r="A19493" s="29">
        <v>212</v>
      </c>
      <c r="B19493" s="29">
        <v>2013</v>
      </c>
      <c r="C19493" s="29" t="s">
        <v>98</v>
      </c>
      <c r="D19493" s="29">
        <v>0.10869564861059189</v>
      </c>
      <c r="I19493" s="29">
        <v>100</v>
      </c>
    </row>
    <row r="19494" spans="1:9">
      <c r="A19494" s="29">
        <v>212</v>
      </c>
      <c r="B19494" s="29">
        <v>2013</v>
      </c>
      <c r="C19494" s="29" t="s">
        <v>13</v>
      </c>
      <c r="D19494" s="29">
        <v>0.10869564861059189</v>
      </c>
      <c r="I19494" s="29">
        <v>100</v>
      </c>
    </row>
    <row r="19495" spans="1:9">
      <c r="A19495" s="29">
        <v>212</v>
      </c>
      <c r="B19495" s="29">
        <v>2013</v>
      </c>
      <c r="C19495" s="29" t="s">
        <v>101</v>
      </c>
      <c r="D19495" s="29">
        <v>0.10869564861059189</v>
      </c>
      <c r="I19495" s="29">
        <v>100</v>
      </c>
    </row>
    <row r="19496" spans="1:9">
      <c r="A19496" s="29">
        <v>212</v>
      </c>
      <c r="B19496" s="29">
        <v>2013</v>
      </c>
      <c r="C19496" s="29" t="s">
        <v>100</v>
      </c>
      <c r="D19496" s="29">
        <v>0.10869564861059189</v>
      </c>
      <c r="I19496" s="29">
        <v>100</v>
      </c>
    </row>
    <row r="19497" spans="1:9">
      <c r="A19497" s="29">
        <v>212</v>
      </c>
      <c r="B19497" s="29">
        <v>2013</v>
      </c>
      <c r="C19497" s="29" t="s">
        <v>99</v>
      </c>
      <c r="D19497" s="29">
        <v>0.10869564861059189</v>
      </c>
      <c r="I19497" s="29">
        <v>75</v>
      </c>
    </row>
    <row r="19498" spans="1:9">
      <c r="A19498" s="29">
        <v>212</v>
      </c>
      <c r="B19498" s="29">
        <v>2013</v>
      </c>
      <c r="C19498" s="29" t="s">
        <v>102</v>
      </c>
      <c r="D19498" s="29">
        <v>0.10869564861059189</v>
      </c>
      <c r="I19498" s="29">
        <v>100</v>
      </c>
    </row>
    <row r="19499" spans="1:9">
      <c r="A19499" s="29">
        <v>212</v>
      </c>
      <c r="B19499" s="29">
        <v>2013</v>
      </c>
      <c r="C19499" s="29" t="s">
        <v>103</v>
      </c>
      <c r="D19499" s="29">
        <v>0.10869564861059189</v>
      </c>
      <c r="I19499" s="29">
        <v>91.666666669999998</v>
      </c>
    </row>
    <row r="19500" spans="1:9">
      <c r="A19500" s="29">
        <v>212</v>
      </c>
      <c r="B19500" s="29">
        <v>2013</v>
      </c>
      <c r="C19500" s="29" t="s">
        <v>105</v>
      </c>
      <c r="D19500" s="29">
        <v>0.10869564861059189</v>
      </c>
      <c r="I19500" s="29">
        <v>100</v>
      </c>
    </row>
    <row r="19501" spans="1:9">
      <c r="A19501" s="29">
        <v>212</v>
      </c>
      <c r="B19501" s="29">
        <v>2013</v>
      </c>
      <c r="C19501" s="29" t="s">
        <v>104</v>
      </c>
      <c r="D19501" s="29">
        <v>0.10869564861059189</v>
      </c>
      <c r="I19501" s="29">
        <v>100</v>
      </c>
    </row>
    <row r="19502" spans="1:9">
      <c r="A19502" s="29">
        <v>212</v>
      </c>
      <c r="B19502" s="29">
        <v>2013</v>
      </c>
      <c r="C19502" s="29" t="s">
        <v>106</v>
      </c>
      <c r="D19502" s="29">
        <v>0.10869564861059189</v>
      </c>
      <c r="I19502" s="29">
        <v>83.333333330000002</v>
      </c>
    </row>
    <row r="19503" spans="1:9">
      <c r="A19503" s="29">
        <v>212</v>
      </c>
      <c r="B19503" s="29">
        <v>2013</v>
      </c>
      <c r="C19503" s="29" t="s">
        <v>109</v>
      </c>
      <c r="D19503" s="29">
        <v>0.10869564861059189</v>
      </c>
      <c r="I19503" s="29">
        <v>100</v>
      </c>
    </row>
    <row r="19504" spans="1:9">
      <c r="A19504" s="29">
        <v>212</v>
      </c>
      <c r="B19504" s="29">
        <v>2013</v>
      </c>
      <c r="C19504" s="29" t="s">
        <v>113</v>
      </c>
      <c r="D19504" s="29">
        <v>0.10869564861059189</v>
      </c>
      <c r="I19504" s="29">
        <v>91.666666669999998</v>
      </c>
    </row>
    <row r="19505" spans="1:9">
      <c r="A19505" s="29">
        <v>212</v>
      </c>
      <c r="B19505" s="29">
        <v>2013</v>
      </c>
      <c r="C19505" s="29" t="s">
        <v>110</v>
      </c>
      <c r="D19505" s="29">
        <v>0.10869564861059189</v>
      </c>
      <c r="I19505" s="29">
        <v>100</v>
      </c>
    </row>
    <row r="19506" spans="1:9">
      <c r="A19506" s="29">
        <v>212</v>
      </c>
      <c r="B19506" s="29">
        <v>2013</v>
      </c>
      <c r="C19506" s="29" t="s">
        <v>111</v>
      </c>
      <c r="D19506" s="29">
        <v>0.10869564861059189</v>
      </c>
      <c r="I19506" s="29">
        <v>100</v>
      </c>
    </row>
    <row r="19507" spans="1:9">
      <c r="A19507" s="29">
        <v>212</v>
      </c>
      <c r="B19507" s="29">
        <v>2013</v>
      </c>
      <c r="C19507" s="29" t="s">
        <v>112</v>
      </c>
      <c r="D19507" s="29">
        <v>0.10869564861059189</v>
      </c>
      <c r="I19507" s="29">
        <v>100</v>
      </c>
    </row>
    <row r="19508" spans="1:9">
      <c r="A19508" s="29">
        <v>212</v>
      </c>
      <c r="B19508" s="29">
        <v>2013</v>
      </c>
      <c r="C19508" s="29" t="s">
        <v>114</v>
      </c>
      <c r="D19508" s="29">
        <v>0.10869564861059189</v>
      </c>
      <c r="I19508" s="29">
        <v>100</v>
      </c>
    </row>
    <row r="19509" spans="1:9">
      <c r="A19509" s="29">
        <v>212</v>
      </c>
      <c r="B19509" s="29">
        <v>2013</v>
      </c>
      <c r="C19509" s="29" t="s">
        <v>107</v>
      </c>
      <c r="D19509" s="29">
        <v>0.10869564861059189</v>
      </c>
      <c r="I19509" s="29">
        <v>75</v>
      </c>
    </row>
    <row r="19510" spans="1:9">
      <c r="A19510" s="29">
        <v>212</v>
      </c>
      <c r="B19510" s="29">
        <v>2013</v>
      </c>
      <c r="C19510" s="29" t="s">
        <v>108</v>
      </c>
      <c r="D19510" s="29">
        <v>0.10869564861059189</v>
      </c>
      <c r="I19510" s="29">
        <v>100</v>
      </c>
    </row>
    <row r="19511" spans="1:9">
      <c r="A19511" s="29">
        <v>212</v>
      </c>
      <c r="B19511" s="29">
        <v>2013</v>
      </c>
      <c r="C19511" s="29" t="s">
        <v>115</v>
      </c>
      <c r="D19511" s="29">
        <v>0.10869564861059189</v>
      </c>
      <c r="I19511" s="29">
        <v>100</v>
      </c>
    </row>
    <row r="19512" spans="1:9">
      <c r="A19512" s="29">
        <v>212</v>
      </c>
      <c r="B19512" s="29">
        <v>2013</v>
      </c>
      <c r="C19512" s="29" t="s">
        <v>116</v>
      </c>
      <c r="D19512" s="29">
        <v>0.10869564861059189</v>
      </c>
      <c r="I19512" s="29">
        <v>100</v>
      </c>
    </row>
    <row r="19513" spans="1:9">
      <c r="A19513" s="29">
        <v>212</v>
      </c>
      <c r="B19513" s="29">
        <v>2013</v>
      </c>
      <c r="C19513" s="29" t="s">
        <v>117</v>
      </c>
      <c r="D19513" s="29">
        <v>0.10869564861059189</v>
      </c>
      <c r="I19513" s="29">
        <v>91.666666669999998</v>
      </c>
    </row>
    <row r="19514" spans="1:9">
      <c r="A19514" s="29">
        <v>212</v>
      </c>
      <c r="B19514" s="29">
        <v>2013</v>
      </c>
      <c r="C19514" s="29" t="s">
        <v>118</v>
      </c>
      <c r="D19514" s="29">
        <v>0.10869564861059189</v>
      </c>
      <c r="I19514" s="29">
        <v>100</v>
      </c>
    </row>
    <row r="19515" spans="1:9">
      <c r="A19515" s="29">
        <v>212</v>
      </c>
      <c r="B19515" s="29">
        <v>2013</v>
      </c>
      <c r="C19515" s="29" t="s">
        <v>119</v>
      </c>
      <c r="D19515" s="29">
        <v>0.10869564861059189</v>
      </c>
      <c r="I19515" s="29">
        <v>100</v>
      </c>
    </row>
    <row r="19516" spans="1:9">
      <c r="A19516" s="29">
        <v>212</v>
      </c>
      <c r="B19516" s="29">
        <v>2013</v>
      </c>
      <c r="C19516" s="29" t="s">
        <v>120</v>
      </c>
      <c r="D19516" s="29">
        <v>0.10869564861059189</v>
      </c>
      <c r="I19516" s="29">
        <v>83.333333330000002</v>
      </c>
    </row>
    <row r="19517" spans="1:9">
      <c r="A19517" s="29">
        <v>212</v>
      </c>
      <c r="B19517" s="29">
        <v>2013</v>
      </c>
      <c r="C19517" s="29" t="s">
        <v>121</v>
      </c>
      <c r="D19517" s="29">
        <v>0.10869564861059189</v>
      </c>
      <c r="I19517" s="29">
        <v>75</v>
      </c>
    </row>
    <row r="19518" spans="1:9">
      <c r="A19518" s="29">
        <v>212</v>
      </c>
      <c r="B19518" s="29">
        <v>2013</v>
      </c>
      <c r="C19518" s="29" t="s">
        <v>122</v>
      </c>
      <c r="D19518" s="29">
        <v>0.10869564861059189</v>
      </c>
      <c r="I19518" s="29">
        <v>83.333333330000002</v>
      </c>
    </row>
    <row r="19519" spans="1:9">
      <c r="A19519" s="29">
        <v>212</v>
      </c>
      <c r="B19519" s="29">
        <v>2013</v>
      </c>
      <c r="C19519" s="29" t="s">
        <v>123</v>
      </c>
      <c r="D19519" s="29">
        <v>0.10869564861059189</v>
      </c>
      <c r="I19519" s="29">
        <v>100</v>
      </c>
    </row>
    <row r="19520" spans="1:9">
      <c r="A19520" s="29">
        <v>212</v>
      </c>
      <c r="B19520" s="29">
        <v>2013</v>
      </c>
      <c r="C19520" s="29" t="s">
        <v>124</v>
      </c>
      <c r="D19520" s="29">
        <v>0.10869564861059189</v>
      </c>
      <c r="I19520" s="29">
        <v>100</v>
      </c>
    </row>
    <row r="19521" spans="1:9">
      <c r="A19521" s="29">
        <v>212</v>
      </c>
      <c r="B19521" s="29">
        <v>2013</v>
      </c>
      <c r="C19521" s="29" t="s">
        <v>126</v>
      </c>
      <c r="D19521" s="29">
        <v>0.10869564861059189</v>
      </c>
      <c r="I19521" s="29">
        <v>100</v>
      </c>
    </row>
    <row r="19522" spans="1:9">
      <c r="A19522" s="29">
        <v>212</v>
      </c>
      <c r="B19522" s="29">
        <v>2013</v>
      </c>
      <c r="C19522" s="29" t="s">
        <v>125</v>
      </c>
      <c r="D19522" s="29">
        <v>0.10869564861059189</v>
      </c>
      <c r="I19522" s="29">
        <v>100</v>
      </c>
    </row>
    <row r="19523" spans="1:9">
      <c r="A19523" s="29">
        <v>212</v>
      </c>
      <c r="B19523" s="29">
        <v>2013</v>
      </c>
      <c r="C19523" s="29" t="s">
        <v>127</v>
      </c>
      <c r="D19523" s="29">
        <v>0.10869564861059189</v>
      </c>
      <c r="I19523" s="29">
        <v>83.333333330000002</v>
      </c>
    </row>
    <row r="19524" spans="1:9">
      <c r="A19524" s="29">
        <v>212</v>
      </c>
      <c r="B19524" s="29">
        <v>2013</v>
      </c>
      <c r="C19524" s="29" t="s">
        <v>129</v>
      </c>
      <c r="D19524" s="29">
        <v>0.10869564861059189</v>
      </c>
      <c r="I19524" s="29">
        <v>100</v>
      </c>
    </row>
    <row r="19525" spans="1:9">
      <c r="A19525" s="29">
        <v>212</v>
      </c>
      <c r="B19525" s="29">
        <v>2013</v>
      </c>
      <c r="C19525" s="29" t="s">
        <v>128</v>
      </c>
      <c r="D19525" s="29">
        <v>0.10869564861059189</v>
      </c>
      <c r="I19525" s="29">
        <v>100</v>
      </c>
    </row>
    <row r="19526" spans="1:9">
      <c r="A19526" s="29">
        <v>212</v>
      </c>
      <c r="B19526" s="29">
        <v>2013</v>
      </c>
      <c r="C19526" s="29" t="s">
        <v>130</v>
      </c>
      <c r="D19526" s="29">
        <v>0.10869564861059189</v>
      </c>
      <c r="I19526" s="29">
        <v>100</v>
      </c>
    </row>
    <row r="19527" spans="1:9">
      <c r="A19527" s="29">
        <v>213</v>
      </c>
      <c r="B19527" s="29">
        <v>2013</v>
      </c>
      <c r="C19527" s="29" t="s">
        <v>83</v>
      </c>
      <c r="D19527" s="29">
        <v>0.10869564861059189</v>
      </c>
      <c r="I19527" s="29">
        <v>100</v>
      </c>
    </row>
    <row r="19528" spans="1:9">
      <c r="A19528" s="29">
        <v>213</v>
      </c>
      <c r="B19528" s="29">
        <v>2013</v>
      </c>
      <c r="C19528" s="29" t="s">
        <v>82</v>
      </c>
      <c r="D19528" s="29">
        <v>0.10869564861059189</v>
      </c>
      <c r="I19528" s="29">
        <v>100</v>
      </c>
    </row>
    <row r="19529" spans="1:9">
      <c r="A19529" s="29">
        <v>213</v>
      </c>
      <c r="B19529" s="29">
        <v>2013</v>
      </c>
      <c r="C19529" s="29" t="s">
        <v>85</v>
      </c>
      <c r="D19529" s="29">
        <v>0.10869564861059189</v>
      </c>
      <c r="I19529" s="29">
        <v>100</v>
      </c>
    </row>
    <row r="19530" spans="1:9">
      <c r="A19530" s="29">
        <v>213</v>
      </c>
      <c r="B19530" s="29">
        <v>2013</v>
      </c>
      <c r="C19530" s="29" t="s">
        <v>84</v>
      </c>
      <c r="D19530" s="29">
        <v>0.10869564861059189</v>
      </c>
      <c r="I19530" s="29">
        <v>100</v>
      </c>
    </row>
    <row r="19531" spans="1:9">
      <c r="A19531" s="29">
        <v>213</v>
      </c>
      <c r="B19531" s="29">
        <v>2013</v>
      </c>
      <c r="C19531" s="29" t="s">
        <v>86</v>
      </c>
      <c r="D19531" s="29">
        <v>0.10869564861059189</v>
      </c>
      <c r="I19531" s="29">
        <v>100</v>
      </c>
    </row>
    <row r="19532" spans="1:9">
      <c r="A19532" s="29">
        <v>213</v>
      </c>
      <c r="B19532" s="29">
        <v>2013</v>
      </c>
      <c r="C19532" s="29" t="s">
        <v>87</v>
      </c>
      <c r="D19532" s="29">
        <v>0.10869564861059189</v>
      </c>
      <c r="I19532" s="29">
        <v>100</v>
      </c>
    </row>
    <row r="19533" spans="1:9">
      <c r="A19533" s="29">
        <v>213</v>
      </c>
      <c r="B19533" s="29">
        <v>2013</v>
      </c>
      <c r="C19533" s="29" t="s">
        <v>88</v>
      </c>
      <c r="D19533" s="29">
        <v>0.10869564861059189</v>
      </c>
      <c r="I19533" s="29">
        <v>100</v>
      </c>
    </row>
    <row r="19534" spans="1:9">
      <c r="A19534" s="29">
        <v>213</v>
      </c>
      <c r="B19534" s="29">
        <v>2013</v>
      </c>
      <c r="C19534" s="29" t="s">
        <v>89</v>
      </c>
      <c r="D19534" s="29">
        <v>0.10869564861059189</v>
      </c>
      <c r="I19534" s="29">
        <v>100</v>
      </c>
    </row>
    <row r="19535" spans="1:9">
      <c r="A19535" s="29">
        <v>213</v>
      </c>
      <c r="B19535" s="29">
        <v>2013</v>
      </c>
      <c r="C19535" s="29" t="s">
        <v>90</v>
      </c>
      <c r="D19535" s="29">
        <v>0.10869564861059189</v>
      </c>
      <c r="I19535" s="29">
        <v>100</v>
      </c>
    </row>
    <row r="19536" spans="1:9">
      <c r="A19536" s="29">
        <v>213</v>
      </c>
      <c r="B19536" s="29">
        <v>2013</v>
      </c>
      <c r="C19536" s="29" t="s">
        <v>91</v>
      </c>
      <c r="D19536" s="29">
        <v>0.10869564861059189</v>
      </c>
      <c r="I19536" s="29">
        <v>100</v>
      </c>
    </row>
    <row r="19537" spans="1:9">
      <c r="A19537" s="29">
        <v>213</v>
      </c>
      <c r="B19537" s="29">
        <v>2013</v>
      </c>
      <c r="C19537" s="29" t="s">
        <v>92</v>
      </c>
      <c r="D19537" s="29">
        <v>0.10869564861059189</v>
      </c>
      <c r="I19537" s="29">
        <v>100</v>
      </c>
    </row>
    <row r="19538" spans="1:9">
      <c r="A19538" s="29">
        <v>213</v>
      </c>
      <c r="B19538" s="29">
        <v>2013</v>
      </c>
      <c r="C19538" s="29" t="s">
        <v>94</v>
      </c>
      <c r="D19538" s="29">
        <v>0.10869564861059189</v>
      </c>
      <c r="I19538" s="29">
        <v>100</v>
      </c>
    </row>
    <row r="19539" spans="1:9">
      <c r="A19539" s="29">
        <v>213</v>
      </c>
      <c r="B19539" s="29">
        <v>2013</v>
      </c>
      <c r="C19539" s="29" t="s">
        <v>95</v>
      </c>
      <c r="D19539" s="29">
        <v>0.10869564861059189</v>
      </c>
      <c r="I19539" s="29">
        <v>100</v>
      </c>
    </row>
    <row r="19540" spans="1:9">
      <c r="A19540" s="29">
        <v>213</v>
      </c>
      <c r="B19540" s="29">
        <v>2013</v>
      </c>
      <c r="C19540" s="29" t="s">
        <v>96</v>
      </c>
      <c r="D19540" s="29">
        <v>0.10869564861059189</v>
      </c>
      <c r="I19540" s="29">
        <v>100</v>
      </c>
    </row>
    <row r="19541" spans="1:9">
      <c r="A19541" s="29">
        <v>213</v>
      </c>
      <c r="B19541" s="29">
        <v>2013</v>
      </c>
      <c r="C19541" s="29" t="s">
        <v>93</v>
      </c>
      <c r="D19541" s="29">
        <v>0.10869564861059189</v>
      </c>
      <c r="I19541" s="29">
        <v>100</v>
      </c>
    </row>
    <row r="19542" spans="1:9">
      <c r="A19542" s="29">
        <v>213</v>
      </c>
      <c r="B19542" s="29">
        <v>2013</v>
      </c>
      <c r="C19542" s="29" t="s">
        <v>97</v>
      </c>
      <c r="D19542" s="29">
        <v>0.10869564861059189</v>
      </c>
      <c r="I19542" s="29">
        <v>100</v>
      </c>
    </row>
    <row r="19543" spans="1:9">
      <c r="A19543" s="29">
        <v>213</v>
      </c>
      <c r="B19543" s="29">
        <v>2013</v>
      </c>
      <c r="C19543" s="29" t="s">
        <v>98</v>
      </c>
      <c r="D19543" s="29">
        <v>0.10869564861059189</v>
      </c>
      <c r="I19543" s="29">
        <v>100</v>
      </c>
    </row>
    <row r="19544" spans="1:9">
      <c r="A19544" s="29">
        <v>213</v>
      </c>
      <c r="B19544" s="29">
        <v>2013</v>
      </c>
      <c r="C19544" s="29" t="s">
        <v>13</v>
      </c>
      <c r="D19544" s="29">
        <v>0.10869564861059189</v>
      </c>
      <c r="I19544" s="29">
        <v>100</v>
      </c>
    </row>
    <row r="19545" spans="1:9">
      <c r="A19545" s="29">
        <v>213</v>
      </c>
      <c r="B19545" s="29">
        <v>2013</v>
      </c>
      <c r="C19545" s="29" t="s">
        <v>101</v>
      </c>
      <c r="D19545" s="29">
        <v>0.10869564861059189</v>
      </c>
      <c r="I19545" s="29">
        <v>83</v>
      </c>
    </row>
    <row r="19546" spans="1:9">
      <c r="A19546" s="29">
        <v>213</v>
      </c>
      <c r="B19546" s="29">
        <v>2013</v>
      </c>
      <c r="C19546" s="29" t="s">
        <v>100</v>
      </c>
      <c r="D19546" s="29">
        <v>0.10869564861059189</v>
      </c>
      <c r="I19546" s="29">
        <v>100</v>
      </c>
    </row>
    <row r="19547" spans="1:9">
      <c r="A19547" s="29">
        <v>213</v>
      </c>
      <c r="B19547" s="29">
        <v>2013</v>
      </c>
      <c r="C19547" s="29" t="s">
        <v>99</v>
      </c>
      <c r="D19547" s="29">
        <v>0.10869564861059189</v>
      </c>
      <c r="I19547" s="29">
        <v>100</v>
      </c>
    </row>
    <row r="19548" spans="1:9">
      <c r="A19548" s="29">
        <v>213</v>
      </c>
      <c r="B19548" s="29">
        <v>2013</v>
      </c>
      <c r="C19548" s="29" t="s">
        <v>102</v>
      </c>
      <c r="D19548" s="29">
        <v>0.10869564861059189</v>
      </c>
      <c r="I19548" s="29">
        <v>100</v>
      </c>
    </row>
    <row r="19549" spans="1:9">
      <c r="A19549" s="29">
        <v>213</v>
      </c>
      <c r="B19549" s="29">
        <v>2013</v>
      </c>
      <c r="C19549" s="29" t="s">
        <v>103</v>
      </c>
      <c r="D19549" s="29">
        <v>0.10869564861059189</v>
      </c>
      <c r="I19549" s="29">
        <v>100</v>
      </c>
    </row>
    <row r="19550" spans="1:9">
      <c r="A19550" s="29">
        <v>213</v>
      </c>
      <c r="B19550" s="29">
        <v>2013</v>
      </c>
      <c r="C19550" s="29" t="s">
        <v>105</v>
      </c>
      <c r="D19550" s="29">
        <v>0.10869564861059189</v>
      </c>
      <c r="I19550" s="29">
        <v>100</v>
      </c>
    </row>
    <row r="19551" spans="1:9">
      <c r="A19551" s="29">
        <v>213</v>
      </c>
      <c r="B19551" s="29">
        <v>2013</v>
      </c>
      <c r="C19551" s="29" t="s">
        <v>104</v>
      </c>
      <c r="D19551" s="29">
        <v>0.10869564861059189</v>
      </c>
      <c r="I19551" s="29">
        <v>100</v>
      </c>
    </row>
    <row r="19552" spans="1:9">
      <c r="A19552" s="29">
        <v>213</v>
      </c>
      <c r="B19552" s="29">
        <v>2013</v>
      </c>
      <c r="C19552" s="29" t="s">
        <v>106</v>
      </c>
      <c r="D19552" s="29">
        <v>0.10869564861059189</v>
      </c>
      <c r="I19552" s="29">
        <v>100</v>
      </c>
    </row>
    <row r="19553" spans="1:9">
      <c r="A19553" s="29">
        <v>213</v>
      </c>
      <c r="B19553" s="29">
        <v>2013</v>
      </c>
      <c r="C19553" s="29" t="s">
        <v>109</v>
      </c>
      <c r="D19553" s="29">
        <v>0.10869564861059189</v>
      </c>
      <c r="I19553" s="29">
        <v>100</v>
      </c>
    </row>
    <row r="19554" spans="1:9">
      <c r="A19554" s="29">
        <v>213</v>
      </c>
      <c r="B19554" s="29">
        <v>2013</v>
      </c>
      <c r="C19554" s="29" t="s">
        <v>113</v>
      </c>
      <c r="D19554" s="29">
        <v>0.10869564861059189</v>
      </c>
      <c r="I19554" s="29">
        <v>83.333333330000002</v>
      </c>
    </row>
    <row r="19555" spans="1:9">
      <c r="A19555" s="29">
        <v>213</v>
      </c>
      <c r="B19555" s="29">
        <v>2013</v>
      </c>
      <c r="C19555" s="29" t="s">
        <v>110</v>
      </c>
      <c r="D19555" s="29">
        <v>0.10869564861059189</v>
      </c>
      <c r="I19555" s="29">
        <v>100</v>
      </c>
    </row>
    <row r="19556" spans="1:9">
      <c r="A19556" s="29">
        <v>213</v>
      </c>
      <c r="B19556" s="29">
        <v>2013</v>
      </c>
      <c r="C19556" s="29" t="s">
        <v>111</v>
      </c>
      <c r="D19556" s="29">
        <v>0.10869564861059189</v>
      </c>
      <c r="I19556" s="29">
        <v>100</v>
      </c>
    </row>
    <row r="19557" spans="1:9">
      <c r="A19557" s="29">
        <v>213</v>
      </c>
      <c r="B19557" s="29">
        <v>2013</v>
      </c>
      <c r="C19557" s="29" t="s">
        <v>112</v>
      </c>
      <c r="D19557" s="29">
        <v>0.10869564861059189</v>
      </c>
      <c r="I19557" s="29">
        <v>100</v>
      </c>
    </row>
    <row r="19558" spans="1:9">
      <c r="A19558" s="29">
        <v>213</v>
      </c>
      <c r="B19558" s="29">
        <v>2013</v>
      </c>
      <c r="C19558" s="29" t="s">
        <v>114</v>
      </c>
      <c r="D19558" s="29">
        <v>0.10869564861059189</v>
      </c>
      <c r="I19558" s="29">
        <v>100</v>
      </c>
    </row>
    <row r="19559" spans="1:9">
      <c r="A19559" s="29">
        <v>213</v>
      </c>
      <c r="B19559" s="29">
        <v>2013</v>
      </c>
      <c r="C19559" s="29" t="s">
        <v>107</v>
      </c>
      <c r="D19559" s="29">
        <v>0.10869564861059189</v>
      </c>
      <c r="I19559" s="29">
        <v>100</v>
      </c>
    </row>
    <row r="19560" spans="1:9">
      <c r="A19560" s="29">
        <v>213</v>
      </c>
      <c r="B19560" s="29">
        <v>2013</v>
      </c>
      <c r="C19560" s="29" t="s">
        <v>108</v>
      </c>
      <c r="D19560" s="29">
        <v>0.10869564861059189</v>
      </c>
      <c r="I19560" s="29">
        <v>100</v>
      </c>
    </row>
    <row r="19561" spans="1:9">
      <c r="A19561" s="29">
        <v>213</v>
      </c>
      <c r="B19561" s="29">
        <v>2013</v>
      </c>
      <c r="C19561" s="29" t="s">
        <v>115</v>
      </c>
      <c r="D19561" s="29">
        <v>0.10869564861059189</v>
      </c>
      <c r="I19561" s="29">
        <v>100</v>
      </c>
    </row>
    <row r="19562" spans="1:9">
      <c r="A19562" s="29">
        <v>213</v>
      </c>
      <c r="B19562" s="29">
        <v>2013</v>
      </c>
      <c r="C19562" s="29" t="s">
        <v>116</v>
      </c>
      <c r="D19562" s="29">
        <v>0.10869564861059189</v>
      </c>
      <c r="I19562" s="29">
        <v>100</v>
      </c>
    </row>
    <row r="19563" spans="1:9">
      <c r="A19563" s="29">
        <v>213</v>
      </c>
      <c r="B19563" s="29">
        <v>2013</v>
      </c>
      <c r="C19563" s="29" t="s">
        <v>117</v>
      </c>
      <c r="D19563" s="29">
        <v>0.10869564861059189</v>
      </c>
      <c r="I19563" s="29">
        <v>100</v>
      </c>
    </row>
    <row r="19564" spans="1:9">
      <c r="A19564" s="29">
        <v>213</v>
      </c>
      <c r="B19564" s="29">
        <v>2013</v>
      </c>
      <c r="C19564" s="29" t="s">
        <v>118</v>
      </c>
      <c r="D19564" s="29">
        <v>0.10869564861059189</v>
      </c>
      <c r="I19564" s="29">
        <v>100</v>
      </c>
    </row>
    <row r="19565" spans="1:9">
      <c r="A19565" s="29">
        <v>213</v>
      </c>
      <c r="B19565" s="29">
        <v>2013</v>
      </c>
      <c r="C19565" s="29" t="s">
        <v>119</v>
      </c>
      <c r="D19565" s="29">
        <v>0.10869564861059189</v>
      </c>
      <c r="I19565" s="29">
        <v>100</v>
      </c>
    </row>
    <row r="19566" spans="1:9">
      <c r="A19566" s="29">
        <v>213</v>
      </c>
      <c r="B19566" s="29">
        <v>2013</v>
      </c>
      <c r="C19566" s="29" t="s">
        <v>120</v>
      </c>
      <c r="D19566" s="29">
        <v>0.10869564861059189</v>
      </c>
      <c r="I19566" s="29">
        <v>100</v>
      </c>
    </row>
    <row r="19567" spans="1:9">
      <c r="A19567" s="29">
        <v>213</v>
      </c>
      <c r="B19567" s="29">
        <v>2013</v>
      </c>
      <c r="C19567" s="29" t="s">
        <v>121</v>
      </c>
      <c r="D19567" s="29">
        <v>0.10869564861059189</v>
      </c>
      <c r="I19567" s="29">
        <v>100</v>
      </c>
    </row>
    <row r="19568" spans="1:9">
      <c r="A19568" s="29">
        <v>213</v>
      </c>
      <c r="B19568" s="29">
        <v>2013</v>
      </c>
      <c r="C19568" s="29" t="s">
        <v>122</v>
      </c>
      <c r="D19568" s="29">
        <v>0.10869564861059189</v>
      </c>
      <c r="I19568" s="29">
        <v>100</v>
      </c>
    </row>
    <row r="19569" spans="1:9">
      <c r="A19569" s="29">
        <v>213</v>
      </c>
      <c r="B19569" s="29">
        <v>2013</v>
      </c>
      <c r="C19569" s="29" t="s">
        <v>123</v>
      </c>
      <c r="D19569" s="29">
        <v>0.10869564861059189</v>
      </c>
      <c r="I19569" s="29">
        <v>100</v>
      </c>
    </row>
    <row r="19570" spans="1:9">
      <c r="A19570" s="29">
        <v>213</v>
      </c>
      <c r="B19570" s="29">
        <v>2013</v>
      </c>
      <c r="C19570" s="29" t="s">
        <v>124</v>
      </c>
      <c r="D19570" s="29">
        <v>0.10869564861059189</v>
      </c>
      <c r="I19570" s="29">
        <v>100</v>
      </c>
    </row>
    <row r="19571" spans="1:9">
      <c r="A19571" s="29">
        <v>213</v>
      </c>
      <c r="B19571" s="29">
        <v>2013</v>
      </c>
      <c r="C19571" s="29" t="s">
        <v>126</v>
      </c>
      <c r="D19571" s="29">
        <v>0.10869564861059189</v>
      </c>
      <c r="I19571" s="29">
        <v>100</v>
      </c>
    </row>
    <row r="19572" spans="1:9">
      <c r="A19572" s="29">
        <v>213</v>
      </c>
      <c r="B19572" s="29">
        <v>2013</v>
      </c>
      <c r="C19572" s="29" t="s">
        <v>125</v>
      </c>
      <c r="D19572" s="29">
        <v>0.10869564861059189</v>
      </c>
      <c r="I19572" s="29">
        <v>100</v>
      </c>
    </row>
    <row r="19573" spans="1:9">
      <c r="A19573" s="29">
        <v>213</v>
      </c>
      <c r="B19573" s="29">
        <v>2013</v>
      </c>
      <c r="C19573" s="29" t="s">
        <v>127</v>
      </c>
      <c r="D19573" s="29">
        <v>0.10869564861059189</v>
      </c>
      <c r="I19573" s="29">
        <v>100</v>
      </c>
    </row>
    <row r="19574" spans="1:9">
      <c r="A19574" s="29">
        <v>213</v>
      </c>
      <c r="B19574" s="29">
        <v>2013</v>
      </c>
      <c r="C19574" s="29" t="s">
        <v>129</v>
      </c>
      <c r="D19574" s="29">
        <v>0.10869564861059189</v>
      </c>
      <c r="I19574" s="29">
        <v>100</v>
      </c>
    </row>
    <row r="19575" spans="1:9">
      <c r="A19575" s="29">
        <v>213</v>
      </c>
      <c r="B19575" s="29">
        <v>2013</v>
      </c>
      <c r="C19575" s="29" t="s">
        <v>128</v>
      </c>
      <c r="D19575" s="29">
        <v>0.10869564861059189</v>
      </c>
      <c r="I19575" s="29">
        <v>100</v>
      </c>
    </row>
    <row r="19576" spans="1:9">
      <c r="A19576" s="29">
        <v>213</v>
      </c>
      <c r="B19576" s="29">
        <v>2013</v>
      </c>
      <c r="C19576" s="29" t="s">
        <v>130</v>
      </c>
      <c r="D19576" s="29">
        <v>0.10869564861059189</v>
      </c>
      <c r="I19576" s="29">
        <v>100</v>
      </c>
    </row>
    <row r="19577" spans="1:9">
      <c r="A19577" s="29">
        <v>214</v>
      </c>
      <c r="B19577" s="29">
        <v>2013</v>
      </c>
      <c r="C19577" s="29" t="s">
        <v>83</v>
      </c>
      <c r="D19577" s="29">
        <v>0.10869564861059189</v>
      </c>
      <c r="I19577" s="29">
        <v>100</v>
      </c>
    </row>
    <row r="19578" spans="1:9">
      <c r="A19578" s="29">
        <v>214</v>
      </c>
      <c r="B19578" s="29">
        <v>2013</v>
      </c>
      <c r="C19578" s="29" t="s">
        <v>82</v>
      </c>
      <c r="D19578" s="29">
        <v>0.10869564861059189</v>
      </c>
      <c r="I19578" s="29">
        <v>75</v>
      </c>
    </row>
    <row r="19579" spans="1:9">
      <c r="A19579" s="29">
        <v>214</v>
      </c>
      <c r="B19579" s="29">
        <v>2013</v>
      </c>
      <c r="C19579" s="29" t="s">
        <v>85</v>
      </c>
      <c r="D19579" s="29">
        <v>0.10869564861059189</v>
      </c>
      <c r="I19579" s="29">
        <v>100</v>
      </c>
    </row>
    <row r="19580" spans="1:9">
      <c r="A19580" s="29">
        <v>214</v>
      </c>
      <c r="B19580" s="29">
        <v>2013</v>
      </c>
      <c r="C19580" s="29" t="s">
        <v>84</v>
      </c>
      <c r="D19580" s="29">
        <v>0.10869564861059189</v>
      </c>
      <c r="I19580" s="29">
        <v>100</v>
      </c>
    </row>
    <row r="19581" spans="1:9">
      <c r="A19581" s="29">
        <v>214</v>
      </c>
      <c r="B19581" s="29">
        <v>2013</v>
      </c>
      <c r="C19581" s="29" t="s">
        <v>86</v>
      </c>
      <c r="D19581" s="29">
        <v>0.10869564861059189</v>
      </c>
      <c r="I19581" s="29">
        <v>100</v>
      </c>
    </row>
    <row r="19582" spans="1:9">
      <c r="A19582" s="29">
        <v>214</v>
      </c>
      <c r="B19582" s="29">
        <v>2013</v>
      </c>
      <c r="C19582" s="29" t="s">
        <v>87</v>
      </c>
      <c r="D19582" s="29">
        <v>0.10869564861059189</v>
      </c>
      <c r="I19582" s="29">
        <v>100</v>
      </c>
    </row>
    <row r="19583" spans="1:9">
      <c r="A19583" s="29">
        <v>214</v>
      </c>
      <c r="B19583" s="29">
        <v>2013</v>
      </c>
      <c r="C19583" s="29" t="s">
        <v>88</v>
      </c>
      <c r="D19583" s="29">
        <v>0.10869564861059189</v>
      </c>
      <c r="I19583" s="29">
        <v>100</v>
      </c>
    </row>
    <row r="19584" spans="1:9">
      <c r="A19584" s="29">
        <v>214</v>
      </c>
      <c r="B19584" s="29">
        <v>2013</v>
      </c>
      <c r="C19584" s="29" t="s">
        <v>89</v>
      </c>
      <c r="D19584" s="29">
        <v>0.10869564861059189</v>
      </c>
      <c r="I19584" s="29">
        <v>100</v>
      </c>
    </row>
    <row r="19585" spans="1:9">
      <c r="A19585" s="29">
        <v>214</v>
      </c>
      <c r="B19585" s="29">
        <v>2013</v>
      </c>
      <c r="C19585" s="29" t="s">
        <v>90</v>
      </c>
      <c r="D19585" s="29">
        <v>0.10869564861059189</v>
      </c>
      <c r="I19585" s="29">
        <v>67</v>
      </c>
    </row>
    <row r="19586" spans="1:9">
      <c r="A19586" s="29">
        <v>214</v>
      </c>
      <c r="B19586" s="29">
        <v>2013</v>
      </c>
      <c r="C19586" s="29" t="s">
        <v>91</v>
      </c>
      <c r="D19586" s="29">
        <v>0.10869564861059189</v>
      </c>
      <c r="I19586" s="29">
        <v>75</v>
      </c>
    </row>
    <row r="19587" spans="1:9">
      <c r="A19587" s="29">
        <v>214</v>
      </c>
      <c r="B19587" s="29">
        <v>2013</v>
      </c>
      <c r="C19587" s="29" t="s">
        <v>92</v>
      </c>
      <c r="D19587" s="29">
        <v>0.10869564861059189</v>
      </c>
      <c r="I19587" s="29">
        <v>100</v>
      </c>
    </row>
    <row r="19588" spans="1:9">
      <c r="A19588" s="29">
        <v>214</v>
      </c>
      <c r="B19588" s="29">
        <v>2013</v>
      </c>
      <c r="C19588" s="29" t="s">
        <v>94</v>
      </c>
      <c r="D19588" s="29">
        <v>0.10869564861059189</v>
      </c>
      <c r="I19588" s="29">
        <v>100</v>
      </c>
    </row>
    <row r="19589" spans="1:9">
      <c r="A19589" s="29">
        <v>214</v>
      </c>
      <c r="B19589" s="29">
        <v>2013</v>
      </c>
      <c r="C19589" s="29" t="s">
        <v>95</v>
      </c>
      <c r="D19589" s="29">
        <v>0.10869564861059189</v>
      </c>
      <c r="I19589" s="29">
        <v>100</v>
      </c>
    </row>
    <row r="19590" spans="1:9">
      <c r="A19590" s="29">
        <v>214</v>
      </c>
      <c r="B19590" s="29">
        <v>2013</v>
      </c>
      <c r="C19590" s="29" t="s">
        <v>96</v>
      </c>
      <c r="D19590" s="29">
        <v>0.10869564861059189</v>
      </c>
      <c r="I19590" s="29">
        <v>100</v>
      </c>
    </row>
    <row r="19591" spans="1:9">
      <c r="A19591" s="29">
        <v>214</v>
      </c>
      <c r="B19591" s="29">
        <v>2013</v>
      </c>
      <c r="C19591" s="29" t="s">
        <v>93</v>
      </c>
      <c r="D19591" s="29">
        <v>0.10869564861059189</v>
      </c>
      <c r="I19591" s="29">
        <v>100</v>
      </c>
    </row>
    <row r="19592" spans="1:9">
      <c r="A19592" s="29">
        <v>214</v>
      </c>
      <c r="B19592" s="29">
        <v>2013</v>
      </c>
      <c r="C19592" s="29" t="s">
        <v>97</v>
      </c>
      <c r="D19592" s="29">
        <v>0.10869564861059189</v>
      </c>
      <c r="I19592" s="29">
        <v>100</v>
      </c>
    </row>
    <row r="19593" spans="1:9">
      <c r="A19593" s="29">
        <v>214</v>
      </c>
      <c r="B19593" s="29">
        <v>2013</v>
      </c>
      <c r="C19593" s="29" t="s">
        <v>98</v>
      </c>
      <c r="D19593" s="29">
        <v>0.10869564861059189</v>
      </c>
      <c r="I19593" s="29">
        <v>100</v>
      </c>
    </row>
    <row r="19594" spans="1:9">
      <c r="A19594" s="29">
        <v>214</v>
      </c>
      <c r="B19594" s="29">
        <v>2013</v>
      </c>
      <c r="C19594" s="29" t="s">
        <v>13</v>
      </c>
      <c r="D19594" s="29">
        <v>0.10869564861059189</v>
      </c>
      <c r="I19594" s="29">
        <v>100</v>
      </c>
    </row>
    <row r="19595" spans="1:9">
      <c r="A19595" s="29">
        <v>214</v>
      </c>
      <c r="B19595" s="29">
        <v>2013</v>
      </c>
      <c r="C19595" s="29" t="s">
        <v>101</v>
      </c>
      <c r="D19595" s="29">
        <v>0.10869564861059189</v>
      </c>
      <c r="I19595" s="29">
        <v>92</v>
      </c>
    </row>
    <row r="19596" spans="1:9">
      <c r="A19596" s="29">
        <v>214</v>
      </c>
      <c r="B19596" s="29">
        <v>2013</v>
      </c>
      <c r="C19596" s="29" t="s">
        <v>100</v>
      </c>
      <c r="D19596" s="29">
        <v>0.10869564861059189</v>
      </c>
      <c r="I19596" s="29">
        <v>100</v>
      </c>
    </row>
    <row r="19597" spans="1:9">
      <c r="A19597" s="29">
        <v>214</v>
      </c>
      <c r="B19597" s="29">
        <v>2013</v>
      </c>
      <c r="C19597" s="29" t="s">
        <v>99</v>
      </c>
      <c r="D19597" s="29">
        <v>0.10869564861059189</v>
      </c>
      <c r="I19597" s="29">
        <v>83</v>
      </c>
    </row>
    <row r="19598" spans="1:9">
      <c r="A19598" s="29">
        <v>214</v>
      </c>
      <c r="B19598" s="29">
        <v>2013</v>
      </c>
      <c r="C19598" s="29" t="s">
        <v>102</v>
      </c>
      <c r="D19598" s="29">
        <v>0.10869564861059189</v>
      </c>
      <c r="I19598" s="29">
        <v>100</v>
      </c>
    </row>
    <row r="19599" spans="1:9">
      <c r="A19599" s="29">
        <v>214</v>
      </c>
      <c r="B19599" s="29">
        <v>2013</v>
      </c>
      <c r="C19599" s="29" t="s">
        <v>103</v>
      </c>
      <c r="D19599" s="29">
        <v>0.10869564861059189</v>
      </c>
      <c r="I19599" s="29">
        <v>50</v>
      </c>
    </row>
    <row r="19600" spans="1:9">
      <c r="A19600" s="29">
        <v>214</v>
      </c>
      <c r="B19600" s="29">
        <v>2013</v>
      </c>
      <c r="C19600" s="29" t="s">
        <v>105</v>
      </c>
      <c r="D19600" s="29">
        <v>0.10869564861059189</v>
      </c>
      <c r="I19600" s="29">
        <v>100</v>
      </c>
    </row>
    <row r="19601" spans="1:9">
      <c r="A19601" s="29">
        <v>214</v>
      </c>
      <c r="B19601" s="29">
        <v>2013</v>
      </c>
      <c r="C19601" s="29" t="s">
        <v>104</v>
      </c>
      <c r="D19601" s="29">
        <v>0.10869564861059189</v>
      </c>
      <c r="I19601" s="29">
        <v>100</v>
      </c>
    </row>
    <row r="19602" spans="1:9">
      <c r="A19602" s="29">
        <v>214</v>
      </c>
      <c r="B19602" s="29">
        <v>2013</v>
      </c>
      <c r="C19602" s="29" t="s">
        <v>106</v>
      </c>
      <c r="D19602" s="29">
        <v>0.10869564861059189</v>
      </c>
      <c r="I19602" s="29">
        <v>100</v>
      </c>
    </row>
    <row r="19603" spans="1:9">
      <c r="A19603" s="29">
        <v>214</v>
      </c>
      <c r="B19603" s="29">
        <v>2013</v>
      </c>
      <c r="C19603" s="29" t="s">
        <v>109</v>
      </c>
      <c r="D19603" s="29">
        <v>0.10869564861059189</v>
      </c>
      <c r="I19603" s="29">
        <v>83</v>
      </c>
    </row>
    <row r="19604" spans="1:9">
      <c r="A19604" s="29">
        <v>214</v>
      </c>
      <c r="B19604" s="29">
        <v>2013</v>
      </c>
      <c r="C19604" s="29" t="s">
        <v>113</v>
      </c>
      <c r="D19604" s="29">
        <v>0.10869564861059189</v>
      </c>
      <c r="I19604" s="29">
        <v>83.333333330000002</v>
      </c>
    </row>
    <row r="19605" spans="1:9">
      <c r="A19605" s="29">
        <v>214</v>
      </c>
      <c r="B19605" s="29">
        <v>2013</v>
      </c>
      <c r="C19605" s="29" t="s">
        <v>110</v>
      </c>
      <c r="D19605" s="29">
        <v>0.10869564861059189</v>
      </c>
      <c r="I19605" s="29">
        <v>100</v>
      </c>
    </row>
    <row r="19606" spans="1:9">
      <c r="A19606" s="29">
        <v>214</v>
      </c>
      <c r="B19606" s="29">
        <v>2013</v>
      </c>
      <c r="C19606" s="29" t="s">
        <v>111</v>
      </c>
      <c r="D19606" s="29">
        <v>0.10869564861059189</v>
      </c>
      <c r="I19606" s="29">
        <v>100</v>
      </c>
    </row>
    <row r="19607" spans="1:9">
      <c r="A19607" s="29">
        <v>214</v>
      </c>
      <c r="B19607" s="29">
        <v>2013</v>
      </c>
      <c r="C19607" s="29" t="s">
        <v>112</v>
      </c>
      <c r="D19607" s="29">
        <v>0.10869564861059189</v>
      </c>
      <c r="I19607" s="29">
        <v>100</v>
      </c>
    </row>
    <row r="19608" spans="1:9">
      <c r="A19608" s="29">
        <v>214</v>
      </c>
      <c r="B19608" s="29">
        <v>2013</v>
      </c>
      <c r="C19608" s="29" t="s">
        <v>114</v>
      </c>
      <c r="D19608" s="29">
        <v>0.10869564861059189</v>
      </c>
      <c r="I19608" s="29">
        <v>100</v>
      </c>
    </row>
    <row r="19609" spans="1:9">
      <c r="A19609" s="29">
        <v>214</v>
      </c>
      <c r="B19609" s="29">
        <v>2013</v>
      </c>
      <c r="C19609" s="29" t="s">
        <v>107</v>
      </c>
      <c r="D19609" s="29">
        <v>0.10869564861059189</v>
      </c>
      <c r="I19609" s="29">
        <v>67</v>
      </c>
    </row>
    <row r="19610" spans="1:9">
      <c r="A19610" s="29">
        <v>214</v>
      </c>
      <c r="B19610" s="29">
        <v>2013</v>
      </c>
      <c r="C19610" s="29" t="s">
        <v>108</v>
      </c>
      <c r="D19610" s="29">
        <v>0.10869564861059189</v>
      </c>
      <c r="I19610" s="29">
        <v>100</v>
      </c>
    </row>
    <row r="19611" spans="1:9">
      <c r="A19611" s="29">
        <v>214</v>
      </c>
      <c r="B19611" s="29">
        <v>2013</v>
      </c>
      <c r="C19611" s="29" t="s">
        <v>115</v>
      </c>
      <c r="D19611" s="29">
        <v>0.10869564861059189</v>
      </c>
      <c r="I19611" s="29">
        <v>100</v>
      </c>
    </row>
    <row r="19612" spans="1:9">
      <c r="A19612" s="29">
        <v>214</v>
      </c>
      <c r="B19612" s="29">
        <v>2013</v>
      </c>
      <c r="C19612" s="29" t="s">
        <v>116</v>
      </c>
      <c r="D19612" s="29">
        <v>0.10869564861059189</v>
      </c>
      <c r="I19612" s="29">
        <v>100</v>
      </c>
    </row>
    <row r="19613" spans="1:9">
      <c r="A19613" s="29">
        <v>214</v>
      </c>
      <c r="B19613" s="29">
        <v>2013</v>
      </c>
      <c r="C19613" s="29" t="s">
        <v>117</v>
      </c>
      <c r="D19613" s="29">
        <v>0.10869564861059189</v>
      </c>
      <c r="I19613" s="29">
        <v>100</v>
      </c>
    </row>
    <row r="19614" spans="1:9">
      <c r="A19614" s="29">
        <v>214</v>
      </c>
      <c r="B19614" s="29">
        <v>2013</v>
      </c>
      <c r="C19614" s="29" t="s">
        <v>118</v>
      </c>
      <c r="D19614" s="29">
        <v>0.10869564861059189</v>
      </c>
      <c r="I19614" s="29">
        <v>83.333333330000002</v>
      </c>
    </row>
    <row r="19615" spans="1:9">
      <c r="A19615" s="29">
        <v>214</v>
      </c>
      <c r="B19615" s="29">
        <v>2013</v>
      </c>
      <c r="C19615" s="29" t="s">
        <v>119</v>
      </c>
      <c r="D19615" s="29">
        <v>0.10869564861059189</v>
      </c>
      <c r="I19615" s="29">
        <v>100</v>
      </c>
    </row>
    <row r="19616" spans="1:9">
      <c r="A19616" s="29">
        <v>214</v>
      </c>
      <c r="B19616" s="29">
        <v>2013</v>
      </c>
      <c r="C19616" s="29" t="s">
        <v>120</v>
      </c>
      <c r="D19616" s="29">
        <v>0.10869564861059189</v>
      </c>
      <c r="I19616" s="29">
        <v>50</v>
      </c>
    </row>
    <row r="19617" spans="1:9">
      <c r="A19617" s="29">
        <v>214</v>
      </c>
      <c r="B19617" s="29">
        <v>2013</v>
      </c>
      <c r="C19617" s="29" t="s">
        <v>121</v>
      </c>
      <c r="D19617" s="29">
        <v>0.10869564861059189</v>
      </c>
      <c r="I19617" s="29">
        <v>83.333333330000002</v>
      </c>
    </row>
    <row r="19618" spans="1:9">
      <c r="A19618" s="29">
        <v>214</v>
      </c>
      <c r="B19618" s="29">
        <v>2013</v>
      </c>
      <c r="C19618" s="29" t="s">
        <v>122</v>
      </c>
      <c r="D19618" s="29">
        <v>0.10869564861059189</v>
      </c>
      <c r="I19618" s="29">
        <v>100</v>
      </c>
    </row>
    <row r="19619" spans="1:9">
      <c r="A19619" s="29">
        <v>214</v>
      </c>
      <c r="B19619" s="29">
        <v>2013</v>
      </c>
      <c r="C19619" s="29" t="s">
        <v>123</v>
      </c>
      <c r="D19619" s="29">
        <v>0.10869564861059189</v>
      </c>
      <c r="I19619" s="29">
        <v>100</v>
      </c>
    </row>
    <row r="19620" spans="1:9">
      <c r="A19620" s="29">
        <v>214</v>
      </c>
      <c r="B19620" s="29">
        <v>2013</v>
      </c>
      <c r="C19620" s="29" t="s">
        <v>124</v>
      </c>
      <c r="D19620" s="29">
        <v>0.10869564861059189</v>
      </c>
      <c r="I19620" s="29">
        <v>100</v>
      </c>
    </row>
    <row r="19621" spans="1:9">
      <c r="A19621" s="29">
        <v>214</v>
      </c>
      <c r="B19621" s="29">
        <v>2013</v>
      </c>
      <c r="C19621" s="29" t="s">
        <v>126</v>
      </c>
      <c r="D19621" s="29">
        <v>0.10869564861059189</v>
      </c>
      <c r="I19621" s="29">
        <v>100</v>
      </c>
    </row>
    <row r="19622" spans="1:9">
      <c r="A19622" s="29">
        <v>214</v>
      </c>
      <c r="B19622" s="29">
        <v>2013</v>
      </c>
      <c r="C19622" s="29" t="s">
        <v>125</v>
      </c>
      <c r="D19622" s="29">
        <v>0.10869564861059189</v>
      </c>
      <c r="I19622" s="29">
        <v>100</v>
      </c>
    </row>
    <row r="19623" spans="1:9">
      <c r="A19623" s="29">
        <v>214</v>
      </c>
      <c r="B19623" s="29">
        <v>2013</v>
      </c>
      <c r="C19623" s="29" t="s">
        <v>127</v>
      </c>
      <c r="D19623" s="29">
        <v>0.10869564861059189</v>
      </c>
      <c r="I19623" s="29">
        <v>100</v>
      </c>
    </row>
    <row r="19624" spans="1:9">
      <c r="A19624" s="29">
        <v>214</v>
      </c>
      <c r="B19624" s="29">
        <v>2013</v>
      </c>
      <c r="C19624" s="29" t="s">
        <v>129</v>
      </c>
      <c r="D19624" s="29">
        <v>0.10869564861059189</v>
      </c>
      <c r="I19624" s="29">
        <v>83.333333330000002</v>
      </c>
    </row>
    <row r="19625" spans="1:9">
      <c r="A19625" s="29">
        <v>214</v>
      </c>
      <c r="B19625" s="29">
        <v>2013</v>
      </c>
      <c r="C19625" s="29" t="s">
        <v>128</v>
      </c>
      <c r="D19625" s="29">
        <v>0.10869564861059189</v>
      </c>
      <c r="I19625" s="29">
        <v>100</v>
      </c>
    </row>
    <row r="19626" spans="1:9">
      <c r="A19626" s="29">
        <v>214</v>
      </c>
      <c r="B19626" s="29">
        <v>2013</v>
      </c>
      <c r="C19626" s="29" t="s">
        <v>130</v>
      </c>
      <c r="D19626" s="29">
        <v>0.10869564861059189</v>
      </c>
      <c r="I19626" s="29">
        <v>100</v>
      </c>
    </row>
    <row r="19627" spans="1:9">
      <c r="A19627" s="29">
        <v>215</v>
      </c>
      <c r="B19627" s="29">
        <v>2013</v>
      </c>
      <c r="C19627" s="29" t="s">
        <v>83</v>
      </c>
      <c r="D19627" s="29">
        <v>0.10869564861059189</v>
      </c>
      <c r="I19627" s="29">
        <v>100</v>
      </c>
    </row>
    <row r="19628" spans="1:9">
      <c r="A19628" s="29">
        <v>215</v>
      </c>
      <c r="B19628" s="29">
        <v>2013</v>
      </c>
      <c r="C19628" s="29" t="s">
        <v>82</v>
      </c>
      <c r="D19628" s="29">
        <v>0.10869564861059189</v>
      </c>
      <c r="I19628" s="29">
        <v>100</v>
      </c>
    </row>
    <row r="19629" spans="1:9">
      <c r="A19629" s="29">
        <v>215</v>
      </c>
      <c r="B19629" s="29">
        <v>2013</v>
      </c>
      <c r="C19629" s="29" t="s">
        <v>85</v>
      </c>
      <c r="D19629" s="29">
        <v>0.10869564861059189</v>
      </c>
      <c r="I19629" s="29">
        <v>100</v>
      </c>
    </row>
    <row r="19630" spans="1:9">
      <c r="A19630" s="29">
        <v>215</v>
      </c>
      <c r="B19630" s="29">
        <v>2013</v>
      </c>
      <c r="C19630" s="29" t="s">
        <v>84</v>
      </c>
      <c r="D19630" s="29">
        <v>0.10869564861059189</v>
      </c>
      <c r="I19630" s="29">
        <v>100</v>
      </c>
    </row>
    <row r="19631" spans="1:9">
      <c r="A19631" s="29">
        <v>215</v>
      </c>
      <c r="B19631" s="29">
        <v>2013</v>
      </c>
      <c r="C19631" s="29" t="s">
        <v>86</v>
      </c>
      <c r="D19631" s="29">
        <v>0.10869564861059189</v>
      </c>
      <c r="I19631" s="29">
        <v>100</v>
      </c>
    </row>
    <row r="19632" spans="1:9">
      <c r="A19632" s="29">
        <v>215</v>
      </c>
      <c r="B19632" s="29">
        <v>2013</v>
      </c>
      <c r="C19632" s="29" t="s">
        <v>87</v>
      </c>
      <c r="D19632" s="29">
        <v>0.10869564861059189</v>
      </c>
      <c r="I19632" s="29">
        <v>100</v>
      </c>
    </row>
    <row r="19633" spans="1:9">
      <c r="A19633" s="29">
        <v>215</v>
      </c>
      <c r="B19633" s="29">
        <v>2013</v>
      </c>
      <c r="C19633" s="29" t="s">
        <v>88</v>
      </c>
      <c r="D19633" s="29">
        <v>0.10869564861059189</v>
      </c>
      <c r="I19633" s="29">
        <v>100</v>
      </c>
    </row>
    <row r="19634" spans="1:9">
      <c r="A19634" s="29">
        <v>215</v>
      </c>
      <c r="B19634" s="29">
        <v>2013</v>
      </c>
      <c r="C19634" s="29" t="s">
        <v>89</v>
      </c>
      <c r="D19634" s="29">
        <v>0.10869564861059189</v>
      </c>
      <c r="I19634" s="29">
        <v>80</v>
      </c>
    </row>
    <row r="19635" spans="1:9">
      <c r="A19635" s="29">
        <v>215</v>
      </c>
      <c r="B19635" s="29">
        <v>2013</v>
      </c>
      <c r="C19635" s="29" t="s">
        <v>90</v>
      </c>
      <c r="D19635" s="29">
        <v>0.10869564861059189</v>
      </c>
      <c r="I19635" s="29">
        <v>90</v>
      </c>
    </row>
    <row r="19636" spans="1:9">
      <c r="A19636" s="29">
        <v>215</v>
      </c>
      <c r="B19636" s="29">
        <v>2013</v>
      </c>
      <c r="C19636" s="29" t="s">
        <v>91</v>
      </c>
      <c r="D19636" s="29">
        <v>0.10869564861059189</v>
      </c>
      <c r="I19636" s="29">
        <v>100</v>
      </c>
    </row>
    <row r="19637" spans="1:9">
      <c r="A19637" s="29">
        <v>215</v>
      </c>
      <c r="B19637" s="29">
        <v>2013</v>
      </c>
      <c r="C19637" s="29" t="s">
        <v>92</v>
      </c>
      <c r="D19637" s="29">
        <v>0.10869564861059189</v>
      </c>
      <c r="I19637" s="29">
        <v>80</v>
      </c>
    </row>
    <row r="19638" spans="1:9">
      <c r="A19638" s="29">
        <v>215</v>
      </c>
      <c r="B19638" s="29">
        <v>2013</v>
      </c>
      <c r="C19638" s="29" t="s">
        <v>94</v>
      </c>
      <c r="D19638" s="29">
        <v>0.10869564861059189</v>
      </c>
      <c r="I19638" s="29">
        <v>100</v>
      </c>
    </row>
    <row r="19639" spans="1:9">
      <c r="A19639" s="29">
        <v>215</v>
      </c>
      <c r="B19639" s="29">
        <v>2013</v>
      </c>
      <c r="C19639" s="29" t="s">
        <v>95</v>
      </c>
      <c r="D19639" s="29">
        <v>0.10869564861059189</v>
      </c>
      <c r="I19639" s="29">
        <v>100</v>
      </c>
    </row>
    <row r="19640" spans="1:9">
      <c r="A19640" s="29">
        <v>215</v>
      </c>
      <c r="B19640" s="29">
        <v>2013</v>
      </c>
      <c r="C19640" s="29" t="s">
        <v>96</v>
      </c>
      <c r="D19640" s="29">
        <v>0.10869564861059189</v>
      </c>
      <c r="I19640" s="29">
        <v>100</v>
      </c>
    </row>
    <row r="19641" spans="1:9">
      <c r="A19641" s="29">
        <v>215</v>
      </c>
      <c r="B19641" s="29">
        <v>2013</v>
      </c>
      <c r="C19641" s="29" t="s">
        <v>93</v>
      </c>
      <c r="D19641" s="29">
        <v>0.10869564861059189</v>
      </c>
      <c r="I19641" s="29">
        <v>100</v>
      </c>
    </row>
    <row r="19642" spans="1:9">
      <c r="A19642" s="29">
        <v>215</v>
      </c>
      <c r="B19642" s="29">
        <v>2013</v>
      </c>
      <c r="C19642" s="29" t="s">
        <v>97</v>
      </c>
      <c r="D19642" s="29">
        <v>0.10869564861059189</v>
      </c>
      <c r="I19642" s="29">
        <v>100</v>
      </c>
    </row>
    <row r="19643" spans="1:9">
      <c r="A19643" s="29">
        <v>215</v>
      </c>
      <c r="B19643" s="29">
        <v>2013</v>
      </c>
      <c r="C19643" s="29" t="s">
        <v>98</v>
      </c>
      <c r="D19643" s="29">
        <v>0.10869564861059189</v>
      </c>
      <c r="I19643" s="29">
        <v>100</v>
      </c>
    </row>
    <row r="19644" spans="1:9">
      <c r="A19644" s="29">
        <v>215</v>
      </c>
      <c r="B19644" s="29">
        <v>2013</v>
      </c>
      <c r="C19644" s="29" t="s">
        <v>13</v>
      </c>
      <c r="D19644" s="29">
        <v>0.10869564861059189</v>
      </c>
      <c r="I19644" s="29">
        <v>100</v>
      </c>
    </row>
    <row r="19645" spans="1:9">
      <c r="A19645" s="29">
        <v>215</v>
      </c>
      <c r="B19645" s="29">
        <v>2013</v>
      </c>
      <c r="C19645" s="29" t="s">
        <v>101</v>
      </c>
      <c r="D19645" s="29">
        <v>0.10869564861059189</v>
      </c>
      <c r="I19645" s="29">
        <v>100</v>
      </c>
    </row>
    <row r="19646" spans="1:9">
      <c r="A19646" s="29">
        <v>215</v>
      </c>
      <c r="B19646" s="29">
        <v>2013</v>
      </c>
      <c r="C19646" s="29" t="s">
        <v>100</v>
      </c>
      <c r="D19646" s="29">
        <v>0.10869564861059189</v>
      </c>
      <c r="I19646" s="29">
        <v>100</v>
      </c>
    </row>
    <row r="19647" spans="1:9">
      <c r="A19647" s="29">
        <v>215</v>
      </c>
      <c r="B19647" s="29">
        <v>2013</v>
      </c>
      <c r="C19647" s="29" t="s">
        <v>99</v>
      </c>
      <c r="D19647" s="29">
        <v>0.10869564861059189</v>
      </c>
      <c r="I19647" s="29">
        <v>100</v>
      </c>
    </row>
    <row r="19648" spans="1:9">
      <c r="A19648" s="29">
        <v>215</v>
      </c>
      <c r="B19648" s="29">
        <v>2013</v>
      </c>
      <c r="C19648" s="29" t="s">
        <v>102</v>
      </c>
      <c r="D19648" s="29">
        <v>0.10869564861059189</v>
      </c>
      <c r="I19648" s="29">
        <v>100</v>
      </c>
    </row>
    <row r="19649" spans="1:9">
      <c r="A19649" s="29">
        <v>215</v>
      </c>
      <c r="B19649" s="29">
        <v>2013</v>
      </c>
      <c r="C19649" s="29" t="s">
        <v>103</v>
      </c>
      <c r="D19649" s="29">
        <v>0.10869564861059189</v>
      </c>
      <c r="I19649" s="29">
        <v>100</v>
      </c>
    </row>
    <row r="19650" spans="1:9">
      <c r="A19650" s="29">
        <v>215</v>
      </c>
      <c r="B19650" s="29">
        <v>2013</v>
      </c>
      <c r="C19650" s="29" t="s">
        <v>105</v>
      </c>
      <c r="D19650" s="29">
        <v>0.10869564861059189</v>
      </c>
      <c r="I19650" s="29">
        <v>100</v>
      </c>
    </row>
    <row r="19651" spans="1:9">
      <c r="A19651" s="29">
        <v>215</v>
      </c>
      <c r="B19651" s="29">
        <v>2013</v>
      </c>
      <c r="C19651" s="29" t="s">
        <v>104</v>
      </c>
      <c r="D19651" s="29">
        <v>0.10869564861059189</v>
      </c>
      <c r="I19651" s="29">
        <v>100</v>
      </c>
    </row>
    <row r="19652" spans="1:9">
      <c r="A19652" s="29">
        <v>215</v>
      </c>
      <c r="B19652" s="29">
        <v>2013</v>
      </c>
      <c r="C19652" s="29" t="s">
        <v>106</v>
      </c>
      <c r="D19652" s="29">
        <v>0.10869564861059189</v>
      </c>
      <c r="I19652" s="29">
        <v>80</v>
      </c>
    </row>
    <row r="19653" spans="1:9">
      <c r="A19653" s="29">
        <v>215</v>
      </c>
      <c r="B19653" s="29">
        <v>2013</v>
      </c>
      <c r="C19653" s="29" t="s">
        <v>109</v>
      </c>
      <c r="D19653" s="29">
        <v>0.10869564861059189</v>
      </c>
      <c r="I19653" s="29">
        <v>100</v>
      </c>
    </row>
    <row r="19654" spans="1:9">
      <c r="A19654" s="29">
        <v>215</v>
      </c>
      <c r="B19654" s="29">
        <v>2013</v>
      </c>
      <c r="C19654" s="29" t="s">
        <v>113</v>
      </c>
      <c r="D19654" s="29">
        <v>0.10869564861059189</v>
      </c>
      <c r="I19654" s="29">
        <v>80</v>
      </c>
    </row>
    <row r="19655" spans="1:9">
      <c r="A19655" s="29">
        <v>215</v>
      </c>
      <c r="B19655" s="29">
        <v>2013</v>
      </c>
      <c r="C19655" s="29" t="s">
        <v>110</v>
      </c>
      <c r="D19655" s="29">
        <v>0.10869564861059189</v>
      </c>
      <c r="I19655" s="29">
        <v>100</v>
      </c>
    </row>
    <row r="19656" spans="1:9">
      <c r="A19656" s="29">
        <v>215</v>
      </c>
      <c r="B19656" s="29">
        <v>2013</v>
      </c>
      <c r="C19656" s="29" t="s">
        <v>111</v>
      </c>
      <c r="D19656" s="29">
        <v>0.10869564861059189</v>
      </c>
      <c r="I19656" s="29">
        <v>100</v>
      </c>
    </row>
    <row r="19657" spans="1:9">
      <c r="A19657" s="29">
        <v>215</v>
      </c>
      <c r="B19657" s="29">
        <v>2013</v>
      </c>
      <c r="C19657" s="29" t="s">
        <v>112</v>
      </c>
      <c r="D19657" s="29">
        <v>0.10869564861059189</v>
      </c>
      <c r="I19657" s="29">
        <v>100</v>
      </c>
    </row>
    <row r="19658" spans="1:9">
      <c r="A19658" s="29">
        <v>215</v>
      </c>
      <c r="B19658" s="29">
        <v>2013</v>
      </c>
      <c r="C19658" s="29" t="s">
        <v>114</v>
      </c>
      <c r="D19658" s="29">
        <v>0.10869564861059189</v>
      </c>
      <c r="I19658" s="29">
        <v>100</v>
      </c>
    </row>
    <row r="19659" spans="1:9">
      <c r="A19659" s="29">
        <v>215</v>
      </c>
      <c r="B19659" s="29">
        <v>2013</v>
      </c>
      <c r="C19659" s="29" t="s">
        <v>107</v>
      </c>
      <c r="D19659" s="29">
        <v>0.10869564861059189</v>
      </c>
      <c r="I19659" s="29">
        <v>90</v>
      </c>
    </row>
    <row r="19660" spans="1:9">
      <c r="A19660" s="29">
        <v>215</v>
      </c>
      <c r="B19660" s="29">
        <v>2013</v>
      </c>
      <c r="C19660" s="29" t="s">
        <v>108</v>
      </c>
      <c r="D19660" s="29">
        <v>0.10869564861059189</v>
      </c>
      <c r="I19660" s="29">
        <v>100</v>
      </c>
    </row>
    <row r="19661" spans="1:9">
      <c r="A19661" s="29">
        <v>215</v>
      </c>
      <c r="B19661" s="29">
        <v>2013</v>
      </c>
      <c r="C19661" s="29" t="s">
        <v>115</v>
      </c>
      <c r="D19661" s="29">
        <v>0.10869564861059189</v>
      </c>
      <c r="I19661" s="29">
        <v>100</v>
      </c>
    </row>
    <row r="19662" spans="1:9">
      <c r="A19662" s="29">
        <v>215</v>
      </c>
      <c r="B19662" s="29">
        <v>2013</v>
      </c>
      <c r="C19662" s="29" t="s">
        <v>116</v>
      </c>
      <c r="D19662" s="29">
        <v>0.10869564861059189</v>
      </c>
      <c r="I19662" s="29">
        <v>100</v>
      </c>
    </row>
    <row r="19663" spans="1:9">
      <c r="A19663" s="29">
        <v>215</v>
      </c>
      <c r="B19663" s="29">
        <v>2013</v>
      </c>
      <c r="C19663" s="29" t="s">
        <v>117</v>
      </c>
      <c r="D19663" s="29">
        <v>0.10869564861059189</v>
      </c>
      <c r="I19663" s="29">
        <v>100</v>
      </c>
    </row>
    <row r="19664" spans="1:9">
      <c r="A19664" s="29">
        <v>215</v>
      </c>
      <c r="B19664" s="29">
        <v>2013</v>
      </c>
      <c r="C19664" s="29" t="s">
        <v>118</v>
      </c>
      <c r="D19664" s="29">
        <v>0.10869564861059189</v>
      </c>
      <c r="I19664" s="29">
        <v>100</v>
      </c>
    </row>
    <row r="19665" spans="1:9">
      <c r="A19665" s="29">
        <v>215</v>
      </c>
      <c r="B19665" s="29">
        <v>2013</v>
      </c>
      <c r="C19665" s="29" t="s">
        <v>119</v>
      </c>
      <c r="D19665" s="29">
        <v>0.10869564861059189</v>
      </c>
      <c r="I19665" s="29">
        <v>100</v>
      </c>
    </row>
    <row r="19666" spans="1:9">
      <c r="A19666" s="29">
        <v>215</v>
      </c>
      <c r="B19666" s="29">
        <v>2013</v>
      </c>
      <c r="C19666" s="29" t="s">
        <v>120</v>
      </c>
      <c r="D19666" s="29">
        <v>0.10869564861059189</v>
      </c>
      <c r="I19666" s="29">
        <v>100</v>
      </c>
    </row>
    <row r="19667" spans="1:9">
      <c r="A19667" s="29">
        <v>215</v>
      </c>
      <c r="B19667" s="29">
        <v>2013</v>
      </c>
      <c r="C19667" s="29" t="s">
        <v>121</v>
      </c>
      <c r="D19667" s="29">
        <v>0.10869564861059189</v>
      </c>
      <c r="I19667" s="29">
        <v>100</v>
      </c>
    </row>
    <row r="19668" spans="1:9">
      <c r="A19668" s="29">
        <v>215</v>
      </c>
      <c r="B19668" s="29">
        <v>2013</v>
      </c>
      <c r="C19668" s="29" t="s">
        <v>122</v>
      </c>
      <c r="D19668" s="29">
        <v>0.10869564861059189</v>
      </c>
      <c r="I19668" s="29">
        <v>80</v>
      </c>
    </row>
    <row r="19669" spans="1:9">
      <c r="A19669" s="29">
        <v>215</v>
      </c>
      <c r="B19669" s="29">
        <v>2013</v>
      </c>
      <c r="C19669" s="29" t="s">
        <v>123</v>
      </c>
      <c r="D19669" s="29">
        <v>0.10869564861059189</v>
      </c>
      <c r="I19669" s="29">
        <v>100</v>
      </c>
    </row>
    <row r="19670" spans="1:9">
      <c r="A19670" s="29">
        <v>215</v>
      </c>
      <c r="B19670" s="29">
        <v>2013</v>
      </c>
      <c r="C19670" s="29" t="s">
        <v>124</v>
      </c>
      <c r="D19670" s="29">
        <v>0.10869564861059189</v>
      </c>
      <c r="I19670" s="29">
        <v>100</v>
      </c>
    </row>
    <row r="19671" spans="1:9">
      <c r="A19671" s="29">
        <v>215</v>
      </c>
      <c r="B19671" s="29">
        <v>2013</v>
      </c>
      <c r="C19671" s="29" t="s">
        <v>126</v>
      </c>
      <c r="D19671" s="29">
        <v>0.10869564861059189</v>
      </c>
      <c r="I19671" s="29">
        <v>100</v>
      </c>
    </row>
    <row r="19672" spans="1:9">
      <c r="A19672" s="29">
        <v>215</v>
      </c>
      <c r="B19672" s="29">
        <v>2013</v>
      </c>
      <c r="C19672" s="29" t="s">
        <v>125</v>
      </c>
      <c r="D19672" s="29">
        <v>0.10869564861059189</v>
      </c>
      <c r="I19672" s="29">
        <v>100</v>
      </c>
    </row>
    <row r="19673" spans="1:9">
      <c r="A19673" s="29">
        <v>215</v>
      </c>
      <c r="B19673" s="29">
        <v>2013</v>
      </c>
      <c r="C19673" s="29" t="s">
        <v>127</v>
      </c>
      <c r="D19673" s="29">
        <v>0.10869564861059189</v>
      </c>
      <c r="I19673" s="29">
        <v>100</v>
      </c>
    </row>
    <row r="19674" spans="1:9">
      <c r="A19674" s="29">
        <v>215</v>
      </c>
      <c r="B19674" s="29">
        <v>2013</v>
      </c>
      <c r="C19674" s="29" t="s">
        <v>129</v>
      </c>
      <c r="D19674" s="29">
        <v>0.10869564861059189</v>
      </c>
      <c r="I19674" s="29">
        <v>100</v>
      </c>
    </row>
    <row r="19675" spans="1:9">
      <c r="A19675" s="29">
        <v>215</v>
      </c>
      <c r="B19675" s="29">
        <v>2013</v>
      </c>
      <c r="C19675" s="29" t="s">
        <v>128</v>
      </c>
      <c r="D19675" s="29">
        <v>0.10869564861059189</v>
      </c>
      <c r="I19675" s="29">
        <v>100</v>
      </c>
    </row>
    <row r="19676" spans="1:9">
      <c r="A19676" s="29">
        <v>215</v>
      </c>
      <c r="B19676" s="29">
        <v>2013</v>
      </c>
      <c r="C19676" s="29" t="s">
        <v>130</v>
      </c>
      <c r="D19676" s="29">
        <v>0.10869564861059189</v>
      </c>
      <c r="I19676" s="29">
        <v>100</v>
      </c>
    </row>
    <row r="19677" spans="1:9">
      <c r="A19677" s="29">
        <v>216</v>
      </c>
      <c r="B19677" s="29">
        <v>2013</v>
      </c>
      <c r="C19677" s="29" t="s">
        <v>83</v>
      </c>
      <c r="D19677" s="29">
        <v>0.10869564861059189</v>
      </c>
      <c r="I19677" s="29">
        <v>100</v>
      </c>
    </row>
    <row r="19678" spans="1:9">
      <c r="A19678" s="29">
        <v>216</v>
      </c>
      <c r="B19678" s="29">
        <v>2013</v>
      </c>
      <c r="C19678" s="29" t="s">
        <v>82</v>
      </c>
      <c r="D19678" s="29">
        <v>0.10869564861059189</v>
      </c>
      <c r="I19678" s="29">
        <v>93.75</v>
      </c>
    </row>
    <row r="19679" spans="1:9">
      <c r="A19679" s="29">
        <v>216</v>
      </c>
      <c r="B19679" s="29">
        <v>2013</v>
      </c>
      <c r="C19679" s="29" t="s">
        <v>85</v>
      </c>
      <c r="D19679" s="29">
        <v>0.10869564861059189</v>
      </c>
      <c r="I19679" s="29">
        <v>100</v>
      </c>
    </row>
    <row r="19680" spans="1:9">
      <c r="A19680" s="29">
        <v>216</v>
      </c>
      <c r="B19680" s="29">
        <v>2013</v>
      </c>
      <c r="C19680" s="29" t="s">
        <v>84</v>
      </c>
      <c r="D19680" s="29">
        <v>0.10869564861059189</v>
      </c>
      <c r="I19680" s="29">
        <v>100</v>
      </c>
    </row>
    <row r="19681" spans="1:9">
      <c r="A19681" s="29">
        <v>216</v>
      </c>
      <c r="B19681" s="29">
        <v>2013</v>
      </c>
      <c r="C19681" s="29" t="s">
        <v>86</v>
      </c>
      <c r="D19681" s="29">
        <v>0.10869564861059189</v>
      </c>
      <c r="I19681" s="29">
        <v>100</v>
      </c>
    </row>
    <row r="19682" spans="1:9">
      <c r="A19682" s="29">
        <v>216</v>
      </c>
      <c r="B19682" s="29">
        <v>2013</v>
      </c>
      <c r="C19682" s="29" t="s">
        <v>87</v>
      </c>
      <c r="D19682" s="29">
        <v>0.10869564861059189</v>
      </c>
      <c r="I19682" s="29">
        <v>100</v>
      </c>
    </row>
    <row r="19683" spans="1:9">
      <c r="A19683" s="29">
        <v>216</v>
      </c>
      <c r="B19683" s="29">
        <v>2013</v>
      </c>
      <c r="C19683" s="29" t="s">
        <v>88</v>
      </c>
      <c r="D19683" s="29">
        <v>0.10869564861059189</v>
      </c>
      <c r="I19683" s="29">
        <v>96</v>
      </c>
    </row>
    <row r="19684" spans="1:9">
      <c r="A19684" s="29">
        <v>216</v>
      </c>
      <c r="B19684" s="29">
        <v>2013</v>
      </c>
      <c r="C19684" s="29" t="s">
        <v>89</v>
      </c>
      <c r="D19684" s="29">
        <v>0.10869564861059189</v>
      </c>
      <c r="I19684" s="29">
        <v>100</v>
      </c>
    </row>
    <row r="19685" spans="1:9">
      <c r="A19685" s="29">
        <v>216</v>
      </c>
      <c r="B19685" s="29">
        <v>2013</v>
      </c>
      <c r="C19685" s="29" t="s">
        <v>90</v>
      </c>
      <c r="D19685" s="29">
        <v>0.10869564861059189</v>
      </c>
      <c r="I19685" s="29">
        <v>81</v>
      </c>
    </row>
    <row r="19686" spans="1:9">
      <c r="A19686" s="29">
        <v>216</v>
      </c>
      <c r="B19686" s="29">
        <v>2013</v>
      </c>
      <c r="C19686" s="29" t="s">
        <v>91</v>
      </c>
      <c r="D19686" s="29">
        <v>0.10869564861059189</v>
      </c>
      <c r="I19686" s="29">
        <v>100</v>
      </c>
    </row>
    <row r="19687" spans="1:9">
      <c r="A19687" s="29">
        <v>216</v>
      </c>
      <c r="B19687" s="29">
        <v>2013</v>
      </c>
      <c r="C19687" s="29" t="s">
        <v>92</v>
      </c>
      <c r="D19687" s="29">
        <v>0.10869564861059189</v>
      </c>
      <c r="I19687" s="29">
        <v>88</v>
      </c>
    </row>
    <row r="19688" spans="1:9">
      <c r="A19688" s="29">
        <v>216</v>
      </c>
      <c r="B19688" s="29">
        <v>2013</v>
      </c>
      <c r="C19688" s="29" t="s">
        <v>94</v>
      </c>
      <c r="D19688" s="29">
        <v>0.10869564861059189</v>
      </c>
      <c r="I19688" s="29">
        <v>100</v>
      </c>
    </row>
    <row r="19689" spans="1:9">
      <c r="A19689" s="29">
        <v>216</v>
      </c>
      <c r="B19689" s="29">
        <v>2013</v>
      </c>
      <c r="C19689" s="29" t="s">
        <v>95</v>
      </c>
      <c r="D19689" s="29">
        <v>0.10869564861059189</v>
      </c>
      <c r="I19689" s="29">
        <v>100</v>
      </c>
    </row>
    <row r="19690" spans="1:9">
      <c r="A19690" s="29">
        <v>216</v>
      </c>
      <c r="B19690" s="29">
        <v>2013</v>
      </c>
      <c r="C19690" s="29" t="s">
        <v>96</v>
      </c>
      <c r="D19690" s="29">
        <v>0.10869564861059189</v>
      </c>
      <c r="I19690" s="29">
        <v>100</v>
      </c>
    </row>
    <row r="19691" spans="1:9">
      <c r="A19691" s="29">
        <v>216</v>
      </c>
      <c r="B19691" s="29">
        <v>2013</v>
      </c>
      <c r="C19691" s="29" t="s">
        <v>93</v>
      </c>
      <c r="D19691" s="29">
        <v>0.10869564861059189</v>
      </c>
      <c r="I19691" s="29">
        <v>100</v>
      </c>
    </row>
    <row r="19692" spans="1:9">
      <c r="A19692" s="29">
        <v>216</v>
      </c>
      <c r="B19692" s="29">
        <v>2013</v>
      </c>
      <c r="C19692" s="29" t="s">
        <v>97</v>
      </c>
      <c r="D19692" s="29">
        <v>0.10869564861059189</v>
      </c>
      <c r="I19692" s="29">
        <v>100</v>
      </c>
    </row>
    <row r="19693" spans="1:9">
      <c r="A19693" s="29">
        <v>216</v>
      </c>
      <c r="B19693" s="29">
        <v>2013</v>
      </c>
      <c r="C19693" s="29" t="s">
        <v>98</v>
      </c>
      <c r="D19693" s="29">
        <v>0.10869564861059189</v>
      </c>
      <c r="I19693" s="29">
        <v>100</v>
      </c>
    </row>
    <row r="19694" spans="1:9">
      <c r="A19694" s="29">
        <v>216</v>
      </c>
      <c r="B19694" s="29">
        <v>2013</v>
      </c>
      <c r="C19694" s="29" t="s">
        <v>13</v>
      </c>
      <c r="D19694" s="29">
        <v>0.10869564861059189</v>
      </c>
      <c r="I19694" s="29">
        <v>100</v>
      </c>
    </row>
    <row r="19695" spans="1:9">
      <c r="A19695" s="29">
        <v>216</v>
      </c>
      <c r="B19695" s="29">
        <v>2013</v>
      </c>
      <c r="C19695" s="29" t="s">
        <v>101</v>
      </c>
      <c r="D19695" s="29">
        <v>0.10869564861059189</v>
      </c>
      <c r="I19695" s="29">
        <v>100</v>
      </c>
    </row>
    <row r="19696" spans="1:9">
      <c r="A19696" s="29">
        <v>216</v>
      </c>
      <c r="B19696" s="29">
        <v>2013</v>
      </c>
      <c r="C19696" s="29" t="s">
        <v>100</v>
      </c>
      <c r="D19696" s="29">
        <v>0.10869564861059189</v>
      </c>
      <c r="I19696" s="29">
        <v>100</v>
      </c>
    </row>
    <row r="19697" spans="1:9">
      <c r="A19697" s="29">
        <v>216</v>
      </c>
      <c r="B19697" s="29">
        <v>2013</v>
      </c>
      <c r="C19697" s="29" t="s">
        <v>99</v>
      </c>
      <c r="D19697" s="29">
        <v>0.10869564861059189</v>
      </c>
      <c r="I19697" s="29">
        <v>96</v>
      </c>
    </row>
    <row r="19698" spans="1:9">
      <c r="A19698" s="29">
        <v>216</v>
      </c>
      <c r="B19698" s="29">
        <v>2013</v>
      </c>
      <c r="C19698" s="29" t="s">
        <v>102</v>
      </c>
      <c r="D19698" s="29">
        <v>0.10869564861059189</v>
      </c>
      <c r="I19698" s="29">
        <v>100</v>
      </c>
    </row>
    <row r="19699" spans="1:9">
      <c r="A19699" s="29">
        <v>216</v>
      </c>
      <c r="B19699" s="29">
        <v>2013</v>
      </c>
      <c r="C19699" s="29" t="s">
        <v>103</v>
      </c>
      <c r="D19699" s="29">
        <v>0.10869564861059189</v>
      </c>
      <c r="I19699" s="29">
        <v>100</v>
      </c>
    </row>
    <row r="19700" spans="1:9">
      <c r="A19700" s="29">
        <v>216</v>
      </c>
      <c r="B19700" s="29">
        <v>2013</v>
      </c>
      <c r="C19700" s="29" t="s">
        <v>105</v>
      </c>
      <c r="D19700" s="29">
        <v>0.10869564861059189</v>
      </c>
      <c r="I19700" s="29">
        <v>100</v>
      </c>
    </row>
    <row r="19701" spans="1:9">
      <c r="A19701" s="29">
        <v>216</v>
      </c>
      <c r="B19701" s="29">
        <v>2013</v>
      </c>
      <c r="C19701" s="29" t="s">
        <v>104</v>
      </c>
      <c r="D19701" s="29">
        <v>0.10869564861059189</v>
      </c>
      <c r="I19701" s="29">
        <v>100</v>
      </c>
    </row>
    <row r="19702" spans="1:9">
      <c r="A19702" s="29">
        <v>216</v>
      </c>
      <c r="B19702" s="29">
        <v>2013</v>
      </c>
      <c r="C19702" s="29" t="s">
        <v>106</v>
      </c>
      <c r="D19702" s="29">
        <v>0.10869564861059189</v>
      </c>
      <c r="I19702" s="29">
        <v>81.25</v>
      </c>
    </row>
    <row r="19703" spans="1:9">
      <c r="A19703" s="29">
        <v>216</v>
      </c>
      <c r="B19703" s="29">
        <v>2013</v>
      </c>
      <c r="C19703" s="29" t="s">
        <v>109</v>
      </c>
      <c r="D19703" s="29">
        <v>0.10869564861059189</v>
      </c>
      <c r="I19703" s="29">
        <v>98</v>
      </c>
    </row>
    <row r="19704" spans="1:9">
      <c r="A19704" s="29">
        <v>216</v>
      </c>
      <c r="B19704" s="29">
        <v>2013</v>
      </c>
      <c r="C19704" s="29" t="s">
        <v>113</v>
      </c>
      <c r="D19704" s="29">
        <v>0.10869564861059189</v>
      </c>
      <c r="I19704" s="29">
        <v>100</v>
      </c>
    </row>
    <row r="19705" spans="1:9">
      <c r="A19705" s="29">
        <v>216</v>
      </c>
      <c r="B19705" s="29">
        <v>2013</v>
      </c>
      <c r="C19705" s="29" t="s">
        <v>110</v>
      </c>
      <c r="D19705" s="29">
        <v>0.10869564861059189</v>
      </c>
      <c r="I19705" s="29">
        <v>100</v>
      </c>
    </row>
    <row r="19706" spans="1:9">
      <c r="A19706" s="29">
        <v>216</v>
      </c>
      <c r="B19706" s="29">
        <v>2013</v>
      </c>
      <c r="C19706" s="29" t="s">
        <v>111</v>
      </c>
      <c r="D19706" s="29">
        <v>0.10869564861059189</v>
      </c>
      <c r="I19706" s="29">
        <v>100</v>
      </c>
    </row>
    <row r="19707" spans="1:9">
      <c r="A19707" s="29">
        <v>216</v>
      </c>
      <c r="B19707" s="29">
        <v>2013</v>
      </c>
      <c r="C19707" s="29" t="s">
        <v>112</v>
      </c>
      <c r="D19707" s="29">
        <v>0.10869564861059189</v>
      </c>
      <c r="I19707" s="29">
        <v>100</v>
      </c>
    </row>
    <row r="19708" spans="1:9">
      <c r="A19708" s="29">
        <v>216</v>
      </c>
      <c r="B19708" s="29">
        <v>2013</v>
      </c>
      <c r="C19708" s="29" t="s">
        <v>114</v>
      </c>
      <c r="D19708" s="29">
        <v>0.10869564861059189</v>
      </c>
      <c r="I19708" s="29">
        <v>100</v>
      </c>
    </row>
    <row r="19709" spans="1:9">
      <c r="A19709" s="29">
        <v>216</v>
      </c>
      <c r="B19709" s="29">
        <v>2013</v>
      </c>
      <c r="C19709" s="29" t="s">
        <v>107</v>
      </c>
      <c r="D19709" s="29">
        <v>0.10869564861059189</v>
      </c>
      <c r="I19709" s="29">
        <v>85</v>
      </c>
    </row>
    <row r="19710" spans="1:9">
      <c r="A19710" s="29">
        <v>216</v>
      </c>
      <c r="B19710" s="29">
        <v>2013</v>
      </c>
      <c r="C19710" s="29" t="s">
        <v>108</v>
      </c>
      <c r="D19710" s="29">
        <v>0.10869564861059189</v>
      </c>
      <c r="I19710" s="29">
        <v>100</v>
      </c>
    </row>
    <row r="19711" spans="1:9">
      <c r="A19711" s="29">
        <v>216</v>
      </c>
      <c r="B19711" s="29">
        <v>2013</v>
      </c>
      <c r="C19711" s="29" t="s">
        <v>115</v>
      </c>
      <c r="D19711" s="29">
        <v>0.10869564861059189</v>
      </c>
      <c r="I19711" s="29">
        <v>100</v>
      </c>
    </row>
    <row r="19712" spans="1:9">
      <c r="A19712" s="29">
        <v>216</v>
      </c>
      <c r="B19712" s="29">
        <v>2013</v>
      </c>
      <c r="C19712" s="29" t="s">
        <v>116</v>
      </c>
      <c r="D19712" s="29">
        <v>0.10869564861059189</v>
      </c>
      <c r="I19712" s="29">
        <v>100</v>
      </c>
    </row>
    <row r="19713" spans="1:9">
      <c r="A19713" s="29">
        <v>216</v>
      </c>
      <c r="B19713" s="29">
        <v>2013</v>
      </c>
      <c r="C19713" s="29" t="s">
        <v>117</v>
      </c>
      <c r="D19713" s="29">
        <v>0.10869564861059189</v>
      </c>
      <c r="I19713" s="29">
        <v>100</v>
      </c>
    </row>
    <row r="19714" spans="1:9">
      <c r="A19714" s="29">
        <v>216</v>
      </c>
      <c r="B19714" s="29">
        <v>2013</v>
      </c>
      <c r="C19714" s="29" t="s">
        <v>118</v>
      </c>
      <c r="D19714" s="29">
        <v>0.10869564861059189</v>
      </c>
      <c r="I19714" s="29">
        <v>100</v>
      </c>
    </row>
    <row r="19715" spans="1:9">
      <c r="A19715" s="29">
        <v>216</v>
      </c>
      <c r="B19715" s="29">
        <v>2013</v>
      </c>
      <c r="C19715" s="29" t="s">
        <v>119</v>
      </c>
      <c r="D19715" s="29">
        <v>0.10869564861059189</v>
      </c>
      <c r="I19715" s="29">
        <v>98</v>
      </c>
    </row>
    <row r="19716" spans="1:9">
      <c r="A19716" s="29">
        <v>216</v>
      </c>
      <c r="B19716" s="29">
        <v>2013</v>
      </c>
      <c r="C19716" s="29" t="s">
        <v>120</v>
      </c>
      <c r="D19716" s="29">
        <v>0.10869564861059189</v>
      </c>
      <c r="I19716" s="29">
        <v>83.333333330000002</v>
      </c>
    </row>
    <row r="19717" spans="1:9">
      <c r="A19717" s="29">
        <v>216</v>
      </c>
      <c r="B19717" s="29">
        <v>2013</v>
      </c>
      <c r="C19717" s="29" t="s">
        <v>121</v>
      </c>
      <c r="D19717" s="29">
        <v>0.10869564861059189</v>
      </c>
      <c r="I19717" s="29">
        <v>97.916666669999998</v>
      </c>
    </row>
    <row r="19718" spans="1:9">
      <c r="A19718" s="29">
        <v>216</v>
      </c>
      <c r="B19718" s="29">
        <v>2013</v>
      </c>
      <c r="C19718" s="29" t="s">
        <v>122</v>
      </c>
      <c r="D19718" s="29">
        <v>0.10869564861059189</v>
      </c>
      <c r="I19718" s="29">
        <v>100</v>
      </c>
    </row>
    <row r="19719" spans="1:9">
      <c r="A19719" s="29">
        <v>216</v>
      </c>
      <c r="B19719" s="29">
        <v>2013</v>
      </c>
      <c r="C19719" s="29" t="s">
        <v>123</v>
      </c>
      <c r="D19719" s="29">
        <v>0.10869564861059189</v>
      </c>
      <c r="I19719" s="29">
        <v>97.916666669999998</v>
      </c>
    </row>
    <row r="19720" spans="1:9">
      <c r="A19720" s="29">
        <v>216</v>
      </c>
      <c r="B19720" s="29">
        <v>2013</v>
      </c>
      <c r="C19720" s="29" t="s">
        <v>124</v>
      </c>
      <c r="D19720" s="29">
        <v>0.10869564861059189</v>
      </c>
      <c r="I19720" s="29">
        <v>100</v>
      </c>
    </row>
    <row r="19721" spans="1:9">
      <c r="A19721" s="29">
        <v>216</v>
      </c>
      <c r="B19721" s="29">
        <v>2013</v>
      </c>
      <c r="C19721" s="29" t="s">
        <v>126</v>
      </c>
      <c r="D19721" s="29">
        <v>0.10869564861059189</v>
      </c>
      <c r="I19721" s="29">
        <v>100</v>
      </c>
    </row>
    <row r="19722" spans="1:9">
      <c r="A19722" s="29">
        <v>216</v>
      </c>
      <c r="B19722" s="29">
        <v>2013</v>
      </c>
      <c r="C19722" s="29" t="s">
        <v>125</v>
      </c>
      <c r="D19722" s="29">
        <v>0.10869564861059189</v>
      </c>
      <c r="I19722" s="29">
        <v>100</v>
      </c>
    </row>
    <row r="19723" spans="1:9">
      <c r="A19723" s="29">
        <v>216</v>
      </c>
      <c r="B19723" s="29">
        <v>2013</v>
      </c>
      <c r="C19723" s="29" t="s">
        <v>127</v>
      </c>
      <c r="D19723" s="29">
        <v>0.10869564861059189</v>
      </c>
      <c r="I19723" s="29">
        <v>100</v>
      </c>
    </row>
    <row r="19724" spans="1:9">
      <c r="A19724" s="29">
        <v>216</v>
      </c>
      <c r="B19724" s="29">
        <v>2013</v>
      </c>
      <c r="C19724" s="29" t="s">
        <v>129</v>
      </c>
      <c r="D19724" s="29">
        <v>0.10869564861059189</v>
      </c>
      <c r="I19724" s="29">
        <v>83.333333330000002</v>
      </c>
    </row>
    <row r="19725" spans="1:9">
      <c r="A19725" s="29">
        <v>216</v>
      </c>
      <c r="B19725" s="29">
        <v>2013</v>
      </c>
      <c r="C19725" s="29" t="s">
        <v>128</v>
      </c>
      <c r="D19725" s="29">
        <v>0.10869564861059189</v>
      </c>
      <c r="I19725" s="29">
        <v>100</v>
      </c>
    </row>
    <row r="19726" spans="1:9">
      <c r="A19726" s="29">
        <v>216</v>
      </c>
      <c r="B19726" s="29">
        <v>2013</v>
      </c>
      <c r="C19726" s="29" t="s">
        <v>130</v>
      </c>
      <c r="D19726" s="29">
        <v>0.10869564861059189</v>
      </c>
      <c r="I19726" s="29">
        <v>100</v>
      </c>
    </row>
    <row r="19727" spans="1:9">
      <c r="A19727" s="29">
        <v>217</v>
      </c>
      <c r="B19727" s="29">
        <v>2013</v>
      </c>
      <c r="C19727" s="29" t="s">
        <v>83</v>
      </c>
      <c r="D19727" s="29">
        <v>0.10543478280305862</v>
      </c>
      <c r="I19727" s="29">
        <v>100</v>
      </c>
    </row>
    <row r="19728" spans="1:9">
      <c r="A19728" s="29">
        <v>217</v>
      </c>
      <c r="B19728" s="29">
        <v>2013</v>
      </c>
      <c r="C19728" s="29" t="s">
        <v>82</v>
      </c>
      <c r="D19728" s="29">
        <v>0.10543478280305862</v>
      </c>
      <c r="I19728" s="29">
        <v>100</v>
      </c>
    </row>
    <row r="19729" spans="1:9">
      <c r="A19729" s="29">
        <v>217</v>
      </c>
      <c r="B19729" s="29">
        <v>2013</v>
      </c>
      <c r="C19729" s="29" t="s">
        <v>85</v>
      </c>
      <c r="D19729" s="29">
        <v>0.10543478280305862</v>
      </c>
      <c r="I19729" s="29">
        <v>100</v>
      </c>
    </row>
    <row r="19730" spans="1:9">
      <c r="A19730" s="29">
        <v>217</v>
      </c>
      <c r="B19730" s="29">
        <v>2013</v>
      </c>
      <c r="C19730" s="29" t="s">
        <v>84</v>
      </c>
      <c r="D19730" s="29">
        <v>0.10543478280305862</v>
      </c>
      <c r="I19730" s="29">
        <v>100</v>
      </c>
    </row>
    <row r="19731" spans="1:9">
      <c r="A19731" s="29">
        <v>217</v>
      </c>
      <c r="B19731" s="29">
        <v>2013</v>
      </c>
      <c r="C19731" s="29" t="s">
        <v>86</v>
      </c>
      <c r="D19731" s="29">
        <v>0.10543478280305862</v>
      </c>
      <c r="I19731" s="29">
        <v>100</v>
      </c>
    </row>
    <row r="19732" spans="1:9">
      <c r="A19732" s="29">
        <v>217</v>
      </c>
      <c r="B19732" s="29">
        <v>2013</v>
      </c>
      <c r="C19732" s="29" t="s">
        <v>87</v>
      </c>
      <c r="D19732" s="29">
        <v>0.10543478280305862</v>
      </c>
      <c r="I19732" s="29">
        <v>93.75</v>
      </c>
    </row>
    <row r="19733" spans="1:9">
      <c r="A19733" s="29">
        <v>217</v>
      </c>
      <c r="B19733" s="29">
        <v>2013</v>
      </c>
      <c r="C19733" s="29" t="s">
        <v>88</v>
      </c>
      <c r="D19733" s="29">
        <v>0.10543478280305862</v>
      </c>
      <c r="I19733" s="29">
        <v>100</v>
      </c>
    </row>
    <row r="19734" spans="1:9">
      <c r="A19734" s="29">
        <v>217</v>
      </c>
      <c r="B19734" s="29">
        <v>2013</v>
      </c>
      <c r="C19734" s="29" t="s">
        <v>89</v>
      </c>
      <c r="D19734" s="29">
        <v>0.10543478280305862</v>
      </c>
      <c r="I19734" s="29">
        <v>93.75</v>
      </c>
    </row>
    <row r="19735" spans="1:9">
      <c r="A19735" s="29">
        <v>217</v>
      </c>
      <c r="B19735" s="29">
        <v>2013</v>
      </c>
      <c r="C19735" s="29" t="s">
        <v>90</v>
      </c>
      <c r="D19735" s="29">
        <v>0.10543478280305862</v>
      </c>
      <c r="I19735" s="29">
        <v>100</v>
      </c>
    </row>
    <row r="19736" spans="1:9">
      <c r="A19736" s="29">
        <v>217</v>
      </c>
      <c r="B19736" s="29">
        <v>2013</v>
      </c>
      <c r="C19736" s="29" t="s">
        <v>91</v>
      </c>
      <c r="D19736" s="29">
        <v>0.10543478280305862</v>
      </c>
      <c r="I19736" s="29">
        <v>100</v>
      </c>
    </row>
    <row r="19737" spans="1:9">
      <c r="A19737" s="29">
        <v>217</v>
      </c>
      <c r="B19737" s="29">
        <v>2013</v>
      </c>
      <c r="C19737" s="29" t="s">
        <v>92</v>
      </c>
      <c r="D19737" s="29">
        <v>0.10543478280305862</v>
      </c>
      <c r="I19737" s="29">
        <v>100</v>
      </c>
    </row>
    <row r="19738" spans="1:9">
      <c r="A19738" s="29">
        <v>217</v>
      </c>
      <c r="B19738" s="29">
        <v>2013</v>
      </c>
      <c r="C19738" s="29" t="s">
        <v>94</v>
      </c>
      <c r="D19738" s="29">
        <v>0.10543478280305862</v>
      </c>
      <c r="I19738" s="29">
        <v>100</v>
      </c>
    </row>
    <row r="19739" spans="1:9">
      <c r="A19739" s="29">
        <v>217</v>
      </c>
      <c r="B19739" s="29">
        <v>2013</v>
      </c>
      <c r="C19739" s="29" t="s">
        <v>95</v>
      </c>
      <c r="D19739" s="29">
        <v>0.10543478280305862</v>
      </c>
      <c r="I19739" s="29">
        <v>100</v>
      </c>
    </row>
    <row r="19740" spans="1:9">
      <c r="A19740" s="29">
        <v>217</v>
      </c>
      <c r="B19740" s="29">
        <v>2013</v>
      </c>
      <c r="C19740" s="29" t="s">
        <v>96</v>
      </c>
      <c r="D19740" s="29">
        <v>0.10543478280305862</v>
      </c>
      <c r="I19740" s="29">
        <v>100</v>
      </c>
    </row>
    <row r="19741" spans="1:9">
      <c r="A19741" s="29">
        <v>217</v>
      </c>
      <c r="B19741" s="29">
        <v>2013</v>
      </c>
      <c r="C19741" s="29" t="s">
        <v>93</v>
      </c>
      <c r="D19741" s="29">
        <v>0.10543478280305862</v>
      </c>
      <c r="I19741" s="29">
        <v>100</v>
      </c>
    </row>
    <row r="19742" spans="1:9">
      <c r="A19742" s="29">
        <v>217</v>
      </c>
      <c r="B19742" s="29">
        <v>2013</v>
      </c>
      <c r="C19742" s="29" t="s">
        <v>97</v>
      </c>
      <c r="D19742" s="29">
        <v>0.10543478280305862</v>
      </c>
      <c r="I19742" s="29">
        <v>100</v>
      </c>
    </row>
    <row r="19743" spans="1:9">
      <c r="A19743" s="29">
        <v>217</v>
      </c>
      <c r="B19743" s="29">
        <v>2013</v>
      </c>
      <c r="C19743" s="29" t="s">
        <v>98</v>
      </c>
      <c r="D19743" s="29">
        <v>0.10543478280305862</v>
      </c>
      <c r="I19743" s="29">
        <v>100</v>
      </c>
    </row>
    <row r="19744" spans="1:9">
      <c r="A19744" s="29">
        <v>217</v>
      </c>
      <c r="B19744" s="29">
        <v>2013</v>
      </c>
      <c r="C19744" s="29" t="s">
        <v>13</v>
      </c>
      <c r="D19744" s="29">
        <v>0.10543478280305862</v>
      </c>
      <c r="I19744" s="29">
        <v>100</v>
      </c>
    </row>
    <row r="19745" spans="1:9">
      <c r="A19745" s="29">
        <v>217</v>
      </c>
      <c r="B19745" s="29">
        <v>2013</v>
      </c>
      <c r="C19745" s="29" t="s">
        <v>101</v>
      </c>
      <c r="D19745" s="29">
        <v>0.10543478280305862</v>
      </c>
      <c r="I19745" s="29">
        <v>100</v>
      </c>
    </row>
    <row r="19746" spans="1:9">
      <c r="A19746" s="29">
        <v>217</v>
      </c>
      <c r="B19746" s="29">
        <v>2013</v>
      </c>
      <c r="C19746" s="29" t="s">
        <v>100</v>
      </c>
      <c r="D19746" s="29">
        <v>0.10543478280305862</v>
      </c>
      <c r="I19746" s="29">
        <v>100</v>
      </c>
    </row>
    <row r="19747" spans="1:9">
      <c r="A19747" s="29">
        <v>217</v>
      </c>
      <c r="B19747" s="29">
        <v>2013</v>
      </c>
      <c r="C19747" s="29" t="s">
        <v>99</v>
      </c>
      <c r="D19747" s="29">
        <v>0.10543478280305862</v>
      </c>
      <c r="I19747" s="29">
        <v>88</v>
      </c>
    </row>
    <row r="19748" spans="1:9">
      <c r="A19748" s="29">
        <v>217</v>
      </c>
      <c r="B19748" s="29">
        <v>2013</v>
      </c>
      <c r="C19748" s="29" t="s">
        <v>102</v>
      </c>
      <c r="D19748" s="29">
        <v>0.10543478280305862</v>
      </c>
      <c r="I19748" s="29">
        <v>100</v>
      </c>
    </row>
    <row r="19749" spans="1:9">
      <c r="A19749" s="29">
        <v>217</v>
      </c>
      <c r="B19749" s="29">
        <v>2013</v>
      </c>
      <c r="C19749" s="29" t="s">
        <v>103</v>
      </c>
      <c r="D19749" s="29">
        <v>0.10543478280305862</v>
      </c>
      <c r="I19749" s="29">
        <v>100</v>
      </c>
    </row>
    <row r="19750" spans="1:9">
      <c r="A19750" s="29">
        <v>217</v>
      </c>
      <c r="B19750" s="29">
        <v>2013</v>
      </c>
      <c r="C19750" s="29" t="s">
        <v>105</v>
      </c>
      <c r="D19750" s="29">
        <v>0.10543478280305862</v>
      </c>
      <c r="I19750" s="29">
        <v>100</v>
      </c>
    </row>
    <row r="19751" spans="1:9">
      <c r="A19751" s="29">
        <v>217</v>
      </c>
      <c r="B19751" s="29">
        <v>2013</v>
      </c>
      <c r="C19751" s="29" t="s">
        <v>104</v>
      </c>
      <c r="D19751" s="29">
        <v>0.10543478280305862</v>
      </c>
      <c r="I19751" s="29">
        <v>93.75</v>
      </c>
    </row>
    <row r="19752" spans="1:9">
      <c r="A19752" s="29">
        <v>217</v>
      </c>
      <c r="B19752" s="29">
        <v>2013</v>
      </c>
      <c r="C19752" s="29" t="s">
        <v>106</v>
      </c>
      <c r="D19752" s="29">
        <v>0.10543478280305862</v>
      </c>
      <c r="I19752" s="29">
        <v>87.5</v>
      </c>
    </row>
    <row r="19753" spans="1:9">
      <c r="A19753" s="29">
        <v>217</v>
      </c>
      <c r="B19753" s="29">
        <v>2013</v>
      </c>
      <c r="C19753" s="29" t="s">
        <v>109</v>
      </c>
      <c r="D19753" s="29">
        <v>0.10543478280305862</v>
      </c>
      <c r="I19753" s="29">
        <v>100</v>
      </c>
    </row>
    <row r="19754" spans="1:9">
      <c r="A19754" s="29">
        <v>217</v>
      </c>
      <c r="B19754" s="29">
        <v>2013</v>
      </c>
      <c r="C19754" s="29" t="s">
        <v>113</v>
      </c>
      <c r="D19754" s="29">
        <v>0.10543478280305862</v>
      </c>
      <c r="I19754" s="29">
        <v>87.5</v>
      </c>
    </row>
    <row r="19755" spans="1:9">
      <c r="A19755" s="29">
        <v>217</v>
      </c>
      <c r="B19755" s="29">
        <v>2013</v>
      </c>
      <c r="C19755" s="29" t="s">
        <v>110</v>
      </c>
      <c r="D19755" s="29">
        <v>0.10543478280305862</v>
      </c>
      <c r="I19755" s="29">
        <v>100</v>
      </c>
    </row>
    <row r="19756" spans="1:9">
      <c r="A19756" s="29">
        <v>217</v>
      </c>
      <c r="B19756" s="29">
        <v>2013</v>
      </c>
      <c r="C19756" s="29" t="s">
        <v>111</v>
      </c>
      <c r="D19756" s="29">
        <v>0.10543478280305862</v>
      </c>
      <c r="I19756" s="29">
        <v>100</v>
      </c>
    </row>
    <row r="19757" spans="1:9">
      <c r="A19757" s="29">
        <v>217</v>
      </c>
      <c r="B19757" s="29">
        <v>2013</v>
      </c>
      <c r="C19757" s="29" t="s">
        <v>112</v>
      </c>
      <c r="D19757" s="29">
        <v>0.10543478280305862</v>
      </c>
      <c r="I19757" s="29">
        <v>100</v>
      </c>
    </row>
    <row r="19758" spans="1:9">
      <c r="A19758" s="29">
        <v>217</v>
      </c>
      <c r="B19758" s="29">
        <v>2013</v>
      </c>
      <c r="C19758" s="29" t="s">
        <v>114</v>
      </c>
      <c r="D19758" s="29">
        <v>0.10543478280305862</v>
      </c>
      <c r="I19758" s="29">
        <v>100</v>
      </c>
    </row>
    <row r="19759" spans="1:9">
      <c r="A19759" s="29">
        <v>217</v>
      </c>
      <c r="B19759" s="29">
        <v>2013</v>
      </c>
      <c r="C19759" s="29" t="s">
        <v>107</v>
      </c>
      <c r="D19759" s="29">
        <v>0.10543478280305862</v>
      </c>
      <c r="I19759" s="29">
        <v>100</v>
      </c>
    </row>
    <row r="19760" spans="1:9">
      <c r="A19760" s="29">
        <v>217</v>
      </c>
      <c r="B19760" s="29">
        <v>2013</v>
      </c>
      <c r="C19760" s="29" t="s">
        <v>108</v>
      </c>
      <c r="D19760" s="29">
        <v>0.10543478280305862</v>
      </c>
      <c r="I19760" s="29">
        <v>100</v>
      </c>
    </row>
    <row r="19761" spans="1:9">
      <c r="A19761" s="29">
        <v>217</v>
      </c>
      <c r="B19761" s="29">
        <v>2013</v>
      </c>
      <c r="C19761" s="29" t="s">
        <v>115</v>
      </c>
      <c r="D19761" s="29">
        <v>0.10543478280305862</v>
      </c>
      <c r="I19761" s="29">
        <v>100</v>
      </c>
    </row>
    <row r="19762" spans="1:9">
      <c r="A19762" s="29">
        <v>217</v>
      </c>
      <c r="B19762" s="29">
        <v>2013</v>
      </c>
      <c r="C19762" s="29" t="s">
        <v>116</v>
      </c>
      <c r="D19762" s="29">
        <v>0.10543478280305862</v>
      </c>
      <c r="I19762" s="29">
        <v>100</v>
      </c>
    </row>
    <row r="19763" spans="1:9">
      <c r="A19763" s="29">
        <v>217</v>
      </c>
      <c r="B19763" s="29">
        <v>2013</v>
      </c>
      <c r="C19763" s="29" t="s">
        <v>117</v>
      </c>
      <c r="D19763" s="29">
        <v>0.10543478280305862</v>
      </c>
      <c r="I19763" s="29">
        <v>100</v>
      </c>
    </row>
    <row r="19764" spans="1:9">
      <c r="A19764" s="29">
        <v>217</v>
      </c>
      <c r="B19764" s="29">
        <v>2013</v>
      </c>
      <c r="C19764" s="29" t="s">
        <v>118</v>
      </c>
      <c r="D19764" s="29">
        <v>0.10543478280305862</v>
      </c>
      <c r="I19764" s="29">
        <v>100</v>
      </c>
    </row>
    <row r="19765" spans="1:9">
      <c r="A19765" s="29">
        <v>217</v>
      </c>
      <c r="B19765" s="29">
        <v>2013</v>
      </c>
      <c r="C19765" s="29" t="s">
        <v>119</v>
      </c>
      <c r="D19765" s="29">
        <v>0.10543478280305862</v>
      </c>
      <c r="I19765" s="29">
        <v>94</v>
      </c>
    </row>
    <row r="19766" spans="1:9">
      <c r="A19766" s="29">
        <v>217</v>
      </c>
      <c r="B19766" s="29">
        <v>2013</v>
      </c>
      <c r="C19766" s="29" t="s">
        <v>120</v>
      </c>
      <c r="D19766" s="29">
        <v>0.10543478280305862</v>
      </c>
      <c r="I19766" s="29">
        <v>93.75</v>
      </c>
    </row>
    <row r="19767" spans="1:9">
      <c r="A19767" s="29">
        <v>217</v>
      </c>
      <c r="B19767" s="29">
        <v>2013</v>
      </c>
      <c r="C19767" s="29" t="s">
        <v>121</v>
      </c>
      <c r="D19767" s="29">
        <v>0.10543478280305862</v>
      </c>
      <c r="I19767" s="29">
        <v>87.5</v>
      </c>
    </row>
    <row r="19768" spans="1:9">
      <c r="A19768" s="29">
        <v>217</v>
      </c>
      <c r="B19768" s="29">
        <v>2013</v>
      </c>
      <c r="C19768" s="29" t="s">
        <v>122</v>
      </c>
      <c r="D19768" s="29">
        <v>0.10543478280305862</v>
      </c>
      <c r="I19768" s="29">
        <v>100</v>
      </c>
    </row>
    <row r="19769" spans="1:9">
      <c r="A19769" s="29">
        <v>217</v>
      </c>
      <c r="B19769" s="29">
        <v>2013</v>
      </c>
      <c r="C19769" s="29" t="s">
        <v>123</v>
      </c>
      <c r="D19769" s="29">
        <v>0.10543478280305862</v>
      </c>
      <c r="I19769" s="29">
        <v>87.5</v>
      </c>
    </row>
    <row r="19770" spans="1:9">
      <c r="A19770" s="29">
        <v>217</v>
      </c>
      <c r="B19770" s="29">
        <v>2013</v>
      </c>
      <c r="C19770" s="29" t="s">
        <v>124</v>
      </c>
      <c r="D19770" s="29">
        <v>0.10543478280305862</v>
      </c>
      <c r="I19770" s="29">
        <v>91.666666669999998</v>
      </c>
    </row>
    <row r="19771" spans="1:9">
      <c r="A19771" s="29">
        <v>217</v>
      </c>
      <c r="B19771" s="29">
        <v>2013</v>
      </c>
      <c r="C19771" s="29" t="s">
        <v>126</v>
      </c>
      <c r="D19771" s="29">
        <v>0.10543478280305862</v>
      </c>
      <c r="I19771" s="29">
        <v>94</v>
      </c>
    </row>
    <row r="19772" spans="1:9">
      <c r="A19772" s="29">
        <v>217</v>
      </c>
      <c r="B19772" s="29">
        <v>2013</v>
      </c>
      <c r="C19772" s="29" t="s">
        <v>125</v>
      </c>
      <c r="D19772" s="29">
        <v>0.10543478280305862</v>
      </c>
      <c r="I19772" s="29">
        <v>100</v>
      </c>
    </row>
    <row r="19773" spans="1:9">
      <c r="A19773" s="29">
        <v>217</v>
      </c>
      <c r="B19773" s="29">
        <v>2013</v>
      </c>
      <c r="C19773" s="29" t="s">
        <v>127</v>
      </c>
      <c r="D19773" s="29">
        <v>0.10543478280305862</v>
      </c>
      <c r="I19773" s="29">
        <v>100</v>
      </c>
    </row>
    <row r="19774" spans="1:9">
      <c r="A19774" s="29">
        <v>217</v>
      </c>
      <c r="B19774" s="29">
        <v>2013</v>
      </c>
      <c r="C19774" s="29" t="s">
        <v>129</v>
      </c>
      <c r="D19774" s="29">
        <v>0.10543478280305862</v>
      </c>
      <c r="I19774" s="29">
        <v>93.75</v>
      </c>
    </row>
    <row r="19775" spans="1:9">
      <c r="A19775" s="29">
        <v>217</v>
      </c>
      <c r="B19775" s="29">
        <v>2013</v>
      </c>
      <c r="C19775" s="29" t="s">
        <v>128</v>
      </c>
      <c r="D19775" s="29">
        <v>0.10543478280305862</v>
      </c>
      <c r="I19775" s="29">
        <v>100</v>
      </c>
    </row>
    <row r="19776" spans="1:9">
      <c r="A19776" s="29">
        <v>217</v>
      </c>
      <c r="B19776" s="29">
        <v>2013</v>
      </c>
      <c r="C19776" s="29" t="s">
        <v>130</v>
      </c>
      <c r="D19776" s="29">
        <v>0.10543478280305862</v>
      </c>
      <c r="I19776" s="29">
        <v>100</v>
      </c>
    </row>
    <row r="19777" spans="1:9">
      <c r="A19777" s="29">
        <v>218</v>
      </c>
      <c r="B19777" s="29">
        <v>2013</v>
      </c>
      <c r="C19777" s="29" t="s">
        <v>83</v>
      </c>
      <c r="D19777" s="29">
        <v>9.1304346919059753E-2</v>
      </c>
      <c r="I19777" s="29">
        <v>100</v>
      </c>
    </row>
    <row r="19778" spans="1:9">
      <c r="A19778" s="29">
        <v>218</v>
      </c>
      <c r="B19778" s="29">
        <v>2013</v>
      </c>
      <c r="C19778" s="29" t="s">
        <v>82</v>
      </c>
      <c r="D19778" s="29">
        <v>9.1304346919059753E-2</v>
      </c>
      <c r="I19778" s="29">
        <v>100</v>
      </c>
    </row>
    <row r="19779" spans="1:9">
      <c r="A19779" s="29">
        <v>218</v>
      </c>
      <c r="B19779" s="29">
        <v>2013</v>
      </c>
      <c r="C19779" s="29" t="s">
        <v>85</v>
      </c>
      <c r="D19779" s="29">
        <v>9.1304346919059753E-2</v>
      </c>
      <c r="I19779" s="29">
        <v>16.666666670000001</v>
      </c>
    </row>
    <row r="19780" spans="1:9">
      <c r="A19780" s="29">
        <v>218</v>
      </c>
      <c r="B19780" s="29">
        <v>2013</v>
      </c>
      <c r="C19780" s="29" t="s">
        <v>84</v>
      </c>
      <c r="D19780" s="29">
        <v>9.1304346919059753E-2</v>
      </c>
      <c r="I19780" s="29">
        <v>100</v>
      </c>
    </row>
    <row r="19781" spans="1:9">
      <c r="A19781" s="29">
        <v>218</v>
      </c>
      <c r="B19781" s="29">
        <v>2013</v>
      </c>
      <c r="C19781" s="29" t="s">
        <v>86</v>
      </c>
      <c r="D19781" s="29">
        <v>9.1304346919059753E-2</v>
      </c>
      <c r="I19781" s="29">
        <v>100</v>
      </c>
    </row>
    <row r="19782" spans="1:9">
      <c r="A19782" s="29">
        <v>218</v>
      </c>
      <c r="B19782" s="29">
        <v>2013</v>
      </c>
      <c r="C19782" s="29" t="s">
        <v>87</v>
      </c>
      <c r="D19782" s="29">
        <v>9.1304346919059753E-2</v>
      </c>
      <c r="I19782" s="29">
        <v>16.666666670000001</v>
      </c>
    </row>
    <row r="19783" spans="1:9">
      <c r="A19783" s="29">
        <v>218</v>
      </c>
      <c r="B19783" s="29">
        <v>2013</v>
      </c>
      <c r="C19783" s="29" t="s">
        <v>88</v>
      </c>
      <c r="D19783" s="29">
        <v>9.1304346919059753E-2</v>
      </c>
      <c r="I19783" s="29">
        <v>100</v>
      </c>
    </row>
    <row r="19784" spans="1:9">
      <c r="A19784" s="29">
        <v>218</v>
      </c>
      <c r="B19784" s="29">
        <v>2013</v>
      </c>
      <c r="C19784" s="29" t="s">
        <v>89</v>
      </c>
      <c r="D19784" s="29">
        <v>9.1304346919059753E-2</v>
      </c>
      <c r="I19784" s="29">
        <v>100</v>
      </c>
    </row>
    <row r="19785" spans="1:9">
      <c r="A19785" s="29">
        <v>218</v>
      </c>
      <c r="B19785" s="29">
        <v>2013</v>
      </c>
      <c r="C19785" s="29" t="s">
        <v>90</v>
      </c>
      <c r="D19785" s="29">
        <v>9.1304346919059753E-2</v>
      </c>
      <c r="I19785" s="29">
        <v>100</v>
      </c>
    </row>
    <row r="19786" spans="1:9">
      <c r="A19786" s="29">
        <v>218</v>
      </c>
      <c r="B19786" s="29">
        <v>2013</v>
      </c>
      <c r="C19786" s="29" t="s">
        <v>91</v>
      </c>
      <c r="D19786" s="29">
        <v>9.1304346919059753E-2</v>
      </c>
      <c r="I19786" s="29">
        <v>83.333333330000002</v>
      </c>
    </row>
    <row r="19787" spans="1:9">
      <c r="A19787" s="29">
        <v>218</v>
      </c>
      <c r="B19787" s="29">
        <v>2013</v>
      </c>
      <c r="C19787" s="29" t="s">
        <v>92</v>
      </c>
      <c r="D19787" s="29">
        <v>9.1304346919059753E-2</v>
      </c>
      <c r="I19787" s="29">
        <v>67</v>
      </c>
    </row>
    <row r="19788" spans="1:9">
      <c r="A19788" s="29">
        <v>218</v>
      </c>
      <c r="B19788" s="29">
        <v>2013</v>
      </c>
      <c r="C19788" s="29" t="s">
        <v>94</v>
      </c>
      <c r="D19788" s="29">
        <v>9.1304346919059753E-2</v>
      </c>
      <c r="I19788" s="29">
        <v>83.333333330000002</v>
      </c>
    </row>
    <row r="19789" spans="1:9">
      <c r="A19789" s="29">
        <v>218</v>
      </c>
      <c r="B19789" s="29">
        <v>2013</v>
      </c>
      <c r="C19789" s="29" t="s">
        <v>95</v>
      </c>
      <c r="D19789" s="29">
        <v>9.1304346919059753E-2</v>
      </c>
      <c r="I19789" s="29">
        <v>100</v>
      </c>
    </row>
    <row r="19790" spans="1:9">
      <c r="A19790" s="29">
        <v>218</v>
      </c>
      <c r="B19790" s="29">
        <v>2013</v>
      </c>
      <c r="C19790" s="29" t="s">
        <v>96</v>
      </c>
      <c r="D19790" s="29">
        <v>9.1304346919059753E-2</v>
      </c>
      <c r="I19790" s="29">
        <v>83.333333330000002</v>
      </c>
    </row>
    <row r="19791" spans="1:9">
      <c r="A19791" s="29">
        <v>218</v>
      </c>
      <c r="B19791" s="29">
        <v>2013</v>
      </c>
      <c r="C19791" s="29" t="s">
        <v>93</v>
      </c>
      <c r="D19791" s="29">
        <v>9.1304346919059753E-2</v>
      </c>
      <c r="I19791" s="29">
        <v>100</v>
      </c>
    </row>
    <row r="19792" spans="1:9">
      <c r="A19792" s="29">
        <v>218</v>
      </c>
      <c r="B19792" s="29">
        <v>2013</v>
      </c>
      <c r="C19792" s="29" t="s">
        <v>97</v>
      </c>
      <c r="D19792" s="29">
        <v>9.1304346919059753E-2</v>
      </c>
      <c r="I19792" s="29">
        <v>100</v>
      </c>
    </row>
    <row r="19793" spans="1:9">
      <c r="A19793" s="29">
        <v>218</v>
      </c>
      <c r="B19793" s="29">
        <v>2013</v>
      </c>
      <c r="C19793" s="29" t="s">
        <v>98</v>
      </c>
      <c r="D19793" s="29">
        <v>9.1304346919059753E-2</v>
      </c>
      <c r="I19793" s="29">
        <v>100</v>
      </c>
    </row>
    <row r="19794" spans="1:9">
      <c r="A19794" s="29">
        <v>218</v>
      </c>
      <c r="B19794" s="29">
        <v>2013</v>
      </c>
      <c r="C19794" s="29" t="s">
        <v>13</v>
      </c>
      <c r="D19794" s="29">
        <v>9.1304346919059753E-2</v>
      </c>
      <c r="I19794" s="29">
        <v>100</v>
      </c>
    </row>
    <row r="19795" spans="1:9">
      <c r="A19795" s="29">
        <v>218</v>
      </c>
      <c r="B19795" s="29">
        <v>2013</v>
      </c>
      <c r="C19795" s="29" t="s">
        <v>101</v>
      </c>
      <c r="D19795" s="29">
        <v>9.1304346919059753E-2</v>
      </c>
      <c r="I19795" s="29">
        <v>100</v>
      </c>
    </row>
    <row r="19796" spans="1:9">
      <c r="A19796" s="29">
        <v>218</v>
      </c>
      <c r="B19796" s="29">
        <v>2013</v>
      </c>
      <c r="C19796" s="29" t="s">
        <v>100</v>
      </c>
      <c r="D19796" s="29">
        <v>9.1304346919059753E-2</v>
      </c>
      <c r="I19796" s="29">
        <v>100</v>
      </c>
    </row>
    <row r="19797" spans="1:9">
      <c r="A19797" s="29">
        <v>218</v>
      </c>
      <c r="B19797" s="29">
        <v>2013</v>
      </c>
      <c r="C19797" s="29" t="s">
        <v>99</v>
      </c>
      <c r="D19797" s="29">
        <v>9.1304346919059753E-2</v>
      </c>
      <c r="I19797" s="29">
        <v>100</v>
      </c>
    </row>
    <row r="19798" spans="1:9">
      <c r="A19798" s="29">
        <v>218</v>
      </c>
      <c r="B19798" s="29">
        <v>2013</v>
      </c>
      <c r="C19798" s="29" t="s">
        <v>102</v>
      </c>
      <c r="D19798" s="29">
        <v>9.1304346919059753E-2</v>
      </c>
      <c r="I19798" s="29">
        <v>100</v>
      </c>
    </row>
    <row r="19799" spans="1:9">
      <c r="A19799" s="29">
        <v>218</v>
      </c>
      <c r="B19799" s="29">
        <v>2013</v>
      </c>
      <c r="C19799" s="29" t="s">
        <v>103</v>
      </c>
      <c r="D19799" s="29">
        <v>9.1304346919059753E-2</v>
      </c>
      <c r="I19799" s="29">
        <v>100</v>
      </c>
    </row>
    <row r="19800" spans="1:9">
      <c r="A19800" s="29">
        <v>218</v>
      </c>
      <c r="B19800" s="29">
        <v>2013</v>
      </c>
      <c r="C19800" s="29" t="s">
        <v>105</v>
      </c>
      <c r="D19800" s="29">
        <v>9.1304346919059753E-2</v>
      </c>
      <c r="I19800" s="29">
        <v>100</v>
      </c>
    </row>
    <row r="19801" spans="1:9">
      <c r="A19801" s="29">
        <v>218</v>
      </c>
      <c r="B19801" s="29">
        <v>2013</v>
      </c>
      <c r="C19801" s="29" t="s">
        <v>104</v>
      </c>
      <c r="D19801" s="29">
        <v>9.1304346919059753E-2</v>
      </c>
      <c r="I19801" s="29">
        <v>83.333333330000002</v>
      </c>
    </row>
    <row r="19802" spans="1:9">
      <c r="A19802" s="29">
        <v>218</v>
      </c>
      <c r="B19802" s="29">
        <v>2013</v>
      </c>
      <c r="C19802" s="29" t="s">
        <v>106</v>
      </c>
      <c r="D19802" s="29">
        <v>9.1304346919059753E-2</v>
      </c>
      <c r="I19802" s="29">
        <v>16.666666670000001</v>
      </c>
    </row>
    <row r="19803" spans="1:9">
      <c r="A19803" s="29">
        <v>218</v>
      </c>
      <c r="B19803" s="29">
        <v>2013</v>
      </c>
      <c r="C19803" s="29" t="s">
        <v>109</v>
      </c>
      <c r="D19803" s="29">
        <v>9.1304346919059753E-2</v>
      </c>
      <c r="I19803" s="29">
        <v>100</v>
      </c>
    </row>
    <row r="19804" spans="1:9">
      <c r="A19804" s="29">
        <v>218</v>
      </c>
      <c r="B19804" s="29">
        <v>2013</v>
      </c>
      <c r="C19804" s="29" t="s">
        <v>113</v>
      </c>
      <c r="D19804" s="29">
        <v>9.1304346919059753E-2</v>
      </c>
      <c r="I19804" s="29">
        <v>0</v>
      </c>
    </row>
    <row r="19805" spans="1:9">
      <c r="A19805" s="29">
        <v>218</v>
      </c>
      <c r="B19805" s="29">
        <v>2013</v>
      </c>
      <c r="C19805" s="29" t="s">
        <v>110</v>
      </c>
      <c r="D19805" s="29">
        <v>9.1304346919059753E-2</v>
      </c>
      <c r="I19805" s="29">
        <v>100</v>
      </c>
    </row>
    <row r="19806" spans="1:9">
      <c r="A19806" s="29">
        <v>218</v>
      </c>
      <c r="B19806" s="29">
        <v>2013</v>
      </c>
      <c r="C19806" s="29" t="s">
        <v>111</v>
      </c>
      <c r="D19806" s="29">
        <v>9.1304346919059753E-2</v>
      </c>
      <c r="I19806" s="29">
        <v>100</v>
      </c>
    </row>
    <row r="19807" spans="1:9">
      <c r="A19807" s="29">
        <v>218</v>
      </c>
      <c r="B19807" s="29">
        <v>2013</v>
      </c>
      <c r="C19807" s="29" t="s">
        <v>112</v>
      </c>
      <c r="D19807" s="29">
        <v>9.1304346919059753E-2</v>
      </c>
      <c r="I19807" s="29">
        <v>100</v>
      </c>
    </row>
    <row r="19808" spans="1:9">
      <c r="A19808" s="29">
        <v>218</v>
      </c>
      <c r="B19808" s="29">
        <v>2013</v>
      </c>
      <c r="C19808" s="29" t="s">
        <v>114</v>
      </c>
      <c r="D19808" s="29">
        <v>9.1304346919059753E-2</v>
      </c>
      <c r="I19808" s="29">
        <v>100</v>
      </c>
    </row>
    <row r="19809" spans="1:9">
      <c r="A19809" s="29">
        <v>218</v>
      </c>
      <c r="B19809" s="29">
        <v>2013</v>
      </c>
      <c r="C19809" s="29" t="s">
        <v>107</v>
      </c>
      <c r="D19809" s="29">
        <v>9.1304346919059753E-2</v>
      </c>
      <c r="I19809" s="29">
        <v>100</v>
      </c>
    </row>
    <row r="19810" spans="1:9">
      <c r="A19810" s="29">
        <v>218</v>
      </c>
      <c r="B19810" s="29">
        <v>2013</v>
      </c>
      <c r="C19810" s="29" t="s">
        <v>108</v>
      </c>
      <c r="D19810" s="29">
        <v>9.1304346919059753E-2</v>
      </c>
      <c r="I19810" s="29">
        <v>100</v>
      </c>
    </row>
    <row r="19811" spans="1:9">
      <c r="A19811" s="29">
        <v>218</v>
      </c>
      <c r="B19811" s="29">
        <v>2013</v>
      </c>
      <c r="C19811" s="29" t="s">
        <v>115</v>
      </c>
      <c r="D19811" s="29">
        <v>9.1304346919059753E-2</v>
      </c>
      <c r="I19811" s="29">
        <v>83.333333330000002</v>
      </c>
    </row>
    <row r="19812" spans="1:9">
      <c r="A19812" s="29">
        <v>218</v>
      </c>
      <c r="B19812" s="29">
        <v>2013</v>
      </c>
      <c r="C19812" s="29" t="s">
        <v>116</v>
      </c>
      <c r="D19812" s="29">
        <v>9.1304346919059753E-2</v>
      </c>
      <c r="I19812" s="29">
        <v>100</v>
      </c>
    </row>
    <row r="19813" spans="1:9">
      <c r="A19813" s="29">
        <v>218</v>
      </c>
      <c r="B19813" s="29">
        <v>2013</v>
      </c>
      <c r="C19813" s="29" t="s">
        <v>117</v>
      </c>
      <c r="D19813" s="29">
        <v>9.1304346919059753E-2</v>
      </c>
      <c r="I19813" s="29">
        <v>100</v>
      </c>
    </row>
    <row r="19814" spans="1:9">
      <c r="A19814" s="29">
        <v>218</v>
      </c>
      <c r="B19814" s="29">
        <v>2013</v>
      </c>
      <c r="C19814" s="29" t="s">
        <v>118</v>
      </c>
      <c r="D19814" s="29">
        <v>9.1304346919059753E-2</v>
      </c>
      <c r="I19814" s="29">
        <v>100</v>
      </c>
    </row>
    <row r="19815" spans="1:9">
      <c r="A19815" s="29">
        <v>218</v>
      </c>
      <c r="B19815" s="29">
        <v>2013</v>
      </c>
      <c r="C19815" s="29" t="s">
        <v>119</v>
      </c>
      <c r="D19815" s="29">
        <v>9.1304346919059753E-2</v>
      </c>
      <c r="I19815" s="29">
        <v>100</v>
      </c>
    </row>
    <row r="19816" spans="1:9">
      <c r="A19816" s="29">
        <v>218</v>
      </c>
      <c r="B19816" s="29">
        <v>2013</v>
      </c>
      <c r="C19816" s="29" t="s">
        <v>120</v>
      </c>
      <c r="D19816" s="29">
        <v>9.1304346919059753E-2</v>
      </c>
      <c r="I19816" s="29">
        <v>100</v>
      </c>
    </row>
    <row r="19817" spans="1:9">
      <c r="A19817" s="29">
        <v>218</v>
      </c>
      <c r="B19817" s="29">
        <v>2013</v>
      </c>
      <c r="C19817" s="29" t="s">
        <v>121</v>
      </c>
      <c r="D19817" s="29">
        <v>9.1304346919059753E-2</v>
      </c>
      <c r="I19817" s="29">
        <v>100</v>
      </c>
    </row>
    <row r="19818" spans="1:9">
      <c r="A19818" s="29">
        <v>218</v>
      </c>
      <c r="B19818" s="29">
        <v>2013</v>
      </c>
      <c r="C19818" s="29" t="s">
        <v>122</v>
      </c>
      <c r="D19818" s="29">
        <v>9.1304346919059753E-2</v>
      </c>
      <c r="I19818" s="29">
        <v>83.333333330000002</v>
      </c>
    </row>
    <row r="19819" spans="1:9">
      <c r="A19819" s="29">
        <v>218</v>
      </c>
      <c r="B19819" s="29">
        <v>2013</v>
      </c>
      <c r="C19819" s="29" t="s">
        <v>123</v>
      </c>
      <c r="D19819" s="29">
        <v>9.1304346919059753E-2</v>
      </c>
      <c r="I19819" s="29">
        <v>100</v>
      </c>
    </row>
    <row r="19820" spans="1:9">
      <c r="A19820" s="29">
        <v>218</v>
      </c>
      <c r="B19820" s="29">
        <v>2013</v>
      </c>
      <c r="C19820" s="29" t="s">
        <v>124</v>
      </c>
      <c r="D19820" s="29">
        <v>9.1304346919059753E-2</v>
      </c>
      <c r="I19820" s="29">
        <v>100</v>
      </c>
    </row>
    <row r="19821" spans="1:9">
      <c r="A19821" s="29">
        <v>218</v>
      </c>
      <c r="B19821" s="29">
        <v>2013</v>
      </c>
      <c r="C19821" s="29" t="s">
        <v>126</v>
      </c>
      <c r="D19821" s="29">
        <v>9.1304346919059753E-2</v>
      </c>
      <c r="I19821" s="29">
        <v>100</v>
      </c>
    </row>
    <row r="19822" spans="1:9">
      <c r="A19822" s="29">
        <v>218</v>
      </c>
      <c r="B19822" s="29">
        <v>2013</v>
      </c>
      <c r="C19822" s="29" t="s">
        <v>125</v>
      </c>
      <c r="D19822" s="29">
        <v>9.1304346919059753E-2</v>
      </c>
      <c r="I19822" s="29">
        <v>100</v>
      </c>
    </row>
    <row r="19823" spans="1:9">
      <c r="A19823" s="29">
        <v>218</v>
      </c>
      <c r="B19823" s="29">
        <v>2013</v>
      </c>
      <c r="C19823" s="29" t="s">
        <v>127</v>
      </c>
      <c r="D19823" s="29">
        <v>9.1304346919059753E-2</v>
      </c>
      <c r="I19823" s="29">
        <v>33.333333330000002</v>
      </c>
    </row>
    <row r="19824" spans="1:9">
      <c r="A19824" s="29">
        <v>218</v>
      </c>
      <c r="B19824" s="29">
        <v>2013</v>
      </c>
      <c r="C19824" s="29" t="s">
        <v>129</v>
      </c>
      <c r="D19824" s="29">
        <v>9.1304346919059753E-2</v>
      </c>
      <c r="I19824" s="29">
        <v>100</v>
      </c>
    </row>
    <row r="19825" spans="1:9">
      <c r="A19825" s="29">
        <v>218</v>
      </c>
      <c r="B19825" s="29">
        <v>2013</v>
      </c>
      <c r="C19825" s="29" t="s">
        <v>128</v>
      </c>
      <c r="D19825" s="29">
        <v>9.1304346919059753E-2</v>
      </c>
      <c r="I19825" s="29">
        <v>100</v>
      </c>
    </row>
    <row r="19826" spans="1:9">
      <c r="A19826" s="29">
        <v>218</v>
      </c>
      <c r="B19826" s="29">
        <v>2013</v>
      </c>
      <c r="C19826" s="29" t="s">
        <v>130</v>
      </c>
      <c r="D19826" s="29">
        <v>9.1304346919059753E-2</v>
      </c>
      <c r="I19826" s="29">
        <v>100</v>
      </c>
    </row>
    <row r="19827" spans="1:9">
      <c r="A19827" s="29">
        <v>219</v>
      </c>
      <c r="B19827" s="29">
        <v>2013</v>
      </c>
      <c r="C19827" s="29" t="s">
        <v>83</v>
      </c>
      <c r="D19827" s="29">
        <v>0.10652174055576324</v>
      </c>
      <c r="I19827" s="29">
        <v>100</v>
      </c>
    </row>
    <row r="19828" spans="1:9">
      <c r="A19828" s="29">
        <v>219</v>
      </c>
      <c r="B19828" s="29">
        <v>2013</v>
      </c>
      <c r="C19828" s="29" t="s">
        <v>82</v>
      </c>
      <c r="D19828" s="29">
        <v>0.10652174055576324</v>
      </c>
      <c r="I19828" s="29">
        <v>100</v>
      </c>
    </row>
    <row r="19829" spans="1:9">
      <c r="A19829" s="29">
        <v>219</v>
      </c>
      <c r="B19829" s="29">
        <v>2013</v>
      </c>
      <c r="C19829" s="29" t="s">
        <v>85</v>
      </c>
      <c r="D19829" s="29">
        <v>0.10652174055576324</v>
      </c>
      <c r="I19829" s="29">
        <v>100</v>
      </c>
    </row>
    <row r="19830" spans="1:9">
      <c r="A19830" s="29">
        <v>219</v>
      </c>
      <c r="B19830" s="29">
        <v>2013</v>
      </c>
      <c r="C19830" s="29" t="s">
        <v>84</v>
      </c>
      <c r="D19830" s="29">
        <v>0.10652174055576324</v>
      </c>
      <c r="I19830" s="29">
        <v>100</v>
      </c>
    </row>
    <row r="19831" spans="1:9">
      <c r="A19831" s="29">
        <v>219</v>
      </c>
      <c r="B19831" s="29">
        <v>2013</v>
      </c>
      <c r="C19831" s="29" t="s">
        <v>86</v>
      </c>
      <c r="D19831" s="29">
        <v>0.10652174055576324</v>
      </c>
      <c r="I19831" s="29">
        <v>100</v>
      </c>
    </row>
    <row r="19832" spans="1:9">
      <c r="A19832" s="29">
        <v>219</v>
      </c>
      <c r="B19832" s="29">
        <v>2013</v>
      </c>
      <c r="C19832" s="29" t="s">
        <v>87</v>
      </c>
      <c r="D19832" s="29">
        <v>0.10652174055576324</v>
      </c>
      <c r="I19832" s="29">
        <v>100</v>
      </c>
    </row>
    <row r="19833" spans="1:9">
      <c r="A19833" s="29">
        <v>219</v>
      </c>
      <c r="B19833" s="29">
        <v>2013</v>
      </c>
      <c r="C19833" s="29" t="s">
        <v>88</v>
      </c>
      <c r="D19833" s="29">
        <v>0.10652174055576324</v>
      </c>
      <c r="I19833" s="29">
        <v>100</v>
      </c>
    </row>
    <row r="19834" spans="1:9">
      <c r="A19834" s="29">
        <v>219</v>
      </c>
      <c r="B19834" s="29">
        <v>2013</v>
      </c>
      <c r="C19834" s="29" t="s">
        <v>89</v>
      </c>
      <c r="D19834" s="29">
        <v>0.10652174055576324</v>
      </c>
      <c r="I19834" s="29">
        <v>100</v>
      </c>
    </row>
    <row r="19835" spans="1:9">
      <c r="A19835" s="29">
        <v>219</v>
      </c>
      <c r="B19835" s="29">
        <v>2013</v>
      </c>
      <c r="C19835" s="29" t="s">
        <v>90</v>
      </c>
      <c r="D19835" s="29">
        <v>0.10652174055576324</v>
      </c>
      <c r="I19835" s="29">
        <v>100</v>
      </c>
    </row>
    <row r="19836" spans="1:9">
      <c r="A19836" s="29">
        <v>219</v>
      </c>
      <c r="B19836" s="29">
        <v>2013</v>
      </c>
      <c r="C19836" s="29" t="s">
        <v>91</v>
      </c>
      <c r="D19836" s="29">
        <v>0.10652174055576324</v>
      </c>
      <c r="I19836" s="29">
        <v>78.571428569999995</v>
      </c>
    </row>
    <row r="19837" spans="1:9">
      <c r="A19837" s="29">
        <v>219</v>
      </c>
      <c r="B19837" s="29">
        <v>2013</v>
      </c>
      <c r="C19837" s="29" t="s">
        <v>92</v>
      </c>
      <c r="D19837" s="29">
        <v>0.10652174055576324</v>
      </c>
      <c r="I19837" s="29">
        <v>86</v>
      </c>
    </row>
    <row r="19838" spans="1:9">
      <c r="A19838" s="29">
        <v>219</v>
      </c>
      <c r="B19838" s="29">
        <v>2013</v>
      </c>
      <c r="C19838" s="29" t="s">
        <v>94</v>
      </c>
      <c r="D19838" s="29">
        <v>0.10652174055576324</v>
      </c>
      <c r="I19838" s="29">
        <v>100</v>
      </c>
    </row>
    <row r="19839" spans="1:9">
      <c r="A19839" s="29">
        <v>219</v>
      </c>
      <c r="B19839" s="29">
        <v>2013</v>
      </c>
      <c r="C19839" s="29" t="s">
        <v>95</v>
      </c>
      <c r="D19839" s="29">
        <v>0.10652174055576324</v>
      </c>
      <c r="I19839" s="29">
        <v>100</v>
      </c>
    </row>
    <row r="19840" spans="1:9">
      <c r="A19840" s="29">
        <v>219</v>
      </c>
      <c r="B19840" s="29">
        <v>2013</v>
      </c>
      <c r="C19840" s="29" t="s">
        <v>96</v>
      </c>
      <c r="D19840" s="29">
        <v>0.10652174055576324</v>
      </c>
      <c r="I19840" s="29">
        <v>100</v>
      </c>
    </row>
    <row r="19841" spans="1:9">
      <c r="A19841" s="29">
        <v>219</v>
      </c>
      <c r="B19841" s="29">
        <v>2013</v>
      </c>
      <c r="C19841" s="29" t="s">
        <v>93</v>
      </c>
      <c r="D19841" s="29">
        <v>0.10652174055576324</v>
      </c>
      <c r="I19841" s="29">
        <v>100</v>
      </c>
    </row>
    <row r="19842" spans="1:9">
      <c r="A19842" s="29">
        <v>219</v>
      </c>
      <c r="B19842" s="29">
        <v>2013</v>
      </c>
      <c r="C19842" s="29" t="s">
        <v>97</v>
      </c>
      <c r="D19842" s="29">
        <v>0.10652174055576324</v>
      </c>
      <c r="I19842" s="29">
        <v>100</v>
      </c>
    </row>
    <row r="19843" spans="1:9">
      <c r="A19843" s="29">
        <v>219</v>
      </c>
      <c r="B19843" s="29">
        <v>2013</v>
      </c>
      <c r="C19843" s="29" t="s">
        <v>98</v>
      </c>
      <c r="D19843" s="29">
        <v>0.10652174055576324</v>
      </c>
      <c r="I19843" s="29">
        <v>100</v>
      </c>
    </row>
    <row r="19844" spans="1:9">
      <c r="A19844" s="29">
        <v>219</v>
      </c>
      <c r="B19844" s="29">
        <v>2013</v>
      </c>
      <c r="C19844" s="29" t="s">
        <v>13</v>
      </c>
      <c r="D19844" s="29">
        <v>0.10652174055576324</v>
      </c>
      <c r="I19844" s="29">
        <v>100</v>
      </c>
    </row>
    <row r="19845" spans="1:9">
      <c r="A19845" s="29">
        <v>219</v>
      </c>
      <c r="B19845" s="29">
        <v>2013</v>
      </c>
      <c r="C19845" s="29" t="s">
        <v>101</v>
      </c>
      <c r="D19845" s="29">
        <v>0.10652174055576324</v>
      </c>
      <c r="I19845" s="29">
        <v>100</v>
      </c>
    </row>
    <row r="19846" spans="1:9">
      <c r="A19846" s="29">
        <v>219</v>
      </c>
      <c r="B19846" s="29">
        <v>2013</v>
      </c>
      <c r="C19846" s="29" t="s">
        <v>100</v>
      </c>
      <c r="D19846" s="29">
        <v>0.10652174055576324</v>
      </c>
      <c r="I19846" s="29">
        <v>100</v>
      </c>
    </row>
    <row r="19847" spans="1:9">
      <c r="A19847" s="29">
        <v>219</v>
      </c>
      <c r="B19847" s="29">
        <v>2013</v>
      </c>
      <c r="C19847" s="29" t="s">
        <v>99</v>
      </c>
      <c r="D19847" s="29">
        <v>0.10652174055576324</v>
      </c>
      <c r="I19847" s="29">
        <v>100</v>
      </c>
    </row>
    <row r="19848" spans="1:9">
      <c r="A19848" s="29">
        <v>219</v>
      </c>
      <c r="B19848" s="29">
        <v>2013</v>
      </c>
      <c r="C19848" s="29" t="s">
        <v>102</v>
      </c>
      <c r="D19848" s="29">
        <v>0.10652174055576324</v>
      </c>
      <c r="I19848" s="29">
        <v>100</v>
      </c>
    </row>
    <row r="19849" spans="1:9">
      <c r="A19849" s="29">
        <v>219</v>
      </c>
      <c r="B19849" s="29">
        <v>2013</v>
      </c>
      <c r="C19849" s="29" t="s">
        <v>103</v>
      </c>
      <c r="D19849" s="29">
        <v>0.10652174055576324</v>
      </c>
      <c r="I19849" s="29">
        <v>85.714285709999999</v>
      </c>
    </row>
    <row r="19850" spans="1:9">
      <c r="A19850" s="29">
        <v>219</v>
      </c>
      <c r="B19850" s="29">
        <v>2013</v>
      </c>
      <c r="C19850" s="29" t="s">
        <v>105</v>
      </c>
      <c r="D19850" s="29">
        <v>0.10652174055576324</v>
      </c>
      <c r="I19850" s="29">
        <v>100</v>
      </c>
    </row>
    <row r="19851" spans="1:9">
      <c r="A19851" s="29">
        <v>219</v>
      </c>
      <c r="B19851" s="29">
        <v>2013</v>
      </c>
      <c r="C19851" s="29" t="s">
        <v>104</v>
      </c>
      <c r="D19851" s="29">
        <v>0.10652174055576324</v>
      </c>
      <c r="I19851" s="29">
        <v>100</v>
      </c>
    </row>
    <row r="19852" spans="1:9">
      <c r="A19852" s="29">
        <v>219</v>
      </c>
      <c r="B19852" s="29">
        <v>2013</v>
      </c>
      <c r="C19852" s="29" t="s">
        <v>106</v>
      </c>
      <c r="D19852" s="29">
        <v>0.10652174055576324</v>
      </c>
      <c r="I19852" s="29">
        <v>92.857142859999996</v>
      </c>
    </row>
    <row r="19853" spans="1:9">
      <c r="A19853" s="29">
        <v>219</v>
      </c>
      <c r="B19853" s="29">
        <v>2013</v>
      </c>
      <c r="C19853" s="29" t="s">
        <v>109</v>
      </c>
      <c r="D19853" s="29">
        <v>0.10652174055576324</v>
      </c>
      <c r="I19853" s="29">
        <v>93</v>
      </c>
    </row>
    <row r="19854" spans="1:9">
      <c r="A19854" s="29">
        <v>219</v>
      </c>
      <c r="B19854" s="29">
        <v>2013</v>
      </c>
      <c r="C19854" s="29" t="s">
        <v>113</v>
      </c>
      <c r="D19854" s="29">
        <v>0.10652174055576324</v>
      </c>
      <c r="I19854" s="29">
        <v>85.714285709999999</v>
      </c>
    </row>
    <row r="19855" spans="1:9">
      <c r="A19855" s="29">
        <v>219</v>
      </c>
      <c r="B19855" s="29">
        <v>2013</v>
      </c>
      <c r="C19855" s="29" t="s">
        <v>110</v>
      </c>
      <c r="D19855" s="29">
        <v>0.10652174055576324</v>
      </c>
      <c r="I19855" s="29">
        <v>100</v>
      </c>
    </row>
    <row r="19856" spans="1:9">
      <c r="A19856" s="29">
        <v>219</v>
      </c>
      <c r="B19856" s="29">
        <v>2013</v>
      </c>
      <c r="C19856" s="29" t="s">
        <v>111</v>
      </c>
      <c r="D19856" s="29">
        <v>0.10652174055576324</v>
      </c>
      <c r="I19856" s="29">
        <v>100</v>
      </c>
    </row>
    <row r="19857" spans="1:9">
      <c r="A19857" s="29">
        <v>219</v>
      </c>
      <c r="B19857" s="29">
        <v>2013</v>
      </c>
      <c r="C19857" s="29" t="s">
        <v>112</v>
      </c>
      <c r="D19857" s="29">
        <v>0.10652174055576324</v>
      </c>
      <c r="I19857" s="29">
        <v>100</v>
      </c>
    </row>
    <row r="19858" spans="1:9">
      <c r="A19858" s="29">
        <v>219</v>
      </c>
      <c r="B19858" s="29">
        <v>2013</v>
      </c>
      <c r="C19858" s="29" t="s">
        <v>114</v>
      </c>
      <c r="D19858" s="29">
        <v>0.10652174055576324</v>
      </c>
      <c r="I19858" s="29">
        <v>100</v>
      </c>
    </row>
    <row r="19859" spans="1:9">
      <c r="A19859" s="29">
        <v>219</v>
      </c>
      <c r="B19859" s="29">
        <v>2013</v>
      </c>
      <c r="C19859" s="29" t="s">
        <v>107</v>
      </c>
      <c r="D19859" s="29">
        <v>0.10652174055576324</v>
      </c>
      <c r="I19859" s="29">
        <v>93</v>
      </c>
    </row>
    <row r="19860" spans="1:9">
      <c r="A19860" s="29">
        <v>219</v>
      </c>
      <c r="B19860" s="29">
        <v>2013</v>
      </c>
      <c r="C19860" s="29" t="s">
        <v>108</v>
      </c>
      <c r="D19860" s="29">
        <v>0.10652174055576324</v>
      </c>
      <c r="I19860" s="29">
        <v>100</v>
      </c>
    </row>
    <row r="19861" spans="1:9">
      <c r="A19861" s="29">
        <v>219</v>
      </c>
      <c r="B19861" s="29">
        <v>2013</v>
      </c>
      <c r="C19861" s="29" t="s">
        <v>115</v>
      </c>
      <c r="D19861" s="29">
        <v>0.10652174055576324</v>
      </c>
      <c r="I19861" s="29">
        <v>100</v>
      </c>
    </row>
    <row r="19862" spans="1:9">
      <c r="A19862" s="29">
        <v>219</v>
      </c>
      <c r="B19862" s="29">
        <v>2013</v>
      </c>
      <c r="C19862" s="29" t="s">
        <v>116</v>
      </c>
      <c r="D19862" s="29">
        <v>0.10652174055576324</v>
      </c>
      <c r="I19862" s="29">
        <v>100</v>
      </c>
    </row>
    <row r="19863" spans="1:9">
      <c r="A19863" s="29">
        <v>219</v>
      </c>
      <c r="B19863" s="29">
        <v>2013</v>
      </c>
      <c r="C19863" s="29" t="s">
        <v>117</v>
      </c>
      <c r="D19863" s="29">
        <v>0.10652174055576324</v>
      </c>
      <c r="I19863" s="29">
        <v>100</v>
      </c>
    </row>
    <row r="19864" spans="1:9">
      <c r="A19864" s="29">
        <v>219</v>
      </c>
      <c r="B19864" s="29">
        <v>2013</v>
      </c>
      <c r="C19864" s="29" t="s">
        <v>118</v>
      </c>
      <c r="D19864" s="29">
        <v>0.10652174055576324</v>
      </c>
      <c r="I19864" s="29">
        <v>78.571428569999995</v>
      </c>
    </row>
    <row r="19865" spans="1:9">
      <c r="A19865" s="29">
        <v>219</v>
      </c>
      <c r="B19865" s="29">
        <v>2013</v>
      </c>
      <c r="C19865" s="29" t="s">
        <v>119</v>
      </c>
      <c r="D19865" s="29">
        <v>0.10652174055576324</v>
      </c>
      <c r="I19865" s="29">
        <v>100</v>
      </c>
    </row>
    <row r="19866" spans="1:9">
      <c r="A19866" s="29">
        <v>219</v>
      </c>
      <c r="B19866" s="29">
        <v>2013</v>
      </c>
      <c r="C19866" s="29" t="s">
        <v>120</v>
      </c>
      <c r="D19866" s="29">
        <v>0.10652174055576324</v>
      </c>
      <c r="I19866" s="29">
        <v>92.857142859999996</v>
      </c>
    </row>
    <row r="19867" spans="1:9">
      <c r="A19867" s="29">
        <v>219</v>
      </c>
      <c r="B19867" s="29">
        <v>2013</v>
      </c>
      <c r="C19867" s="29" t="s">
        <v>121</v>
      </c>
      <c r="D19867" s="29">
        <v>0.10652174055576324</v>
      </c>
      <c r="I19867" s="29">
        <v>92.857142859999996</v>
      </c>
    </row>
    <row r="19868" spans="1:9">
      <c r="A19868" s="29">
        <v>219</v>
      </c>
      <c r="B19868" s="29">
        <v>2013</v>
      </c>
      <c r="C19868" s="29" t="s">
        <v>122</v>
      </c>
      <c r="D19868" s="29">
        <v>0.10652174055576324</v>
      </c>
      <c r="I19868" s="29">
        <v>100</v>
      </c>
    </row>
    <row r="19869" spans="1:9">
      <c r="A19869" s="29">
        <v>219</v>
      </c>
      <c r="B19869" s="29">
        <v>2013</v>
      </c>
      <c r="C19869" s="29" t="s">
        <v>123</v>
      </c>
      <c r="D19869" s="29">
        <v>0.10652174055576324</v>
      </c>
      <c r="I19869" s="29">
        <v>92.857142859999996</v>
      </c>
    </row>
    <row r="19870" spans="1:9">
      <c r="A19870" s="29">
        <v>219</v>
      </c>
      <c r="B19870" s="29">
        <v>2013</v>
      </c>
      <c r="C19870" s="29" t="s">
        <v>124</v>
      </c>
      <c r="D19870" s="29">
        <v>0.10652174055576324</v>
      </c>
      <c r="I19870" s="29">
        <v>100</v>
      </c>
    </row>
    <row r="19871" spans="1:9">
      <c r="A19871" s="29">
        <v>219</v>
      </c>
      <c r="B19871" s="29">
        <v>2013</v>
      </c>
      <c r="C19871" s="29" t="s">
        <v>126</v>
      </c>
      <c r="D19871" s="29">
        <v>0.10652174055576324</v>
      </c>
      <c r="I19871" s="29">
        <v>100</v>
      </c>
    </row>
    <row r="19872" spans="1:9">
      <c r="A19872" s="29">
        <v>219</v>
      </c>
      <c r="B19872" s="29">
        <v>2013</v>
      </c>
      <c r="C19872" s="29" t="s">
        <v>125</v>
      </c>
      <c r="D19872" s="29">
        <v>0.10652174055576324</v>
      </c>
      <c r="I19872" s="29">
        <v>100</v>
      </c>
    </row>
    <row r="19873" spans="1:9">
      <c r="A19873" s="29">
        <v>219</v>
      </c>
      <c r="B19873" s="29">
        <v>2013</v>
      </c>
      <c r="C19873" s="29" t="s">
        <v>127</v>
      </c>
      <c r="D19873" s="29">
        <v>0.10652174055576324</v>
      </c>
      <c r="I19873" s="29">
        <v>85.714285709999999</v>
      </c>
    </row>
    <row r="19874" spans="1:9">
      <c r="A19874" s="29">
        <v>219</v>
      </c>
      <c r="B19874" s="29">
        <v>2013</v>
      </c>
      <c r="C19874" s="29" t="s">
        <v>129</v>
      </c>
      <c r="D19874" s="29">
        <v>0.10652174055576324</v>
      </c>
      <c r="I19874" s="29">
        <v>92.857142859999996</v>
      </c>
    </row>
    <row r="19875" spans="1:9">
      <c r="A19875" s="29">
        <v>219</v>
      </c>
      <c r="B19875" s="29">
        <v>2013</v>
      </c>
      <c r="C19875" s="29" t="s">
        <v>128</v>
      </c>
      <c r="D19875" s="29">
        <v>0.10652174055576324</v>
      </c>
      <c r="I19875" s="29">
        <v>100</v>
      </c>
    </row>
    <row r="19876" spans="1:9">
      <c r="A19876" s="29">
        <v>219</v>
      </c>
      <c r="B19876" s="29">
        <v>2013</v>
      </c>
      <c r="C19876" s="29" t="s">
        <v>130</v>
      </c>
      <c r="D19876" s="29">
        <v>0.10652174055576324</v>
      </c>
      <c r="I19876" s="29">
        <v>100</v>
      </c>
    </row>
    <row r="19877" spans="1:9">
      <c r="A19877" s="29">
        <v>220</v>
      </c>
      <c r="B19877" s="29">
        <v>2013</v>
      </c>
      <c r="C19877" s="29" t="s">
        <v>83</v>
      </c>
      <c r="D19877" s="29">
        <v>8.6956523358821869E-2</v>
      </c>
      <c r="I19877" s="29">
        <v>104.8264999</v>
      </c>
    </row>
    <row r="19878" spans="1:9">
      <c r="A19878" s="29">
        <v>220</v>
      </c>
      <c r="B19878" s="29">
        <v>2013</v>
      </c>
      <c r="C19878" s="29" t="s">
        <v>82</v>
      </c>
      <c r="D19878" s="29">
        <v>8.6956523358821869E-2</v>
      </c>
      <c r="I19878" s="29">
        <v>60.184848789999997</v>
      </c>
    </row>
    <row r="19879" spans="1:9">
      <c r="A19879" s="29">
        <v>220</v>
      </c>
      <c r="B19879" s="29">
        <v>2013</v>
      </c>
      <c r="C19879" s="29" t="s">
        <v>85</v>
      </c>
      <c r="D19879" s="29">
        <v>8.6956523358821869E-2</v>
      </c>
      <c r="I19879" s="29">
        <v>80.228958129999995</v>
      </c>
    </row>
    <row r="19880" spans="1:9">
      <c r="A19880" s="29">
        <v>220</v>
      </c>
      <c r="B19880" s="29">
        <v>2013</v>
      </c>
      <c r="C19880" s="29" t="s">
        <v>84</v>
      </c>
      <c r="D19880" s="29">
        <v>8.6956523358821869E-2</v>
      </c>
      <c r="I19880" s="29">
        <v>98.667480470000001</v>
      </c>
    </row>
    <row r="19881" spans="1:9">
      <c r="A19881" s="29">
        <v>220</v>
      </c>
      <c r="B19881" s="29">
        <v>2013</v>
      </c>
      <c r="C19881" s="29" t="s">
        <v>86</v>
      </c>
      <c r="D19881" s="29">
        <v>8.6956523358821869E-2</v>
      </c>
      <c r="I19881" s="29">
        <v>65.12924194</v>
      </c>
    </row>
    <row r="19882" spans="1:9">
      <c r="A19882" s="29">
        <v>220</v>
      </c>
      <c r="B19882" s="29">
        <v>2013</v>
      </c>
      <c r="C19882" s="29" t="s">
        <v>87</v>
      </c>
      <c r="D19882" s="29">
        <v>8.6956523358821869E-2</v>
      </c>
      <c r="I19882" s="29">
        <v>79.164680480000001</v>
      </c>
    </row>
    <row r="19883" spans="1:9">
      <c r="A19883" s="29">
        <v>220</v>
      </c>
      <c r="B19883" s="29">
        <v>2013</v>
      </c>
      <c r="C19883" s="29" t="s">
        <v>88</v>
      </c>
      <c r="D19883" s="29">
        <v>8.6956523358821869E-2</v>
      </c>
      <c r="I19883" s="29">
        <v>95.149017330000007</v>
      </c>
    </row>
    <row r="19884" spans="1:9">
      <c r="A19884" s="29">
        <v>220</v>
      </c>
      <c r="B19884" s="29">
        <v>2013</v>
      </c>
      <c r="C19884" s="29" t="s">
        <v>89</v>
      </c>
      <c r="D19884" s="29">
        <v>8.6956523358821869E-2</v>
      </c>
      <c r="I19884" s="29">
        <v>68.711204530000003</v>
      </c>
    </row>
    <row r="19885" spans="1:9">
      <c r="A19885" s="29">
        <v>220</v>
      </c>
      <c r="B19885" s="29">
        <v>2013</v>
      </c>
      <c r="C19885" s="29" t="s">
        <v>90</v>
      </c>
      <c r="D19885" s="29">
        <v>8.6956523358821869E-2</v>
      </c>
      <c r="I19885" s="29">
        <v>93.204650880000003</v>
      </c>
    </row>
    <row r="19886" spans="1:9">
      <c r="A19886" s="29">
        <v>220</v>
      </c>
      <c r="B19886" s="29">
        <v>2013</v>
      </c>
      <c r="C19886" s="29" t="s">
        <v>91</v>
      </c>
      <c r="D19886" s="29">
        <v>8.6956523358821869E-2</v>
      </c>
      <c r="I19886" s="29">
        <v>83.173706050000007</v>
      </c>
    </row>
    <row r="19887" spans="1:9">
      <c r="A19887" s="29">
        <v>220</v>
      </c>
      <c r="B19887" s="29">
        <v>2013</v>
      </c>
      <c r="C19887" s="29" t="s">
        <v>92</v>
      </c>
      <c r="D19887" s="29">
        <v>8.6956523358821869E-2</v>
      </c>
      <c r="I19887" s="29">
        <v>76.825538640000005</v>
      </c>
    </row>
    <row r="19888" spans="1:9">
      <c r="A19888" s="29">
        <v>220</v>
      </c>
      <c r="B19888" s="29">
        <v>2013</v>
      </c>
      <c r="C19888" s="29" t="s">
        <v>94</v>
      </c>
      <c r="D19888" s="29">
        <v>8.6956523358821869E-2</v>
      </c>
      <c r="I19888" s="29">
        <v>85.234931950000004</v>
      </c>
    </row>
    <row r="19889" spans="1:9">
      <c r="A19889" s="29">
        <v>220</v>
      </c>
      <c r="B19889" s="29">
        <v>2013</v>
      </c>
      <c r="C19889" s="29" t="s">
        <v>95</v>
      </c>
      <c r="D19889" s="29">
        <v>8.6956523358821869E-2</v>
      </c>
      <c r="I19889" s="29">
        <v>82.571037290000007</v>
      </c>
    </row>
    <row r="19890" spans="1:9">
      <c r="A19890" s="29">
        <v>220</v>
      </c>
      <c r="B19890" s="29">
        <v>2013</v>
      </c>
      <c r="C19890" s="29" t="s">
        <v>96</v>
      </c>
      <c r="D19890" s="29">
        <v>8.6956523358821869E-2</v>
      </c>
      <c r="I19890" s="29">
        <v>108.60201259999999</v>
      </c>
    </row>
    <row r="19891" spans="1:9">
      <c r="A19891" s="29">
        <v>220</v>
      </c>
      <c r="B19891" s="29">
        <v>2013</v>
      </c>
      <c r="C19891" s="29" t="s">
        <v>93</v>
      </c>
      <c r="D19891" s="29">
        <v>8.6956523358821869E-2</v>
      </c>
      <c r="I19891" s="29">
        <v>111.8359146</v>
      </c>
    </row>
    <row r="19892" spans="1:9">
      <c r="A19892" s="29">
        <v>220</v>
      </c>
      <c r="B19892" s="29">
        <v>2013</v>
      </c>
      <c r="C19892" s="29" t="s">
        <v>97</v>
      </c>
      <c r="D19892" s="29">
        <v>8.6956523358821869E-2</v>
      </c>
      <c r="I19892" s="29">
        <v>104.2978363</v>
      </c>
    </row>
    <row r="19893" spans="1:9">
      <c r="A19893" s="29">
        <v>220</v>
      </c>
      <c r="B19893" s="29">
        <v>2013</v>
      </c>
      <c r="C19893" s="29" t="s">
        <v>98</v>
      </c>
      <c r="D19893" s="29">
        <v>8.6956523358821869E-2</v>
      </c>
      <c r="I19893" s="29">
        <v>95.586479190000006</v>
      </c>
    </row>
    <row r="19894" spans="1:9">
      <c r="A19894" s="29">
        <v>220</v>
      </c>
      <c r="B19894" s="29">
        <v>2013</v>
      </c>
      <c r="C19894" s="29" t="s">
        <v>13</v>
      </c>
      <c r="D19894" s="29">
        <v>8.6956523358821869E-2</v>
      </c>
      <c r="I19894" s="29">
        <v>99.896972660000003</v>
      </c>
    </row>
    <row r="19895" spans="1:9">
      <c r="A19895" s="29">
        <v>220</v>
      </c>
      <c r="B19895" s="29">
        <v>2013</v>
      </c>
      <c r="C19895" s="29" t="s">
        <v>101</v>
      </c>
      <c r="D19895" s="29">
        <v>8.6956523358821869E-2</v>
      </c>
      <c r="I19895" s="29">
        <v>100.10597989999999</v>
      </c>
    </row>
    <row r="19896" spans="1:9">
      <c r="A19896" s="29">
        <v>220</v>
      </c>
      <c r="B19896" s="29">
        <v>2013</v>
      </c>
      <c r="C19896" s="29" t="s">
        <v>100</v>
      </c>
      <c r="D19896" s="29">
        <v>8.6956523358821869E-2</v>
      </c>
      <c r="I19896" s="29">
        <v>91.313056950000004</v>
      </c>
    </row>
    <row r="19897" spans="1:9">
      <c r="A19897" s="29">
        <v>220</v>
      </c>
      <c r="B19897" s="29">
        <v>2013</v>
      </c>
      <c r="C19897" s="29" t="s">
        <v>99</v>
      </c>
      <c r="D19897" s="29">
        <v>8.6956523358821869E-2</v>
      </c>
      <c r="I19897" s="29">
        <v>100.2129135</v>
      </c>
    </row>
    <row r="19898" spans="1:9">
      <c r="A19898" s="29">
        <v>220</v>
      </c>
      <c r="B19898" s="29">
        <v>2013</v>
      </c>
      <c r="C19898" s="29" t="s">
        <v>102</v>
      </c>
      <c r="D19898" s="29">
        <v>8.6956523358821869E-2</v>
      </c>
      <c r="I19898" s="29">
        <v>98.838813779999995</v>
      </c>
    </row>
    <row r="19899" spans="1:9">
      <c r="A19899" s="29">
        <v>220</v>
      </c>
      <c r="B19899" s="29">
        <v>2013</v>
      </c>
      <c r="C19899" s="29" t="s">
        <v>103</v>
      </c>
      <c r="D19899" s="29">
        <v>8.6956523358821869E-2</v>
      </c>
      <c r="I19899" s="29">
        <v>97.758338929999994</v>
      </c>
    </row>
    <row r="19900" spans="1:9">
      <c r="A19900" s="29">
        <v>220</v>
      </c>
      <c r="B19900" s="29">
        <v>2013</v>
      </c>
      <c r="C19900" s="29" t="s">
        <v>105</v>
      </c>
      <c r="D19900" s="29">
        <v>8.6956523358821869E-2</v>
      </c>
      <c r="I19900" s="29">
        <v>84.724845889999997</v>
      </c>
    </row>
    <row r="19901" spans="1:9">
      <c r="A19901" s="29">
        <v>220</v>
      </c>
      <c r="B19901" s="29">
        <v>2013</v>
      </c>
      <c r="C19901" s="29" t="s">
        <v>104</v>
      </c>
      <c r="D19901" s="29">
        <v>8.6956523358821869E-2</v>
      </c>
      <c r="I19901" s="29">
        <v>100.0783234</v>
      </c>
    </row>
    <row r="19902" spans="1:9">
      <c r="A19902" s="29">
        <v>220</v>
      </c>
      <c r="B19902" s="29">
        <v>2013</v>
      </c>
      <c r="C19902" s="29" t="s">
        <v>106</v>
      </c>
      <c r="D19902" s="29">
        <v>8.6956523358821869E-2</v>
      </c>
      <c r="I19902" s="29">
        <v>109.43498990000001</v>
      </c>
    </row>
    <row r="19903" spans="1:9">
      <c r="A19903" s="29">
        <v>220</v>
      </c>
      <c r="B19903" s="29">
        <v>2013</v>
      </c>
      <c r="C19903" s="29" t="s">
        <v>109</v>
      </c>
      <c r="D19903" s="29">
        <v>8.6956523358821869E-2</v>
      </c>
      <c r="I19903" s="29">
        <v>125.5735016</v>
      </c>
    </row>
    <row r="19904" spans="1:9">
      <c r="A19904" s="29">
        <v>220</v>
      </c>
      <c r="B19904" s="29">
        <v>2013</v>
      </c>
      <c r="C19904" s="29" t="s">
        <v>113</v>
      </c>
      <c r="D19904" s="29">
        <v>8.6956523358821869E-2</v>
      </c>
      <c r="I19904" s="29">
        <v>71.499992370000001</v>
      </c>
    </row>
    <row r="19905" spans="1:9">
      <c r="A19905" s="29">
        <v>220</v>
      </c>
      <c r="B19905" s="29">
        <v>2013</v>
      </c>
      <c r="C19905" s="29" t="s">
        <v>110</v>
      </c>
      <c r="D19905" s="29">
        <v>8.6956523358821869E-2</v>
      </c>
      <c r="I19905" s="29">
        <v>91.576683040000006</v>
      </c>
    </row>
    <row r="19906" spans="1:9">
      <c r="A19906" s="29">
        <v>220</v>
      </c>
      <c r="B19906" s="29">
        <v>2013</v>
      </c>
      <c r="C19906" s="29" t="s">
        <v>111</v>
      </c>
      <c r="D19906" s="29">
        <v>8.6956523358821869E-2</v>
      </c>
      <c r="I19906" s="29">
        <v>99.256423949999999</v>
      </c>
    </row>
    <row r="19907" spans="1:9">
      <c r="A19907" s="29">
        <v>220</v>
      </c>
      <c r="B19907" s="29">
        <v>2013</v>
      </c>
      <c r="C19907" s="29" t="s">
        <v>112</v>
      </c>
      <c r="D19907" s="29">
        <v>8.6956523358821869E-2</v>
      </c>
      <c r="I19907" s="29">
        <v>74.834716799999995</v>
      </c>
    </row>
    <row r="19908" spans="1:9">
      <c r="A19908" s="29">
        <v>220</v>
      </c>
      <c r="B19908" s="29">
        <v>2013</v>
      </c>
      <c r="C19908" s="29" t="s">
        <v>114</v>
      </c>
      <c r="D19908" s="29">
        <v>8.6956523358821869E-2</v>
      </c>
      <c r="I19908" s="29">
        <v>96.750473020000001</v>
      </c>
    </row>
    <row r="19909" spans="1:9">
      <c r="A19909" s="29">
        <v>220</v>
      </c>
      <c r="B19909" s="29">
        <v>2013</v>
      </c>
      <c r="C19909" s="29" t="s">
        <v>107</v>
      </c>
      <c r="D19909" s="29">
        <v>8.6956523358821869E-2</v>
      </c>
      <c r="I19909" s="29">
        <v>88.016418459999997</v>
      </c>
    </row>
    <row r="19910" spans="1:9">
      <c r="A19910" s="29">
        <v>220</v>
      </c>
      <c r="B19910" s="29">
        <v>2013</v>
      </c>
      <c r="C19910" s="29" t="s">
        <v>108</v>
      </c>
      <c r="D19910" s="29">
        <v>8.6956523358821869E-2</v>
      </c>
      <c r="I19910" s="29">
        <v>118.28332519999999</v>
      </c>
    </row>
    <row r="19911" spans="1:9">
      <c r="A19911" s="29">
        <v>220</v>
      </c>
      <c r="B19911" s="29">
        <v>2013</v>
      </c>
      <c r="C19911" s="29" t="s">
        <v>115</v>
      </c>
      <c r="D19911" s="29">
        <v>8.6956523358821869E-2</v>
      </c>
      <c r="I19911" s="29">
        <v>100.4250641</v>
      </c>
    </row>
    <row r="19912" spans="1:9">
      <c r="A19912" s="29">
        <v>220</v>
      </c>
      <c r="B19912" s="29">
        <v>2013</v>
      </c>
      <c r="C19912" s="29" t="s">
        <v>116</v>
      </c>
      <c r="D19912" s="29">
        <v>8.6956523358821869E-2</v>
      </c>
      <c r="I19912" s="29">
        <v>94.575431820000006</v>
      </c>
    </row>
    <row r="19913" spans="1:9">
      <c r="A19913" s="29">
        <v>220</v>
      </c>
      <c r="B19913" s="29">
        <v>2013</v>
      </c>
      <c r="C19913" s="29" t="s">
        <v>117</v>
      </c>
      <c r="D19913" s="29">
        <v>8.6956523358821869E-2</v>
      </c>
      <c r="I19913" s="29">
        <v>89.773880000000005</v>
      </c>
    </row>
    <row r="19914" spans="1:9">
      <c r="A19914" s="29">
        <v>220</v>
      </c>
      <c r="B19914" s="29">
        <v>2013</v>
      </c>
      <c r="C19914" s="29" t="s">
        <v>118</v>
      </c>
      <c r="D19914" s="29">
        <v>8.6956523358821869E-2</v>
      </c>
      <c r="I19914" s="29">
        <v>97.180564880000006</v>
      </c>
    </row>
    <row r="19915" spans="1:9">
      <c r="A19915" s="29">
        <v>220</v>
      </c>
      <c r="B19915" s="29">
        <v>2013</v>
      </c>
      <c r="C19915" s="29" t="s">
        <v>119</v>
      </c>
      <c r="D19915" s="29">
        <v>8.6956523358821869E-2</v>
      </c>
      <c r="I19915" s="29">
        <v>96.89949799</v>
      </c>
    </row>
    <row r="19916" spans="1:9">
      <c r="A19916" s="29">
        <v>220</v>
      </c>
      <c r="B19916" s="29">
        <v>2013</v>
      </c>
      <c r="C19916" s="29" t="s">
        <v>120</v>
      </c>
      <c r="D19916" s="29">
        <v>8.6956523358821869E-2</v>
      </c>
      <c r="I19916" s="29">
        <v>106.29690549999999</v>
      </c>
    </row>
    <row r="19917" spans="1:9">
      <c r="A19917" s="29">
        <v>220</v>
      </c>
      <c r="B19917" s="29">
        <v>2013</v>
      </c>
      <c r="C19917" s="29" t="s">
        <v>121</v>
      </c>
      <c r="D19917" s="29">
        <v>8.6956523358821869E-2</v>
      </c>
      <c r="I19917" s="29">
        <v>122.2282944</v>
      </c>
    </row>
    <row r="19918" spans="1:9">
      <c r="A19918" s="29">
        <v>220</v>
      </c>
      <c r="B19918" s="29">
        <v>2013</v>
      </c>
      <c r="C19918" s="29" t="s">
        <v>122</v>
      </c>
      <c r="D19918" s="29">
        <v>8.6956523358821869E-2</v>
      </c>
      <c r="I19918" s="29">
        <v>113.3973541</v>
      </c>
    </row>
    <row r="19919" spans="1:9">
      <c r="A19919" s="29">
        <v>220</v>
      </c>
      <c r="B19919" s="29">
        <v>2013</v>
      </c>
      <c r="C19919" s="29" t="s">
        <v>123</v>
      </c>
      <c r="D19919" s="29">
        <v>8.6956523358821869E-2</v>
      </c>
      <c r="I19919" s="29">
        <v>78.139305109999995</v>
      </c>
    </row>
    <row r="19920" spans="1:9">
      <c r="A19920" s="29">
        <v>220</v>
      </c>
      <c r="B19920" s="29">
        <v>2013</v>
      </c>
      <c r="C19920" s="29" t="s">
        <v>124</v>
      </c>
      <c r="D19920" s="29">
        <v>8.6956523358821869E-2</v>
      </c>
      <c r="I19920" s="29">
        <v>91.062110899999993</v>
      </c>
    </row>
    <row r="19921" spans="1:9">
      <c r="A19921" s="29">
        <v>220</v>
      </c>
      <c r="B19921" s="29">
        <v>2013</v>
      </c>
      <c r="C19921" s="29" t="s">
        <v>126</v>
      </c>
      <c r="D19921" s="29">
        <v>8.6956523358821869E-2</v>
      </c>
      <c r="I19921" s="29">
        <v>97.422615050000005</v>
      </c>
    </row>
    <row r="19922" spans="1:9">
      <c r="A19922" s="29">
        <v>220</v>
      </c>
      <c r="B19922" s="29">
        <v>2013</v>
      </c>
      <c r="C19922" s="29" t="s">
        <v>125</v>
      </c>
      <c r="D19922" s="29">
        <v>8.6956523358821869E-2</v>
      </c>
      <c r="I19922" s="29">
        <v>88.973815920000007</v>
      </c>
    </row>
    <row r="19923" spans="1:9">
      <c r="A19923" s="29">
        <v>220</v>
      </c>
      <c r="B19923" s="29">
        <v>2013</v>
      </c>
      <c r="C19923" s="29" t="s">
        <v>127</v>
      </c>
      <c r="D19923" s="29">
        <v>8.6956523358821869E-2</v>
      </c>
      <c r="I19923" s="29">
        <v>84.392776490000003</v>
      </c>
    </row>
    <row r="19924" spans="1:9">
      <c r="A19924" s="29">
        <v>220</v>
      </c>
      <c r="B19924" s="29">
        <v>2013</v>
      </c>
      <c r="C19924" s="29" t="s">
        <v>129</v>
      </c>
      <c r="D19924" s="29">
        <v>8.6956523358821869E-2</v>
      </c>
      <c r="I19924" s="29">
        <v>109.3565598</v>
      </c>
    </row>
    <row r="19925" spans="1:9">
      <c r="A19925" s="29">
        <v>220</v>
      </c>
      <c r="B19925" s="29">
        <v>2013</v>
      </c>
      <c r="C19925" s="29" t="s">
        <v>128</v>
      </c>
      <c r="D19925" s="29">
        <v>8.6956523358821869E-2</v>
      </c>
      <c r="I19925" s="29">
        <v>93.451606749999996</v>
      </c>
    </row>
    <row r="19926" spans="1:9">
      <c r="A19926" s="29">
        <v>220</v>
      </c>
      <c r="B19926" s="29">
        <v>2013</v>
      </c>
      <c r="C19926" s="29" t="s">
        <v>130</v>
      </c>
      <c r="D19926" s="29">
        <v>8.6956523358821869E-2</v>
      </c>
      <c r="I19926" s="29">
        <v>91.871459959999996</v>
      </c>
    </row>
    <row r="19927" spans="1:9">
      <c r="A19927" s="29">
        <v>221</v>
      </c>
      <c r="B19927" s="29">
        <v>2013</v>
      </c>
      <c r="C19927" s="29" t="s">
        <v>83</v>
      </c>
      <c r="D19927" s="29">
        <v>6.6304348409175873E-2</v>
      </c>
      <c r="I19927" s="29">
        <v>44</v>
      </c>
    </row>
    <row r="19928" spans="1:9">
      <c r="A19928" s="29">
        <v>221</v>
      </c>
      <c r="B19928" s="29">
        <v>2013</v>
      </c>
      <c r="C19928" s="29" t="s">
        <v>82</v>
      </c>
      <c r="D19928" s="29">
        <v>6.6304348409175873E-2</v>
      </c>
      <c r="I19928" s="29">
        <v>33.333333330000002</v>
      </c>
    </row>
    <row r="19929" spans="1:9">
      <c r="A19929" s="29">
        <v>221</v>
      </c>
      <c r="B19929" s="29">
        <v>2013</v>
      </c>
      <c r="C19929" s="29" t="s">
        <v>85</v>
      </c>
      <c r="D19929" s="29">
        <v>6.6304348409175873E-2</v>
      </c>
      <c r="I19929" s="29">
        <v>45.454545449999998</v>
      </c>
    </row>
    <row r="19930" spans="1:9">
      <c r="A19930" s="29">
        <v>221</v>
      </c>
      <c r="B19930" s="29">
        <v>2013</v>
      </c>
      <c r="C19930" s="29" t="s">
        <v>84</v>
      </c>
      <c r="D19930" s="29">
        <v>6.6304348409175873E-2</v>
      </c>
      <c r="I19930" s="29">
        <v>83.495145629999996</v>
      </c>
    </row>
    <row r="19931" spans="1:9">
      <c r="A19931" s="29">
        <v>221</v>
      </c>
      <c r="B19931" s="29">
        <v>2013</v>
      </c>
      <c r="C19931" s="29" t="s">
        <v>86</v>
      </c>
      <c r="D19931" s="29">
        <v>6.6304348409175873E-2</v>
      </c>
      <c r="I19931" s="29">
        <v>47.255369930000001</v>
      </c>
    </row>
    <row r="19932" spans="1:9">
      <c r="A19932" s="29">
        <v>221</v>
      </c>
      <c r="B19932" s="29">
        <v>2013</v>
      </c>
      <c r="C19932" s="29" t="s">
        <v>87</v>
      </c>
      <c r="D19932" s="29">
        <v>6.6304348409175873E-2</v>
      </c>
      <c r="I19932" s="29">
        <v>68.421052630000005</v>
      </c>
    </row>
    <row r="19933" spans="1:9">
      <c r="A19933" s="29">
        <v>221</v>
      </c>
      <c r="B19933" s="29">
        <v>2013</v>
      </c>
      <c r="C19933" s="29" t="s">
        <v>88</v>
      </c>
      <c r="D19933" s="29">
        <v>6.6304348409175873E-2</v>
      </c>
      <c r="I19933" s="29">
        <v>58.695652170000002</v>
      </c>
    </row>
    <row r="19934" spans="1:9">
      <c r="A19934" s="29">
        <v>221</v>
      </c>
      <c r="B19934" s="29">
        <v>2013</v>
      </c>
      <c r="C19934" s="29" t="s">
        <v>89</v>
      </c>
      <c r="D19934" s="29">
        <v>6.6304348409175873E-2</v>
      </c>
      <c r="I19934" s="29">
        <v>50</v>
      </c>
    </row>
    <row r="19935" spans="1:9">
      <c r="A19935" s="29">
        <v>221</v>
      </c>
      <c r="B19935" s="29">
        <v>2013</v>
      </c>
      <c r="C19935" s="29" t="s">
        <v>90</v>
      </c>
      <c r="D19935" s="29">
        <v>6.6304348409175873E-2</v>
      </c>
      <c r="I19935" s="29">
        <v>41.897233200000002</v>
      </c>
    </row>
    <row r="19936" spans="1:9">
      <c r="A19936" s="29">
        <v>221</v>
      </c>
      <c r="B19936" s="29">
        <v>2013</v>
      </c>
      <c r="C19936" s="29" t="s">
        <v>91</v>
      </c>
      <c r="D19936" s="29">
        <v>6.6304348409175873E-2</v>
      </c>
      <c r="I19936" s="29">
        <v>56.830601090000002</v>
      </c>
    </row>
    <row r="19937" spans="1:9">
      <c r="A19937" s="29">
        <v>221</v>
      </c>
      <c r="B19937" s="29">
        <v>2013</v>
      </c>
      <c r="C19937" s="29" t="s">
        <v>92</v>
      </c>
      <c r="D19937" s="29">
        <v>6.6304348409175873E-2</v>
      </c>
      <c r="I19937" s="29">
        <v>50</v>
      </c>
    </row>
    <row r="19938" spans="1:9">
      <c r="A19938" s="29">
        <v>221</v>
      </c>
      <c r="B19938" s="29">
        <v>2013</v>
      </c>
      <c r="C19938" s="29" t="s">
        <v>94</v>
      </c>
      <c r="D19938" s="29">
        <v>6.6304348409175873E-2</v>
      </c>
      <c r="I19938" s="29">
        <v>51.92307692</v>
      </c>
    </row>
    <row r="19939" spans="1:9">
      <c r="A19939" s="29">
        <v>221</v>
      </c>
      <c r="B19939" s="29">
        <v>2013</v>
      </c>
      <c r="C19939" s="29" t="s">
        <v>95</v>
      </c>
      <c r="D19939" s="29">
        <v>6.6304348409175873E-2</v>
      </c>
      <c r="I19939" s="29">
        <v>71.627906980000006</v>
      </c>
    </row>
    <row r="19940" spans="1:9">
      <c r="A19940" s="29">
        <v>221</v>
      </c>
      <c r="B19940" s="29">
        <v>2013</v>
      </c>
      <c r="C19940" s="29" t="s">
        <v>96</v>
      </c>
      <c r="D19940" s="29">
        <v>6.6304348409175873E-2</v>
      </c>
      <c r="I19940" s="29">
        <v>59.006211180000001</v>
      </c>
    </row>
    <row r="19941" spans="1:9">
      <c r="A19941" s="29">
        <v>221</v>
      </c>
      <c r="B19941" s="29">
        <v>2013</v>
      </c>
      <c r="C19941" s="29" t="s">
        <v>93</v>
      </c>
      <c r="D19941" s="29">
        <v>6.6304348409175873E-2</v>
      </c>
      <c r="I19941" s="29">
        <v>92.857142859999996</v>
      </c>
    </row>
    <row r="19942" spans="1:9">
      <c r="A19942" s="29">
        <v>221</v>
      </c>
      <c r="B19942" s="29">
        <v>2013</v>
      </c>
      <c r="C19942" s="29" t="s">
        <v>97</v>
      </c>
      <c r="D19942" s="29">
        <v>6.6304348409175873E-2</v>
      </c>
      <c r="I19942" s="29">
        <v>93.037974680000005</v>
      </c>
    </row>
    <row r="19943" spans="1:9">
      <c r="A19943" s="29">
        <v>221</v>
      </c>
      <c r="B19943" s="29">
        <v>2013</v>
      </c>
      <c r="C19943" s="29" t="s">
        <v>98</v>
      </c>
      <c r="D19943" s="29">
        <v>6.6304348409175873E-2</v>
      </c>
      <c r="I19943" s="29">
        <v>60</v>
      </c>
    </row>
    <row r="19944" spans="1:9">
      <c r="A19944" s="29">
        <v>221</v>
      </c>
      <c r="B19944" s="29">
        <v>2013</v>
      </c>
      <c r="C19944" s="29" t="s">
        <v>13</v>
      </c>
      <c r="D19944" s="29">
        <v>6.6304348409175873E-2</v>
      </c>
      <c r="I19944" s="29">
        <v>31.858407079999999</v>
      </c>
    </row>
    <row r="19945" spans="1:9">
      <c r="A19945" s="29">
        <v>221</v>
      </c>
      <c r="B19945" s="29">
        <v>2013</v>
      </c>
      <c r="C19945" s="29" t="s">
        <v>101</v>
      </c>
      <c r="D19945" s="29">
        <v>6.6304348409175873E-2</v>
      </c>
      <c r="I19945" s="29">
        <v>85.714285709999999</v>
      </c>
    </row>
    <row r="19946" spans="1:9">
      <c r="A19946" s="29">
        <v>221</v>
      </c>
      <c r="B19946" s="29">
        <v>2013</v>
      </c>
      <c r="C19946" s="29" t="s">
        <v>100</v>
      </c>
      <c r="D19946" s="29">
        <v>6.6304348409175873E-2</v>
      </c>
      <c r="I19946" s="29">
        <v>68.115942029999999</v>
      </c>
    </row>
    <row r="19947" spans="1:9">
      <c r="A19947" s="29">
        <v>221</v>
      </c>
      <c r="B19947" s="29">
        <v>2013</v>
      </c>
      <c r="C19947" s="29" t="s">
        <v>99</v>
      </c>
      <c r="D19947" s="29">
        <v>6.6304348409175873E-2</v>
      </c>
      <c r="I19947" s="29">
        <v>55.045871560000002</v>
      </c>
    </row>
    <row r="19948" spans="1:9">
      <c r="A19948" s="29">
        <v>221</v>
      </c>
      <c r="B19948" s="29">
        <v>2013</v>
      </c>
      <c r="C19948" s="29" t="s">
        <v>102</v>
      </c>
      <c r="D19948" s="29">
        <v>6.6304348409175873E-2</v>
      </c>
      <c r="I19948" s="29">
        <v>74.137931030000004</v>
      </c>
    </row>
    <row r="19949" spans="1:9">
      <c r="A19949" s="29">
        <v>221</v>
      </c>
      <c r="B19949" s="29">
        <v>2013</v>
      </c>
      <c r="C19949" s="29" t="s">
        <v>103</v>
      </c>
      <c r="D19949" s="29">
        <v>6.6304348409175873E-2</v>
      </c>
      <c r="I19949" s="29">
        <v>61.486486489999997</v>
      </c>
    </row>
    <row r="19950" spans="1:9">
      <c r="A19950" s="29">
        <v>221</v>
      </c>
      <c r="B19950" s="29">
        <v>2013</v>
      </c>
      <c r="C19950" s="29" t="s">
        <v>105</v>
      </c>
      <c r="D19950" s="29">
        <v>6.6304348409175873E-2</v>
      </c>
      <c r="I19950" s="29">
        <v>0</v>
      </c>
    </row>
    <row r="19951" spans="1:9">
      <c r="A19951" s="29">
        <v>221</v>
      </c>
      <c r="B19951" s="29">
        <v>2013</v>
      </c>
      <c r="C19951" s="29" t="s">
        <v>104</v>
      </c>
      <c r="D19951" s="29">
        <v>6.6304348409175873E-2</v>
      </c>
      <c r="I19951" s="29">
        <v>93.548387099999999</v>
      </c>
    </row>
    <row r="19952" spans="1:9">
      <c r="A19952" s="29">
        <v>221</v>
      </c>
      <c r="B19952" s="29">
        <v>2013</v>
      </c>
      <c r="C19952" s="29" t="s">
        <v>106</v>
      </c>
      <c r="D19952" s="29">
        <v>6.6304348409175873E-2</v>
      </c>
      <c r="I19952" s="29">
        <v>75.38461538</v>
      </c>
    </row>
    <row r="19953" spans="1:9">
      <c r="A19953" s="29">
        <v>221</v>
      </c>
      <c r="B19953" s="29">
        <v>2013</v>
      </c>
      <c r="C19953" s="29" t="s">
        <v>109</v>
      </c>
      <c r="D19953" s="29">
        <v>6.6304348409175873E-2</v>
      </c>
      <c r="I19953" s="29">
        <v>47.959183670000002</v>
      </c>
    </row>
    <row r="19954" spans="1:9">
      <c r="A19954" s="29">
        <v>221</v>
      </c>
      <c r="B19954" s="29">
        <v>2013</v>
      </c>
      <c r="C19954" s="29" t="s">
        <v>113</v>
      </c>
      <c r="D19954" s="29">
        <v>6.6304348409175873E-2</v>
      </c>
      <c r="I19954" s="29">
        <v>43.103448280000002</v>
      </c>
    </row>
    <row r="19955" spans="1:9">
      <c r="A19955" s="29">
        <v>221</v>
      </c>
      <c r="B19955" s="29">
        <v>2013</v>
      </c>
      <c r="C19955" s="29" t="s">
        <v>110</v>
      </c>
      <c r="D19955" s="29">
        <v>6.6304348409175873E-2</v>
      </c>
      <c r="I19955" s="29">
        <v>84.375</v>
      </c>
    </row>
    <row r="19956" spans="1:9">
      <c r="A19956" s="29">
        <v>221</v>
      </c>
      <c r="B19956" s="29">
        <v>2013</v>
      </c>
      <c r="C19956" s="29" t="s">
        <v>111</v>
      </c>
      <c r="D19956" s="29">
        <v>6.6304348409175873E-2</v>
      </c>
      <c r="I19956" s="29">
        <v>62.10526316</v>
      </c>
    </row>
    <row r="19957" spans="1:9">
      <c r="A19957" s="29">
        <v>221</v>
      </c>
      <c r="B19957" s="29">
        <v>2013</v>
      </c>
      <c r="C19957" s="29" t="s">
        <v>112</v>
      </c>
      <c r="D19957" s="29">
        <v>6.6304348409175873E-2</v>
      </c>
      <c r="I19957" s="29">
        <v>44.444444439999998</v>
      </c>
    </row>
    <row r="19958" spans="1:9">
      <c r="A19958" s="29">
        <v>221</v>
      </c>
      <c r="B19958" s="29">
        <v>2013</v>
      </c>
      <c r="C19958" s="29" t="s">
        <v>114</v>
      </c>
      <c r="D19958" s="29">
        <v>6.6304348409175873E-2</v>
      </c>
      <c r="I19958" s="29">
        <v>61.276595739999998</v>
      </c>
    </row>
    <row r="19959" spans="1:9">
      <c r="A19959" s="29">
        <v>221</v>
      </c>
      <c r="B19959" s="29">
        <v>2013</v>
      </c>
      <c r="C19959" s="29" t="s">
        <v>107</v>
      </c>
      <c r="D19959" s="29">
        <v>6.6304348409175873E-2</v>
      </c>
      <c r="I19959" s="29">
        <v>71.527777779999994</v>
      </c>
    </row>
    <row r="19960" spans="1:9">
      <c r="A19960" s="29">
        <v>221</v>
      </c>
      <c r="B19960" s="29">
        <v>2013</v>
      </c>
      <c r="C19960" s="29" t="s">
        <v>108</v>
      </c>
      <c r="D19960" s="29">
        <v>6.6304348409175873E-2</v>
      </c>
      <c r="I19960" s="29">
        <v>36</v>
      </c>
    </row>
    <row r="19961" spans="1:9">
      <c r="A19961" s="29">
        <v>221</v>
      </c>
      <c r="B19961" s="29">
        <v>2013</v>
      </c>
      <c r="C19961" s="29" t="s">
        <v>115</v>
      </c>
      <c r="D19961" s="29">
        <v>6.6304348409175873E-2</v>
      </c>
      <c r="I19961" s="29">
        <v>68.981481479999999</v>
      </c>
    </row>
    <row r="19962" spans="1:9">
      <c r="A19962" s="29">
        <v>221</v>
      </c>
      <c r="B19962" s="29">
        <v>2013</v>
      </c>
      <c r="C19962" s="29" t="s">
        <v>116</v>
      </c>
      <c r="D19962" s="29">
        <v>6.6304348409175873E-2</v>
      </c>
      <c r="I19962" s="29">
        <v>69.620253160000004</v>
      </c>
    </row>
    <row r="19963" spans="1:9">
      <c r="A19963" s="29">
        <v>221</v>
      </c>
      <c r="B19963" s="29">
        <v>2013</v>
      </c>
      <c r="C19963" s="29" t="s">
        <v>117</v>
      </c>
      <c r="D19963" s="29">
        <v>6.6304348409175873E-2</v>
      </c>
      <c r="I19963" s="29">
        <v>89.230769230000007</v>
      </c>
    </row>
    <row r="19964" spans="1:9">
      <c r="A19964" s="29">
        <v>221</v>
      </c>
      <c r="B19964" s="29">
        <v>2013</v>
      </c>
      <c r="C19964" s="29" t="s">
        <v>118</v>
      </c>
      <c r="D19964" s="29">
        <v>6.6304348409175873E-2</v>
      </c>
      <c r="I19964" s="29">
        <v>58.84773663</v>
      </c>
    </row>
    <row r="19965" spans="1:9">
      <c r="A19965" s="29">
        <v>221</v>
      </c>
      <c r="B19965" s="29">
        <v>2013</v>
      </c>
      <c r="C19965" s="29" t="s">
        <v>119</v>
      </c>
      <c r="D19965" s="29">
        <v>6.6304348409175873E-2</v>
      </c>
      <c r="I19965" s="29">
        <v>50</v>
      </c>
    </row>
    <row r="19966" spans="1:9">
      <c r="A19966" s="29">
        <v>221</v>
      </c>
      <c r="B19966" s="29">
        <v>2013</v>
      </c>
      <c r="C19966" s="29" t="s">
        <v>120</v>
      </c>
      <c r="D19966" s="29">
        <v>6.6304348409175873E-2</v>
      </c>
      <c r="I19966" s="29">
        <v>77.272727270000004</v>
      </c>
    </row>
    <row r="19967" spans="1:9">
      <c r="A19967" s="29">
        <v>221</v>
      </c>
      <c r="B19967" s="29">
        <v>2013</v>
      </c>
      <c r="C19967" s="29" t="s">
        <v>121</v>
      </c>
      <c r="D19967" s="29">
        <v>6.6304348409175873E-2</v>
      </c>
      <c r="I19967" s="29">
        <v>73.4375</v>
      </c>
    </row>
    <row r="19968" spans="1:9">
      <c r="A19968" s="29">
        <v>221</v>
      </c>
      <c r="B19968" s="29">
        <v>2013</v>
      </c>
      <c r="C19968" s="29" t="s">
        <v>122</v>
      </c>
      <c r="D19968" s="29">
        <v>6.6304348409175873E-2</v>
      </c>
      <c r="I19968" s="29">
        <v>50</v>
      </c>
    </row>
    <row r="19969" spans="1:13">
      <c r="A19969" s="29">
        <v>221</v>
      </c>
      <c r="B19969" s="29">
        <v>2013</v>
      </c>
      <c r="C19969" s="29" t="s">
        <v>123</v>
      </c>
      <c r="D19969" s="29">
        <v>6.6304348409175873E-2</v>
      </c>
      <c r="I19969" s="29">
        <v>90.371621619999999</v>
      </c>
    </row>
    <row r="19970" spans="1:13">
      <c r="A19970" s="29">
        <v>221</v>
      </c>
      <c r="B19970" s="29">
        <v>2013</v>
      </c>
      <c r="C19970" s="29" t="s">
        <v>124</v>
      </c>
      <c r="D19970" s="29">
        <v>6.6304348409175873E-2</v>
      </c>
      <c r="I19970" s="29">
        <v>50.943396229999998</v>
      </c>
    </row>
    <row r="19971" spans="1:13">
      <c r="A19971" s="29">
        <v>221</v>
      </c>
      <c r="B19971" s="29">
        <v>2013</v>
      </c>
      <c r="C19971" s="29" t="s">
        <v>126</v>
      </c>
      <c r="D19971" s="29">
        <v>6.6304348409175873E-2</v>
      </c>
      <c r="I19971" s="29">
        <v>68.75</v>
      </c>
    </row>
    <row r="19972" spans="1:13">
      <c r="A19972" s="29">
        <v>221</v>
      </c>
      <c r="B19972" s="29">
        <v>2013</v>
      </c>
      <c r="C19972" s="29" t="s">
        <v>125</v>
      </c>
      <c r="D19972" s="29">
        <v>6.6304348409175873E-2</v>
      </c>
      <c r="I19972" s="29">
        <v>58.677685949999997</v>
      </c>
    </row>
    <row r="19973" spans="1:13">
      <c r="A19973" s="29">
        <v>221</v>
      </c>
      <c r="B19973" s="29">
        <v>2013</v>
      </c>
      <c r="C19973" s="29" t="s">
        <v>127</v>
      </c>
      <c r="D19973" s="29">
        <v>6.6304348409175873E-2</v>
      </c>
      <c r="I19973" s="29">
        <v>52.336448599999997</v>
      </c>
    </row>
    <row r="19974" spans="1:13">
      <c r="A19974" s="29">
        <v>221</v>
      </c>
      <c r="B19974" s="29">
        <v>2013</v>
      </c>
      <c r="C19974" s="29" t="s">
        <v>129</v>
      </c>
      <c r="D19974" s="29">
        <v>6.6304348409175873E-2</v>
      </c>
      <c r="I19974" s="29">
        <v>89.230769230000007</v>
      </c>
    </row>
    <row r="19975" spans="1:13">
      <c r="A19975" s="29">
        <v>221</v>
      </c>
      <c r="B19975" s="29">
        <v>2013</v>
      </c>
      <c r="C19975" s="29" t="s">
        <v>128</v>
      </c>
      <c r="D19975" s="29">
        <v>6.6304348409175873E-2</v>
      </c>
      <c r="I19975" s="29">
        <v>93.333333330000002</v>
      </c>
    </row>
    <row r="19976" spans="1:13">
      <c r="A19976" s="29">
        <v>221</v>
      </c>
      <c r="B19976" s="29">
        <v>2013</v>
      </c>
      <c r="C19976" s="29" t="s">
        <v>130</v>
      </c>
      <c r="D19976" s="29">
        <v>6.6304348409175873E-2</v>
      </c>
      <c r="I19976" s="29">
        <v>71.875</v>
      </c>
    </row>
    <row r="19977" spans="1:13">
      <c r="A19977" s="29">
        <v>223</v>
      </c>
      <c r="B19977" s="29">
        <v>2013</v>
      </c>
      <c r="C19977" s="29" t="s">
        <v>81</v>
      </c>
      <c r="D19977" s="29">
        <v>0.30000001192092896</v>
      </c>
      <c r="I19977" s="29">
        <v>4.9239623550000005</v>
      </c>
      <c r="L19977" s="29">
        <v>5.4011974334716797</v>
      </c>
      <c r="M19977" s="29">
        <v>4.4467272758483887</v>
      </c>
    </row>
    <row r="19978" spans="1:13">
      <c r="A19978" s="29">
        <v>223</v>
      </c>
      <c r="B19978" s="29">
        <v>2013</v>
      </c>
      <c r="C19978" s="29" t="s">
        <v>83</v>
      </c>
      <c r="D19978" s="29">
        <v>0.30000001192092896</v>
      </c>
      <c r="I19978" s="29">
        <v>4.8867526649999995</v>
      </c>
      <c r="K19978" s="29">
        <v>2</v>
      </c>
    </row>
    <row r="19979" spans="1:13">
      <c r="A19979" s="29">
        <v>223</v>
      </c>
      <c r="B19979" s="29">
        <v>2013</v>
      </c>
      <c r="C19979" s="29" t="s">
        <v>82</v>
      </c>
      <c r="D19979" s="29">
        <v>0.30000001192092896</v>
      </c>
      <c r="I19979" s="29">
        <v>2.0069625969999998</v>
      </c>
      <c r="K19979" s="29">
        <v>3</v>
      </c>
    </row>
    <row r="19980" spans="1:13">
      <c r="A19980" s="29">
        <v>223</v>
      </c>
      <c r="B19980" s="29">
        <v>2013</v>
      </c>
      <c r="C19980" s="29" t="s">
        <v>85</v>
      </c>
      <c r="D19980" s="29">
        <v>0.30000001192092896</v>
      </c>
      <c r="I19980" s="29">
        <v>3.4782549740000004</v>
      </c>
      <c r="K19980" s="29">
        <v>3</v>
      </c>
    </row>
    <row r="19981" spans="1:13">
      <c r="A19981" s="29">
        <v>223</v>
      </c>
      <c r="B19981" s="29">
        <v>2013</v>
      </c>
      <c r="C19981" s="29" t="s">
        <v>84</v>
      </c>
      <c r="D19981" s="29">
        <v>0.30000001192092896</v>
      </c>
      <c r="I19981" s="29">
        <v>3.2431316380000004</v>
      </c>
      <c r="K19981" s="29">
        <v>3</v>
      </c>
    </row>
    <row r="19982" spans="1:13">
      <c r="A19982" s="29">
        <v>223</v>
      </c>
      <c r="B19982" s="29">
        <v>2013</v>
      </c>
      <c r="C19982" s="29" t="s">
        <v>86</v>
      </c>
      <c r="D19982" s="29">
        <v>0.30000001192092896</v>
      </c>
      <c r="I19982" s="29">
        <v>4.4038873909999996</v>
      </c>
      <c r="K19982" s="29">
        <v>3</v>
      </c>
    </row>
    <row r="19983" spans="1:13">
      <c r="A19983" s="29">
        <v>223</v>
      </c>
      <c r="B19983" s="29">
        <v>2013</v>
      </c>
      <c r="C19983" s="29" t="s">
        <v>87</v>
      </c>
      <c r="D19983" s="29">
        <v>0.30000001192092896</v>
      </c>
      <c r="I19983" s="29">
        <v>6.4760631319999993</v>
      </c>
      <c r="K19983" s="29">
        <v>1</v>
      </c>
    </row>
    <row r="19984" spans="1:13">
      <c r="A19984" s="29">
        <v>223</v>
      </c>
      <c r="B19984" s="29">
        <v>2013</v>
      </c>
      <c r="C19984" s="29" t="s">
        <v>88</v>
      </c>
      <c r="D19984" s="29">
        <v>0.30000001192092896</v>
      </c>
      <c r="I19984" s="29">
        <v>5.8669680359999994</v>
      </c>
      <c r="K19984" s="29">
        <v>1</v>
      </c>
    </row>
    <row r="19985" spans="1:11">
      <c r="A19985" s="29">
        <v>223</v>
      </c>
      <c r="B19985" s="29">
        <v>2013</v>
      </c>
      <c r="C19985" s="29" t="s">
        <v>89</v>
      </c>
      <c r="D19985" s="29">
        <v>0.30000001192092896</v>
      </c>
      <c r="I19985" s="29">
        <v>6.5198481080000006</v>
      </c>
      <c r="K19985" s="29">
        <v>1</v>
      </c>
    </row>
    <row r="19986" spans="1:11">
      <c r="A19986" s="29">
        <v>223</v>
      </c>
      <c r="B19986" s="29">
        <v>2013</v>
      </c>
      <c r="C19986" s="29" t="s">
        <v>90</v>
      </c>
      <c r="D19986" s="29">
        <v>0.30000001192092896</v>
      </c>
      <c r="I19986" s="29">
        <v>2.5319081539999999</v>
      </c>
      <c r="K19986" s="29">
        <v>3</v>
      </c>
    </row>
    <row r="19987" spans="1:11">
      <c r="A19987" s="29">
        <v>223</v>
      </c>
      <c r="B19987" s="29">
        <v>2013</v>
      </c>
      <c r="C19987" s="29" t="s">
        <v>91</v>
      </c>
      <c r="D19987" s="29">
        <v>0.30000001192092896</v>
      </c>
      <c r="I19987" s="29">
        <v>4.0871730450000001</v>
      </c>
      <c r="K19987" s="29">
        <v>3</v>
      </c>
    </row>
    <row r="19988" spans="1:11">
      <c r="A19988" s="29">
        <v>223</v>
      </c>
      <c r="B19988" s="29">
        <v>2013</v>
      </c>
      <c r="C19988" s="29" t="s">
        <v>92</v>
      </c>
      <c r="D19988" s="29">
        <v>0.30000001192092896</v>
      </c>
      <c r="I19988" s="29">
        <v>6.1283028129999995</v>
      </c>
      <c r="K19988" s="29">
        <v>1</v>
      </c>
    </row>
    <row r="19989" spans="1:11">
      <c r="A19989" s="29">
        <v>223</v>
      </c>
      <c r="B19989" s="29">
        <v>2013</v>
      </c>
      <c r="C19989" s="29" t="s">
        <v>94</v>
      </c>
      <c r="D19989" s="29">
        <v>0.30000001192092896</v>
      </c>
      <c r="I19989" s="29">
        <v>3.1005087489999998</v>
      </c>
      <c r="K19989" s="29">
        <v>3</v>
      </c>
    </row>
    <row r="19990" spans="1:11">
      <c r="A19990" s="29">
        <v>223</v>
      </c>
      <c r="B19990" s="29">
        <v>2013</v>
      </c>
      <c r="C19990" s="29" t="s">
        <v>95</v>
      </c>
      <c r="D19990" s="29">
        <v>0.30000001192092896</v>
      </c>
      <c r="I19990" s="29">
        <v>3.897745907</v>
      </c>
      <c r="K19990" s="29">
        <v>3</v>
      </c>
    </row>
    <row r="19991" spans="1:11">
      <c r="A19991" s="29">
        <v>223</v>
      </c>
      <c r="B19991" s="29">
        <v>2013</v>
      </c>
      <c r="C19991" s="29" t="s">
        <v>96</v>
      </c>
      <c r="D19991" s="29">
        <v>0.30000001192092896</v>
      </c>
      <c r="I19991" s="29">
        <v>3.4461802239999999</v>
      </c>
      <c r="K19991" s="29">
        <v>3</v>
      </c>
    </row>
    <row r="19992" spans="1:11">
      <c r="A19992" s="29">
        <v>223</v>
      </c>
      <c r="B19992" s="29">
        <v>2013</v>
      </c>
      <c r="C19992" s="29" t="s">
        <v>93</v>
      </c>
      <c r="D19992" s="29">
        <v>0.30000001192092896</v>
      </c>
      <c r="I19992" s="29">
        <v>6.4505964520000001</v>
      </c>
      <c r="K19992" s="29">
        <v>1</v>
      </c>
    </row>
    <row r="19993" spans="1:11">
      <c r="A19993" s="29">
        <v>223</v>
      </c>
      <c r="B19993" s="29">
        <v>2013</v>
      </c>
      <c r="C19993" s="29" t="s">
        <v>97</v>
      </c>
      <c r="D19993" s="29">
        <v>0.30000001192092896</v>
      </c>
      <c r="I19993" s="29">
        <v>4.0915912389999995</v>
      </c>
      <c r="K19993" s="29">
        <v>3</v>
      </c>
    </row>
    <row r="19994" spans="1:11">
      <c r="A19994" s="29">
        <v>223</v>
      </c>
      <c r="B19994" s="29">
        <v>2013</v>
      </c>
      <c r="C19994" s="29" t="s">
        <v>98</v>
      </c>
      <c r="D19994" s="29">
        <v>0.30000001192092896</v>
      </c>
      <c r="I19994" s="29">
        <v>5.1957726480000002</v>
      </c>
      <c r="K19994" s="29">
        <v>2</v>
      </c>
    </row>
    <row r="19995" spans="1:11">
      <c r="A19995" s="29">
        <v>223</v>
      </c>
      <c r="B19995" s="29">
        <v>2013</v>
      </c>
      <c r="C19995" s="29" t="s">
        <v>13</v>
      </c>
      <c r="D19995" s="29">
        <v>0.30000001192092896</v>
      </c>
      <c r="I19995" s="29">
        <v>4.9161705369999993</v>
      </c>
      <c r="K19995" s="29">
        <v>2</v>
      </c>
    </row>
    <row r="19996" spans="1:11">
      <c r="A19996" s="29">
        <v>223</v>
      </c>
      <c r="B19996" s="29">
        <v>2013</v>
      </c>
      <c r="C19996" s="29" t="s">
        <v>101</v>
      </c>
      <c r="D19996" s="29">
        <v>0.30000001192092896</v>
      </c>
      <c r="I19996" s="29">
        <v>5.8510607480000001</v>
      </c>
      <c r="K19996" s="29">
        <v>1</v>
      </c>
    </row>
    <row r="19997" spans="1:11">
      <c r="A19997" s="29">
        <v>223</v>
      </c>
      <c r="B19997" s="29">
        <v>2013</v>
      </c>
      <c r="C19997" s="29" t="s">
        <v>100</v>
      </c>
      <c r="D19997" s="29">
        <v>0.30000001192092896</v>
      </c>
      <c r="I19997" s="29">
        <v>5.7461786270000008</v>
      </c>
      <c r="K19997" s="29">
        <v>1</v>
      </c>
    </row>
    <row r="19998" spans="1:11">
      <c r="A19998" s="29">
        <v>223</v>
      </c>
      <c r="B19998" s="29">
        <v>2013</v>
      </c>
      <c r="C19998" s="29" t="s">
        <v>99</v>
      </c>
      <c r="D19998" s="29">
        <v>0.30000001192092896</v>
      </c>
      <c r="I19998" s="29">
        <v>7.0588809249999995</v>
      </c>
      <c r="K19998" s="29">
        <v>1</v>
      </c>
    </row>
    <row r="19999" spans="1:11">
      <c r="A19999" s="29">
        <v>223</v>
      </c>
      <c r="B19999" s="29">
        <v>2013</v>
      </c>
      <c r="C19999" s="29" t="s">
        <v>102</v>
      </c>
      <c r="D19999" s="29">
        <v>0.30000001192092896</v>
      </c>
      <c r="I19999" s="29">
        <v>3.6237454409999996</v>
      </c>
      <c r="K19999" s="29">
        <v>3</v>
      </c>
    </row>
    <row r="20000" spans="1:11">
      <c r="A20000" s="29">
        <v>223</v>
      </c>
      <c r="B20000" s="29">
        <v>2013</v>
      </c>
      <c r="C20000" s="29" t="s">
        <v>103</v>
      </c>
      <c r="D20000" s="29">
        <v>0.30000001192092896</v>
      </c>
      <c r="I20000" s="29">
        <v>6.1942541599999998</v>
      </c>
      <c r="K20000" s="29">
        <v>1</v>
      </c>
    </row>
    <row r="20001" spans="1:11">
      <c r="A20001" s="29">
        <v>223</v>
      </c>
      <c r="B20001" s="29">
        <v>2013</v>
      </c>
      <c r="C20001" s="29" t="s">
        <v>105</v>
      </c>
      <c r="D20001" s="29">
        <v>0.30000001192092896</v>
      </c>
      <c r="I20001" s="29">
        <v>4.2035061120000003</v>
      </c>
      <c r="K20001" s="29">
        <v>3</v>
      </c>
    </row>
    <row r="20002" spans="1:11">
      <c r="A20002" s="29">
        <v>223</v>
      </c>
      <c r="B20002" s="29">
        <v>2013</v>
      </c>
      <c r="C20002" s="29" t="s">
        <v>104</v>
      </c>
      <c r="D20002" s="29">
        <v>0.30000001192092896</v>
      </c>
      <c r="I20002" s="29">
        <v>5.4784458879999995</v>
      </c>
      <c r="K20002" s="29">
        <v>1</v>
      </c>
    </row>
    <row r="20003" spans="1:11">
      <c r="A20003" s="29">
        <v>223</v>
      </c>
      <c r="B20003" s="29">
        <v>2013</v>
      </c>
      <c r="C20003" s="29" t="s">
        <v>106</v>
      </c>
      <c r="D20003" s="29">
        <v>0.30000001192092896</v>
      </c>
      <c r="I20003" s="29">
        <v>4.327798188</v>
      </c>
      <c r="K20003" s="29">
        <v>3</v>
      </c>
    </row>
    <row r="20004" spans="1:11">
      <c r="A20004" s="29">
        <v>223</v>
      </c>
      <c r="B20004" s="29">
        <v>2013</v>
      </c>
      <c r="C20004" s="29" t="s">
        <v>109</v>
      </c>
      <c r="D20004" s="29">
        <v>0.30000001192092896</v>
      </c>
      <c r="I20004" s="29">
        <v>6.0201030969999998</v>
      </c>
      <c r="K20004" s="29">
        <v>1</v>
      </c>
    </row>
    <row r="20005" spans="1:11">
      <c r="A20005" s="29">
        <v>223</v>
      </c>
      <c r="B20005" s="29">
        <v>2013</v>
      </c>
      <c r="C20005" s="29" t="s">
        <v>113</v>
      </c>
      <c r="D20005" s="29">
        <v>0.30000001192092896</v>
      </c>
      <c r="I20005" s="29">
        <v>2.3768076300000001</v>
      </c>
      <c r="K20005" s="29">
        <v>3</v>
      </c>
    </row>
    <row r="20006" spans="1:11">
      <c r="A20006" s="29">
        <v>223</v>
      </c>
      <c r="B20006" s="29">
        <v>2013</v>
      </c>
      <c r="C20006" s="29" t="s">
        <v>110</v>
      </c>
      <c r="D20006" s="29">
        <v>0.30000001192092896</v>
      </c>
      <c r="I20006" s="29">
        <v>7.1821433310000007</v>
      </c>
      <c r="K20006" s="29">
        <v>1</v>
      </c>
    </row>
    <row r="20007" spans="1:11">
      <c r="A20007" s="29">
        <v>223</v>
      </c>
      <c r="B20007" s="29">
        <v>2013</v>
      </c>
      <c r="C20007" s="29" t="s">
        <v>111</v>
      </c>
      <c r="D20007" s="29">
        <v>0.30000001192092896</v>
      </c>
      <c r="I20007" s="29">
        <v>4.5464843510000001</v>
      </c>
      <c r="K20007" s="29">
        <v>2</v>
      </c>
    </row>
    <row r="20008" spans="1:11">
      <c r="A20008" s="29">
        <v>223</v>
      </c>
      <c r="B20008" s="29">
        <v>2013</v>
      </c>
      <c r="C20008" s="29" t="s">
        <v>112</v>
      </c>
      <c r="D20008" s="29">
        <v>0.30000001192092896</v>
      </c>
      <c r="I20008" s="29">
        <v>5.233097076</v>
      </c>
      <c r="K20008" s="29">
        <v>2</v>
      </c>
    </row>
    <row r="20009" spans="1:11">
      <c r="A20009" s="29">
        <v>223</v>
      </c>
      <c r="B20009" s="29">
        <v>2013</v>
      </c>
      <c r="C20009" s="29" t="s">
        <v>114</v>
      </c>
      <c r="D20009" s="29">
        <v>0.30000001192092896</v>
      </c>
      <c r="I20009" s="29">
        <v>4.3898436429999999</v>
      </c>
      <c r="K20009" s="29">
        <v>3</v>
      </c>
    </row>
    <row r="20010" spans="1:11">
      <c r="A20010" s="29">
        <v>223</v>
      </c>
      <c r="B20010" s="29">
        <v>2013</v>
      </c>
      <c r="C20010" s="29" t="s">
        <v>107</v>
      </c>
      <c r="D20010" s="29">
        <v>0.30000001192092896</v>
      </c>
      <c r="I20010" s="29">
        <v>6.1654579639999998</v>
      </c>
      <c r="K20010" s="29">
        <v>1</v>
      </c>
    </row>
    <row r="20011" spans="1:11">
      <c r="A20011" s="29">
        <v>223</v>
      </c>
      <c r="B20011" s="29">
        <v>2013</v>
      </c>
      <c r="C20011" s="29" t="s">
        <v>108</v>
      </c>
      <c r="D20011" s="29">
        <v>0.30000001192092896</v>
      </c>
      <c r="I20011" s="29">
        <v>5.4608404639999995</v>
      </c>
      <c r="K20011" s="29">
        <v>1</v>
      </c>
    </row>
    <row r="20012" spans="1:11">
      <c r="A20012" s="29">
        <v>223</v>
      </c>
      <c r="B20012" s="29">
        <v>2013</v>
      </c>
      <c r="C20012" s="29" t="s">
        <v>115</v>
      </c>
      <c r="D20012" s="29">
        <v>0.30000001192092896</v>
      </c>
      <c r="I20012" s="29">
        <v>4.4122183320000001</v>
      </c>
      <c r="K20012" s="29">
        <v>3</v>
      </c>
    </row>
    <row r="20013" spans="1:11">
      <c r="A20013" s="29">
        <v>223</v>
      </c>
      <c r="B20013" s="29">
        <v>2013</v>
      </c>
      <c r="C20013" s="29" t="s">
        <v>116</v>
      </c>
      <c r="D20013" s="29">
        <v>0.30000001192092896</v>
      </c>
      <c r="I20013" s="29">
        <v>5.3717476130000001</v>
      </c>
      <c r="K20013" s="29">
        <v>2</v>
      </c>
    </row>
    <row r="20014" spans="1:11">
      <c r="A20014" s="29">
        <v>223</v>
      </c>
      <c r="B20014" s="29">
        <v>2013</v>
      </c>
      <c r="C20014" s="29" t="s">
        <v>117</v>
      </c>
      <c r="D20014" s="29">
        <v>0.30000001192092896</v>
      </c>
      <c r="I20014" s="29">
        <v>4.3454459309999995</v>
      </c>
      <c r="K20014" s="29">
        <v>3</v>
      </c>
    </row>
    <row r="20015" spans="1:11">
      <c r="A20015" s="29">
        <v>223</v>
      </c>
      <c r="B20015" s="29">
        <v>2013</v>
      </c>
      <c r="C20015" s="29" t="s">
        <v>118</v>
      </c>
      <c r="D20015" s="29">
        <v>0.30000001192092896</v>
      </c>
      <c r="I20015" s="29">
        <v>5.4628896709999992</v>
      </c>
      <c r="K20015" s="29">
        <v>1</v>
      </c>
    </row>
    <row r="20016" spans="1:11">
      <c r="A20016" s="29">
        <v>223</v>
      </c>
      <c r="B20016" s="29">
        <v>2013</v>
      </c>
      <c r="C20016" s="29" t="s">
        <v>119</v>
      </c>
      <c r="D20016" s="29">
        <v>0.30000001192092896</v>
      </c>
      <c r="I20016" s="29">
        <v>7.4188280110000004</v>
      </c>
      <c r="K20016" s="29">
        <v>1</v>
      </c>
    </row>
    <row r="20017" spans="1:11">
      <c r="A20017" s="29">
        <v>223</v>
      </c>
      <c r="B20017" s="29">
        <v>2013</v>
      </c>
      <c r="C20017" s="29" t="s">
        <v>120</v>
      </c>
      <c r="D20017" s="29">
        <v>0.30000001192092896</v>
      </c>
      <c r="I20017" s="29">
        <v>4.6969175340000007</v>
      </c>
      <c r="K20017" s="29">
        <v>2</v>
      </c>
    </row>
    <row r="20018" spans="1:11">
      <c r="A20018" s="29">
        <v>223</v>
      </c>
      <c r="B20018" s="29">
        <v>2013</v>
      </c>
      <c r="C20018" s="29" t="s">
        <v>121</v>
      </c>
      <c r="D20018" s="29">
        <v>0.30000001192092896</v>
      </c>
      <c r="I20018" s="29">
        <v>5.6034886840000002</v>
      </c>
      <c r="K20018" s="29">
        <v>1</v>
      </c>
    </row>
    <row r="20019" spans="1:11">
      <c r="A20019" s="29">
        <v>223</v>
      </c>
      <c r="B20019" s="29">
        <v>2013</v>
      </c>
      <c r="C20019" s="29" t="s">
        <v>122</v>
      </c>
      <c r="D20019" s="29">
        <v>0.30000001192092896</v>
      </c>
      <c r="I20019" s="29">
        <v>6.5859222409999996</v>
      </c>
      <c r="K20019" s="29">
        <v>1</v>
      </c>
    </row>
    <row r="20020" spans="1:11">
      <c r="A20020" s="29">
        <v>223</v>
      </c>
      <c r="B20020" s="29">
        <v>2013</v>
      </c>
      <c r="C20020" s="29" t="s">
        <v>123</v>
      </c>
      <c r="D20020" s="29">
        <v>0.30000001192092896</v>
      </c>
      <c r="I20020" s="29">
        <v>4.5374572280000001</v>
      </c>
      <c r="K20020" s="29">
        <v>2</v>
      </c>
    </row>
    <row r="20021" spans="1:11">
      <c r="A20021" s="29">
        <v>223</v>
      </c>
      <c r="B20021" s="29">
        <v>2013</v>
      </c>
      <c r="C20021" s="29" t="s">
        <v>124</v>
      </c>
      <c r="D20021" s="29">
        <v>0.30000001192092896</v>
      </c>
      <c r="I20021" s="29">
        <v>4.5254972580000006</v>
      </c>
      <c r="K20021" s="29">
        <v>2</v>
      </c>
    </row>
    <row r="20022" spans="1:11">
      <c r="A20022" s="29">
        <v>223</v>
      </c>
      <c r="B20022" s="29">
        <v>2013</v>
      </c>
      <c r="C20022" s="29" t="s">
        <v>126</v>
      </c>
      <c r="D20022" s="29">
        <v>0.30000001192092896</v>
      </c>
      <c r="I20022" s="29">
        <v>5.3046631810000004</v>
      </c>
      <c r="K20022" s="29">
        <v>2</v>
      </c>
    </row>
    <row r="20023" spans="1:11">
      <c r="A20023" s="29">
        <v>223</v>
      </c>
      <c r="B20023" s="29">
        <v>2013</v>
      </c>
      <c r="C20023" s="29" t="s">
        <v>125</v>
      </c>
      <c r="D20023" s="29">
        <v>0.30000001192092896</v>
      </c>
      <c r="I20023" s="29">
        <v>5.1507622</v>
      </c>
      <c r="K20023" s="29">
        <v>2</v>
      </c>
    </row>
    <row r="20024" spans="1:11">
      <c r="A20024" s="29">
        <v>223</v>
      </c>
      <c r="B20024" s="29">
        <v>2013</v>
      </c>
      <c r="C20024" s="29" t="s">
        <v>127</v>
      </c>
      <c r="D20024" s="29">
        <v>0.30000001192092896</v>
      </c>
      <c r="I20024" s="29">
        <v>5.8644932510000007</v>
      </c>
      <c r="K20024" s="29">
        <v>1</v>
      </c>
    </row>
    <row r="20025" spans="1:11">
      <c r="A20025" s="29">
        <v>223</v>
      </c>
      <c r="B20025" s="29">
        <v>2013</v>
      </c>
      <c r="C20025" s="29" t="s">
        <v>129</v>
      </c>
      <c r="D20025" s="29">
        <v>0.30000001192092896</v>
      </c>
      <c r="I20025" s="29">
        <v>4.6645262839999999</v>
      </c>
      <c r="K20025" s="29">
        <v>2</v>
      </c>
    </row>
    <row r="20026" spans="1:11">
      <c r="A20026" s="29">
        <v>223</v>
      </c>
      <c r="B20026" s="29">
        <v>2013</v>
      </c>
      <c r="C20026" s="29" t="s">
        <v>128</v>
      </c>
      <c r="D20026" s="29">
        <v>0.30000001192092896</v>
      </c>
      <c r="I20026" s="29">
        <v>4.320895374</v>
      </c>
      <c r="K20026" s="29">
        <v>3</v>
      </c>
    </row>
    <row r="20027" spans="1:11">
      <c r="A20027" s="29">
        <v>223</v>
      </c>
      <c r="B20027" s="29">
        <v>2013</v>
      </c>
      <c r="C20027" s="29" t="s">
        <v>130</v>
      </c>
      <c r="D20027" s="29">
        <v>0.30000001192092896</v>
      </c>
      <c r="I20027" s="29">
        <v>3.3459064359999999</v>
      </c>
      <c r="K20027" s="29">
        <v>3</v>
      </c>
    </row>
    <row r="20028" spans="1:11">
      <c r="A20028" s="29">
        <v>224</v>
      </c>
      <c r="B20028" s="29">
        <v>2013</v>
      </c>
      <c r="C20028" s="29" t="s">
        <v>83</v>
      </c>
      <c r="D20028" s="29">
        <v>0.20785218477249146</v>
      </c>
      <c r="I20028" s="29">
        <v>71.3</v>
      </c>
    </row>
    <row r="20029" spans="1:11">
      <c r="A20029" s="29">
        <v>224</v>
      </c>
      <c r="B20029" s="29">
        <v>2013</v>
      </c>
      <c r="C20029" s="29" t="s">
        <v>82</v>
      </c>
      <c r="D20029" s="29">
        <v>0.20785218477249146</v>
      </c>
      <c r="I20029" s="29">
        <v>59.5</v>
      </c>
    </row>
    <row r="20030" spans="1:11">
      <c r="A20030" s="29">
        <v>224</v>
      </c>
      <c r="B20030" s="29">
        <v>2013</v>
      </c>
      <c r="C20030" s="29" t="s">
        <v>85</v>
      </c>
      <c r="D20030" s="29">
        <v>0.20785218477249146</v>
      </c>
      <c r="I20030" s="29">
        <v>67.5</v>
      </c>
    </row>
    <row r="20031" spans="1:11">
      <c r="A20031" s="29">
        <v>224</v>
      </c>
      <c r="B20031" s="29">
        <v>2013</v>
      </c>
      <c r="C20031" s="29" t="s">
        <v>84</v>
      </c>
      <c r="D20031" s="29">
        <v>0.20785218477249146</v>
      </c>
      <c r="I20031" s="29">
        <v>66.400000000000006</v>
      </c>
    </row>
    <row r="20032" spans="1:11">
      <c r="A20032" s="29">
        <v>224</v>
      </c>
      <c r="B20032" s="29">
        <v>2013</v>
      </c>
      <c r="C20032" s="29" t="s">
        <v>86</v>
      </c>
      <c r="D20032" s="29">
        <v>0.20785218477249146</v>
      </c>
      <c r="I20032" s="29">
        <v>66.8</v>
      </c>
    </row>
    <row r="20033" spans="1:9">
      <c r="A20033" s="29">
        <v>224</v>
      </c>
      <c r="B20033" s="29">
        <v>2013</v>
      </c>
      <c r="C20033" s="29" t="s">
        <v>87</v>
      </c>
      <c r="D20033" s="29">
        <v>0.20785218477249146</v>
      </c>
      <c r="I20033" s="29">
        <v>71.7</v>
      </c>
    </row>
    <row r="20034" spans="1:9">
      <c r="A20034" s="29">
        <v>224</v>
      </c>
      <c r="B20034" s="29">
        <v>2013</v>
      </c>
      <c r="C20034" s="29" t="s">
        <v>88</v>
      </c>
      <c r="D20034" s="29">
        <v>0.20785218477249146</v>
      </c>
      <c r="I20034" s="29">
        <v>77.099999999999994</v>
      </c>
    </row>
    <row r="20035" spans="1:9">
      <c r="A20035" s="29">
        <v>224</v>
      </c>
      <c r="B20035" s="29">
        <v>2013</v>
      </c>
      <c r="C20035" s="29" t="s">
        <v>89</v>
      </c>
      <c r="D20035" s="29">
        <v>0.20785218477249146</v>
      </c>
      <c r="I20035" s="29">
        <v>72.599999999999994</v>
      </c>
    </row>
    <row r="20036" spans="1:9">
      <c r="A20036" s="29">
        <v>224</v>
      </c>
      <c r="B20036" s="29">
        <v>2013</v>
      </c>
      <c r="C20036" s="29" t="s">
        <v>90</v>
      </c>
      <c r="D20036" s="29">
        <v>0.20785218477249146</v>
      </c>
      <c r="I20036" s="29">
        <v>68.599999999999994</v>
      </c>
    </row>
    <row r="20037" spans="1:9">
      <c r="A20037" s="29">
        <v>224</v>
      </c>
      <c r="B20037" s="29">
        <v>2013</v>
      </c>
      <c r="C20037" s="29" t="s">
        <v>91</v>
      </c>
      <c r="D20037" s="29">
        <v>0.20785218477249146</v>
      </c>
      <c r="I20037" s="29">
        <v>74.7</v>
      </c>
    </row>
    <row r="20038" spans="1:9">
      <c r="A20038" s="29">
        <v>224</v>
      </c>
      <c r="B20038" s="29">
        <v>2013</v>
      </c>
      <c r="C20038" s="29" t="s">
        <v>92</v>
      </c>
      <c r="D20038" s="29">
        <v>0.20785218477249146</v>
      </c>
      <c r="I20038" s="29">
        <v>80.2</v>
      </c>
    </row>
    <row r="20039" spans="1:9">
      <c r="A20039" s="29">
        <v>224</v>
      </c>
      <c r="B20039" s="29">
        <v>2013</v>
      </c>
      <c r="C20039" s="29" t="s">
        <v>94</v>
      </c>
      <c r="D20039" s="29">
        <v>0.20785218477249146</v>
      </c>
      <c r="I20039" s="29">
        <v>63</v>
      </c>
    </row>
    <row r="20040" spans="1:9">
      <c r="A20040" s="29">
        <v>224</v>
      </c>
      <c r="B20040" s="29">
        <v>2013</v>
      </c>
      <c r="C20040" s="29" t="s">
        <v>95</v>
      </c>
      <c r="D20040" s="29">
        <v>0.20785218477249146</v>
      </c>
      <c r="I20040" s="29">
        <v>68.5</v>
      </c>
    </row>
    <row r="20041" spans="1:9">
      <c r="A20041" s="29">
        <v>224</v>
      </c>
      <c r="B20041" s="29">
        <v>2013</v>
      </c>
      <c r="C20041" s="29" t="s">
        <v>96</v>
      </c>
      <c r="D20041" s="29">
        <v>0.20785218477249146</v>
      </c>
      <c r="I20041" s="29">
        <v>61.4</v>
      </c>
    </row>
    <row r="20042" spans="1:9">
      <c r="A20042" s="29">
        <v>224</v>
      </c>
      <c r="B20042" s="29">
        <v>2013</v>
      </c>
      <c r="C20042" s="29" t="s">
        <v>93</v>
      </c>
      <c r="D20042" s="29">
        <v>0.20785218477249146</v>
      </c>
      <c r="I20042" s="29">
        <v>74.8</v>
      </c>
    </row>
    <row r="20043" spans="1:9">
      <c r="A20043" s="29">
        <v>224</v>
      </c>
      <c r="B20043" s="29">
        <v>2013</v>
      </c>
      <c r="C20043" s="29" t="s">
        <v>97</v>
      </c>
      <c r="D20043" s="29">
        <v>0.20785218477249146</v>
      </c>
      <c r="I20043" s="29">
        <v>65</v>
      </c>
    </row>
    <row r="20044" spans="1:9">
      <c r="A20044" s="29">
        <v>224</v>
      </c>
      <c r="B20044" s="29">
        <v>2013</v>
      </c>
      <c r="C20044" s="29" t="s">
        <v>98</v>
      </c>
      <c r="D20044" s="29">
        <v>0.20785218477249146</v>
      </c>
      <c r="I20044" s="29">
        <v>68.2</v>
      </c>
    </row>
    <row r="20045" spans="1:9">
      <c r="A20045" s="29">
        <v>224</v>
      </c>
      <c r="B20045" s="29">
        <v>2013</v>
      </c>
      <c r="C20045" s="29" t="s">
        <v>13</v>
      </c>
      <c r="D20045" s="29">
        <v>0.20785218477249146</v>
      </c>
      <c r="I20045" s="29">
        <v>68.5</v>
      </c>
    </row>
    <row r="20046" spans="1:9">
      <c r="A20046" s="29">
        <v>224</v>
      </c>
      <c r="B20046" s="29">
        <v>2013</v>
      </c>
      <c r="C20046" s="29" t="s">
        <v>101</v>
      </c>
      <c r="D20046" s="29">
        <v>0.20785218477249146</v>
      </c>
      <c r="I20046" s="29">
        <v>72.599999999999994</v>
      </c>
    </row>
    <row r="20047" spans="1:9">
      <c r="A20047" s="29">
        <v>224</v>
      </c>
      <c r="B20047" s="29">
        <v>2013</v>
      </c>
      <c r="C20047" s="29" t="s">
        <v>100</v>
      </c>
      <c r="D20047" s="29">
        <v>0.20785218477249146</v>
      </c>
      <c r="I20047" s="29">
        <v>67.099999999999994</v>
      </c>
    </row>
    <row r="20048" spans="1:9">
      <c r="A20048" s="29">
        <v>224</v>
      </c>
      <c r="B20048" s="29">
        <v>2013</v>
      </c>
      <c r="C20048" s="29" t="s">
        <v>99</v>
      </c>
      <c r="D20048" s="29">
        <v>0.20785218477249146</v>
      </c>
      <c r="I20048" s="29">
        <v>73.5</v>
      </c>
    </row>
    <row r="20049" spans="1:9">
      <c r="A20049" s="29">
        <v>224</v>
      </c>
      <c r="B20049" s="29">
        <v>2013</v>
      </c>
      <c r="C20049" s="29" t="s">
        <v>102</v>
      </c>
      <c r="D20049" s="29">
        <v>0.20785218477249146</v>
      </c>
      <c r="I20049" s="29">
        <v>70.5</v>
      </c>
    </row>
    <row r="20050" spans="1:9">
      <c r="A20050" s="29">
        <v>224</v>
      </c>
      <c r="B20050" s="29">
        <v>2013</v>
      </c>
      <c r="C20050" s="29" t="s">
        <v>103</v>
      </c>
      <c r="D20050" s="29">
        <v>0.20785218477249146</v>
      </c>
      <c r="I20050" s="29">
        <v>66.2</v>
      </c>
    </row>
    <row r="20051" spans="1:9">
      <c r="A20051" s="29">
        <v>224</v>
      </c>
      <c r="B20051" s="29">
        <v>2013</v>
      </c>
      <c r="C20051" s="29" t="s">
        <v>105</v>
      </c>
      <c r="D20051" s="29">
        <v>0.20785218477249146</v>
      </c>
      <c r="I20051" s="29">
        <v>77.5</v>
      </c>
    </row>
    <row r="20052" spans="1:9">
      <c r="A20052" s="29">
        <v>224</v>
      </c>
      <c r="B20052" s="29">
        <v>2013</v>
      </c>
      <c r="C20052" s="29" t="s">
        <v>104</v>
      </c>
      <c r="D20052" s="29">
        <v>0.20785218477249146</v>
      </c>
      <c r="I20052" s="29">
        <v>63.9</v>
      </c>
    </row>
    <row r="20053" spans="1:9">
      <c r="A20053" s="29">
        <v>224</v>
      </c>
      <c r="B20053" s="29">
        <v>2013</v>
      </c>
      <c r="C20053" s="29" t="s">
        <v>106</v>
      </c>
      <c r="D20053" s="29">
        <v>0.20785218477249146</v>
      </c>
      <c r="I20053" s="29">
        <v>66.5</v>
      </c>
    </row>
    <row r="20054" spans="1:9">
      <c r="A20054" s="29">
        <v>224</v>
      </c>
      <c r="B20054" s="29">
        <v>2013</v>
      </c>
      <c r="C20054" s="29" t="s">
        <v>109</v>
      </c>
      <c r="D20054" s="29">
        <v>0.20785218477249146</v>
      </c>
      <c r="I20054" s="29">
        <v>72.599999999999994</v>
      </c>
    </row>
    <row r="20055" spans="1:9">
      <c r="A20055" s="29">
        <v>224</v>
      </c>
      <c r="B20055" s="29">
        <v>2013</v>
      </c>
      <c r="C20055" s="29" t="s">
        <v>113</v>
      </c>
      <c r="D20055" s="29">
        <v>0.20785218477249146</v>
      </c>
      <c r="I20055" s="29">
        <v>65.3</v>
      </c>
    </row>
    <row r="20056" spans="1:9">
      <c r="A20056" s="29">
        <v>224</v>
      </c>
      <c r="B20056" s="29">
        <v>2013</v>
      </c>
      <c r="C20056" s="29" t="s">
        <v>110</v>
      </c>
      <c r="D20056" s="29">
        <v>0.20785218477249146</v>
      </c>
      <c r="I20056" s="29">
        <v>80.099999999999994</v>
      </c>
    </row>
    <row r="20057" spans="1:9">
      <c r="A20057" s="29">
        <v>224</v>
      </c>
      <c r="B20057" s="29">
        <v>2013</v>
      </c>
      <c r="C20057" s="29" t="s">
        <v>111</v>
      </c>
      <c r="D20057" s="29">
        <v>0.20785218477249146</v>
      </c>
      <c r="I20057" s="29">
        <v>71.5</v>
      </c>
    </row>
    <row r="20058" spans="1:9">
      <c r="A20058" s="29">
        <v>224</v>
      </c>
      <c r="B20058" s="29">
        <v>2013</v>
      </c>
      <c r="C20058" s="29" t="s">
        <v>112</v>
      </c>
      <c r="D20058" s="29">
        <v>0.20785218477249146</v>
      </c>
      <c r="I20058" s="29">
        <v>71.599999999999994</v>
      </c>
    </row>
    <row r="20059" spans="1:9">
      <c r="A20059" s="29">
        <v>224</v>
      </c>
      <c r="B20059" s="29">
        <v>2013</v>
      </c>
      <c r="C20059" s="29" t="s">
        <v>114</v>
      </c>
      <c r="D20059" s="29">
        <v>0.20785218477249146</v>
      </c>
      <c r="I20059" s="29">
        <v>63.7</v>
      </c>
    </row>
    <row r="20060" spans="1:9">
      <c r="A20060" s="29">
        <v>224</v>
      </c>
      <c r="B20060" s="29">
        <v>2013</v>
      </c>
      <c r="C20060" s="29" t="s">
        <v>107</v>
      </c>
      <c r="D20060" s="29">
        <v>0.20785218477249146</v>
      </c>
      <c r="I20060" s="29">
        <v>75.400000000000006</v>
      </c>
    </row>
    <row r="20061" spans="1:9">
      <c r="A20061" s="29">
        <v>224</v>
      </c>
      <c r="B20061" s="29">
        <v>2013</v>
      </c>
      <c r="C20061" s="29" t="s">
        <v>108</v>
      </c>
      <c r="D20061" s="29">
        <v>0.20785218477249146</v>
      </c>
      <c r="I20061" s="29">
        <v>72.2</v>
      </c>
    </row>
    <row r="20062" spans="1:9">
      <c r="A20062" s="29">
        <v>224</v>
      </c>
      <c r="B20062" s="29">
        <v>2013</v>
      </c>
      <c r="C20062" s="29" t="s">
        <v>115</v>
      </c>
      <c r="D20062" s="29">
        <v>0.20785218477249146</v>
      </c>
      <c r="I20062" s="29">
        <v>66.8</v>
      </c>
    </row>
    <row r="20063" spans="1:9">
      <c r="A20063" s="29">
        <v>224</v>
      </c>
      <c r="B20063" s="29">
        <v>2013</v>
      </c>
      <c r="C20063" s="29" t="s">
        <v>116</v>
      </c>
      <c r="D20063" s="29">
        <v>0.20785218477249146</v>
      </c>
      <c r="I20063" s="29">
        <v>61</v>
      </c>
    </row>
    <row r="20064" spans="1:9">
      <c r="A20064" s="29">
        <v>224</v>
      </c>
      <c r="B20064" s="29">
        <v>2013</v>
      </c>
      <c r="C20064" s="29" t="s">
        <v>117</v>
      </c>
      <c r="D20064" s="29">
        <v>0.20785218477249146</v>
      </c>
      <c r="I20064" s="29">
        <v>66.7</v>
      </c>
    </row>
    <row r="20065" spans="1:9">
      <c r="A20065" s="29">
        <v>224</v>
      </c>
      <c r="B20065" s="29">
        <v>2013</v>
      </c>
      <c r="C20065" s="29" t="s">
        <v>118</v>
      </c>
      <c r="D20065" s="29">
        <v>0.20785218477249146</v>
      </c>
      <c r="I20065" s="29">
        <v>68.3</v>
      </c>
    </row>
    <row r="20066" spans="1:9">
      <c r="A20066" s="29">
        <v>224</v>
      </c>
      <c r="B20066" s="29">
        <v>2013</v>
      </c>
      <c r="C20066" s="29" t="s">
        <v>119</v>
      </c>
      <c r="D20066" s="29">
        <v>0.20785218477249146</v>
      </c>
      <c r="I20066" s="29">
        <v>72.5</v>
      </c>
    </row>
    <row r="20067" spans="1:9">
      <c r="A20067" s="29">
        <v>224</v>
      </c>
      <c r="B20067" s="29">
        <v>2013</v>
      </c>
      <c r="C20067" s="29" t="s">
        <v>120</v>
      </c>
      <c r="D20067" s="29">
        <v>0.20785218477249146</v>
      </c>
      <c r="I20067" s="29">
        <v>71.8</v>
      </c>
    </row>
    <row r="20068" spans="1:9">
      <c r="A20068" s="29">
        <v>224</v>
      </c>
      <c r="B20068" s="29">
        <v>2013</v>
      </c>
      <c r="C20068" s="29" t="s">
        <v>121</v>
      </c>
      <c r="D20068" s="29">
        <v>0.20785218477249146</v>
      </c>
      <c r="I20068" s="29">
        <v>63.6</v>
      </c>
    </row>
    <row r="20069" spans="1:9">
      <c r="A20069" s="29">
        <v>224</v>
      </c>
      <c r="B20069" s="29">
        <v>2013</v>
      </c>
      <c r="C20069" s="29" t="s">
        <v>122</v>
      </c>
      <c r="D20069" s="29">
        <v>0.20785218477249146</v>
      </c>
      <c r="I20069" s="29">
        <v>73.099999999999994</v>
      </c>
    </row>
    <row r="20070" spans="1:9">
      <c r="A20070" s="29">
        <v>224</v>
      </c>
      <c r="B20070" s="29">
        <v>2013</v>
      </c>
      <c r="C20070" s="29" t="s">
        <v>123</v>
      </c>
      <c r="D20070" s="29">
        <v>0.20785218477249146</v>
      </c>
      <c r="I20070" s="29">
        <v>64.8</v>
      </c>
    </row>
    <row r="20071" spans="1:9">
      <c r="A20071" s="29">
        <v>224</v>
      </c>
      <c r="B20071" s="29">
        <v>2013</v>
      </c>
      <c r="C20071" s="29" t="s">
        <v>124</v>
      </c>
      <c r="D20071" s="29">
        <v>0.20785218477249146</v>
      </c>
      <c r="I20071" s="29">
        <v>73</v>
      </c>
    </row>
    <row r="20072" spans="1:9">
      <c r="A20072" s="29">
        <v>224</v>
      </c>
      <c r="B20072" s="29">
        <v>2013</v>
      </c>
      <c r="C20072" s="29" t="s">
        <v>126</v>
      </c>
      <c r="D20072" s="29">
        <v>0.20785218477249146</v>
      </c>
      <c r="I20072" s="29">
        <v>63.2</v>
      </c>
    </row>
    <row r="20073" spans="1:9">
      <c r="A20073" s="29">
        <v>224</v>
      </c>
      <c r="B20073" s="29">
        <v>2013</v>
      </c>
      <c r="C20073" s="29" t="s">
        <v>125</v>
      </c>
      <c r="D20073" s="29">
        <v>0.20785218477249146</v>
      </c>
      <c r="I20073" s="29">
        <v>69.8</v>
      </c>
    </row>
    <row r="20074" spans="1:9">
      <c r="A20074" s="29">
        <v>224</v>
      </c>
      <c r="B20074" s="29">
        <v>2013</v>
      </c>
      <c r="C20074" s="29" t="s">
        <v>127</v>
      </c>
      <c r="D20074" s="29">
        <v>0.20785218477249146</v>
      </c>
      <c r="I20074" s="29">
        <v>65.2</v>
      </c>
    </row>
    <row r="20075" spans="1:9">
      <c r="A20075" s="29">
        <v>224</v>
      </c>
      <c r="B20075" s="29">
        <v>2013</v>
      </c>
      <c r="C20075" s="29" t="s">
        <v>129</v>
      </c>
      <c r="D20075" s="29">
        <v>0.20785218477249146</v>
      </c>
      <c r="I20075" s="29">
        <v>60.8</v>
      </c>
    </row>
    <row r="20076" spans="1:9">
      <c r="A20076" s="29">
        <v>224</v>
      </c>
      <c r="B20076" s="29">
        <v>2013</v>
      </c>
      <c r="C20076" s="29" t="s">
        <v>128</v>
      </c>
      <c r="D20076" s="29">
        <v>0.20785218477249146</v>
      </c>
      <c r="I20076" s="29">
        <v>75.2</v>
      </c>
    </row>
    <row r="20077" spans="1:9">
      <c r="A20077" s="29">
        <v>224</v>
      </c>
      <c r="B20077" s="29">
        <v>2013</v>
      </c>
      <c r="C20077" s="29" t="s">
        <v>130</v>
      </c>
      <c r="D20077" s="29">
        <v>0.20785218477249146</v>
      </c>
      <c r="I20077" s="29">
        <v>67.2</v>
      </c>
    </row>
    <row r="20078" spans="1:9">
      <c r="A20078" s="29">
        <v>225</v>
      </c>
      <c r="B20078" s="29">
        <v>2013</v>
      </c>
      <c r="C20078" s="29" t="s">
        <v>83</v>
      </c>
      <c r="D20078" s="29">
        <v>0.19630484282970428</v>
      </c>
      <c r="I20078" s="29">
        <v>66.599999999999994</v>
      </c>
    </row>
    <row r="20079" spans="1:9">
      <c r="A20079" s="29">
        <v>225</v>
      </c>
      <c r="B20079" s="29">
        <v>2013</v>
      </c>
      <c r="C20079" s="29" t="s">
        <v>82</v>
      </c>
      <c r="D20079" s="29">
        <v>0.19630484282970428</v>
      </c>
      <c r="I20079" s="29">
        <v>56</v>
      </c>
    </row>
    <row r="20080" spans="1:9">
      <c r="A20080" s="29">
        <v>225</v>
      </c>
      <c r="B20080" s="29">
        <v>2013</v>
      </c>
      <c r="C20080" s="29" t="s">
        <v>85</v>
      </c>
      <c r="D20080" s="29">
        <v>0.19630484282970428</v>
      </c>
      <c r="I20080" s="29">
        <v>65.5</v>
      </c>
    </row>
    <row r="20081" spans="1:9">
      <c r="A20081" s="29">
        <v>225</v>
      </c>
      <c r="B20081" s="29">
        <v>2013</v>
      </c>
      <c r="C20081" s="29" t="s">
        <v>84</v>
      </c>
      <c r="D20081" s="29">
        <v>0.19630484282970428</v>
      </c>
      <c r="I20081" s="29">
        <v>62.6</v>
      </c>
    </row>
    <row r="20082" spans="1:9">
      <c r="A20082" s="29">
        <v>225</v>
      </c>
      <c r="B20082" s="29">
        <v>2013</v>
      </c>
      <c r="C20082" s="29" t="s">
        <v>86</v>
      </c>
      <c r="D20082" s="29">
        <v>0.19630484282970428</v>
      </c>
      <c r="I20082" s="29">
        <v>66.5</v>
      </c>
    </row>
    <row r="20083" spans="1:9">
      <c r="A20083" s="29">
        <v>225</v>
      </c>
      <c r="B20083" s="29">
        <v>2013</v>
      </c>
      <c r="C20083" s="29" t="s">
        <v>87</v>
      </c>
      <c r="D20083" s="29">
        <v>0.19630484282970428</v>
      </c>
      <c r="I20083" s="29">
        <v>72.099999999999994</v>
      </c>
    </row>
    <row r="20084" spans="1:9">
      <c r="A20084" s="29">
        <v>225</v>
      </c>
      <c r="B20084" s="29">
        <v>2013</v>
      </c>
      <c r="C20084" s="29" t="s">
        <v>88</v>
      </c>
      <c r="D20084" s="29">
        <v>0.19630484282970428</v>
      </c>
      <c r="I20084" s="29">
        <v>66.8</v>
      </c>
    </row>
    <row r="20085" spans="1:9">
      <c r="A20085" s="29">
        <v>225</v>
      </c>
      <c r="B20085" s="29">
        <v>2013</v>
      </c>
      <c r="C20085" s="29" t="s">
        <v>89</v>
      </c>
      <c r="D20085" s="29">
        <v>0.19630484282970428</v>
      </c>
      <c r="I20085" s="29">
        <v>71.400000000000006</v>
      </c>
    </row>
    <row r="20086" spans="1:9">
      <c r="A20086" s="29">
        <v>225</v>
      </c>
      <c r="B20086" s="29">
        <v>2013</v>
      </c>
      <c r="C20086" s="29" t="s">
        <v>90</v>
      </c>
      <c r="D20086" s="29">
        <v>0.19630484282970428</v>
      </c>
      <c r="I20086" s="29">
        <v>56.7</v>
      </c>
    </row>
    <row r="20087" spans="1:9">
      <c r="A20087" s="29">
        <v>225</v>
      </c>
      <c r="B20087" s="29">
        <v>2013</v>
      </c>
      <c r="C20087" s="29" t="s">
        <v>91</v>
      </c>
      <c r="D20087" s="29">
        <v>0.19630484282970428</v>
      </c>
      <c r="I20087" s="29">
        <v>62</v>
      </c>
    </row>
    <row r="20088" spans="1:9">
      <c r="A20088" s="29">
        <v>225</v>
      </c>
      <c r="B20088" s="29">
        <v>2013</v>
      </c>
      <c r="C20088" s="29" t="s">
        <v>92</v>
      </c>
      <c r="D20088" s="29">
        <v>0.19630484282970428</v>
      </c>
      <c r="I20088" s="29">
        <v>73.5</v>
      </c>
    </row>
    <row r="20089" spans="1:9">
      <c r="A20089" s="29">
        <v>225</v>
      </c>
      <c r="B20089" s="29">
        <v>2013</v>
      </c>
      <c r="C20089" s="29" t="s">
        <v>94</v>
      </c>
      <c r="D20089" s="29">
        <v>0.19630484282970428</v>
      </c>
      <c r="I20089" s="29">
        <v>60.5</v>
      </c>
    </row>
    <row r="20090" spans="1:9">
      <c r="A20090" s="29">
        <v>225</v>
      </c>
      <c r="B20090" s="29">
        <v>2013</v>
      </c>
      <c r="C20090" s="29" t="s">
        <v>95</v>
      </c>
      <c r="D20090" s="29">
        <v>0.19630484282970428</v>
      </c>
      <c r="I20090" s="29">
        <v>65</v>
      </c>
    </row>
    <row r="20091" spans="1:9">
      <c r="A20091" s="29">
        <v>225</v>
      </c>
      <c r="B20091" s="29">
        <v>2013</v>
      </c>
      <c r="C20091" s="29" t="s">
        <v>96</v>
      </c>
      <c r="D20091" s="29">
        <v>0.19630484282970428</v>
      </c>
      <c r="I20091" s="29">
        <v>64.599999999999994</v>
      </c>
    </row>
    <row r="20092" spans="1:9">
      <c r="A20092" s="29">
        <v>225</v>
      </c>
      <c r="B20092" s="29">
        <v>2013</v>
      </c>
      <c r="C20092" s="29" t="s">
        <v>93</v>
      </c>
      <c r="D20092" s="29">
        <v>0.19630484282970428</v>
      </c>
      <c r="I20092" s="29">
        <v>73.900000000000006</v>
      </c>
    </row>
    <row r="20093" spans="1:9">
      <c r="A20093" s="29">
        <v>225</v>
      </c>
      <c r="B20093" s="29">
        <v>2013</v>
      </c>
      <c r="C20093" s="29" t="s">
        <v>97</v>
      </c>
      <c r="D20093" s="29">
        <v>0.19630484282970428</v>
      </c>
      <c r="I20093" s="29">
        <v>65.3</v>
      </c>
    </row>
    <row r="20094" spans="1:9">
      <c r="A20094" s="29">
        <v>225</v>
      </c>
      <c r="B20094" s="29">
        <v>2013</v>
      </c>
      <c r="C20094" s="29" t="s">
        <v>98</v>
      </c>
      <c r="D20094" s="29">
        <v>0.19630484282970428</v>
      </c>
      <c r="I20094" s="29">
        <v>71.099999999999994</v>
      </c>
    </row>
    <row r="20095" spans="1:9">
      <c r="A20095" s="29">
        <v>225</v>
      </c>
      <c r="B20095" s="29">
        <v>2013</v>
      </c>
      <c r="C20095" s="29" t="s">
        <v>13</v>
      </c>
      <c r="D20095" s="29">
        <v>0.19630484282970428</v>
      </c>
      <c r="I20095" s="29">
        <v>69</v>
      </c>
    </row>
    <row r="20096" spans="1:9">
      <c r="A20096" s="29">
        <v>225</v>
      </c>
      <c r="B20096" s="29">
        <v>2013</v>
      </c>
      <c r="C20096" s="29" t="s">
        <v>101</v>
      </c>
      <c r="D20096" s="29">
        <v>0.19630484282970428</v>
      </c>
      <c r="I20096" s="29">
        <v>68.400000000000006</v>
      </c>
    </row>
    <row r="20097" spans="1:9">
      <c r="A20097" s="29">
        <v>225</v>
      </c>
      <c r="B20097" s="29">
        <v>2013</v>
      </c>
      <c r="C20097" s="29" t="s">
        <v>100</v>
      </c>
      <c r="D20097" s="29">
        <v>0.19630484282970428</v>
      </c>
      <c r="I20097" s="29">
        <v>71.900000000000006</v>
      </c>
    </row>
    <row r="20098" spans="1:9">
      <c r="A20098" s="29">
        <v>225</v>
      </c>
      <c r="B20098" s="29">
        <v>2013</v>
      </c>
      <c r="C20098" s="29" t="s">
        <v>99</v>
      </c>
      <c r="D20098" s="29">
        <v>0.19630484282970428</v>
      </c>
      <c r="I20098" s="29">
        <v>70.599999999999994</v>
      </c>
    </row>
    <row r="20099" spans="1:9">
      <c r="A20099" s="29">
        <v>225</v>
      </c>
      <c r="B20099" s="29">
        <v>2013</v>
      </c>
      <c r="C20099" s="29" t="s">
        <v>102</v>
      </c>
      <c r="D20099" s="29">
        <v>0.19630484282970428</v>
      </c>
      <c r="I20099" s="29">
        <v>61</v>
      </c>
    </row>
    <row r="20100" spans="1:9">
      <c r="A20100" s="29">
        <v>225</v>
      </c>
      <c r="B20100" s="29">
        <v>2013</v>
      </c>
      <c r="C20100" s="29" t="s">
        <v>103</v>
      </c>
      <c r="D20100" s="29">
        <v>0.19630484282970428</v>
      </c>
      <c r="I20100" s="29">
        <v>71.2</v>
      </c>
    </row>
    <row r="20101" spans="1:9">
      <c r="A20101" s="29">
        <v>225</v>
      </c>
      <c r="B20101" s="29">
        <v>2013</v>
      </c>
      <c r="C20101" s="29" t="s">
        <v>105</v>
      </c>
      <c r="D20101" s="29">
        <v>0.19630484282970428</v>
      </c>
      <c r="I20101" s="29">
        <v>67.3</v>
      </c>
    </row>
    <row r="20102" spans="1:9">
      <c r="A20102" s="29">
        <v>225</v>
      </c>
      <c r="B20102" s="29">
        <v>2013</v>
      </c>
      <c r="C20102" s="29" t="s">
        <v>104</v>
      </c>
      <c r="D20102" s="29">
        <v>0.19630484282970428</v>
      </c>
      <c r="I20102" s="29">
        <v>72.400000000000006</v>
      </c>
    </row>
    <row r="20103" spans="1:9">
      <c r="A20103" s="29">
        <v>225</v>
      </c>
      <c r="B20103" s="29">
        <v>2013</v>
      </c>
      <c r="C20103" s="29" t="s">
        <v>106</v>
      </c>
      <c r="D20103" s="29">
        <v>0.19630484282970428</v>
      </c>
      <c r="I20103" s="29">
        <v>65.599999999999994</v>
      </c>
    </row>
    <row r="20104" spans="1:9">
      <c r="A20104" s="29">
        <v>225</v>
      </c>
      <c r="B20104" s="29">
        <v>2013</v>
      </c>
      <c r="C20104" s="29" t="s">
        <v>109</v>
      </c>
      <c r="D20104" s="29">
        <v>0.19630484282970428</v>
      </c>
      <c r="I20104" s="29">
        <v>70.400000000000006</v>
      </c>
    </row>
    <row r="20105" spans="1:9">
      <c r="A20105" s="29">
        <v>225</v>
      </c>
      <c r="B20105" s="29">
        <v>2013</v>
      </c>
      <c r="C20105" s="29" t="s">
        <v>113</v>
      </c>
      <c r="D20105" s="29">
        <v>0.19630484282970428</v>
      </c>
      <c r="I20105" s="29">
        <v>53</v>
      </c>
    </row>
    <row r="20106" spans="1:9">
      <c r="A20106" s="29">
        <v>225</v>
      </c>
      <c r="B20106" s="29">
        <v>2013</v>
      </c>
      <c r="C20106" s="29" t="s">
        <v>110</v>
      </c>
      <c r="D20106" s="29">
        <v>0.19630484282970428</v>
      </c>
      <c r="I20106" s="29">
        <v>69.7</v>
      </c>
    </row>
    <row r="20107" spans="1:9">
      <c r="A20107" s="29">
        <v>225</v>
      </c>
      <c r="B20107" s="29">
        <v>2013</v>
      </c>
      <c r="C20107" s="29" t="s">
        <v>111</v>
      </c>
      <c r="D20107" s="29">
        <v>0.19630484282970428</v>
      </c>
      <c r="I20107" s="29">
        <v>63.6</v>
      </c>
    </row>
    <row r="20108" spans="1:9">
      <c r="A20108" s="29">
        <v>225</v>
      </c>
      <c r="B20108" s="29">
        <v>2013</v>
      </c>
      <c r="C20108" s="29" t="s">
        <v>112</v>
      </c>
      <c r="D20108" s="29">
        <v>0.19630484282970428</v>
      </c>
      <c r="I20108" s="29">
        <v>61.5</v>
      </c>
    </row>
    <row r="20109" spans="1:9">
      <c r="A20109" s="29">
        <v>225</v>
      </c>
      <c r="B20109" s="29">
        <v>2013</v>
      </c>
      <c r="C20109" s="29" t="s">
        <v>114</v>
      </c>
      <c r="D20109" s="29">
        <v>0.19630484282970428</v>
      </c>
      <c r="I20109" s="29">
        <v>68.3</v>
      </c>
    </row>
    <row r="20110" spans="1:9">
      <c r="A20110" s="29">
        <v>225</v>
      </c>
      <c r="B20110" s="29">
        <v>2013</v>
      </c>
      <c r="C20110" s="29" t="s">
        <v>107</v>
      </c>
      <c r="D20110" s="29">
        <v>0.19630484282970428</v>
      </c>
      <c r="I20110" s="29">
        <v>72.8</v>
      </c>
    </row>
    <row r="20111" spans="1:9">
      <c r="A20111" s="29">
        <v>225</v>
      </c>
      <c r="B20111" s="29">
        <v>2013</v>
      </c>
      <c r="C20111" s="29" t="s">
        <v>108</v>
      </c>
      <c r="D20111" s="29">
        <v>0.19630484282970428</v>
      </c>
      <c r="I20111" s="29">
        <v>65.400000000000006</v>
      </c>
    </row>
    <row r="20112" spans="1:9">
      <c r="A20112" s="29">
        <v>225</v>
      </c>
      <c r="B20112" s="29">
        <v>2013</v>
      </c>
      <c r="C20112" s="29" t="s">
        <v>115</v>
      </c>
      <c r="D20112" s="29">
        <v>0.19630484282970428</v>
      </c>
      <c r="I20112" s="29">
        <v>63.9</v>
      </c>
    </row>
    <row r="20113" spans="1:9">
      <c r="A20113" s="29">
        <v>225</v>
      </c>
      <c r="B20113" s="29">
        <v>2013</v>
      </c>
      <c r="C20113" s="29" t="s">
        <v>116</v>
      </c>
      <c r="D20113" s="29">
        <v>0.19630484282970428</v>
      </c>
      <c r="I20113" s="29">
        <v>71.599999999999994</v>
      </c>
    </row>
    <row r="20114" spans="1:9">
      <c r="A20114" s="29">
        <v>225</v>
      </c>
      <c r="B20114" s="29">
        <v>2013</v>
      </c>
      <c r="C20114" s="29" t="s">
        <v>117</v>
      </c>
      <c r="D20114" s="29">
        <v>0.19630484282970428</v>
      </c>
      <c r="I20114" s="29">
        <v>61.3</v>
      </c>
    </row>
    <row r="20115" spans="1:9">
      <c r="A20115" s="29">
        <v>225</v>
      </c>
      <c r="B20115" s="29">
        <v>2013</v>
      </c>
      <c r="C20115" s="29" t="s">
        <v>118</v>
      </c>
      <c r="D20115" s="29">
        <v>0.19630484282970428</v>
      </c>
      <c r="I20115" s="29">
        <v>64.599999999999994</v>
      </c>
    </row>
    <row r="20116" spans="1:9">
      <c r="A20116" s="29">
        <v>225</v>
      </c>
      <c r="B20116" s="29">
        <v>2013</v>
      </c>
      <c r="C20116" s="29" t="s">
        <v>119</v>
      </c>
      <c r="D20116" s="29">
        <v>0.19630484282970428</v>
      </c>
      <c r="I20116" s="29">
        <v>71.5</v>
      </c>
    </row>
    <row r="20117" spans="1:9">
      <c r="A20117" s="29">
        <v>225</v>
      </c>
      <c r="B20117" s="29">
        <v>2013</v>
      </c>
      <c r="C20117" s="29" t="s">
        <v>120</v>
      </c>
      <c r="D20117" s="29">
        <v>0.19630484282970428</v>
      </c>
      <c r="I20117" s="29">
        <v>68.8</v>
      </c>
    </row>
    <row r="20118" spans="1:9">
      <c r="A20118" s="29">
        <v>225</v>
      </c>
      <c r="B20118" s="29">
        <v>2013</v>
      </c>
      <c r="C20118" s="29" t="s">
        <v>121</v>
      </c>
      <c r="D20118" s="29">
        <v>0.19630484282970428</v>
      </c>
      <c r="I20118" s="29">
        <v>73.8</v>
      </c>
    </row>
    <row r="20119" spans="1:9">
      <c r="A20119" s="29">
        <v>225</v>
      </c>
      <c r="B20119" s="29">
        <v>2013</v>
      </c>
      <c r="C20119" s="29" t="s">
        <v>122</v>
      </c>
      <c r="D20119" s="29">
        <v>0.19630484282970428</v>
      </c>
      <c r="I20119" s="29">
        <v>78</v>
      </c>
    </row>
    <row r="20120" spans="1:9">
      <c r="A20120" s="29">
        <v>225</v>
      </c>
      <c r="B20120" s="29">
        <v>2013</v>
      </c>
      <c r="C20120" s="29" t="s">
        <v>123</v>
      </c>
      <c r="D20120" s="29">
        <v>0.19630484282970428</v>
      </c>
      <c r="I20120" s="29">
        <v>67.900000000000006</v>
      </c>
    </row>
    <row r="20121" spans="1:9">
      <c r="A20121" s="29">
        <v>225</v>
      </c>
      <c r="B20121" s="29">
        <v>2013</v>
      </c>
      <c r="C20121" s="29" t="s">
        <v>124</v>
      </c>
      <c r="D20121" s="29">
        <v>0.19630484282970428</v>
      </c>
      <c r="I20121" s="29">
        <v>58.8</v>
      </c>
    </row>
    <row r="20122" spans="1:9">
      <c r="A20122" s="29">
        <v>225</v>
      </c>
      <c r="B20122" s="29">
        <v>2013</v>
      </c>
      <c r="C20122" s="29" t="s">
        <v>126</v>
      </c>
      <c r="D20122" s="29">
        <v>0.19630484282970428</v>
      </c>
      <c r="I20122" s="29">
        <v>68.7</v>
      </c>
    </row>
    <row r="20123" spans="1:9">
      <c r="A20123" s="29">
        <v>225</v>
      </c>
      <c r="B20123" s="29">
        <v>2013</v>
      </c>
      <c r="C20123" s="29" t="s">
        <v>125</v>
      </c>
      <c r="D20123" s="29">
        <v>0.19630484282970428</v>
      </c>
      <c r="I20123" s="29">
        <v>69.7</v>
      </c>
    </row>
    <row r="20124" spans="1:9">
      <c r="A20124" s="29">
        <v>225</v>
      </c>
      <c r="B20124" s="29">
        <v>2013</v>
      </c>
      <c r="C20124" s="29" t="s">
        <v>127</v>
      </c>
      <c r="D20124" s="29">
        <v>0.19630484282970428</v>
      </c>
      <c r="I20124" s="29">
        <v>67.900000000000006</v>
      </c>
    </row>
    <row r="20125" spans="1:9">
      <c r="A20125" s="29">
        <v>225</v>
      </c>
      <c r="B20125" s="29">
        <v>2013</v>
      </c>
      <c r="C20125" s="29" t="s">
        <v>129</v>
      </c>
      <c r="D20125" s="29">
        <v>0.19630484282970428</v>
      </c>
      <c r="I20125" s="29">
        <v>73</v>
      </c>
    </row>
    <row r="20126" spans="1:9">
      <c r="A20126" s="29">
        <v>225</v>
      </c>
      <c r="B20126" s="29">
        <v>2013</v>
      </c>
      <c r="C20126" s="29" t="s">
        <v>128</v>
      </c>
      <c r="D20126" s="29">
        <v>0.19630484282970428</v>
      </c>
      <c r="I20126" s="29">
        <v>55.5</v>
      </c>
    </row>
    <row r="20127" spans="1:9">
      <c r="A20127" s="29">
        <v>225</v>
      </c>
      <c r="B20127" s="29">
        <v>2013</v>
      </c>
      <c r="C20127" s="29" t="s">
        <v>130</v>
      </c>
      <c r="D20127" s="29">
        <v>0.19630484282970428</v>
      </c>
      <c r="I20127" s="29">
        <v>62.9</v>
      </c>
    </row>
    <row r="20128" spans="1:9">
      <c r="A20128" s="29">
        <v>226</v>
      </c>
      <c r="B20128" s="29">
        <v>2013</v>
      </c>
      <c r="C20128" s="29" t="s">
        <v>83</v>
      </c>
      <c r="D20128" s="29">
        <v>0.19630484282970428</v>
      </c>
      <c r="I20128" s="29">
        <v>67.057670000000002</v>
      </c>
    </row>
    <row r="20129" spans="1:9">
      <c r="A20129" s="29">
        <v>226</v>
      </c>
      <c r="B20129" s="29">
        <v>2013</v>
      </c>
      <c r="C20129" s="29" t="s">
        <v>82</v>
      </c>
      <c r="D20129" s="29">
        <v>0.19630484282970428</v>
      </c>
      <c r="I20129" s="29">
        <v>62.528480000000002</v>
      </c>
    </row>
    <row r="20130" spans="1:9">
      <c r="A20130" s="29">
        <v>226</v>
      </c>
      <c r="B20130" s="29">
        <v>2013</v>
      </c>
      <c r="C20130" s="29" t="s">
        <v>85</v>
      </c>
      <c r="D20130" s="29">
        <v>0.19630484282970428</v>
      </c>
      <c r="I20130" s="29">
        <v>66.165999999999997</v>
      </c>
    </row>
    <row r="20131" spans="1:9">
      <c r="A20131" s="29">
        <v>226</v>
      </c>
      <c r="B20131" s="29">
        <v>2013</v>
      </c>
      <c r="C20131" s="29" t="s">
        <v>84</v>
      </c>
      <c r="D20131" s="29">
        <v>0.19630484282970428</v>
      </c>
      <c r="I20131" s="29">
        <v>63.538319999999999</v>
      </c>
    </row>
    <row r="20132" spans="1:9">
      <c r="A20132" s="29">
        <v>226</v>
      </c>
      <c r="B20132" s="29">
        <v>2013</v>
      </c>
      <c r="C20132" s="29" t="s">
        <v>86</v>
      </c>
      <c r="D20132" s="29">
        <v>0.19630484282970428</v>
      </c>
      <c r="I20132" s="29">
        <v>67.472849999999994</v>
      </c>
    </row>
    <row r="20133" spans="1:9">
      <c r="A20133" s="29">
        <v>226</v>
      </c>
      <c r="B20133" s="29">
        <v>2013</v>
      </c>
      <c r="C20133" s="29" t="s">
        <v>87</v>
      </c>
      <c r="D20133" s="29">
        <v>0.19630484282970428</v>
      </c>
      <c r="I20133" s="29">
        <v>73.799189999999996</v>
      </c>
    </row>
    <row r="20134" spans="1:9">
      <c r="A20134" s="29">
        <v>226</v>
      </c>
      <c r="B20134" s="29">
        <v>2013</v>
      </c>
      <c r="C20134" s="29" t="s">
        <v>88</v>
      </c>
      <c r="D20134" s="29">
        <v>0.19630484282970428</v>
      </c>
      <c r="I20134" s="29">
        <v>67.612539999999996</v>
      </c>
    </row>
    <row r="20135" spans="1:9">
      <c r="A20135" s="29">
        <v>226</v>
      </c>
      <c r="B20135" s="29">
        <v>2013</v>
      </c>
      <c r="C20135" s="29" t="s">
        <v>89</v>
      </c>
      <c r="D20135" s="29">
        <v>0.19630484282970428</v>
      </c>
      <c r="I20135" s="29">
        <v>70.656660000000002</v>
      </c>
    </row>
    <row r="20136" spans="1:9">
      <c r="A20136" s="29">
        <v>226</v>
      </c>
      <c r="B20136" s="29">
        <v>2013</v>
      </c>
      <c r="C20136" s="29" t="s">
        <v>90</v>
      </c>
      <c r="D20136" s="29">
        <v>0.19630484282970428</v>
      </c>
      <c r="I20136" s="29">
        <v>65.749669999999995</v>
      </c>
    </row>
    <row r="20137" spans="1:9">
      <c r="A20137" s="29">
        <v>226</v>
      </c>
      <c r="B20137" s="29">
        <v>2013</v>
      </c>
      <c r="C20137" s="29" t="s">
        <v>91</v>
      </c>
      <c r="D20137" s="29">
        <v>0.19630484282970428</v>
      </c>
      <c r="I20137" s="29">
        <v>66.162350000000004</v>
      </c>
    </row>
    <row r="20138" spans="1:9">
      <c r="A20138" s="29">
        <v>226</v>
      </c>
      <c r="B20138" s="29">
        <v>2013</v>
      </c>
      <c r="C20138" s="29" t="s">
        <v>92</v>
      </c>
      <c r="D20138" s="29">
        <v>0.19630484282970428</v>
      </c>
      <c r="I20138" s="29">
        <v>65.120009999999994</v>
      </c>
    </row>
    <row r="20139" spans="1:9">
      <c r="A20139" s="29">
        <v>226</v>
      </c>
      <c r="B20139" s="29">
        <v>2013</v>
      </c>
      <c r="C20139" s="29" t="s">
        <v>94</v>
      </c>
      <c r="D20139" s="29">
        <v>0.19630484282970428</v>
      </c>
      <c r="I20139" s="29">
        <v>68.478039999999993</v>
      </c>
    </row>
    <row r="20140" spans="1:9">
      <c r="A20140" s="29">
        <v>226</v>
      </c>
      <c r="B20140" s="29">
        <v>2013</v>
      </c>
      <c r="C20140" s="29" t="s">
        <v>95</v>
      </c>
      <c r="D20140" s="29">
        <v>0.19630484282970428</v>
      </c>
      <c r="I20140" s="29">
        <v>63.698819999999998</v>
      </c>
    </row>
    <row r="20141" spans="1:9">
      <c r="A20141" s="29">
        <v>226</v>
      </c>
      <c r="B20141" s="29">
        <v>2013</v>
      </c>
      <c r="C20141" s="29" t="s">
        <v>96</v>
      </c>
      <c r="D20141" s="29">
        <v>0.19630484282970428</v>
      </c>
      <c r="I20141" s="29">
        <v>67.992009999999993</v>
      </c>
    </row>
    <row r="20142" spans="1:9">
      <c r="A20142" s="29">
        <v>226</v>
      </c>
      <c r="B20142" s="29">
        <v>2013</v>
      </c>
      <c r="C20142" s="29" t="s">
        <v>93</v>
      </c>
      <c r="D20142" s="29">
        <v>0.19630484282970428</v>
      </c>
      <c r="I20142" s="29">
        <v>70.761619999999994</v>
      </c>
    </row>
    <row r="20143" spans="1:9">
      <c r="A20143" s="29">
        <v>226</v>
      </c>
      <c r="B20143" s="29">
        <v>2013</v>
      </c>
      <c r="C20143" s="29" t="s">
        <v>97</v>
      </c>
      <c r="D20143" s="29">
        <v>0.19630484282970428</v>
      </c>
      <c r="I20143" s="29">
        <v>70.316670000000002</v>
      </c>
    </row>
    <row r="20144" spans="1:9">
      <c r="A20144" s="29">
        <v>226</v>
      </c>
      <c r="B20144" s="29">
        <v>2013</v>
      </c>
      <c r="C20144" s="29" t="s">
        <v>98</v>
      </c>
      <c r="D20144" s="29">
        <v>0.19630484282970428</v>
      </c>
      <c r="I20144" s="29">
        <v>65.563649999999996</v>
      </c>
    </row>
    <row r="20145" spans="1:9">
      <c r="A20145" s="29">
        <v>226</v>
      </c>
      <c r="B20145" s="29">
        <v>2013</v>
      </c>
      <c r="C20145" s="29" t="s">
        <v>13</v>
      </c>
      <c r="D20145" s="29">
        <v>0.19630484282970428</v>
      </c>
      <c r="I20145" s="29">
        <v>67.680549999999997</v>
      </c>
    </row>
    <row r="20146" spans="1:9">
      <c r="A20146" s="29">
        <v>226</v>
      </c>
      <c r="B20146" s="29">
        <v>2013</v>
      </c>
      <c r="C20146" s="29" t="s">
        <v>101</v>
      </c>
      <c r="D20146" s="29">
        <v>0.19630484282970428</v>
      </c>
      <c r="I20146" s="29">
        <v>70.712419999999995</v>
      </c>
    </row>
    <row r="20147" spans="1:9">
      <c r="A20147" s="29">
        <v>226</v>
      </c>
      <c r="B20147" s="29">
        <v>2013</v>
      </c>
      <c r="C20147" s="29" t="s">
        <v>100</v>
      </c>
      <c r="D20147" s="29">
        <v>0.19630484282970428</v>
      </c>
      <c r="I20147" s="29">
        <v>67.383650000000003</v>
      </c>
    </row>
    <row r="20148" spans="1:9">
      <c r="A20148" s="29">
        <v>226</v>
      </c>
      <c r="B20148" s="29">
        <v>2013</v>
      </c>
      <c r="C20148" s="29" t="s">
        <v>99</v>
      </c>
      <c r="D20148" s="29">
        <v>0.19630484282970428</v>
      </c>
      <c r="I20148" s="29">
        <v>70.244060000000005</v>
      </c>
    </row>
    <row r="20149" spans="1:9">
      <c r="A20149" s="29">
        <v>226</v>
      </c>
      <c r="B20149" s="29">
        <v>2013</v>
      </c>
      <c r="C20149" s="29" t="s">
        <v>102</v>
      </c>
      <c r="D20149" s="29">
        <v>0.19630484282970428</v>
      </c>
      <c r="I20149" s="29">
        <v>66.753529999999998</v>
      </c>
    </row>
    <row r="20150" spans="1:9">
      <c r="A20150" s="29">
        <v>226</v>
      </c>
      <c r="B20150" s="29">
        <v>2013</v>
      </c>
      <c r="C20150" s="29" t="s">
        <v>103</v>
      </c>
      <c r="D20150" s="29">
        <v>0.19630484282970428</v>
      </c>
      <c r="I20150" s="29">
        <v>73.556640000000002</v>
      </c>
    </row>
    <row r="20151" spans="1:9">
      <c r="A20151" s="29">
        <v>226</v>
      </c>
      <c r="B20151" s="29">
        <v>2013</v>
      </c>
      <c r="C20151" s="29" t="s">
        <v>105</v>
      </c>
      <c r="D20151" s="29">
        <v>0.19630484282970428</v>
      </c>
      <c r="I20151" s="29">
        <v>65.81044</v>
      </c>
    </row>
    <row r="20152" spans="1:9">
      <c r="A20152" s="29">
        <v>226</v>
      </c>
      <c r="B20152" s="29">
        <v>2013</v>
      </c>
      <c r="C20152" s="29" t="s">
        <v>104</v>
      </c>
      <c r="D20152" s="29">
        <v>0.19630484282970428</v>
      </c>
      <c r="I20152" s="29">
        <v>71.107600000000005</v>
      </c>
    </row>
    <row r="20153" spans="1:9">
      <c r="A20153" s="29">
        <v>226</v>
      </c>
      <c r="B20153" s="29">
        <v>2013</v>
      </c>
      <c r="C20153" s="29" t="s">
        <v>106</v>
      </c>
      <c r="D20153" s="29">
        <v>0.19630484282970428</v>
      </c>
      <c r="I20153" s="29">
        <v>69.466070000000002</v>
      </c>
    </row>
    <row r="20154" spans="1:9">
      <c r="A20154" s="29">
        <v>226</v>
      </c>
      <c r="B20154" s="29">
        <v>2013</v>
      </c>
      <c r="C20154" s="29" t="s">
        <v>109</v>
      </c>
      <c r="D20154" s="29">
        <v>0.19630484282970428</v>
      </c>
      <c r="I20154" s="29">
        <v>69.990139999999997</v>
      </c>
    </row>
    <row r="20155" spans="1:9">
      <c r="A20155" s="29">
        <v>226</v>
      </c>
      <c r="B20155" s="29">
        <v>2013</v>
      </c>
      <c r="C20155" s="29" t="s">
        <v>113</v>
      </c>
      <c r="D20155" s="29">
        <v>0.19630484282970428</v>
      </c>
      <c r="I20155" s="29">
        <v>64.11206</v>
      </c>
    </row>
    <row r="20156" spans="1:9">
      <c r="A20156" s="29">
        <v>226</v>
      </c>
      <c r="B20156" s="29">
        <v>2013</v>
      </c>
      <c r="C20156" s="29" t="s">
        <v>110</v>
      </c>
      <c r="D20156" s="29">
        <v>0.19630484282970428</v>
      </c>
      <c r="I20156" s="29">
        <v>75.010859999999994</v>
      </c>
    </row>
    <row r="20157" spans="1:9">
      <c r="A20157" s="29">
        <v>226</v>
      </c>
      <c r="B20157" s="29">
        <v>2013</v>
      </c>
      <c r="C20157" s="29" t="s">
        <v>111</v>
      </c>
      <c r="D20157" s="29">
        <v>0.19630484282970428</v>
      </c>
      <c r="I20157" s="29">
        <v>61.643729999999998</v>
      </c>
    </row>
    <row r="20158" spans="1:9">
      <c r="A20158" s="29">
        <v>226</v>
      </c>
      <c r="B20158" s="29">
        <v>2013</v>
      </c>
      <c r="C20158" s="29" t="s">
        <v>112</v>
      </c>
      <c r="D20158" s="29">
        <v>0.19630484282970428</v>
      </c>
      <c r="I20158" s="29">
        <v>70.833609999999993</v>
      </c>
    </row>
    <row r="20159" spans="1:9">
      <c r="A20159" s="29">
        <v>226</v>
      </c>
      <c r="B20159" s="29">
        <v>2013</v>
      </c>
      <c r="C20159" s="29" t="s">
        <v>114</v>
      </c>
      <c r="D20159" s="29">
        <v>0.19630484282970428</v>
      </c>
      <c r="I20159" s="29">
        <v>67.054339999999996</v>
      </c>
    </row>
    <row r="20160" spans="1:9">
      <c r="A20160" s="29">
        <v>226</v>
      </c>
      <c r="B20160" s="29">
        <v>2013</v>
      </c>
      <c r="C20160" s="29" t="s">
        <v>107</v>
      </c>
      <c r="D20160" s="29">
        <v>0.19630484282970428</v>
      </c>
      <c r="I20160" s="29">
        <v>70.152540000000002</v>
      </c>
    </row>
    <row r="20161" spans="1:9">
      <c r="A20161" s="29">
        <v>226</v>
      </c>
      <c r="B20161" s="29">
        <v>2013</v>
      </c>
      <c r="C20161" s="29" t="s">
        <v>108</v>
      </c>
      <c r="D20161" s="29">
        <v>0.19630484282970428</v>
      </c>
      <c r="I20161" s="29">
        <v>68.816479999999999</v>
      </c>
    </row>
    <row r="20162" spans="1:9">
      <c r="A20162" s="29">
        <v>226</v>
      </c>
      <c r="B20162" s="29">
        <v>2013</v>
      </c>
      <c r="C20162" s="29" t="s">
        <v>115</v>
      </c>
      <c r="D20162" s="29">
        <v>0.19630484282970428</v>
      </c>
      <c r="I20162" s="29">
        <v>69.475269999999995</v>
      </c>
    </row>
    <row r="20163" spans="1:9">
      <c r="A20163" s="29">
        <v>226</v>
      </c>
      <c r="B20163" s="29">
        <v>2013</v>
      </c>
      <c r="C20163" s="29" t="s">
        <v>116</v>
      </c>
      <c r="D20163" s="29">
        <v>0.19630484282970428</v>
      </c>
      <c r="I20163" s="29">
        <v>74.911280000000005</v>
      </c>
    </row>
    <row r="20164" spans="1:9">
      <c r="A20164" s="29">
        <v>226</v>
      </c>
      <c r="B20164" s="29">
        <v>2013</v>
      </c>
      <c r="C20164" s="29" t="s">
        <v>117</v>
      </c>
      <c r="D20164" s="29">
        <v>0.19630484282970428</v>
      </c>
      <c r="I20164" s="29">
        <v>76.191029999999998</v>
      </c>
    </row>
    <row r="20165" spans="1:9">
      <c r="A20165" s="29">
        <v>226</v>
      </c>
      <c r="B20165" s="29">
        <v>2013</v>
      </c>
      <c r="C20165" s="29" t="s">
        <v>118</v>
      </c>
      <c r="D20165" s="29">
        <v>0.19630484282970428</v>
      </c>
      <c r="I20165" s="29">
        <v>71.078990000000005</v>
      </c>
    </row>
    <row r="20166" spans="1:9">
      <c r="A20166" s="29">
        <v>226</v>
      </c>
      <c r="B20166" s="29">
        <v>2013</v>
      </c>
      <c r="C20166" s="29" t="s">
        <v>119</v>
      </c>
      <c r="D20166" s="29">
        <v>0.19630484282970428</v>
      </c>
      <c r="I20166" s="29">
        <v>71.414249999999996</v>
      </c>
    </row>
    <row r="20167" spans="1:9">
      <c r="A20167" s="29">
        <v>226</v>
      </c>
      <c r="B20167" s="29">
        <v>2013</v>
      </c>
      <c r="C20167" s="29" t="s">
        <v>120</v>
      </c>
      <c r="D20167" s="29">
        <v>0.19630484282970428</v>
      </c>
      <c r="I20167" s="29">
        <v>69.395840000000007</v>
      </c>
    </row>
    <row r="20168" spans="1:9">
      <c r="A20168" s="29">
        <v>226</v>
      </c>
      <c r="B20168" s="29">
        <v>2013</v>
      </c>
      <c r="C20168" s="29" t="s">
        <v>121</v>
      </c>
      <c r="D20168" s="29">
        <v>0.19630484282970428</v>
      </c>
      <c r="I20168" s="29">
        <v>64.121290000000002</v>
      </c>
    </row>
    <row r="20169" spans="1:9">
      <c r="A20169" s="29">
        <v>226</v>
      </c>
      <c r="B20169" s="29">
        <v>2013</v>
      </c>
      <c r="C20169" s="29" t="s">
        <v>122</v>
      </c>
      <c r="D20169" s="29">
        <v>0.19630484282970428</v>
      </c>
      <c r="I20169" s="29">
        <v>69.602410000000006</v>
      </c>
    </row>
    <row r="20170" spans="1:9">
      <c r="A20170" s="29">
        <v>226</v>
      </c>
      <c r="B20170" s="29">
        <v>2013</v>
      </c>
      <c r="C20170" s="29" t="s">
        <v>123</v>
      </c>
      <c r="D20170" s="29">
        <v>0.19630484282970428</v>
      </c>
      <c r="I20170" s="29">
        <v>70.336780000000005</v>
      </c>
    </row>
    <row r="20171" spans="1:9">
      <c r="A20171" s="29">
        <v>226</v>
      </c>
      <c r="B20171" s="29">
        <v>2013</v>
      </c>
      <c r="C20171" s="29" t="s">
        <v>124</v>
      </c>
      <c r="D20171" s="29">
        <v>0.19630484282970428</v>
      </c>
      <c r="I20171" s="29">
        <v>70.120760000000004</v>
      </c>
    </row>
    <row r="20172" spans="1:9">
      <c r="A20172" s="29">
        <v>226</v>
      </c>
      <c r="B20172" s="29">
        <v>2013</v>
      </c>
      <c r="C20172" s="29" t="s">
        <v>126</v>
      </c>
      <c r="D20172" s="29">
        <v>0.19630484282970428</v>
      </c>
      <c r="I20172" s="29">
        <v>70.748750000000001</v>
      </c>
    </row>
    <row r="20173" spans="1:9">
      <c r="A20173" s="29">
        <v>226</v>
      </c>
      <c r="B20173" s="29">
        <v>2013</v>
      </c>
      <c r="C20173" s="29" t="s">
        <v>125</v>
      </c>
      <c r="D20173" s="29">
        <v>0.19630484282970428</v>
      </c>
      <c r="I20173" s="29">
        <v>65.707660000000004</v>
      </c>
    </row>
    <row r="20174" spans="1:9">
      <c r="A20174" s="29">
        <v>226</v>
      </c>
      <c r="B20174" s="29">
        <v>2013</v>
      </c>
      <c r="C20174" s="29" t="s">
        <v>127</v>
      </c>
      <c r="D20174" s="29">
        <v>0.19630484282970428</v>
      </c>
      <c r="I20174" s="29">
        <v>72.773799999999994</v>
      </c>
    </row>
    <row r="20175" spans="1:9">
      <c r="A20175" s="29">
        <v>226</v>
      </c>
      <c r="B20175" s="29">
        <v>2013</v>
      </c>
      <c r="C20175" s="29" t="s">
        <v>129</v>
      </c>
      <c r="D20175" s="29">
        <v>0.19630484282970428</v>
      </c>
      <c r="I20175" s="29">
        <v>67.977289999999996</v>
      </c>
    </row>
    <row r="20176" spans="1:9">
      <c r="A20176" s="29">
        <v>226</v>
      </c>
      <c r="B20176" s="29">
        <v>2013</v>
      </c>
      <c r="C20176" s="29" t="s">
        <v>128</v>
      </c>
      <c r="D20176" s="29">
        <v>0.19630484282970428</v>
      </c>
      <c r="I20176" s="29">
        <v>70.415360000000007</v>
      </c>
    </row>
    <row r="20177" spans="1:9">
      <c r="A20177" s="29">
        <v>226</v>
      </c>
      <c r="B20177" s="29">
        <v>2013</v>
      </c>
      <c r="C20177" s="29" t="s">
        <v>130</v>
      </c>
      <c r="D20177" s="29">
        <v>0.19630484282970428</v>
      </c>
      <c r="I20177" s="29">
        <v>68.348110000000005</v>
      </c>
    </row>
    <row r="20178" spans="1:9">
      <c r="A20178" s="29">
        <v>227</v>
      </c>
      <c r="B20178" s="29">
        <v>2013</v>
      </c>
      <c r="C20178" s="29" t="s">
        <v>83</v>
      </c>
      <c r="D20178" s="29">
        <v>0.20554271340370178</v>
      </c>
      <c r="I20178" s="29">
        <v>69.3</v>
      </c>
    </row>
    <row r="20179" spans="1:9">
      <c r="A20179" s="29">
        <v>227</v>
      </c>
      <c r="B20179" s="29">
        <v>2013</v>
      </c>
      <c r="C20179" s="29" t="s">
        <v>82</v>
      </c>
      <c r="D20179" s="29">
        <v>0.20554271340370178</v>
      </c>
      <c r="I20179" s="29">
        <v>61.4</v>
      </c>
    </row>
    <row r="20180" spans="1:9">
      <c r="A20180" s="29">
        <v>227</v>
      </c>
      <c r="B20180" s="29">
        <v>2013</v>
      </c>
      <c r="C20180" s="29" t="s">
        <v>85</v>
      </c>
      <c r="D20180" s="29">
        <v>0.20554271340370178</v>
      </c>
      <c r="I20180" s="29">
        <v>64</v>
      </c>
    </row>
    <row r="20181" spans="1:9">
      <c r="A20181" s="29">
        <v>227</v>
      </c>
      <c r="B20181" s="29">
        <v>2013</v>
      </c>
      <c r="C20181" s="29" t="s">
        <v>84</v>
      </c>
      <c r="D20181" s="29">
        <v>0.20554271340370178</v>
      </c>
      <c r="I20181" s="29">
        <v>59.6</v>
      </c>
    </row>
    <row r="20182" spans="1:9">
      <c r="A20182" s="29">
        <v>227</v>
      </c>
      <c r="B20182" s="29">
        <v>2013</v>
      </c>
      <c r="C20182" s="29" t="s">
        <v>86</v>
      </c>
      <c r="D20182" s="29">
        <v>0.20554271340370178</v>
      </c>
      <c r="I20182" s="29">
        <v>69.8</v>
      </c>
    </row>
    <row r="20183" spans="1:9">
      <c r="A20183" s="29">
        <v>227</v>
      </c>
      <c r="B20183" s="29">
        <v>2013</v>
      </c>
      <c r="C20183" s="29" t="s">
        <v>87</v>
      </c>
      <c r="D20183" s="29">
        <v>0.20554271340370178</v>
      </c>
      <c r="I20183" s="29">
        <v>72.7</v>
      </c>
    </row>
    <row r="20184" spans="1:9">
      <c r="A20184" s="29">
        <v>227</v>
      </c>
      <c r="B20184" s="29">
        <v>2013</v>
      </c>
      <c r="C20184" s="29" t="s">
        <v>88</v>
      </c>
      <c r="D20184" s="29">
        <v>0.20554271340370178</v>
      </c>
      <c r="I20184" s="29">
        <v>84.1</v>
      </c>
    </row>
    <row r="20185" spans="1:9">
      <c r="A20185" s="29">
        <v>227</v>
      </c>
      <c r="B20185" s="29">
        <v>2013</v>
      </c>
      <c r="C20185" s="29" t="s">
        <v>89</v>
      </c>
      <c r="D20185" s="29">
        <v>0.20554271340370178</v>
      </c>
      <c r="I20185" s="29">
        <v>81.3</v>
      </c>
    </row>
    <row r="20186" spans="1:9">
      <c r="A20186" s="29">
        <v>227</v>
      </c>
      <c r="B20186" s="29">
        <v>2013</v>
      </c>
      <c r="C20186" s="29" t="s">
        <v>90</v>
      </c>
      <c r="D20186" s="29">
        <v>0.20554271340370178</v>
      </c>
      <c r="I20186" s="29">
        <v>64</v>
      </c>
    </row>
    <row r="20187" spans="1:9">
      <c r="A20187" s="29">
        <v>227</v>
      </c>
      <c r="B20187" s="29">
        <v>2013</v>
      </c>
      <c r="C20187" s="29" t="s">
        <v>91</v>
      </c>
      <c r="D20187" s="29">
        <v>0.20554271340370178</v>
      </c>
      <c r="I20187" s="29">
        <v>64</v>
      </c>
    </row>
    <row r="20188" spans="1:9">
      <c r="A20188" s="29">
        <v>227</v>
      </c>
      <c r="B20188" s="29">
        <v>2013</v>
      </c>
      <c r="C20188" s="29" t="s">
        <v>92</v>
      </c>
      <c r="D20188" s="29">
        <v>0.20554271340370178</v>
      </c>
      <c r="I20188" s="29">
        <v>67</v>
      </c>
    </row>
    <row r="20189" spans="1:9">
      <c r="A20189" s="29">
        <v>227</v>
      </c>
      <c r="B20189" s="29">
        <v>2013</v>
      </c>
      <c r="C20189" s="29" t="s">
        <v>94</v>
      </c>
      <c r="D20189" s="29">
        <v>0.20554271340370178</v>
      </c>
      <c r="I20189" s="29">
        <v>61.9</v>
      </c>
    </row>
    <row r="20190" spans="1:9">
      <c r="A20190" s="29">
        <v>227</v>
      </c>
      <c r="B20190" s="29">
        <v>2013</v>
      </c>
      <c r="C20190" s="29" t="s">
        <v>95</v>
      </c>
      <c r="D20190" s="29">
        <v>0.20554271340370178</v>
      </c>
      <c r="I20190" s="29">
        <v>69</v>
      </c>
    </row>
    <row r="20191" spans="1:9">
      <c r="A20191" s="29">
        <v>227</v>
      </c>
      <c r="B20191" s="29">
        <v>2013</v>
      </c>
      <c r="C20191" s="29" t="s">
        <v>96</v>
      </c>
      <c r="D20191" s="29">
        <v>0.20554271340370178</v>
      </c>
      <c r="I20191" s="29">
        <v>62.3</v>
      </c>
    </row>
    <row r="20192" spans="1:9">
      <c r="A20192" s="29">
        <v>227</v>
      </c>
      <c r="B20192" s="29">
        <v>2013</v>
      </c>
      <c r="C20192" s="29" t="s">
        <v>93</v>
      </c>
      <c r="D20192" s="29">
        <v>0.20554271340370178</v>
      </c>
      <c r="I20192" s="29">
        <v>68</v>
      </c>
    </row>
    <row r="20193" spans="1:9">
      <c r="A20193" s="29">
        <v>227</v>
      </c>
      <c r="B20193" s="29">
        <v>2013</v>
      </c>
      <c r="C20193" s="29" t="s">
        <v>97</v>
      </c>
      <c r="D20193" s="29">
        <v>0.20554271340370178</v>
      </c>
      <c r="I20193" s="29">
        <v>62.1</v>
      </c>
    </row>
    <row r="20194" spans="1:9">
      <c r="A20194" s="29">
        <v>227</v>
      </c>
      <c r="B20194" s="29">
        <v>2013</v>
      </c>
      <c r="C20194" s="29" t="s">
        <v>98</v>
      </c>
      <c r="D20194" s="29">
        <v>0.20554271340370178</v>
      </c>
      <c r="I20194" s="29">
        <v>79.8</v>
      </c>
    </row>
    <row r="20195" spans="1:9">
      <c r="A20195" s="29">
        <v>227</v>
      </c>
      <c r="B20195" s="29">
        <v>2013</v>
      </c>
      <c r="C20195" s="29" t="s">
        <v>13</v>
      </c>
      <c r="D20195" s="29">
        <v>0.20554271340370178</v>
      </c>
      <c r="I20195" s="29">
        <v>67.8</v>
      </c>
    </row>
    <row r="20196" spans="1:9">
      <c r="A20196" s="29">
        <v>227</v>
      </c>
      <c r="B20196" s="29">
        <v>2013</v>
      </c>
      <c r="C20196" s="29" t="s">
        <v>101</v>
      </c>
      <c r="D20196" s="29">
        <v>0.20554271340370178</v>
      </c>
      <c r="I20196" s="29">
        <v>71.7</v>
      </c>
    </row>
    <row r="20197" spans="1:9">
      <c r="A20197" s="29">
        <v>227</v>
      </c>
      <c r="B20197" s="29">
        <v>2013</v>
      </c>
      <c r="C20197" s="29" t="s">
        <v>100</v>
      </c>
      <c r="D20197" s="29">
        <v>0.20554271340370178</v>
      </c>
      <c r="I20197" s="29">
        <v>77</v>
      </c>
    </row>
    <row r="20198" spans="1:9">
      <c r="A20198" s="29">
        <v>227</v>
      </c>
      <c r="B20198" s="29">
        <v>2013</v>
      </c>
      <c r="C20198" s="29" t="s">
        <v>99</v>
      </c>
      <c r="D20198" s="29">
        <v>0.20554271340370178</v>
      </c>
      <c r="I20198" s="29">
        <v>83.2</v>
      </c>
    </row>
    <row r="20199" spans="1:9">
      <c r="A20199" s="29">
        <v>227</v>
      </c>
      <c r="B20199" s="29">
        <v>2013</v>
      </c>
      <c r="C20199" s="29" t="s">
        <v>102</v>
      </c>
      <c r="D20199" s="29">
        <v>0.20554271340370178</v>
      </c>
      <c r="I20199" s="29">
        <v>61.6</v>
      </c>
    </row>
    <row r="20200" spans="1:9">
      <c r="A20200" s="29">
        <v>227</v>
      </c>
      <c r="B20200" s="29">
        <v>2013</v>
      </c>
      <c r="C20200" s="29" t="s">
        <v>103</v>
      </c>
      <c r="D20200" s="29">
        <v>0.20554271340370178</v>
      </c>
      <c r="I20200" s="29">
        <v>70.5</v>
      </c>
    </row>
    <row r="20201" spans="1:9">
      <c r="A20201" s="29">
        <v>227</v>
      </c>
      <c r="B20201" s="29">
        <v>2013</v>
      </c>
      <c r="C20201" s="29" t="s">
        <v>105</v>
      </c>
      <c r="D20201" s="29">
        <v>0.20554271340370178</v>
      </c>
      <c r="I20201" s="29">
        <v>54.1</v>
      </c>
    </row>
    <row r="20202" spans="1:9">
      <c r="A20202" s="29">
        <v>227</v>
      </c>
      <c r="B20202" s="29">
        <v>2013</v>
      </c>
      <c r="C20202" s="29" t="s">
        <v>104</v>
      </c>
      <c r="D20202" s="29">
        <v>0.20554271340370178</v>
      </c>
      <c r="I20202" s="29">
        <v>73.3</v>
      </c>
    </row>
    <row r="20203" spans="1:9">
      <c r="A20203" s="29">
        <v>227</v>
      </c>
      <c r="B20203" s="29">
        <v>2013</v>
      </c>
      <c r="C20203" s="29" t="s">
        <v>106</v>
      </c>
      <c r="D20203" s="29">
        <v>0.20554271340370178</v>
      </c>
      <c r="I20203" s="29">
        <v>65.599999999999994</v>
      </c>
    </row>
    <row r="20204" spans="1:9">
      <c r="A20204" s="29">
        <v>227</v>
      </c>
      <c r="B20204" s="29">
        <v>2013</v>
      </c>
      <c r="C20204" s="29" t="s">
        <v>109</v>
      </c>
      <c r="D20204" s="29">
        <v>0.20554271340370178</v>
      </c>
      <c r="I20204" s="29">
        <v>72.3</v>
      </c>
    </row>
    <row r="20205" spans="1:9">
      <c r="A20205" s="29">
        <v>227</v>
      </c>
      <c r="B20205" s="29">
        <v>2013</v>
      </c>
      <c r="C20205" s="29" t="s">
        <v>113</v>
      </c>
      <c r="D20205" s="29">
        <v>0.20554271340370178</v>
      </c>
      <c r="I20205" s="29">
        <v>63.7</v>
      </c>
    </row>
    <row r="20206" spans="1:9">
      <c r="A20206" s="29">
        <v>227</v>
      </c>
      <c r="B20206" s="29">
        <v>2013</v>
      </c>
      <c r="C20206" s="29" t="s">
        <v>110</v>
      </c>
      <c r="D20206" s="29">
        <v>0.20554271340370178</v>
      </c>
      <c r="I20206" s="29">
        <v>74.8</v>
      </c>
    </row>
    <row r="20207" spans="1:9">
      <c r="A20207" s="29">
        <v>227</v>
      </c>
      <c r="B20207" s="29">
        <v>2013</v>
      </c>
      <c r="C20207" s="29" t="s">
        <v>111</v>
      </c>
      <c r="D20207" s="29">
        <v>0.20554271340370178</v>
      </c>
      <c r="I20207" s="29">
        <v>88</v>
      </c>
    </row>
    <row r="20208" spans="1:9">
      <c r="A20208" s="29">
        <v>227</v>
      </c>
      <c r="B20208" s="29">
        <v>2013</v>
      </c>
      <c r="C20208" s="29" t="s">
        <v>112</v>
      </c>
      <c r="D20208" s="29">
        <v>0.20554271340370178</v>
      </c>
      <c r="I20208" s="29">
        <v>75.5</v>
      </c>
    </row>
    <row r="20209" spans="1:9">
      <c r="A20209" s="29">
        <v>227</v>
      </c>
      <c r="B20209" s="29">
        <v>2013</v>
      </c>
      <c r="C20209" s="29" t="s">
        <v>114</v>
      </c>
      <c r="D20209" s="29">
        <v>0.20554271340370178</v>
      </c>
      <c r="I20209" s="29">
        <v>70.2</v>
      </c>
    </row>
    <row r="20210" spans="1:9">
      <c r="A20210" s="29">
        <v>227</v>
      </c>
      <c r="B20210" s="29">
        <v>2013</v>
      </c>
      <c r="C20210" s="29" t="s">
        <v>107</v>
      </c>
      <c r="D20210" s="29">
        <v>0.20554271340370178</v>
      </c>
      <c r="I20210" s="29">
        <v>66</v>
      </c>
    </row>
    <row r="20211" spans="1:9">
      <c r="A20211" s="29">
        <v>227</v>
      </c>
      <c r="B20211" s="29">
        <v>2013</v>
      </c>
      <c r="C20211" s="29" t="s">
        <v>108</v>
      </c>
      <c r="D20211" s="29">
        <v>0.20554271340370178</v>
      </c>
      <c r="I20211" s="29">
        <v>74.8</v>
      </c>
    </row>
    <row r="20212" spans="1:9">
      <c r="A20212" s="29">
        <v>227</v>
      </c>
      <c r="B20212" s="29">
        <v>2013</v>
      </c>
      <c r="C20212" s="29" t="s">
        <v>115</v>
      </c>
      <c r="D20212" s="29">
        <v>0.20554271340370178</v>
      </c>
      <c r="I20212" s="29">
        <v>66.7</v>
      </c>
    </row>
    <row r="20213" spans="1:9">
      <c r="A20213" s="29">
        <v>227</v>
      </c>
      <c r="B20213" s="29">
        <v>2013</v>
      </c>
      <c r="C20213" s="29" t="s">
        <v>116</v>
      </c>
      <c r="D20213" s="29">
        <v>0.20554271340370178</v>
      </c>
      <c r="I20213" s="29">
        <v>66</v>
      </c>
    </row>
    <row r="20214" spans="1:9">
      <c r="A20214" s="29">
        <v>227</v>
      </c>
      <c r="B20214" s="29">
        <v>2013</v>
      </c>
      <c r="C20214" s="29" t="s">
        <v>117</v>
      </c>
      <c r="D20214" s="29">
        <v>0.20554271340370178</v>
      </c>
      <c r="I20214" s="29">
        <v>57.2</v>
      </c>
    </row>
    <row r="20215" spans="1:9">
      <c r="A20215" s="29">
        <v>227</v>
      </c>
      <c r="B20215" s="29">
        <v>2013</v>
      </c>
      <c r="C20215" s="29" t="s">
        <v>118</v>
      </c>
      <c r="D20215" s="29">
        <v>0.20554271340370178</v>
      </c>
      <c r="I20215" s="29">
        <v>83.5</v>
      </c>
    </row>
    <row r="20216" spans="1:9">
      <c r="A20216" s="29">
        <v>227</v>
      </c>
      <c r="B20216" s="29">
        <v>2013</v>
      </c>
      <c r="C20216" s="29" t="s">
        <v>119</v>
      </c>
      <c r="D20216" s="29">
        <v>0.20554271340370178</v>
      </c>
      <c r="I20216" s="29">
        <v>92.7</v>
      </c>
    </row>
    <row r="20217" spans="1:9">
      <c r="A20217" s="29">
        <v>227</v>
      </c>
      <c r="B20217" s="29">
        <v>2013</v>
      </c>
      <c r="C20217" s="29" t="s">
        <v>120</v>
      </c>
      <c r="D20217" s="29">
        <v>0.20554271340370178</v>
      </c>
      <c r="I20217" s="29">
        <v>57.2</v>
      </c>
    </row>
    <row r="20218" spans="1:9">
      <c r="A20218" s="29">
        <v>227</v>
      </c>
      <c r="B20218" s="29">
        <v>2013</v>
      </c>
      <c r="C20218" s="29" t="s">
        <v>121</v>
      </c>
      <c r="D20218" s="29">
        <v>0.20554271340370178</v>
      </c>
      <c r="I20218" s="29">
        <v>79.3</v>
      </c>
    </row>
    <row r="20219" spans="1:9">
      <c r="A20219" s="29">
        <v>227</v>
      </c>
      <c r="B20219" s="29">
        <v>2013</v>
      </c>
      <c r="C20219" s="29" t="s">
        <v>122</v>
      </c>
      <c r="D20219" s="29">
        <v>0.20554271340370178</v>
      </c>
      <c r="I20219" s="29">
        <v>70.8</v>
      </c>
    </row>
    <row r="20220" spans="1:9">
      <c r="A20220" s="29">
        <v>227</v>
      </c>
      <c r="B20220" s="29">
        <v>2013</v>
      </c>
      <c r="C20220" s="29" t="s">
        <v>123</v>
      </c>
      <c r="D20220" s="29">
        <v>0.20554271340370178</v>
      </c>
      <c r="I20220" s="29">
        <v>67.3</v>
      </c>
    </row>
    <row r="20221" spans="1:9">
      <c r="A20221" s="29">
        <v>227</v>
      </c>
      <c r="B20221" s="29">
        <v>2013</v>
      </c>
      <c r="C20221" s="29" t="s">
        <v>124</v>
      </c>
      <c r="D20221" s="29">
        <v>0.20554271340370178</v>
      </c>
      <c r="I20221" s="29">
        <v>65.7</v>
      </c>
    </row>
    <row r="20222" spans="1:9">
      <c r="A20222" s="29">
        <v>227</v>
      </c>
      <c r="B20222" s="29">
        <v>2013</v>
      </c>
      <c r="C20222" s="29" t="s">
        <v>126</v>
      </c>
      <c r="D20222" s="29">
        <v>0.20554271340370178</v>
      </c>
      <c r="I20222" s="29">
        <v>73.900000000000006</v>
      </c>
    </row>
    <row r="20223" spans="1:9">
      <c r="A20223" s="29">
        <v>227</v>
      </c>
      <c r="B20223" s="29">
        <v>2013</v>
      </c>
      <c r="C20223" s="29" t="s">
        <v>125</v>
      </c>
      <c r="D20223" s="29">
        <v>0.20554271340370178</v>
      </c>
      <c r="I20223" s="29">
        <v>72.2</v>
      </c>
    </row>
    <row r="20224" spans="1:9">
      <c r="A20224" s="29">
        <v>227</v>
      </c>
      <c r="B20224" s="29">
        <v>2013</v>
      </c>
      <c r="C20224" s="29" t="s">
        <v>127</v>
      </c>
      <c r="D20224" s="29">
        <v>0.20554271340370178</v>
      </c>
      <c r="I20224" s="29">
        <v>81</v>
      </c>
    </row>
    <row r="20225" spans="1:9">
      <c r="A20225" s="29">
        <v>227</v>
      </c>
      <c r="B20225" s="29">
        <v>2013</v>
      </c>
      <c r="C20225" s="29" t="s">
        <v>129</v>
      </c>
      <c r="D20225" s="29">
        <v>0.20554271340370178</v>
      </c>
      <c r="I20225" s="29">
        <v>65.7</v>
      </c>
    </row>
    <row r="20226" spans="1:9">
      <c r="A20226" s="29">
        <v>227</v>
      </c>
      <c r="B20226" s="29">
        <v>2013</v>
      </c>
      <c r="C20226" s="29" t="s">
        <v>128</v>
      </c>
      <c r="D20226" s="29">
        <v>0.20554271340370178</v>
      </c>
      <c r="I20226" s="29">
        <v>68.8</v>
      </c>
    </row>
    <row r="20227" spans="1:9">
      <c r="A20227" s="29">
        <v>227</v>
      </c>
      <c r="B20227" s="29">
        <v>2013</v>
      </c>
      <c r="C20227" s="29" t="s">
        <v>130</v>
      </c>
      <c r="D20227" s="29">
        <v>0.20554271340370178</v>
      </c>
      <c r="I20227" s="29">
        <v>54.4</v>
      </c>
    </row>
    <row r="20228" spans="1:9">
      <c r="A20228" s="29">
        <v>228</v>
      </c>
      <c r="B20228" s="29">
        <v>2013</v>
      </c>
      <c r="C20228" s="29" t="s">
        <v>83</v>
      </c>
      <c r="D20228" s="29">
        <v>0.19399537146091461</v>
      </c>
      <c r="I20228" s="29">
        <v>38.1</v>
      </c>
    </row>
    <row r="20229" spans="1:9">
      <c r="A20229" s="29">
        <v>228</v>
      </c>
      <c r="B20229" s="29">
        <v>2013</v>
      </c>
      <c r="C20229" s="29" t="s">
        <v>82</v>
      </c>
      <c r="D20229" s="29">
        <v>0.19399537146091461</v>
      </c>
      <c r="I20229" s="29">
        <v>34.5</v>
      </c>
    </row>
    <row r="20230" spans="1:9">
      <c r="A20230" s="29">
        <v>228</v>
      </c>
      <c r="B20230" s="29">
        <v>2013</v>
      </c>
      <c r="C20230" s="29" t="s">
        <v>85</v>
      </c>
      <c r="D20230" s="29">
        <v>0.19399537146091461</v>
      </c>
      <c r="I20230" s="29">
        <v>27.2</v>
      </c>
    </row>
    <row r="20231" spans="1:9">
      <c r="A20231" s="29">
        <v>228</v>
      </c>
      <c r="B20231" s="29">
        <v>2013</v>
      </c>
      <c r="C20231" s="29" t="s">
        <v>84</v>
      </c>
      <c r="D20231" s="29">
        <v>0.19399537146091461</v>
      </c>
      <c r="I20231" s="29">
        <v>37</v>
      </c>
    </row>
    <row r="20232" spans="1:9">
      <c r="A20232" s="29">
        <v>228</v>
      </c>
      <c r="B20232" s="29">
        <v>2013</v>
      </c>
      <c r="C20232" s="29" t="s">
        <v>86</v>
      </c>
      <c r="D20232" s="29">
        <v>0.19399537146091461</v>
      </c>
      <c r="I20232" s="29">
        <v>34.700000000000003</v>
      </c>
    </row>
    <row r="20233" spans="1:9">
      <c r="A20233" s="29">
        <v>228</v>
      </c>
      <c r="B20233" s="29">
        <v>2013</v>
      </c>
      <c r="C20233" s="29" t="s">
        <v>87</v>
      </c>
      <c r="D20233" s="29">
        <v>0.19399537146091461</v>
      </c>
      <c r="I20233" s="29">
        <v>40.1</v>
      </c>
    </row>
    <row r="20234" spans="1:9">
      <c r="A20234" s="29">
        <v>228</v>
      </c>
      <c r="B20234" s="29">
        <v>2013</v>
      </c>
      <c r="C20234" s="29" t="s">
        <v>88</v>
      </c>
      <c r="D20234" s="29">
        <v>0.19399537146091461</v>
      </c>
      <c r="I20234" s="29">
        <v>34.4</v>
      </c>
    </row>
    <row r="20235" spans="1:9">
      <c r="A20235" s="29">
        <v>228</v>
      </c>
      <c r="B20235" s="29">
        <v>2013</v>
      </c>
      <c r="C20235" s="29" t="s">
        <v>89</v>
      </c>
      <c r="D20235" s="29">
        <v>0.19399537146091461</v>
      </c>
      <c r="I20235" s="29">
        <v>40.5</v>
      </c>
    </row>
    <row r="20236" spans="1:9">
      <c r="A20236" s="29">
        <v>228</v>
      </c>
      <c r="B20236" s="29">
        <v>2013</v>
      </c>
      <c r="C20236" s="29" t="s">
        <v>90</v>
      </c>
      <c r="D20236" s="29">
        <v>0.19399537146091461</v>
      </c>
      <c r="I20236" s="29">
        <v>22.6</v>
      </c>
    </row>
    <row r="20237" spans="1:9">
      <c r="A20237" s="29">
        <v>228</v>
      </c>
      <c r="B20237" s="29">
        <v>2013</v>
      </c>
      <c r="C20237" s="29" t="s">
        <v>91</v>
      </c>
      <c r="D20237" s="29">
        <v>0.19399537146091461</v>
      </c>
      <c r="I20237" s="29">
        <v>32.700000000000003</v>
      </c>
    </row>
    <row r="20238" spans="1:9">
      <c r="A20238" s="29">
        <v>228</v>
      </c>
      <c r="B20238" s="29">
        <v>2013</v>
      </c>
      <c r="C20238" s="29" t="s">
        <v>92</v>
      </c>
      <c r="D20238" s="29">
        <v>0.19399537146091461</v>
      </c>
      <c r="I20238" s="29">
        <v>44.2</v>
      </c>
    </row>
    <row r="20239" spans="1:9">
      <c r="A20239" s="29">
        <v>228</v>
      </c>
      <c r="B20239" s="29">
        <v>2013</v>
      </c>
      <c r="C20239" s="29" t="s">
        <v>94</v>
      </c>
      <c r="D20239" s="29">
        <v>0.19399537146091461</v>
      </c>
      <c r="I20239" s="29">
        <v>29.8</v>
      </c>
    </row>
    <row r="20240" spans="1:9">
      <c r="A20240" s="29">
        <v>228</v>
      </c>
      <c r="B20240" s="29">
        <v>2013</v>
      </c>
      <c r="C20240" s="29" t="s">
        <v>95</v>
      </c>
      <c r="D20240" s="29">
        <v>0.19399537146091461</v>
      </c>
      <c r="I20240" s="29">
        <v>34.6</v>
      </c>
    </row>
    <row r="20241" spans="1:9">
      <c r="A20241" s="29">
        <v>228</v>
      </c>
      <c r="B20241" s="29">
        <v>2013</v>
      </c>
      <c r="C20241" s="29" t="s">
        <v>96</v>
      </c>
      <c r="D20241" s="29">
        <v>0.19399537146091461</v>
      </c>
      <c r="I20241" s="29">
        <v>32.799999999999997</v>
      </c>
    </row>
    <row r="20242" spans="1:9">
      <c r="A20242" s="29">
        <v>228</v>
      </c>
      <c r="B20242" s="29">
        <v>2013</v>
      </c>
      <c r="C20242" s="29" t="s">
        <v>93</v>
      </c>
      <c r="D20242" s="29">
        <v>0.19399537146091461</v>
      </c>
      <c r="I20242" s="29">
        <v>43.3</v>
      </c>
    </row>
    <row r="20243" spans="1:9">
      <c r="A20243" s="29">
        <v>228</v>
      </c>
      <c r="B20243" s="29">
        <v>2013</v>
      </c>
      <c r="C20243" s="29" t="s">
        <v>97</v>
      </c>
      <c r="D20243" s="29">
        <v>0.19399537146091461</v>
      </c>
      <c r="I20243" s="29">
        <v>33.4</v>
      </c>
    </row>
    <row r="20244" spans="1:9">
      <c r="A20244" s="29">
        <v>228</v>
      </c>
      <c r="B20244" s="29">
        <v>2013</v>
      </c>
      <c r="C20244" s="29" t="s">
        <v>98</v>
      </c>
      <c r="D20244" s="29">
        <v>0.19399537146091461</v>
      </c>
      <c r="I20244" s="29">
        <v>36.299999999999997</v>
      </c>
    </row>
    <row r="20245" spans="1:9">
      <c r="A20245" s="29">
        <v>228</v>
      </c>
      <c r="B20245" s="29">
        <v>2013</v>
      </c>
      <c r="C20245" s="29" t="s">
        <v>13</v>
      </c>
      <c r="D20245" s="29">
        <v>0.19399537146091461</v>
      </c>
      <c r="I20245" s="29">
        <v>38.799999999999997</v>
      </c>
    </row>
    <row r="20246" spans="1:9">
      <c r="A20246" s="29">
        <v>228</v>
      </c>
      <c r="B20246" s="29">
        <v>2013</v>
      </c>
      <c r="C20246" s="29" t="s">
        <v>101</v>
      </c>
      <c r="D20246" s="29">
        <v>0.19399537146091461</v>
      </c>
      <c r="I20246" s="29">
        <v>40.6</v>
      </c>
    </row>
    <row r="20247" spans="1:9">
      <c r="A20247" s="29">
        <v>228</v>
      </c>
      <c r="B20247" s="29">
        <v>2013</v>
      </c>
      <c r="C20247" s="29" t="s">
        <v>100</v>
      </c>
      <c r="D20247" s="29">
        <v>0.19399537146091461</v>
      </c>
      <c r="I20247" s="29">
        <v>43.9</v>
      </c>
    </row>
    <row r="20248" spans="1:9">
      <c r="A20248" s="29">
        <v>228</v>
      </c>
      <c r="B20248" s="29">
        <v>2013</v>
      </c>
      <c r="C20248" s="29" t="s">
        <v>99</v>
      </c>
      <c r="D20248" s="29">
        <v>0.19399537146091461</v>
      </c>
      <c r="I20248" s="29">
        <v>48.5</v>
      </c>
    </row>
    <row r="20249" spans="1:9">
      <c r="A20249" s="29">
        <v>228</v>
      </c>
      <c r="B20249" s="29">
        <v>2013</v>
      </c>
      <c r="C20249" s="29" t="s">
        <v>102</v>
      </c>
      <c r="D20249" s="29">
        <v>0.19399537146091461</v>
      </c>
      <c r="I20249" s="29">
        <v>32.200000000000003</v>
      </c>
    </row>
    <row r="20250" spans="1:9">
      <c r="A20250" s="29">
        <v>228</v>
      </c>
      <c r="B20250" s="29">
        <v>2013</v>
      </c>
      <c r="C20250" s="29" t="s">
        <v>103</v>
      </c>
      <c r="D20250" s="29">
        <v>0.19399537146091461</v>
      </c>
      <c r="I20250" s="29">
        <v>45.5</v>
      </c>
    </row>
    <row r="20251" spans="1:9">
      <c r="A20251" s="29">
        <v>228</v>
      </c>
      <c r="B20251" s="29">
        <v>2013</v>
      </c>
      <c r="C20251" s="29" t="s">
        <v>105</v>
      </c>
      <c r="D20251" s="29">
        <v>0.19399537146091461</v>
      </c>
      <c r="I20251" s="29">
        <v>32.6</v>
      </c>
    </row>
    <row r="20252" spans="1:9">
      <c r="A20252" s="29">
        <v>228</v>
      </c>
      <c r="B20252" s="29">
        <v>2013</v>
      </c>
      <c r="C20252" s="29" t="s">
        <v>104</v>
      </c>
      <c r="D20252" s="29">
        <v>0.19399537146091461</v>
      </c>
      <c r="I20252" s="29">
        <v>38.1</v>
      </c>
    </row>
    <row r="20253" spans="1:9">
      <c r="A20253" s="29">
        <v>228</v>
      </c>
      <c r="B20253" s="29">
        <v>2013</v>
      </c>
      <c r="C20253" s="29" t="s">
        <v>106</v>
      </c>
      <c r="D20253" s="29">
        <v>0.19399537146091461</v>
      </c>
      <c r="I20253" s="29">
        <v>34.1</v>
      </c>
    </row>
    <row r="20254" spans="1:9">
      <c r="A20254" s="29">
        <v>228</v>
      </c>
      <c r="B20254" s="29">
        <v>2013</v>
      </c>
      <c r="C20254" s="29" t="s">
        <v>109</v>
      </c>
      <c r="D20254" s="29">
        <v>0.19399537146091461</v>
      </c>
      <c r="I20254" s="29">
        <v>41.8</v>
      </c>
    </row>
    <row r="20255" spans="1:9">
      <c r="A20255" s="29">
        <v>228</v>
      </c>
      <c r="B20255" s="29">
        <v>2013</v>
      </c>
      <c r="C20255" s="29" t="s">
        <v>113</v>
      </c>
      <c r="D20255" s="29">
        <v>0.19399537146091461</v>
      </c>
      <c r="I20255" s="29">
        <v>32.299999999999997</v>
      </c>
    </row>
    <row r="20256" spans="1:9">
      <c r="A20256" s="29">
        <v>228</v>
      </c>
      <c r="B20256" s="29">
        <v>2013</v>
      </c>
      <c r="C20256" s="29" t="s">
        <v>110</v>
      </c>
      <c r="D20256" s="29">
        <v>0.19399537146091461</v>
      </c>
      <c r="I20256" s="29">
        <v>40.299999999999997</v>
      </c>
    </row>
    <row r="20257" spans="1:9">
      <c r="A20257" s="29">
        <v>228</v>
      </c>
      <c r="B20257" s="29">
        <v>2013</v>
      </c>
      <c r="C20257" s="29" t="s">
        <v>111</v>
      </c>
      <c r="D20257" s="29">
        <v>0.19399537146091461</v>
      </c>
      <c r="I20257" s="29">
        <v>33.1</v>
      </c>
    </row>
    <row r="20258" spans="1:9">
      <c r="A20258" s="29">
        <v>228</v>
      </c>
      <c r="B20258" s="29">
        <v>2013</v>
      </c>
      <c r="C20258" s="29" t="s">
        <v>112</v>
      </c>
      <c r="D20258" s="29">
        <v>0.19399537146091461</v>
      </c>
      <c r="I20258" s="29">
        <v>37.5</v>
      </c>
    </row>
    <row r="20259" spans="1:9">
      <c r="A20259" s="29">
        <v>228</v>
      </c>
      <c r="B20259" s="29">
        <v>2013</v>
      </c>
      <c r="C20259" s="29" t="s">
        <v>114</v>
      </c>
      <c r="D20259" s="29">
        <v>0.19399537146091461</v>
      </c>
      <c r="I20259" s="29">
        <v>36.5</v>
      </c>
    </row>
    <row r="20260" spans="1:9">
      <c r="A20260" s="29">
        <v>228</v>
      </c>
      <c r="B20260" s="29">
        <v>2013</v>
      </c>
      <c r="C20260" s="29" t="s">
        <v>107</v>
      </c>
      <c r="D20260" s="29">
        <v>0.19399537146091461</v>
      </c>
      <c r="I20260" s="29">
        <v>42.1</v>
      </c>
    </row>
    <row r="20261" spans="1:9">
      <c r="A20261" s="29">
        <v>228</v>
      </c>
      <c r="B20261" s="29">
        <v>2013</v>
      </c>
      <c r="C20261" s="29" t="s">
        <v>108</v>
      </c>
      <c r="D20261" s="29">
        <v>0.19399537146091461</v>
      </c>
      <c r="I20261" s="29">
        <v>40.1</v>
      </c>
    </row>
    <row r="20262" spans="1:9">
      <c r="A20262" s="29">
        <v>228</v>
      </c>
      <c r="B20262" s="29">
        <v>2013</v>
      </c>
      <c r="C20262" s="29" t="s">
        <v>115</v>
      </c>
      <c r="D20262" s="29">
        <v>0.19399537146091461</v>
      </c>
      <c r="I20262" s="29">
        <v>36.4</v>
      </c>
    </row>
    <row r="20263" spans="1:9">
      <c r="A20263" s="29">
        <v>228</v>
      </c>
      <c r="B20263" s="29">
        <v>2013</v>
      </c>
      <c r="C20263" s="29" t="s">
        <v>116</v>
      </c>
      <c r="D20263" s="29">
        <v>0.19399537146091461</v>
      </c>
      <c r="I20263" s="29">
        <v>38.700000000000003</v>
      </c>
    </row>
    <row r="20264" spans="1:9">
      <c r="A20264" s="29">
        <v>228</v>
      </c>
      <c r="B20264" s="29">
        <v>2013</v>
      </c>
      <c r="C20264" s="29" t="s">
        <v>117</v>
      </c>
      <c r="D20264" s="29">
        <v>0.19399537146091461</v>
      </c>
      <c r="I20264" s="29">
        <v>32.299999999999997</v>
      </c>
    </row>
    <row r="20265" spans="1:9">
      <c r="A20265" s="29">
        <v>228</v>
      </c>
      <c r="B20265" s="29">
        <v>2013</v>
      </c>
      <c r="C20265" s="29" t="s">
        <v>118</v>
      </c>
      <c r="D20265" s="29">
        <v>0.19399537146091461</v>
      </c>
      <c r="I20265" s="29">
        <v>34.799999999999997</v>
      </c>
    </row>
    <row r="20266" spans="1:9">
      <c r="A20266" s="29">
        <v>228</v>
      </c>
      <c r="B20266" s="29">
        <v>2013</v>
      </c>
      <c r="C20266" s="29" t="s">
        <v>119</v>
      </c>
      <c r="D20266" s="29">
        <v>0.19399537146091461</v>
      </c>
      <c r="I20266" s="29">
        <v>44.9</v>
      </c>
    </row>
    <row r="20267" spans="1:9">
      <c r="A20267" s="29">
        <v>228</v>
      </c>
      <c r="B20267" s="29">
        <v>2013</v>
      </c>
      <c r="C20267" s="29" t="s">
        <v>120</v>
      </c>
      <c r="D20267" s="29">
        <v>0.19399537146091461</v>
      </c>
      <c r="I20267" s="29">
        <v>36</v>
      </c>
    </row>
    <row r="20268" spans="1:9">
      <c r="A20268" s="29">
        <v>228</v>
      </c>
      <c r="B20268" s="29">
        <v>2013</v>
      </c>
      <c r="C20268" s="29" t="s">
        <v>121</v>
      </c>
      <c r="D20268" s="29">
        <v>0.19399537146091461</v>
      </c>
      <c r="I20268" s="29">
        <v>48.3</v>
      </c>
    </row>
    <row r="20269" spans="1:9">
      <c r="A20269" s="29">
        <v>228</v>
      </c>
      <c r="B20269" s="29">
        <v>2013</v>
      </c>
      <c r="C20269" s="29" t="s">
        <v>122</v>
      </c>
      <c r="D20269" s="29">
        <v>0.19399537146091461</v>
      </c>
      <c r="I20269" s="29">
        <v>42.6</v>
      </c>
    </row>
    <row r="20270" spans="1:9">
      <c r="A20270" s="29">
        <v>228</v>
      </c>
      <c r="B20270" s="29">
        <v>2013</v>
      </c>
      <c r="C20270" s="29" t="s">
        <v>123</v>
      </c>
      <c r="D20270" s="29">
        <v>0.19399537146091461</v>
      </c>
      <c r="I20270" s="29">
        <v>33.6</v>
      </c>
    </row>
    <row r="20271" spans="1:9">
      <c r="A20271" s="29">
        <v>228</v>
      </c>
      <c r="B20271" s="29">
        <v>2013</v>
      </c>
      <c r="C20271" s="29" t="s">
        <v>124</v>
      </c>
      <c r="D20271" s="29">
        <v>0.19399537146091461</v>
      </c>
      <c r="I20271" s="29">
        <v>36.6</v>
      </c>
    </row>
    <row r="20272" spans="1:9">
      <c r="A20272" s="29">
        <v>228</v>
      </c>
      <c r="B20272" s="29">
        <v>2013</v>
      </c>
      <c r="C20272" s="29" t="s">
        <v>126</v>
      </c>
      <c r="D20272" s="29">
        <v>0.19399537146091461</v>
      </c>
      <c r="I20272" s="29">
        <v>41.1</v>
      </c>
    </row>
    <row r="20273" spans="1:13">
      <c r="A20273" s="29">
        <v>228</v>
      </c>
      <c r="B20273" s="29">
        <v>2013</v>
      </c>
      <c r="C20273" s="29" t="s">
        <v>125</v>
      </c>
      <c r="D20273" s="29">
        <v>0.19399537146091461</v>
      </c>
      <c r="I20273" s="29">
        <v>40.799999999999997</v>
      </c>
    </row>
    <row r="20274" spans="1:13">
      <c r="A20274" s="29">
        <v>228</v>
      </c>
      <c r="B20274" s="29">
        <v>2013</v>
      </c>
      <c r="C20274" s="29" t="s">
        <v>127</v>
      </c>
      <c r="D20274" s="29">
        <v>0.19399537146091461</v>
      </c>
      <c r="I20274" s="29">
        <v>39.299999999999997</v>
      </c>
    </row>
    <row r="20275" spans="1:13">
      <c r="A20275" s="29">
        <v>228</v>
      </c>
      <c r="B20275" s="29">
        <v>2013</v>
      </c>
      <c r="C20275" s="29" t="s">
        <v>129</v>
      </c>
      <c r="D20275" s="29">
        <v>0.19399537146091461</v>
      </c>
      <c r="I20275" s="29">
        <v>40</v>
      </c>
    </row>
    <row r="20276" spans="1:13">
      <c r="A20276" s="29">
        <v>228</v>
      </c>
      <c r="B20276" s="29">
        <v>2013</v>
      </c>
      <c r="C20276" s="29" t="s">
        <v>128</v>
      </c>
      <c r="D20276" s="29">
        <v>0.19399537146091461</v>
      </c>
      <c r="I20276" s="29">
        <v>31.9</v>
      </c>
    </row>
    <row r="20277" spans="1:13">
      <c r="A20277" s="29">
        <v>228</v>
      </c>
      <c r="B20277" s="29">
        <v>2013</v>
      </c>
      <c r="C20277" s="29" t="s">
        <v>130</v>
      </c>
      <c r="D20277" s="29">
        <v>0.19399537146091461</v>
      </c>
      <c r="I20277" s="29">
        <v>31.5</v>
      </c>
    </row>
    <row r="20278" spans="1:13">
      <c r="A20278" s="29">
        <v>230</v>
      </c>
      <c r="B20278" s="29">
        <v>2013</v>
      </c>
      <c r="C20278" s="29" t="s">
        <v>81</v>
      </c>
      <c r="D20278" s="29">
        <v>0.25</v>
      </c>
      <c r="I20278" s="29">
        <v>4.549581409</v>
      </c>
      <c r="L20278" s="29">
        <v>4.9381222724914551</v>
      </c>
      <c r="M20278" s="29">
        <v>4.1610403060913086</v>
      </c>
    </row>
    <row r="20279" spans="1:13">
      <c r="A20279" s="29">
        <v>230</v>
      </c>
      <c r="B20279" s="29">
        <v>2013</v>
      </c>
      <c r="C20279" s="29" t="s">
        <v>83</v>
      </c>
      <c r="D20279" s="29">
        <v>0.25</v>
      </c>
      <c r="I20279" s="29">
        <v>3.3962720629999996</v>
      </c>
      <c r="K20279" s="29">
        <v>3</v>
      </c>
    </row>
    <row r="20280" spans="1:13">
      <c r="A20280" s="29">
        <v>230</v>
      </c>
      <c r="B20280" s="29">
        <v>2013</v>
      </c>
      <c r="C20280" s="29" t="s">
        <v>82</v>
      </c>
      <c r="D20280" s="29">
        <v>0.25</v>
      </c>
      <c r="I20280" s="29">
        <v>6.5520465370000007</v>
      </c>
      <c r="K20280" s="29">
        <v>1</v>
      </c>
    </row>
    <row r="20281" spans="1:13">
      <c r="A20281" s="29">
        <v>230</v>
      </c>
      <c r="B20281" s="29">
        <v>2013</v>
      </c>
      <c r="C20281" s="29" t="s">
        <v>85</v>
      </c>
      <c r="D20281" s="29">
        <v>0.25</v>
      </c>
      <c r="I20281" s="29">
        <v>4.7293496130000001</v>
      </c>
      <c r="K20281" s="29">
        <v>2</v>
      </c>
    </row>
    <row r="20282" spans="1:13">
      <c r="A20282" s="29">
        <v>230</v>
      </c>
      <c r="B20282" s="29">
        <v>2013</v>
      </c>
      <c r="C20282" s="29" t="s">
        <v>84</v>
      </c>
      <c r="D20282" s="29">
        <v>0.25</v>
      </c>
      <c r="I20282" s="29">
        <v>2.386190295</v>
      </c>
      <c r="K20282" s="29">
        <v>3</v>
      </c>
    </row>
    <row r="20283" spans="1:13">
      <c r="A20283" s="29">
        <v>230</v>
      </c>
      <c r="B20283" s="29">
        <v>2013</v>
      </c>
      <c r="C20283" s="29" t="s">
        <v>86</v>
      </c>
      <c r="D20283" s="29">
        <v>0.25</v>
      </c>
      <c r="I20283" s="29">
        <v>5.1608431340000003</v>
      </c>
      <c r="K20283" s="29">
        <v>1</v>
      </c>
    </row>
    <row r="20284" spans="1:13">
      <c r="A20284" s="29">
        <v>230</v>
      </c>
      <c r="B20284" s="29">
        <v>2013</v>
      </c>
      <c r="C20284" s="29" t="s">
        <v>87</v>
      </c>
      <c r="D20284" s="29">
        <v>0.25</v>
      </c>
      <c r="I20284" s="29">
        <v>6.6425275800000003</v>
      </c>
      <c r="K20284" s="29">
        <v>1</v>
      </c>
    </row>
    <row r="20285" spans="1:13">
      <c r="A20285" s="29">
        <v>230</v>
      </c>
      <c r="B20285" s="29">
        <v>2013</v>
      </c>
      <c r="C20285" s="29" t="s">
        <v>88</v>
      </c>
      <c r="D20285" s="29">
        <v>0.25</v>
      </c>
      <c r="I20285" s="29">
        <v>4.6701872350000002</v>
      </c>
      <c r="K20285" s="29">
        <v>2</v>
      </c>
    </row>
    <row r="20286" spans="1:13">
      <c r="A20286" s="29">
        <v>230</v>
      </c>
      <c r="B20286" s="29">
        <v>2013</v>
      </c>
      <c r="C20286" s="29" t="s">
        <v>89</v>
      </c>
      <c r="D20286" s="29">
        <v>0.25</v>
      </c>
      <c r="I20286" s="29">
        <v>5.0800091030000001</v>
      </c>
      <c r="K20286" s="29">
        <v>1</v>
      </c>
    </row>
    <row r="20287" spans="1:13">
      <c r="A20287" s="29">
        <v>230</v>
      </c>
      <c r="B20287" s="29">
        <v>2013</v>
      </c>
      <c r="C20287" s="29" t="s">
        <v>90</v>
      </c>
      <c r="D20287" s="29">
        <v>0.25</v>
      </c>
      <c r="I20287" s="29">
        <v>4.8038822410000002</v>
      </c>
      <c r="K20287" s="29">
        <v>2</v>
      </c>
    </row>
    <row r="20288" spans="1:13">
      <c r="A20288" s="29">
        <v>230</v>
      </c>
      <c r="B20288" s="29">
        <v>2013</v>
      </c>
      <c r="C20288" s="29" t="s">
        <v>91</v>
      </c>
      <c r="D20288" s="29">
        <v>0.25</v>
      </c>
      <c r="I20288" s="29">
        <v>4.8752707239999999</v>
      </c>
      <c r="K20288" s="29">
        <v>2</v>
      </c>
    </row>
    <row r="20289" spans="1:11">
      <c r="A20289" s="29">
        <v>230</v>
      </c>
      <c r="B20289" s="29">
        <v>2013</v>
      </c>
      <c r="C20289" s="29" t="s">
        <v>92</v>
      </c>
      <c r="D20289" s="29">
        <v>0.25</v>
      </c>
      <c r="I20289" s="29">
        <v>4.2252910139999997</v>
      </c>
      <c r="K20289" s="29">
        <v>2</v>
      </c>
    </row>
    <row r="20290" spans="1:11">
      <c r="A20290" s="29">
        <v>230</v>
      </c>
      <c r="B20290" s="29">
        <v>2013</v>
      </c>
      <c r="C20290" s="29" t="s">
        <v>94</v>
      </c>
      <c r="D20290" s="29">
        <v>0.25</v>
      </c>
      <c r="I20290" s="29">
        <v>5.1924693580000003</v>
      </c>
      <c r="K20290" s="29">
        <v>1</v>
      </c>
    </row>
    <row r="20291" spans="1:11">
      <c r="A20291" s="29">
        <v>230</v>
      </c>
      <c r="B20291" s="29">
        <v>2013</v>
      </c>
      <c r="C20291" s="29" t="s">
        <v>95</v>
      </c>
      <c r="D20291" s="29">
        <v>0.25</v>
      </c>
      <c r="I20291" s="29">
        <v>4.9854457380000001</v>
      </c>
      <c r="K20291" s="29">
        <v>1</v>
      </c>
    </row>
    <row r="20292" spans="1:11">
      <c r="A20292" s="29">
        <v>230</v>
      </c>
      <c r="B20292" s="29">
        <v>2013</v>
      </c>
      <c r="C20292" s="29" t="s">
        <v>96</v>
      </c>
      <c r="D20292" s="29">
        <v>0.25</v>
      </c>
      <c r="I20292" s="29">
        <v>4.4454064970000005</v>
      </c>
      <c r="K20292" s="29">
        <v>2</v>
      </c>
    </row>
    <row r="20293" spans="1:11">
      <c r="A20293" s="29">
        <v>230</v>
      </c>
      <c r="B20293" s="29">
        <v>2013</v>
      </c>
      <c r="C20293" s="29" t="s">
        <v>93</v>
      </c>
      <c r="D20293" s="29">
        <v>0.25</v>
      </c>
      <c r="I20293" s="29">
        <v>5.181781054</v>
      </c>
      <c r="K20293" s="29">
        <v>1</v>
      </c>
    </row>
    <row r="20294" spans="1:11">
      <c r="A20294" s="29">
        <v>230</v>
      </c>
      <c r="B20294" s="29">
        <v>2013</v>
      </c>
      <c r="C20294" s="29" t="s">
        <v>97</v>
      </c>
      <c r="D20294" s="29">
        <v>0.25</v>
      </c>
      <c r="I20294" s="29">
        <v>4.6149265769999994</v>
      </c>
      <c r="K20294" s="29">
        <v>2</v>
      </c>
    </row>
    <row r="20295" spans="1:11">
      <c r="A20295" s="29">
        <v>230</v>
      </c>
      <c r="B20295" s="29">
        <v>2013</v>
      </c>
      <c r="C20295" s="29" t="s">
        <v>98</v>
      </c>
      <c r="D20295" s="29">
        <v>0.25</v>
      </c>
      <c r="I20295" s="29">
        <v>4.1555684799999995</v>
      </c>
      <c r="K20295" s="29">
        <v>3</v>
      </c>
    </row>
    <row r="20296" spans="1:11">
      <c r="A20296" s="29">
        <v>230</v>
      </c>
      <c r="B20296" s="29">
        <v>2013</v>
      </c>
      <c r="C20296" s="29" t="s">
        <v>13</v>
      </c>
      <c r="D20296" s="29">
        <v>0.25</v>
      </c>
      <c r="I20296" s="29">
        <v>2.4873635169999999</v>
      </c>
      <c r="K20296" s="29">
        <v>3</v>
      </c>
    </row>
    <row r="20297" spans="1:11">
      <c r="A20297" s="29">
        <v>230</v>
      </c>
      <c r="B20297" s="29">
        <v>2013</v>
      </c>
      <c r="C20297" s="29" t="s">
        <v>101</v>
      </c>
      <c r="D20297" s="29">
        <v>0.25</v>
      </c>
      <c r="I20297" s="29">
        <v>4.8815432190000001</v>
      </c>
      <c r="K20297" s="29">
        <v>2</v>
      </c>
    </row>
    <row r="20298" spans="1:11">
      <c r="A20298" s="29">
        <v>230</v>
      </c>
      <c r="B20298" s="29">
        <v>2013</v>
      </c>
      <c r="C20298" s="29" t="s">
        <v>100</v>
      </c>
      <c r="D20298" s="29">
        <v>0.25</v>
      </c>
      <c r="I20298" s="29">
        <v>5.1009392739999999</v>
      </c>
      <c r="K20298" s="29">
        <v>1</v>
      </c>
    </row>
    <row r="20299" spans="1:11">
      <c r="A20299" s="29">
        <v>230</v>
      </c>
      <c r="B20299" s="29">
        <v>2013</v>
      </c>
      <c r="C20299" s="29" t="s">
        <v>99</v>
      </c>
      <c r="D20299" s="29">
        <v>0.25</v>
      </c>
      <c r="I20299" s="29">
        <v>4.4330501560000002</v>
      </c>
      <c r="K20299" s="29">
        <v>2</v>
      </c>
    </row>
    <row r="20300" spans="1:11">
      <c r="A20300" s="29">
        <v>230</v>
      </c>
      <c r="B20300" s="29">
        <v>2013</v>
      </c>
      <c r="C20300" s="29" t="s">
        <v>102</v>
      </c>
      <c r="D20300" s="29">
        <v>0.25</v>
      </c>
      <c r="I20300" s="29">
        <v>4.9046438930000003</v>
      </c>
      <c r="K20300" s="29">
        <v>2</v>
      </c>
    </row>
    <row r="20301" spans="1:11">
      <c r="A20301" s="29">
        <v>230</v>
      </c>
      <c r="B20301" s="29">
        <v>2013</v>
      </c>
      <c r="C20301" s="29" t="s">
        <v>103</v>
      </c>
      <c r="D20301" s="29">
        <v>0.25</v>
      </c>
      <c r="I20301" s="29">
        <v>4.9481415750000002</v>
      </c>
      <c r="K20301" s="29">
        <v>1</v>
      </c>
    </row>
    <row r="20302" spans="1:11">
      <c r="A20302" s="29">
        <v>230</v>
      </c>
      <c r="B20302" s="29">
        <v>2013</v>
      </c>
      <c r="C20302" s="29" t="s">
        <v>105</v>
      </c>
      <c r="D20302" s="29">
        <v>0.25</v>
      </c>
      <c r="I20302" s="29">
        <v>3.3058279750000001</v>
      </c>
      <c r="K20302" s="29">
        <v>3</v>
      </c>
    </row>
    <row r="20303" spans="1:11">
      <c r="A20303" s="29">
        <v>230</v>
      </c>
      <c r="B20303" s="29">
        <v>2013</v>
      </c>
      <c r="C20303" s="29" t="s">
        <v>104</v>
      </c>
      <c r="D20303" s="29">
        <v>0.25</v>
      </c>
      <c r="I20303" s="29">
        <v>3.9032316210000002</v>
      </c>
      <c r="K20303" s="29">
        <v>3</v>
      </c>
    </row>
    <row r="20304" spans="1:11">
      <c r="A20304" s="29">
        <v>230</v>
      </c>
      <c r="B20304" s="29">
        <v>2013</v>
      </c>
      <c r="C20304" s="29" t="s">
        <v>106</v>
      </c>
      <c r="D20304" s="29">
        <v>0.25</v>
      </c>
      <c r="I20304" s="29">
        <v>6.7045116419999999</v>
      </c>
      <c r="K20304" s="29">
        <v>1</v>
      </c>
    </row>
    <row r="20305" spans="1:11">
      <c r="A20305" s="29">
        <v>230</v>
      </c>
      <c r="B20305" s="29">
        <v>2013</v>
      </c>
      <c r="C20305" s="29" t="s">
        <v>109</v>
      </c>
      <c r="D20305" s="29">
        <v>0.25</v>
      </c>
      <c r="I20305" s="29">
        <v>5.3302252289999998</v>
      </c>
      <c r="K20305" s="29">
        <v>1</v>
      </c>
    </row>
    <row r="20306" spans="1:11">
      <c r="A20306" s="29">
        <v>230</v>
      </c>
      <c r="B20306" s="29">
        <v>2013</v>
      </c>
      <c r="C20306" s="29" t="s">
        <v>113</v>
      </c>
      <c r="D20306" s="29">
        <v>0.25</v>
      </c>
      <c r="I20306" s="29">
        <v>3.9720726010000003</v>
      </c>
      <c r="K20306" s="29">
        <v>3</v>
      </c>
    </row>
    <row r="20307" spans="1:11">
      <c r="A20307" s="29">
        <v>230</v>
      </c>
      <c r="B20307" s="29">
        <v>2013</v>
      </c>
      <c r="C20307" s="29" t="s">
        <v>110</v>
      </c>
      <c r="D20307" s="29">
        <v>0.25</v>
      </c>
      <c r="I20307" s="29">
        <v>5.237842798</v>
      </c>
      <c r="K20307" s="29">
        <v>1</v>
      </c>
    </row>
    <row r="20308" spans="1:11">
      <c r="A20308" s="29">
        <v>230</v>
      </c>
      <c r="B20308" s="29">
        <v>2013</v>
      </c>
      <c r="C20308" s="29" t="s">
        <v>111</v>
      </c>
      <c r="D20308" s="29">
        <v>0.25</v>
      </c>
      <c r="I20308" s="29">
        <v>3.9985537529999999</v>
      </c>
      <c r="K20308" s="29">
        <v>3</v>
      </c>
    </row>
    <row r="20309" spans="1:11">
      <c r="A20309" s="29">
        <v>230</v>
      </c>
      <c r="B20309" s="29">
        <v>2013</v>
      </c>
      <c r="C20309" s="29" t="s">
        <v>112</v>
      </c>
      <c r="D20309" s="29">
        <v>0.25</v>
      </c>
      <c r="I20309" s="29">
        <v>4.8879832030000001</v>
      </c>
      <c r="K20309" s="29">
        <v>2</v>
      </c>
    </row>
    <row r="20310" spans="1:11">
      <c r="A20310" s="29">
        <v>230</v>
      </c>
      <c r="B20310" s="29">
        <v>2013</v>
      </c>
      <c r="C20310" s="29" t="s">
        <v>114</v>
      </c>
      <c r="D20310" s="29">
        <v>0.25</v>
      </c>
      <c r="I20310" s="29">
        <v>5.0667399170000005</v>
      </c>
      <c r="K20310" s="29">
        <v>1</v>
      </c>
    </row>
    <row r="20311" spans="1:11">
      <c r="A20311" s="29">
        <v>230</v>
      </c>
      <c r="B20311" s="29">
        <v>2013</v>
      </c>
      <c r="C20311" s="29" t="s">
        <v>107</v>
      </c>
      <c r="D20311" s="29">
        <v>0.25</v>
      </c>
      <c r="I20311" s="29">
        <v>4.347163439</v>
      </c>
      <c r="K20311" s="29">
        <v>2</v>
      </c>
    </row>
    <row r="20312" spans="1:11">
      <c r="A20312" s="29">
        <v>230</v>
      </c>
      <c r="B20312" s="29">
        <v>2013</v>
      </c>
      <c r="C20312" s="29" t="s">
        <v>108</v>
      </c>
      <c r="D20312" s="29">
        <v>0.25</v>
      </c>
      <c r="I20312" s="29">
        <v>4.1487073900000002</v>
      </c>
      <c r="K20312" s="29">
        <v>3</v>
      </c>
    </row>
    <row r="20313" spans="1:11">
      <c r="A20313" s="29">
        <v>230</v>
      </c>
      <c r="B20313" s="29">
        <v>2013</v>
      </c>
      <c r="C20313" s="29" t="s">
        <v>115</v>
      </c>
      <c r="D20313" s="29">
        <v>0.25</v>
      </c>
      <c r="I20313" s="29">
        <v>3.082106113</v>
      </c>
      <c r="K20313" s="29">
        <v>3</v>
      </c>
    </row>
    <row r="20314" spans="1:11">
      <c r="A20314" s="29">
        <v>230</v>
      </c>
      <c r="B20314" s="29">
        <v>2013</v>
      </c>
      <c r="C20314" s="29" t="s">
        <v>116</v>
      </c>
      <c r="D20314" s="29">
        <v>0.25</v>
      </c>
      <c r="I20314" s="29">
        <v>3.8552123310000002</v>
      </c>
      <c r="K20314" s="29">
        <v>3</v>
      </c>
    </row>
    <row r="20315" spans="1:11">
      <c r="A20315" s="29">
        <v>230</v>
      </c>
      <c r="B20315" s="29">
        <v>2013</v>
      </c>
      <c r="C20315" s="29" t="s">
        <v>117</v>
      </c>
      <c r="D20315" s="29">
        <v>0.25</v>
      </c>
      <c r="I20315" s="29">
        <v>5.5070298910000002</v>
      </c>
      <c r="K20315" s="29">
        <v>1</v>
      </c>
    </row>
    <row r="20316" spans="1:11">
      <c r="A20316" s="29">
        <v>230</v>
      </c>
      <c r="B20316" s="29">
        <v>2013</v>
      </c>
      <c r="C20316" s="29" t="s">
        <v>118</v>
      </c>
      <c r="D20316" s="29">
        <v>0.25</v>
      </c>
      <c r="I20316" s="29">
        <v>3.5735771060000001</v>
      </c>
      <c r="K20316" s="29">
        <v>3</v>
      </c>
    </row>
    <row r="20317" spans="1:11">
      <c r="A20317" s="29">
        <v>230</v>
      </c>
      <c r="B20317" s="29">
        <v>2013</v>
      </c>
      <c r="C20317" s="29" t="s">
        <v>119</v>
      </c>
      <c r="D20317" s="29">
        <v>0.25</v>
      </c>
      <c r="I20317" s="29">
        <v>2.5640738010000002</v>
      </c>
      <c r="K20317" s="29">
        <v>3</v>
      </c>
    </row>
    <row r="20318" spans="1:11">
      <c r="A20318" s="29">
        <v>230</v>
      </c>
      <c r="B20318" s="29">
        <v>2013</v>
      </c>
      <c r="C20318" s="29" t="s">
        <v>120</v>
      </c>
      <c r="D20318" s="29">
        <v>0.25</v>
      </c>
      <c r="I20318" s="29">
        <v>2.711848915</v>
      </c>
      <c r="K20318" s="29">
        <v>3</v>
      </c>
    </row>
    <row r="20319" spans="1:11">
      <c r="A20319" s="29">
        <v>230</v>
      </c>
      <c r="B20319" s="29">
        <v>2013</v>
      </c>
      <c r="C20319" s="29" t="s">
        <v>121</v>
      </c>
      <c r="D20319" s="29">
        <v>0.25</v>
      </c>
      <c r="I20319" s="29">
        <v>4.554992318</v>
      </c>
      <c r="K20319" s="29">
        <v>2</v>
      </c>
    </row>
    <row r="20320" spans="1:11">
      <c r="A20320" s="29">
        <v>230</v>
      </c>
      <c r="B20320" s="29">
        <v>2013</v>
      </c>
      <c r="C20320" s="29" t="s">
        <v>122</v>
      </c>
      <c r="D20320" s="29">
        <v>0.25</v>
      </c>
      <c r="I20320" s="29">
        <v>4.1511359809999995</v>
      </c>
      <c r="K20320" s="29">
        <v>3</v>
      </c>
    </row>
    <row r="20321" spans="1:11">
      <c r="A20321" s="29">
        <v>230</v>
      </c>
      <c r="B20321" s="29">
        <v>2013</v>
      </c>
      <c r="C20321" s="29" t="s">
        <v>123</v>
      </c>
      <c r="D20321" s="29">
        <v>0.25</v>
      </c>
      <c r="I20321" s="29">
        <v>5.5765777829999994</v>
      </c>
      <c r="K20321" s="29">
        <v>1</v>
      </c>
    </row>
    <row r="20322" spans="1:11">
      <c r="A20322" s="29">
        <v>230</v>
      </c>
      <c r="B20322" s="29">
        <v>2013</v>
      </c>
      <c r="C20322" s="29" t="s">
        <v>124</v>
      </c>
      <c r="D20322" s="29">
        <v>0.25</v>
      </c>
      <c r="I20322" s="29">
        <v>3.615106344</v>
      </c>
      <c r="K20322" s="29">
        <v>3</v>
      </c>
    </row>
    <row r="20323" spans="1:11">
      <c r="A20323" s="29">
        <v>230</v>
      </c>
      <c r="B20323" s="29">
        <v>2013</v>
      </c>
      <c r="C20323" s="29" t="s">
        <v>126</v>
      </c>
      <c r="D20323" s="29">
        <v>0.25</v>
      </c>
      <c r="I20323" s="29">
        <v>7.0349431039999999</v>
      </c>
      <c r="K20323" s="29">
        <v>1</v>
      </c>
    </row>
    <row r="20324" spans="1:11">
      <c r="A20324" s="29">
        <v>230</v>
      </c>
      <c r="B20324" s="29">
        <v>2013</v>
      </c>
      <c r="C20324" s="29" t="s">
        <v>125</v>
      </c>
      <c r="D20324" s="29">
        <v>0.25</v>
      </c>
      <c r="I20324" s="29">
        <v>4.9798619750000004</v>
      </c>
      <c r="K20324" s="29">
        <v>1</v>
      </c>
    </row>
    <row r="20325" spans="1:11">
      <c r="A20325" s="29">
        <v>230</v>
      </c>
      <c r="B20325" s="29">
        <v>2013</v>
      </c>
      <c r="C20325" s="29" t="s">
        <v>127</v>
      </c>
      <c r="D20325" s="29">
        <v>0.25</v>
      </c>
      <c r="I20325" s="29">
        <v>5.0536322590000005</v>
      </c>
      <c r="K20325" s="29">
        <v>1</v>
      </c>
    </row>
    <row r="20326" spans="1:11">
      <c r="A20326" s="29">
        <v>230</v>
      </c>
      <c r="B20326" s="29">
        <v>2013</v>
      </c>
      <c r="C20326" s="29" t="s">
        <v>129</v>
      </c>
      <c r="D20326" s="29">
        <v>0.25</v>
      </c>
      <c r="I20326" s="29">
        <v>4.0301531550000007</v>
      </c>
      <c r="K20326" s="29">
        <v>3</v>
      </c>
    </row>
    <row r="20327" spans="1:11">
      <c r="A20327" s="29">
        <v>230</v>
      </c>
      <c r="B20327" s="29">
        <v>2013</v>
      </c>
      <c r="C20327" s="29" t="s">
        <v>128</v>
      </c>
      <c r="D20327" s="29">
        <v>0.25</v>
      </c>
      <c r="I20327" s="29">
        <v>4.0603733060000007</v>
      </c>
      <c r="K20327" s="29">
        <v>3</v>
      </c>
    </row>
    <row r="20328" spans="1:11">
      <c r="A20328" s="29">
        <v>230</v>
      </c>
      <c r="B20328" s="29">
        <v>2013</v>
      </c>
      <c r="C20328" s="29" t="s">
        <v>130</v>
      </c>
      <c r="D20328" s="29">
        <v>0.25</v>
      </c>
      <c r="I20328" s="29">
        <v>4.37243402</v>
      </c>
      <c r="K20328" s="29">
        <v>2</v>
      </c>
    </row>
    <row r="20329" spans="1:11">
      <c r="A20329" s="29">
        <v>231</v>
      </c>
      <c r="B20329" s="29">
        <v>2013</v>
      </c>
      <c r="C20329" s="29" t="s">
        <v>83</v>
      </c>
      <c r="D20329" s="29">
        <v>0.42168673872947693</v>
      </c>
      <c r="I20329" s="29">
        <v>61.898530000000001</v>
      </c>
    </row>
    <row r="20330" spans="1:11">
      <c r="A20330" s="29">
        <v>231</v>
      </c>
      <c r="B20330" s="29">
        <v>2013</v>
      </c>
      <c r="C20330" s="29" t="s">
        <v>82</v>
      </c>
      <c r="D20330" s="29">
        <v>0.42168673872947693</v>
      </c>
      <c r="I20330" s="29">
        <v>73.422129999999996</v>
      </c>
    </row>
    <row r="20331" spans="1:11">
      <c r="A20331" s="29">
        <v>231</v>
      </c>
      <c r="B20331" s="29">
        <v>2013</v>
      </c>
      <c r="C20331" s="29" t="s">
        <v>85</v>
      </c>
      <c r="D20331" s="29">
        <v>0.42168673872947693</v>
      </c>
      <c r="I20331" s="29">
        <v>53.611609999999999</v>
      </c>
    </row>
    <row r="20332" spans="1:11">
      <c r="A20332" s="29">
        <v>231</v>
      </c>
      <c r="B20332" s="29">
        <v>2013</v>
      </c>
      <c r="C20332" s="29" t="s">
        <v>84</v>
      </c>
      <c r="D20332" s="29">
        <v>0.42168673872947693</v>
      </c>
      <c r="I20332" s="29">
        <v>41.790179999999999</v>
      </c>
    </row>
    <row r="20333" spans="1:11">
      <c r="A20333" s="29">
        <v>231</v>
      </c>
      <c r="B20333" s="29">
        <v>2013</v>
      </c>
      <c r="C20333" s="29" t="s">
        <v>86</v>
      </c>
      <c r="D20333" s="29">
        <v>0.42168673872947693</v>
      </c>
      <c r="I20333" s="29">
        <v>58.622410000000002</v>
      </c>
    </row>
    <row r="20334" spans="1:11">
      <c r="A20334" s="29">
        <v>231</v>
      </c>
      <c r="B20334" s="29">
        <v>2013</v>
      </c>
      <c r="C20334" s="29" t="s">
        <v>87</v>
      </c>
      <c r="D20334" s="29">
        <v>0.42168673872947693</v>
      </c>
      <c r="I20334" s="29">
        <v>64.016379999999998</v>
      </c>
    </row>
    <row r="20335" spans="1:11">
      <c r="A20335" s="29">
        <v>231</v>
      </c>
      <c r="B20335" s="29">
        <v>2013</v>
      </c>
      <c r="C20335" s="29" t="s">
        <v>88</v>
      </c>
      <c r="D20335" s="29">
        <v>0.42168673872947693</v>
      </c>
      <c r="I20335" s="29">
        <v>57.121549999999999</v>
      </c>
    </row>
    <row r="20336" spans="1:11">
      <c r="A20336" s="29">
        <v>231</v>
      </c>
      <c r="B20336" s="29">
        <v>2013</v>
      </c>
      <c r="C20336" s="29" t="s">
        <v>89</v>
      </c>
      <c r="D20336" s="29">
        <v>0.42168673872947693</v>
      </c>
      <c r="I20336" s="29">
        <v>62.958849999999998</v>
      </c>
    </row>
    <row r="20337" spans="1:9">
      <c r="A20337" s="29">
        <v>231</v>
      </c>
      <c r="B20337" s="29">
        <v>2013</v>
      </c>
      <c r="C20337" s="29" t="s">
        <v>90</v>
      </c>
      <c r="D20337" s="29">
        <v>0.42168673872947693</v>
      </c>
      <c r="I20337" s="29">
        <v>55.720660000000002</v>
      </c>
    </row>
    <row r="20338" spans="1:9">
      <c r="A20338" s="29">
        <v>231</v>
      </c>
      <c r="B20338" s="29">
        <v>2013</v>
      </c>
      <c r="C20338" s="29" t="s">
        <v>91</v>
      </c>
      <c r="D20338" s="29">
        <v>0.42168673872947693</v>
      </c>
      <c r="I20338" s="29">
        <v>60.289389999999997</v>
      </c>
    </row>
    <row r="20339" spans="1:9">
      <c r="A20339" s="29">
        <v>231</v>
      </c>
      <c r="B20339" s="29">
        <v>2013</v>
      </c>
      <c r="C20339" s="29" t="s">
        <v>92</v>
      </c>
      <c r="D20339" s="29">
        <v>0.42168673872947693</v>
      </c>
      <c r="I20339" s="29">
        <v>53.697600000000001</v>
      </c>
    </row>
    <row r="20340" spans="1:9">
      <c r="A20340" s="29">
        <v>231</v>
      </c>
      <c r="B20340" s="29">
        <v>2013</v>
      </c>
      <c r="C20340" s="29" t="s">
        <v>94</v>
      </c>
      <c r="D20340" s="29">
        <v>0.42168673872947693</v>
      </c>
      <c r="I20340" s="29">
        <v>56.681269999999998</v>
      </c>
    </row>
    <row r="20341" spans="1:9">
      <c r="A20341" s="29">
        <v>231</v>
      </c>
      <c r="B20341" s="29">
        <v>2013</v>
      </c>
      <c r="C20341" s="29" t="s">
        <v>95</v>
      </c>
      <c r="D20341" s="29">
        <v>0.42168673872947693</v>
      </c>
      <c r="I20341" s="29">
        <v>65.382710000000003</v>
      </c>
    </row>
    <row r="20342" spans="1:9">
      <c r="A20342" s="29">
        <v>231</v>
      </c>
      <c r="B20342" s="29">
        <v>2013</v>
      </c>
      <c r="C20342" s="29" t="s">
        <v>96</v>
      </c>
      <c r="D20342" s="29">
        <v>0.42168673872947693</v>
      </c>
      <c r="I20342" s="29">
        <v>68.2911</v>
      </c>
    </row>
    <row r="20343" spans="1:9">
      <c r="A20343" s="29">
        <v>231</v>
      </c>
      <c r="B20343" s="29">
        <v>2013</v>
      </c>
      <c r="C20343" s="29" t="s">
        <v>93</v>
      </c>
      <c r="D20343" s="29">
        <v>0.42168673872947693</v>
      </c>
      <c r="I20343" s="29">
        <v>65.368459999999999</v>
      </c>
    </row>
    <row r="20344" spans="1:9">
      <c r="A20344" s="29">
        <v>231</v>
      </c>
      <c r="B20344" s="29">
        <v>2013</v>
      </c>
      <c r="C20344" s="29" t="s">
        <v>97</v>
      </c>
      <c r="D20344" s="29">
        <v>0.42168673872947693</v>
      </c>
      <c r="I20344" s="29">
        <v>61.758949999999999</v>
      </c>
    </row>
    <row r="20345" spans="1:9">
      <c r="A20345" s="29">
        <v>231</v>
      </c>
      <c r="B20345" s="29">
        <v>2013</v>
      </c>
      <c r="C20345" s="29" t="s">
        <v>98</v>
      </c>
      <c r="D20345" s="29">
        <v>0.42168673872947693</v>
      </c>
      <c r="I20345" s="29">
        <v>64.511129999999994</v>
      </c>
    </row>
    <row r="20346" spans="1:9">
      <c r="A20346" s="29">
        <v>231</v>
      </c>
      <c r="B20346" s="29">
        <v>2013</v>
      </c>
      <c r="C20346" s="29" t="s">
        <v>13</v>
      </c>
      <c r="D20346" s="29">
        <v>0.42168673872947693</v>
      </c>
      <c r="I20346" s="29">
        <v>50.659520000000001</v>
      </c>
    </row>
    <row r="20347" spans="1:9">
      <c r="A20347" s="29">
        <v>231</v>
      </c>
      <c r="B20347" s="29">
        <v>2013</v>
      </c>
      <c r="C20347" s="29" t="s">
        <v>101</v>
      </c>
      <c r="D20347" s="29">
        <v>0.42168673872947693</v>
      </c>
      <c r="I20347" s="29">
        <v>55.30979</v>
      </c>
    </row>
    <row r="20348" spans="1:9">
      <c r="A20348" s="29">
        <v>231</v>
      </c>
      <c r="B20348" s="29">
        <v>2013</v>
      </c>
      <c r="C20348" s="29" t="s">
        <v>100</v>
      </c>
      <c r="D20348" s="29">
        <v>0.42168673872947693</v>
      </c>
      <c r="I20348" s="29">
        <v>60.999139999999997</v>
      </c>
    </row>
    <row r="20349" spans="1:9">
      <c r="A20349" s="29">
        <v>231</v>
      </c>
      <c r="B20349" s="29">
        <v>2013</v>
      </c>
      <c r="C20349" s="29" t="s">
        <v>99</v>
      </c>
      <c r="D20349" s="29">
        <v>0.42168673872947693</v>
      </c>
      <c r="I20349" s="29">
        <v>53.213679999999997</v>
      </c>
    </row>
    <row r="20350" spans="1:9">
      <c r="A20350" s="29">
        <v>231</v>
      </c>
      <c r="B20350" s="29">
        <v>2013</v>
      </c>
      <c r="C20350" s="29" t="s">
        <v>102</v>
      </c>
      <c r="D20350" s="29">
        <v>0.42168673872947693</v>
      </c>
      <c r="I20350" s="29">
        <v>67.603980000000007</v>
      </c>
    </row>
    <row r="20351" spans="1:9">
      <c r="A20351" s="29">
        <v>231</v>
      </c>
      <c r="B20351" s="29">
        <v>2013</v>
      </c>
      <c r="C20351" s="29" t="s">
        <v>103</v>
      </c>
      <c r="D20351" s="29">
        <v>0.42168673872947693</v>
      </c>
      <c r="I20351" s="29">
        <v>53.442210000000003</v>
      </c>
    </row>
    <row r="20352" spans="1:9">
      <c r="A20352" s="29">
        <v>231</v>
      </c>
      <c r="B20352" s="29">
        <v>2013</v>
      </c>
      <c r="C20352" s="29" t="s">
        <v>105</v>
      </c>
      <c r="D20352" s="29">
        <v>0.42168673872947693</v>
      </c>
      <c r="I20352" s="29">
        <v>60.872190000000003</v>
      </c>
    </row>
    <row r="20353" spans="1:9">
      <c r="A20353" s="29">
        <v>231</v>
      </c>
      <c r="B20353" s="29">
        <v>2013</v>
      </c>
      <c r="C20353" s="29" t="s">
        <v>104</v>
      </c>
      <c r="D20353" s="29">
        <v>0.42168673872947693</v>
      </c>
      <c r="I20353" s="29">
        <v>50.626370000000001</v>
      </c>
    </row>
    <row r="20354" spans="1:9">
      <c r="A20354" s="29">
        <v>231</v>
      </c>
      <c r="B20354" s="29">
        <v>2013</v>
      </c>
      <c r="C20354" s="29" t="s">
        <v>106</v>
      </c>
      <c r="D20354" s="29">
        <v>0.42168673872947693</v>
      </c>
      <c r="I20354" s="29">
        <v>69.044889999999995</v>
      </c>
    </row>
    <row r="20355" spans="1:9">
      <c r="A20355" s="29">
        <v>231</v>
      </c>
      <c r="B20355" s="29">
        <v>2013</v>
      </c>
      <c r="C20355" s="29" t="s">
        <v>109</v>
      </c>
      <c r="D20355" s="29">
        <v>0.42168673872947693</v>
      </c>
      <c r="I20355" s="29">
        <v>63.577739999999999</v>
      </c>
    </row>
    <row r="20356" spans="1:9">
      <c r="A20356" s="29">
        <v>231</v>
      </c>
      <c r="B20356" s="29">
        <v>2013</v>
      </c>
      <c r="C20356" s="29" t="s">
        <v>113</v>
      </c>
      <c r="D20356" s="29">
        <v>0.42168673872947693</v>
      </c>
      <c r="I20356" s="29">
        <v>60.062420000000003</v>
      </c>
    </row>
    <row r="20357" spans="1:9">
      <c r="A20357" s="29">
        <v>231</v>
      </c>
      <c r="B20357" s="29">
        <v>2013</v>
      </c>
      <c r="C20357" s="29" t="s">
        <v>110</v>
      </c>
      <c r="D20357" s="29">
        <v>0.42168673872947693</v>
      </c>
      <c r="I20357" s="29">
        <v>51.313220000000001</v>
      </c>
    </row>
    <row r="20358" spans="1:9">
      <c r="A20358" s="29">
        <v>231</v>
      </c>
      <c r="B20358" s="29">
        <v>2013</v>
      </c>
      <c r="C20358" s="29" t="s">
        <v>111</v>
      </c>
      <c r="D20358" s="29">
        <v>0.42168673872947693</v>
      </c>
      <c r="I20358" s="29">
        <v>51.428269999999998</v>
      </c>
    </row>
    <row r="20359" spans="1:9">
      <c r="A20359" s="29">
        <v>231</v>
      </c>
      <c r="B20359" s="29">
        <v>2013</v>
      </c>
      <c r="C20359" s="29" t="s">
        <v>112</v>
      </c>
      <c r="D20359" s="29">
        <v>0.42168673872947693</v>
      </c>
      <c r="I20359" s="29">
        <v>64.718950000000007</v>
      </c>
    </row>
    <row r="20360" spans="1:9">
      <c r="A20360" s="29">
        <v>231</v>
      </c>
      <c r="B20360" s="29">
        <v>2013</v>
      </c>
      <c r="C20360" s="29" t="s">
        <v>114</v>
      </c>
      <c r="D20360" s="29">
        <v>0.42168673872947693</v>
      </c>
      <c r="I20360" s="29">
        <v>68.218599999999995</v>
      </c>
    </row>
    <row r="20361" spans="1:9">
      <c r="A20361" s="29">
        <v>231</v>
      </c>
      <c r="B20361" s="29">
        <v>2013</v>
      </c>
      <c r="C20361" s="29" t="s">
        <v>107</v>
      </c>
      <c r="D20361" s="29">
        <v>0.42168673872947693</v>
      </c>
      <c r="I20361" s="29">
        <v>54.711770000000001</v>
      </c>
    </row>
    <row r="20362" spans="1:9">
      <c r="A20362" s="29">
        <v>231</v>
      </c>
      <c r="B20362" s="29">
        <v>2013</v>
      </c>
      <c r="C20362" s="29" t="s">
        <v>108</v>
      </c>
      <c r="D20362" s="29">
        <v>0.42168673872947693</v>
      </c>
      <c r="I20362" s="29">
        <v>45.950800000000001</v>
      </c>
    </row>
    <row r="20363" spans="1:9">
      <c r="A20363" s="29">
        <v>231</v>
      </c>
      <c r="B20363" s="29">
        <v>2013</v>
      </c>
      <c r="C20363" s="29" t="s">
        <v>115</v>
      </c>
      <c r="D20363" s="29">
        <v>0.42168673872947693</v>
      </c>
      <c r="I20363" s="29">
        <v>49.094819999999999</v>
      </c>
    </row>
    <row r="20364" spans="1:9">
      <c r="A20364" s="29">
        <v>231</v>
      </c>
      <c r="B20364" s="29">
        <v>2013</v>
      </c>
      <c r="C20364" s="29" t="s">
        <v>116</v>
      </c>
      <c r="D20364" s="29">
        <v>0.42168673872947693</v>
      </c>
      <c r="I20364" s="29">
        <v>59.953710000000001</v>
      </c>
    </row>
    <row r="20365" spans="1:9">
      <c r="A20365" s="29">
        <v>231</v>
      </c>
      <c r="B20365" s="29">
        <v>2013</v>
      </c>
      <c r="C20365" s="29" t="s">
        <v>117</v>
      </c>
      <c r="D20365" s="29">
        <v>0.42168673872947693</v>
      </c>
      <c r="I20365" s="29">
        <v>55.823659999999997</v>
      </c>
    </row>
    <row r="20366" spans="1:9">
      <c r="A20366" s="29">
        <v>231</v>
      </c>
      <c r="B20366" s="29">
        <v>2013</v>
      </c>
      <c r="C20366" s="29" t="s">
        <v>118</v>
      </c>
      <c r="D20366" s="29">
        <v>0.42168673872947693</v>
      </c>
      <c r="I20366" s="29">
        <v>51.722230000000003</v>
      </c>
    </row>
    <row r="20367" spans="1:9">
      <c r="A20367" s="29">
        <v>231</v>
      </c>
      <c r="B20367" s="29">
        <v>2013</v>
      </c>
      <c r="C20367" s="29" t="s">
        <v>119</v>
      </c>
      <c r="D20367" s="29">
        <v>0.42168673872947693</v>
      </c>
      <c r="I20367" s="29">
        <v>37.979999999999997</v>
      </c>
    </row>
    <row r="20368" spans="1:9">
      <c r="A20368" s="29">
        <v>231</v>
      </c>
      <c r="B20368" s="29">
        <v>2013</v>
      </c>
      <c r="C20368" s="29" t="s">
        <v>120</v>
      </c>
      <c r="D20368" s="29">
        <v>0.42168673872947693</v>
      </c>
      <c r="I20368" s="29">
        <v>45.054879999999997</v>
      </c>
    </row>
    <row r="20369" spans="1:9">
      <c r="A20369" s="29">
        <v>231</v>
      </c>
      <c r="B20369" s="29">
        <v>2013</v>
      </c>
      <c r="C20369" s="29" t="s">
        <v>121</v>
      </c>
      <c r="D20369" s="29">
        <v>0.42168673872947693</v>
      </c>
      <c r="I20369" s="29">
        <v>49.657539999999997</v>
      </c>
    </row>
    <row r="20370" spans="1:9">
      <c r="A20370" s="29">
        <v>231</v>
      </c>
      <c r="B20370" s="29">
        <v>2013</v>
      </c>
      <c r="C20370" s="29" t="s">
        <v>122</v>
      </c>
      <c r="D20370" s="29">
        <v>0.42168673872947693</v>
      </c>
      <c r="I20370" s="29">
        <v>59.984220000000001</v>
      </c>
    </row>
    <row r="20371" spans="1:9">
      <c r="A20371" s="29">
        <v>231</v>
      </c>
      <c r="B20371" s="29">
        <v>2013</v>
      </c>
      <c r="C20371" s="29" t="s">
        <v>123</v>
      </c>
      <c r="D20371" s="29">
        <v>0.42168673872947693</v>
      </c>
      <c r="I20371" s="29">
        <v>74.196899999999999</v>
      </c>
    </row>
    <row r="20372" spans="1:9">
      <c r="A20372" s="29">
        <v>231</v>
      </c>
      <c r="B20372" s="29">
        <v>2013</v>
      </c>
      <c r="C20372" s="29" t="s">
        <v>124</v>
      </c>
      <c r="D20372" s="29">
        <v>0.42168673872947693</v>
      </c>
      <c r="I20372" s="29">
        <v>46.39546</v>
      </c>
    </row>
    <row r="20373" spans="1:9">
      <c r="A20373" s="29">
        <v>231</v>
      </c>
      <c r="B20373" s="29">
        <v>2013</v>
      </c>
      <c r="C20373" s="29" t="s">
        <v>126</v>
      </c>
      <c r="D20373" s="29">
        <v>0.42168673872947693</v>
      </c>
      <c r="I20373" s="29">
        <v>65.611760000000004</v>
      </c>
    </row>
    <row r="20374" spans="1:9">
      <c r="A20374" s="29">
        <v>231</v>
      </c>
      <c r="B20374" s="29">
        <v>2013</v>
      </c>
      <c r="C20374" s="29" t="s">
        <v>125</v>
      </c>
      <c r="D20374" s="29">
        <v>0.42168673872947693</v>
      </c>
      <c r="I20374" s="29">
        <v>59.095790000000001</v>
      </c>
    </row>
    <row r="20375" spans="1:9">
      <c r="A20375" s="29">
        <v>231</v>
      </c>
      <c r="B20375" s="29">
        <v>2013</v>
      </c>
      <c r="C20375" s="29" t="s">
        <v>127</v>
      </c>
      <c r="D20375" s="29">
        <v>0.42168673872947693</v>
      </c>
      <c r="I20375" s="29">
        <v>54.571510000000004</v>
      </c>
    </row>
    <row r="20376" spans="1:9">
      <c r="A20376" s="29">
        <v>231</v>
      </c>
      <c r="B20376" s="29">
        <v>2013</v>
      </c>
      <c r="C20376" s="29" t="s">
        <v>129</v>
      </c>
      <c r="D20376" s="29">
        <v>0.42168673872947693</v>
      </c>
      <c r="I20376" s="29">
        <v>67.241510000000005</v>
      </c>
    </row>
    <row r="20377" spans="1:9">
      <c r="A20377" s="29">
        <v>231</v>
      </c>
      <c r="B20377" s="29">
        <v>2013</v>
      </c>
      <c r="C20377" s="29" t="s">
        <v>128</v>
      </c>
      <c r="D20377" s="29">
        <v>0.42168673872947693</v>
      </c>
      <c r="I20377" s="29">
        <v>52.005560000000003</v>
      </c>
    </row>
    <row r="20378" spans="1:9">
      <c r="A20378" s="29">
        <v>231</v>
      </c>
      <c r="B20378" s="29">
        <v>2013</v>
      </c>
      <c r="C20378" s="29" t="s">
        <v>130</v>
      </c>
      <c r="D20378" s="29">
        <v>0.42168673872947693</v>
      </c>
      <c r="I20378" s="29">
        <v>45.327959999999997</v>
      </c>
    </row>
    <row r="20379" spans="1:9">
      <c r="A20379" s="29">
        <v>232</v>
      </c>
      <c r="B20379" s="29">
        <v>2013</v>
      </c>
      <c r="C20379" s="29" t="s">
        <v>83</v>
      </c>
      <c r="D20379" s="29">
        <v>0.28915661573410034</v>
      </c>
      <c r="I20379" s="29">
        <v>5.2805099999999996</v>
      </c>
    </row>
    <row r="20380" spans="1:9">
      <c r="A20380" s="29">
        <v>232</v>
      </c>
      <c r="B20380" s="29">
        <v>2013</v>
      </c>
      <c r="C20380" s="29" t="s">
        <v>82</v>
      </c>
      <c r="D20380" s="29">
        <v>0.28915661573410034</v>
      </c>
      <c r="I20380" s="29">
        <v>9.1423000000000005</v>
      </c>
    </row>
    <row r="20381" spans="1:9">
      <c r="A20381" s="29">
        <v>232</v>
      </c>
      <c r="B20381" s="29">
        <v>2013</v>
      </c>
      <c r="C20381" s="29" t="s">
        <v>85</v>
      </c>
      <c r="D20381" s="29">
        <v>0.28915661573410034</v>
      </c>
      <c r="I20381" s="29">
        <v>8.2781900000000004</v>
      </c>
    </row>
    <row r="20382" spans="1:9">
      <c r="A20382" s="29">
        <v>232</v>
      </c>
      <c r="B20382" s="29">
        <v>2013</v>
      </c>
      <c r="C20382" s="29" t="s">
        <v>84</v>
      </c>
      <c r="D20382" s="29">
        <v>0.28915661573410034</v>
      </c>
      <c r="I20382" s="29">
        <v>6.3176500000000004</v>
      </c>
    </row>
    <row r="20383" spans="1:9">
      <c r="A20383" s="29">
        <v>232</v>
      </c>
      <c r="B20383" s="29">
        <v>2013</v>
      </c>
      <c r="C20383" s="29" t="s">
        <v>86</v>
      </c>
      <c r="D20383" s="29">
        <v>0.28915661573410034</v>
      </c>
      <c r="I20383" s="29">
        <v>9.0683699999999998</v>
      </c>
    </row>
    <row r="20384" spans="1:9">
      <c r="A20384" s="29">
        <v>232</v>
      </c>
      <c r="B20384" s="29">
        <v>2013</v>
      </c>
      <c r="C20384" s="29" t="s">
        <v>87</v>
      </c>
      <c r="D20384" s="29">
        <v>0.28915661573410034</v>
      </c>
      <c r="I20384" s="29">
        <v>11.05053</v>
      </c>
    </row>
    <row r="20385" spans="1:9">
      <c r="A20385" s="29">
        <v>232</v>
      </c>
      <c r="B20385" s="29">
        <v>2013</v>
      </c>
      <c r="C20385" s="29" t="s">
        <v>88</v>
      </c>
      <c r="D20385" s="29">
        <v>0.28915661573410034</v>
      </c>
      <c r="I20385" s="29">
        <v>10.634499999999999</v>
      </c>
    </row>
    <row r="20386" spans="1:9">
      <c r="A20386" s="29">
        <v>232</v>
      </c>
      <c r="B20386" s="29">
        <v>2013</v>
      </c>
      <c r="C20386" s="29" t="s">
        <v>89</v>
      </c>
      <c r="D20386" s="29">
        <v>0.28915661573410034</v>
      </c>
      <c r="I20386" s="29">
        <v>9.27834</v>
      </c>
    </row>
    <row r="20387" spans="1:9">
      <c r="A20387" s="29">
        <v>232</v>
      </c>
      <c r="B20387" s="29">
        <v>2013</v>
      </c>
      <c r="C20387" s="29" t="s">
        <v>90</v>
      </c>
      <c r="D20387" s="29">
        <v>0.28915661573410034</v>
      </c>
      <c r="I20387" s="29">
        <v>9.3835599999999992</v>
      </c>
    </row>
    <row r="20388" spans="1:9">
      <c r="A20388" s="29">
        <v>232</v>
      </c>
      <c r="B20388" s="29">
        <v>2013</v>
      </c>
      <c r="C20388" s="29" t="s">
        <v>91</v>
      </c>
      <c r="D20388" s="29">
        <v>0.28915661573410034</v>
      </c>
      <c r="I20388" s="29">
        <v>8.0253399999999999</v>
      </c>
    </row>
    <row r="20389" spans="1:9">
      <c r="A20389" s="29">
        <v>232</v>
      </c>
      <c r="B20389" s="29">
        <v>2013</v>
      </c>
      <c r="C20389" s="29" t="s">
        <v>92</v>
      </c>
      <c r="D20389" s="29">
        <v>0.28915661573410034</v>
      </c>
      <c r="I20389" s="29">
        <v>8.6541399999999999</v>
      </c>
    </row>
    <row r="20390" spans="1:9">
      <c r="A20390" s="29">
        <v>232</v>
      </c>
      <c r="B20390" s="29">
        <v>2013</v>
      </c>
      <c r="C20390" s="29" t="s">
        <v>94</v>
      </c>
      <c r="D20390" s="29">
        <v>0.28915661573410034</v>
      </c>
      <c r="I20390" s="29">
        <v>8.1479400000000002</v>
      </c>
    </row>
    <row r="20391" spans="1:9">
      <c r="A20391" s="29">
        <v>232</v>
      </c>
      <c r="B20391" s="29">
        <v>2013</v>
      </c>
      <c r="C20391" s="29" t="s">
        <v>95</v>
      </c>
      <c r="D20391" s="29">
        <v>0.28915661573410034</v>
      </c>
      <c r="I20391" s="29">
        <v>8.3749199999999995</v>
      </c>
    </row>
    <row r="20392" spans="1:9">
      <c r="A20392" s="29">
        <v>232</v>
      </c>
      <c r="B20392" s="29">
        <v>2013</v>
      </c>
      <c r="C20392" s="29" t="s">
        <v>96</v>
      </c>
      <c r="D20392" s="29">
        <v>0.28915661573410034</v>
      </c>
      <c r="I20392" s="29">
        <v>6.0947899999999997</v>
      </c>
    </row>
    <row r="20393" spans="1:9">
      <c r="A20393" s="29">
        <v>232</v>
      </c>
      <c r="B20393" s="29">
        <v>2013</v>
      </c>
      <c r="C20393" s="29" t="s">
        <v>93</v>
      </c>
      <c r="D20393" s="29">
        <v>0.28915661573410034</v>
      </c>
      <c r="I20393" s="29">
        <v>7.6075499999999998</v>
      </c>
    </row>
    <row r="20394" spans="1:9">
      <c r="A20394" s="29">
        <v>232</v>
      </c>
      <c r="B20394" s="29">
        <v>2013</v>
      </c>
      <c r="C20394" s="29" t="s">
        <v>97</v>
      </c>
      <c r="D20394" s="29">
        <v>0.28915661573410034</v>
      </c>
      <c r="I20394" s="29">
        <v>8.1043000000000003</v>
      </c>
    </row>
    <row r="20395" spans="1:9">
      <c r="A20395" s="29">
        <v>232</v>
      </c>
      <c r="B20395" s="29">
        <v>2013</v>
      </c>
      <c r="C20395" s="29" t="s">
        <v>98</v>
      </c>
      <c r="D20395" s="29">
        <v>0.28915661573410034</v>
      </c>
      <c r="I20395" s="29">
        <v>7.1374000000000004</v>
      </c>
    </row>
    <row r="20396" spans="1:9">
      <c r="A20396" s="29">
        <v>232</v>
      </c>
      <c r="B20396" s="29">
        <v>2013</v>
      </c>
      <c r="C20396" s="29" t="s">
        <v>13</v>
      </c>
      <c r="D20396" s="29">
        <v>0.28915661573410034</v>
      </c>
      <c r="I20396" s="29">
        <v>6.0342099999999999</v>
      </c>
    </row>
    <row r="20397" spans="1:9">
      <c r="A20397" s="29">
        <v>232</v>
      </c>
      <c r="B20397" s="29">
        <v>2013</v>
      </c>
      <c r="C20397" s="29" t="s">
        <v>101</v>
      </c>
      <c r="D20397" s="29">
        <v>0.28915661573410034</v>
      </c>
      <c r="I20397" s="29">
        <v>9.0328499999999998</v>
      </c>
    </row>
    <row r="20398" spans="1:9">
      <c r="A20398" s="29">
        <v>232</v>
      </c>
      <c r="B20398" s="29">
        <v>2013</v>
      </c>
      <c r="C20398" s="29" t="s">
        <v>100</v>
      </c>
      <c r="D20398" s="29">
        <v>0.28915661573410034</v>
      </c>
      <c r="I20398" s="29">
        <v>11.20167</v>
      </c>
    </row>
    <row r="20399" spans="1:9">
      <c r="A20399" s="29">
        <v>232</v>
      </c>
      <c r="B20399" s="29">
        <v>2013</v>
      </c>
      <c r="C20399" s="29" t="s">
        <v>99</v>
      </c>
      <c r="D20399" s="29">
        <v>0.28915661573410034</v>
      </c>
      <c r="I20399" s="29">
        <v>11.00281</v>
      </c>
    </row>
    <row r="20400" spans="1:9">
      <c r="A20400" s="29">
        <v>232</v>
      </c>
      <c r="B20400" s="29">
        <v>2013</v>
      </c>
      <c r="C20400" s="29" t="s">
        <v>102</v>
      </c>
      <c r="D20400" s="29">
        <v>0.28915661573410034</v>
      </c>
      <c r="I20400" s="29">
        <v>8.2310999999999996</v>
      </c>
    </row>
    <row r="20401" spans="1:9">
      <c r="A20401" s="29">
        <v>232</v>
      </c>
      <c r="B20401" s="29">
        <v>2013</v>
      </c>
      <c r="C20401" s="29" t="s">
        <v>103</v>
      </c>
      <c r="D20401" s="29">
        <v>0.28915661573410034</v>
      </c>
      <c r="I20401" s="29">
        <v>10.166499999999999</v>
      </c>
    </row>
    <row r="20402" spans="1:9">
      <c r="A20402" s="29">
        <v>232</v>
      </c>
      <c r="B20402" s="29">
        <v>2013</v>
      </c>
      <c r="C20402" s="29" t="s">
        <v>105</v>
      </c>
      <c r="D20402" s="29">
        <v>0.28915661573410034</v>
      </c>
      <c r="I20402" s="29">
        <v>5.9051099999999996</v>
      </c>
    </row>
    <row r="20403" spans="1:9">
      <c r="A20403" s="29">
        <v>232</v>
      </c>
      <c r="B20403" s="29">
        <v>2013</v>
      </c>
      <c r="C20403" s="29" t="s">
        <v>104</v>
      </c>
      <c r="D20403" s="29">
        <v>0.28915661573410034</v>
      </c>
      <c r="I20403" s="29">
        <v>8.1901499999999992</v>
      </c>
    </row>
    <row r="20404" spans="1:9">
      <c r="A20404" s="29">
        <v>232</v>
      </c>
      <c r="B20404" s="29">
        <v>2013</v>
      </c>
      <c r="C20404" s="29" t="s">
        <v>106</v>
      </c>
      <c r="D20404" s="29">
        <v>0.28915661573410034</v>
      </c>
      <c r="I20404" s="29">
        <v>9.0975900000000003</v>
      </c>
    </row>
    <row r="20405" spans="1:9">
      <c r="A20405" s="29">
        <v>232</v>
      </c>
      <c r="B20405" s="29">
        <v>2013</v>
      </c>
      <c r="C20405" s="29" t="s">
        <v>109</v>
      </c>
      <c r="D20405" s="29">
        <v>0.28915661573410034</v>
      </c>
      <c r="I20405" s="29">
        <v>8.8907000000000007</v>
      </c>
    </row>
    <row r="20406" spans="1:9">
      <c r="A20406" s="29">
        <v>232</v>
      </c>
      <c r="B20406" s="29">
        <v>2013</v>
      </c>
      <c r="C20406" s="29" t="s">
        <v>113</v>
      </c>
      <c r="D20406" s="29">
        <v>0.28915661573410034</v>
      </c>
      <c r="I20406" s="29">
        <v>8.2304899999999996</v>
      </c>
    </row>
    <row r="20407" spans="1:9">
      <c r="A20407" s="29">
        <v>232</v>
      </c>
      <c r="B20407" s="29">
        <v>2013</v>
      </c>
      <c r="C20407" s="29" t="s">
        <v>110</v>
      </c>
      <c r="D20407" s="29">
        <v>0.28915661573410034</v>
      </c>
      <c r="I20407" s="29">
        <v>11.462350000000001</v>
      </c>
    </row>
    <row r="20408" spans="1:9">
      <c r="A20408" s="29">
        <v>232</v>
      </c>
      <c r="B20408" s="29">
        <v>2013</v>
      </c>
      <c r="C20408" s="29" t="s">
        <v>111</v>
      </c>
      <c r="D20408" s="29">
        <v>0.28915661573410034</v>
      </c>
      <c r="I20408" s="29">
        <v>9.4321800000000007</v>
      </c>
    </row>
    <row r="20409" spans="1:9">
      <c r="A20409" s="29">
        <v>232</v>
      </c>
      <c r="B20409" s="29">
        <v>2013</v>
      </c>
      <c r="C20409" s="29" t="s">
        <v>112</v>
      </c>
      <c r="D20409" s="29">
        <v>0.28915661573410034</v>
      </c>
      <c r="I20409" s="29">
        <v>6.6059099999999997</v>
      </c>
    </row>
    <row r="20410" spans="1:9">
      <c r="A20410" s="29">
        <v>232</v>
      </c>
      <c r="B20410" s="29">
        <v>2013</v>
      </c>
      <c r="C20410" s="29" t="s">
        <v>114</v>
      </c>
      <c r="D20410" s="29">
        <v>0.28915661573410034</v>
      </c>
      <c r="I20410" s="29">
        <v>8.0900400000000001</v>
      </c>
    </row>
    <row r="20411" spans="1:9">
      <c r="A20411" s="29">
        <v>232</v>
      </c>
      <c r="B20411" s="29">
        <v>2013</v>
      </c>
      <c r="C20411" s="29" t="s">
        <v>107</v>
      </c>
      <c r="D20411" s="29">
        <v>0.28915661573410034</v>
      </c>
      <c r="I20411" s="29">
        <v>8.5875900000000005</v>
      </c>
    </row>
    <row r="20412" spans="1:9">
      <c r="A20412" s="29">
        <v>232</v>
      </c>
      <c r="B20412" s="29">
        <v>2013</v>
      </c>
      <c r="C20412" s="29" t="s">
        <v>108</v>
      </c>
      <c r="D20412" s="29">
        <v>0.28915661573410034</v>
      </c>
      <c r="I20412" s="29">
        <v>8.1221599999999992</v>
      </c>
    </row>
    <row r="20413" spans="1:9">
      <c r="A20413" s="29">
        <v>232</v>
      </c>
      <c r="B20413" s="29">
        <v>2013</v>
      </c>
      <c r="C20413" s="29" t="s">
        <v>115</v>
      </c>
      <c r="D20413" s="29">
        <v>0.28915661573410034</v>
      </c>
      <c r="I20413" s="29">
        <v>7.0107200000000001</v>
      </c>
    </row>
    <row r="20414" spans="1:9">
      <c r="A20414" s="29">
        <v>232</v>
      </c>
      <c r="B20414" s="29">
        <v>2013</v>
      </c>
      <c r="C20414" s="29" t="s">
        <v>116</v>
      </c>
      <c r="D20414" s="29">
        <v>0.28915661573410034</v>
      </c>
      <c r="I20414" s="29">
        <v>6.7094100000000001</v>
      </c>
    </row>
    <row r="20415" spans="1:9">
      <c r="A20415" s="29">
        <v>232</v>
      </c>
      <c r="B20415" s="29">
        <v>2013</v>
      </c>
      <c r="C20415" s="29" t="s">
        <v>117</v>
      </c>
      <c r="D20415" s="29">
        <v>0.28915661573410034</v>
      </c>
      <c r="I20415" s="29">
        <v>9.6729900000000004</v>
      </c>
    </row>
    <row r="20416" spans="1:9">
      <c r="A20416" s="29">
        <v>232</v>
      </c>
      <c r="B20416" s="29">
        <v>2013</v>
      </c>
      <c r="C20416" s="29" t="s">
        <v>118</v>
      </c>
      <c r="D20416" s="29">
        <v>0.28915661573410034</v>
      </c>
      <c r="I20416" s="29">
        <v>7.2098199999999997</v>
      </c>
    </row>
    <row r="20417" spans="1:9">
      <c r="A20417" s="29">
        <v>232</v>
      </c>
      <c r="B20417" s="29">
        <v>2013</v>
      </c>
      <c r="C20417" s="29" t="s">
        <v>119</v>
      </c>
      <c r="D20417" s="29">
        <v>0.28915661573410034</v>
      </c>
      <c r="I20417" s="29">
        <v>8.9850899999999996</v>
      </c>
    </row>
    <row r="20418" spans="1:9">
      <c r="A20418" s="29">
        <v>232</v>
      </c>
      <c r="B20418" s="29">
        <v>2013</v>
      </c>
      <c r="C20418" s="29" t="s">
        <v>120</v>
      </c>
      <c r="D20418" s="29">
        <v>0.28915661573410034</v>
      </c>
      <c r="I20418" s="29">
        <v>6.8731999999999998</v>
      </c>
    </row>
    <row r="20419" spans="1:9">
      <c r="A20419" s="29">
        <v>232</v>
      </c>
      <c r="B20419" s="29">
        <v>2013</v>
      </c>
      <c r="C20419" s="29" t="s">
        <v>121</v>
      </c>
      <c r="D20419" s="29">
        <v>0.28915661573410034</v>
      </c>
      <c r="I20419" s="29">
        <v>8.11721</v>
      </c>
    </row>
    <row r="20420" spans="1:9">
      <c r="A20420" s="29">
        <v>232</v>
      </c>
      <c r="B20420" s="29">
        <v>2013</v>
      </c>
      <c r="C20420" s="29" t="s">
        <v>122</v>
      </c>
      <c r="D20420" s="29">
        <v>0.28915661573410034</v>
      </c>
      <c r="I20420" s="29">
        <v>7.4309799999999999</v>
      </c>
    </row>
    <row r="20421" spans="1:9">
      <c r="A20421" s="29">
        <v>232</v>
      </c>
      <c r="B20421" s="29">
        <v>2013</v>
      </c>
      <c r="C20421" s="29" t="s">
        <v>123</v>
      </c>
      <c r="D20421" s="29">
        <v>0.28915661573410034</v>
      </c>
      <c r="I20421" s="29">
        <v>8.2109400000000008</v>
      </c>
    </row>
    <row r="20422" spans="1:9">
      <c r="A20422" s="29">
        <v>232</v>
      </c>
      <c r="B20422" s="29">
        <v>2013</v>
      </c>
      <c r="C20422" s="29" t="s">
        <v>124</v>
      </c>
      <c r="D20422" s="29">
        <v>0.28915661573410034</v>
      </c>
      <c r="I20422" s="29">
        <v>7.2655500000000002</v>
      </c>
    </row>
    <row r="20423" spans="1:9">
      <c r="A20423" s="29">
        <v>232</v>
      </c>
      <c r="B20423" s="29">
        <v>2013</v>
      </c>
      <c r="C20423" s="29" t="s">
        <v>126</v>
      </c>
      <c r="D20423" s="29">
        <v>0.28915661573410034</v>
      </c>
      <c r="I20423" s="29">
        <v>10.473100000000001</v>
      </c>
    </row>
    <row r="20424" spans="1:9">
      <c r="A20424" s="29">
        <v>232</v>
      </c>
      <c r="B20424" s="29">
        <v>2013</v>
      </c>
      <c r="C20424" s="29" t="s">
        <v>125</v>
      </c>
      <c r="D20424" s="29">
        <v>0.28915661573410034</v>
      </c>
      <c r="I20424" s="29">
        <v>9.5127699999999997</v>
      </c>
    </row>
    <row r="20425" spans="1:9">
      <c r="A20425" s="29">
        <v>232</v>
      </c>
      <c r="B20425" s="29">
        <v>2013</v>
      </c>
      <c r="C20425" s="29" t="s">
        <v>127</v>
      </c>
      <c r="D20425" s="29">
        <v>0.28915661573410034</v>
      </c>
      <c r="I20425" s="29">
        <v>9.6656899999999997</v>
      </c>
    </row>
    <row r="20426" spans="1:9">
      <c r="A20426" s="29">
        <v>232</v>
      </c>
      <c r="B20426" s="29">
        <v>2013</v>
      </c>
      <c r="C20426" s="29" t="s">
        <v>129</v>
      </c>
      <c r="D20426" s="29">
        <v>0.28915661573410034</v>
      </c>
      <c r="I20426" s="29">
        <v>5.5084099999999996</v>
      </c>
    </row>
    <row r="20427" spans="1:9">
      <c r="A20427" s="29">
        <v>232</v>
      </c>
      <c r="B20427" s="29">
        <v>2013</v>
      </c>
      <c r="C20427" s="29" t="s">
        <v>128</v>
      </c>
      <c r="D20427" s="29">
        <v>0.28915661573410034</v>
      </c>
      <c r="I20427" s="29">
        <v>10.204079999999999</v>
      </c>
    </row>
    <row r="20428" spans="1:9">
      <c r="A20428" s="29">
        <v>232</v>
      </c>
      <c r="B20428" s="29">
        <v>2013</v>
      </c>
      <c r="C20428" s="29" t="s">
        <v>130</v>
      </c>
      <c r="D20428" s="29">
        <v>0.28915661573410034</v>
      </c>
      <c r="I20428" s="29">
        <v>10.10149</v>
      </c>
    </row>
    <row r="20429" spans="1:9">
      <c r="A20429" s="29">
        <v>233</v>
      </c>
      <c r="B20429" s="29">
        <v>2013</v>
      </c>
      <c r="C20429" s="29" t="s">
        <v>83</v>
      </c>
      <c r="D20429" s="29">
        <v>0.28915664553642273</v>
      </c>
      <c r="I20429" s="29">
        <v>2.5854694130000002</v>
      </c>
    </row>
    <row r="20430" spans="1:9">
      <c r="A20430" s="29">
        <v>233</v>
      </c>
      <c r="B20430" s="29">
        <v>2013</v>
      </c>
      <c r="C20430" s="29" t="s">
        <v>82</v>
      </c>
      <c r="D20430" s="29">
        <v>0.28915664553642273</v>
      </c>
      <c r="I20430" s="29">
        <v>5.5807183499999997</v>
      </c>
    </row>
    <row r="20431" spans="1:9">
      <c r="A20431" s="29">
        <v>233</v>
      </c>
      <c r="B20431" s="29">
        <v>2013</v>
      </c>
      <c r="C20431" s="29" t="s">
        <v>85</v>
      </c>
      <c r="D20431" s="29">
        <v>0.28915664553642273</v>
      </c>
      <c r="I20431" s="29">
        <v>5.4487571619999997</v>
      </c>
    </row>
    <row r="20432" spans="1:9">
      <c r="A20432" s="29">
        <v>233</v>
      </c>
      <c r="B20432" s="29">
        <v>2013</v>
      </c>
      <c r="C20432" s="29" t="s">
        <v>84</v>
      </c>
      <c r="D20432" s="29">
        <v>0.28915664553642273</v>
      </c>
      <c r="I20432" s="29">
        <v>3.460000811</v>
      </c>
    </row>
    <row r="20433" spans="1:9">
      <c r="A20433" s="29">
        <v>233</v>
      </c>
      <c r="B20433" s="29">
        <v>2013</v>
      </c>
      <c r="C20433" s="29" t="s">
        <v>86</v>
      </c>
      <c r="D20433" s="29">
        <v>0.28915664553642273</v>
      </c>
      <c r="I20433" s="29">
        <v>5.264989967</v>
      </c>
    </row>
    <row r="20434" spans="1:9">
      <c r="A20434" s="29">
        <v>233</v>
      </c>
      <c r="B20434" s="29">
        <v>2013</v>
      </c>
      <c r="C20434" s="29" t="s">
        <v>87</v>
      </c>
      <c r="D20434" s="29">
        <v>0.28915664553642273</v>
      </c>
      <c r="I20434" s="29">
        <v>6.6257469589999998</v>
      </c>
    </row>
    <row r="20435" spans="1:9">
      <c r="A20435" s="29">
        <v>233</v>
      </c>
      <c r="B20435" s="29">
        <v>2013</v>
      </c>
      <c r="C20435" s="29" t="s">
        <v>88</v>
      </c>
      <c r="D20435" s="29">
        <v>0.28915664553642273</v>
      </c>
      <c r="I20435" s="29">
        <v>4.1392677879999997</v>
      </c>
    </row>
    <row r="20436" spans="1:9">
      <c r="A20436" s="29">
        <v>233</v>
      </c>
      <c r="B20436" s="29">
        <v>2013</v>
      </c>
      <c r="C20436" s="29" t="s">
        <v>89</v>
      </c>
      <c r="D20436" s="29">
        <v>0.28915664553642273</v>
      </c>
      <c r="I20436" s="29">
        <v>4.4009832109999998</v>
      </c>
    </row>
    <row r="20437" spans="1:9">
      <c r="A20437" s="29">
        <v>233</v>
      </c>
      <c r="B20437" s="29">
        <v>2013</v>
      </c>
      <c r="C20437" s="29" t="s">
        <v>90</v>
      </c>
      <c r="D20437" s="29">
        <v>0.28915664553642273</v>
      </c>
      <c r="I20437" s="29">
        <v>4.9537004649999998</v>
      </c>
    </row>
    <row r="20438" spans="1:9">
      <c r="A20438" s="29">
        <v>233</v>
      </c>
      <c r="B20438" s="29">
        <v>2013</v>
      </c>
      <c r="C20438" s="29" t="s">
        <v>91</v>
      </c>
      <c r="D20438" s="29">
        <v>0.28915664553642273</v>
      </c>
      <c r="I20438" s="29">
        <v>4.7819577280000001</v>
      </c>
    </row>
    <row r="20439" spans="1:9">
      <c r="A20439" s="29">
        <v>233</v>
      </c>
      <c r="B20439" s="29">
        <v>2013</v>
      </c>
      <c r="C20439" s="29" t="s">
        <v>92</v>
      </c>
      <c r="D20439" s="29">
        <v>0.28915664553642273</v>
      </c>
      <c r="I20439" s="29">
        <v>4.3970731929999998</v>
      </c>
    </row>
    <row r="20440" spans="1:9">
      <c r="A20440" s="29">
        <v>233</v>
      </c>
      <c r="B20440" s="29">
        <v>2013</v>
      </c>
      <c r="C20440" s="29" t="s">
        <v>94</v>
      </c>
      <c r="D20440" s="29">
        <v>0.28915664553642273</v>
      </c>
      <c r="I20440" s="29">
        <v>5.8783401289999997</v>
      </c>
    </row>
    <row r="20441" spans="1:9">
      <c r="A20441" s="29">
        <v>233</v>
      </c>
      <c r="B20441" s="29">
        <v>2013</v>
      </c>
      <c r="C20441" s="29" t="s">
        <v>95</v>
      </c>
      <c r="D20441" s="29">
        <v>0.28915664553642273</v>
      </c>
      <c r="I20441" s="29">
        <v>4.117042906</v>
      </c>
    </row>
    <row r="20442" spans="1:9">
      <c r="A20442" s="29">
        <v>233</v>
      </c>
      <c r="B20442" s="29">
        <v>2013</v>
      </c>
      <c r="C20442" s="29" t="s">
        <v>96</v>
      </c>
      <c r="D20442" s="29">
        <v>0.28915664553642273</v>
      </c>
      <c r="I20442" s="29">
        <v>3.3279342500000002</v>
      </c>
    </row>
    <row r="20443" spans="1:9">
      <c r="A20443" s="29">
        <v>233</v>
      </c>
      <c r="B20443" s="29">
        <v>2013</v>
      </c>
      <c r="C20443" s="29" t="s">
        <v>93</v>
      </c>
      <c r="D20443" s="29">
        <v>0.28915664553642273</v>
      </c>
      <c r="I20443" s="29">
        <v>4.7003539849999996</v>
      </c>
    </row>
    <row r="20444" spans="1:9">
      <c r="A20444" s="29">
        <v>233</v>
      </c>
      <c r="B20444" s="29">
        <v>2013</v>
      </c>
      <c r="C20444" s="29" t="s">
        <v>97</v>
      </c>
      <c r="D20444" s="29">
        <v>0.28915664553642273</v>
      </c>
      <c r="I20444" s="29">
        <v>4.056312793</v>
      </c>
    </row>
    <row r="20445" spans="1:9">
      <c r="A20445" s="29">
        <v>233</v>
      </c>
      <c r="B20445" s="29">
        <v>2013</v>
      </c>
      <c r="C20445" s="29" t="s">
        <v>98</v>
      </c>
      <c r="D20445" s="29">
        <v>0.28915664553642273</v>
      </c>
      <c r="I20445" s="29">
        <v>3.066492781</v>
      </c>
    </row>
    <row r="20446" spans="1:9">
      <c r="A20446" s="29">
        <v>233</v>
      </c>
      <c r="B20446" s="29">
        <v>2013</v>
      </c>
      <c r="C20446" s="29" t="s">
        <v>13</v>
      </c>
      <c r="D20446" s="29">
        <v>0.28915664553642273</v>
      </c>
      <c r="I20446" s="29">
        <v>2.3882211280000001</v>
      </c>
    </row>
    <row r="20447" spans="1:9">
      <c r="A20447" s="29">
        <v>233</v>
      </c>
      <c r="B20447" s="29">
        <v>2013</v>
      </c>
      <c r="C20447" s="29" t="s">
        <v>101</v>
      </c>
      <c r="D20447" s="29">
        <v>0.28915664553642273</v>
      </c>
      <c r="I20447" s="29">
        <v>5.2590428380000001</v>
      </c>
    </row>
    <row r="20448" spans="1:9">
      <c r="A20448" s="29">
        <v>233</v>
      </c>
      <c r="B20448" s="29">
        <v>2013</v>
      </c>
      <c r="C20448" s="29" t="s">
        <v>100</v>
      </c>
      <c r="D20448" s="29">
        <v>0.28915664553642273</v>
      </c>
      <c r="I20448" s="29">
        <v>4.1886813979999999</v>
      </c>
    </row>
    <row r="20449" spans="1:9">
      <c r="A20449" s="29">
        <v>233</v>
      </c>
      <c r="B20449" s="29">
        <v>2013</v>
      </c>
      <c r="C20449" s="29" t="s">
        <v>99</v>
      </c>
      <c r="D20449" s="29">
        <v>0.28915664553642273</v>
      </c>
      <c r="I20449" s="29">
        <v>4.1863157480000002</v>
      </c>
    </row>
    <row r="20450" spans="1:9">
      <c r="A20450" s="29">
        <v>233</v>
      </c>
      <c r="B20450" s="29">
        <v>2013</v>
      </c>
      <c r="C20450" s="29" t="s">
        <v>102</v>
      </c>
      <c r="D20450" s="29">
        <v>0.28915664553642273</v>
      </c>
      <c r="I20450" s="29">
        <v>3.6731268570000002</v>
      </c>
    </row>
    <row r="20451" spans="1:9">
      <c r="A20451" s="29">
        <v>233</v>
      </c>
      <c r="B20451" s="29">
        <v>2013</v>
      </c>
      <c r="C20451" s="29" t="s">
        <v>103</v>
      </c>
      <c r="D20451" s="29">
        <v>0.28915664553642273</v>
      </c>
      <c r="I20451" s="29">
        <v>5.3418104030000002</v>
      </c>
    </row>
    <row r="20452" spans="1:9">
      <c r="A20452" s="29">
        <v>233</v>
      </c>
      <c r="B20452" s="29">
        <v>2013</v>
      </c>
      <c r="C20452" s="29" t="s">
        <v>105</v>
      </c>
      <c r="D20452" s="29">
        <v>0.28915664553642273</v>
      </c>
      <c r="I20452" s="29">
        <v>2.3956511520000001</v>
      </c>
    </row>
    <row r="20453" spans="1:9">
      <c r="A20453" s="29">
        <v>233</v>
      </c>
      <c r="B20453" s="29">
        <v>2013</v>
      </c>
      <c r="C20453" s="29" t="s">
        <v>104</v>
      </c>
      <c r="D20453" s="29">
        <v>0.28915664553642273</v>
      </c>
      <c r="I20453" s="29">
        <v>4.3974728220000001</v>
      </c>
    </row>
    <row r="20454" spans="1:9">
      <c r="A20454" s="29">
        <v>233</v>
      </c>
      <c r="B20454" s="29">
        <v>2013</v>
      </c>
      <c r="C20454" s="29" t="s">
        <v>106</v>
      </c>
      <c r="D20454" s="29">
        <v>0.28915664553642273</v>
      </c>
      <c r="I20454" s="29">
        <v>6.5363066200000004</v>
      </c>
    </row>
    <row r="20455" spans="1:9">
      <c r="A20455" s="29">
        <v>233</v>
      </c>
      <c r="B20455" s="29">
        <v>2013</v>
      </c>
      <c r="C20455" s="29" t="s">
        <v>109</v>
      </c>
      <c r="D20455" s="29">
        <v>0.28915664553642273</v>
      </c>
      <c r="I20455" s="29">
        <v>4.8802979659999997</v>
      </c>
    </row>
    <row r="20456" spans="1:9">
      <c r="A20456" s="29">
        <v>233</v>
      </c>
      <c r="B20456" s="29">
        <v>2013</v>
      </c>
      <c r="C20456" s="29" t="s">
        <v>113</v>
      </c>
      <c r="D20456" s="29">
        <v>0.28915664553642273</v>
      </c>
      <c r="I20456" s="29">
        <v>3.0882685419999998</v>
      </c>
    </row>
    <row r="20457" spans="1:9">
      <c r="A20457" s="29">
        <v>233</v>
      </c>
      <c r="B20457" s="29">
        <v>2013</v>
      </c>
      <c r="C20457" s="29" t="s">
        <v>110</v>
      </c>
      <c r="D20457" s="29">
        <v>0.28915664553642273</v>
      </c>
      <c r="I20457" s="29">
        <v>5.8303506040000004</v>
      </c>
    </row>
    <row r="20458" spans="1:9">
      <c r="A20458" s="29">
        <v>233</v>
      </c>
      <c r="B20458" s="29">
        <v>2013</v>
      </c>
      <c r="C20458" s="29" t="s">
        <v>111</v>
      </c>
      <c r="D20458" s="29">
        <v>0.28915664553642273</v>
      </c>
      <c r="I20458" s="29">
        <v>4.0993847700000003</v>
      </c>
    </row>
    <row r="20459" spans="1:9">
      <c r="A20459" s="29">
        <v>233</v>
      </c>
      <c r="B20459" s="29">
        <v>2013</v>
      </c>
      <c r="C20459" s="29" t="s">
        <v>112</v>
      </c>
      <c r="D20459" s="29">
        <v>0.28915664553642273</v>
      </c>
      <c r="I20459" s="29">
        <v>4.5401710509999997</v>
      </c>
    </row>
    <row r="20460" spans="1:9">
      <c r="A20460" s="29">
        <v>233</v>
      </c>
      <c r="B20460" s="29">
        <v>2013</v>
      </c>
      <c r="C20460" s="29" t="s">
        <v>114</v>
      </c>
      <c r="D20460" s="29">
        <v>0.28915664553642273</v>
      </c>
      <c r="I20460" s="29">
        <v>3.920069974</v>
      </c>
    </row>
    <row r="20461" spans="1:9">
      <c r="A20461" s="29">
        <v>233</v>
      </c>
      <c r="B20461" s="29">
        <v>2013</v>
      </c>
      <c r="C20461" s="29" t="s">
        <v>107</v>
      </c>
      <c r="D20461" s="29">
        <v>0.28915664553642273</v>
      </c>
      <c r="I20461" s="29">
        <v>4.4881327820000001</v>
      </c>
    </row>
    <row r="20462" spans="1:9">
      <c r="A20462" s="29">
        <v>233</v>
      </c>
      <c r="B20462" s="29">
        <v>2013</v>
      </c>
      <c r="C20462" s="29" t="s">
        <v>108</v>
      </c>
      <c r="D20462" s="29">
        <v>0.28915664553642273</v>
      </c>
      <c r="I20462" s="29">
        <v>5.5766705830000003</v>
      </c>
    </row>
    <row r="20463" spans="1:9">
      <c r="A20463" s="29">
        <v>233</v>
      </c>
      <c r="B20463" s="29">
        <v>2013</v>
      </c>
      <c r="C20463" s="29" t="s">
        <v>115</v>
      </c>
      <c r="D20463" s="29">
        <v>0.28915664553642273</v>
      </c>
      <c r="I20463" s="29">
        <v>3.4462474269999999</v>
      </c>
    </row>
    <row r="20464" spans="1:9">
      <c r="A20464" s="29">
        <v>233</v>
      </c>
      <c r="B20464" s="29">
        <v>2013</v>
      </c>
      <c r="C20464" s="29" t="s">
        <v>116</v>
      </c>
      <c r="D20464" s="29">
        <v>0.28915664553642273</v>
      </c>
      <c r="I20464" s="29">
        <v>3.3212128559999998</v>
      </c>
    </row>
    <row r="20465" spans="1:13">
      <c r="A20465" s="29">
        <v>233</v>
      </c>
      <c r="B20465" s="29">
        <v>2013</v>
      </c>
      <c r="C20465" s="29" t="s">
        <v>117</v>
      </c>
      <c r="D20465" s="29">
        <v>0.28915664553642273</v>
      </c>
      <c r="I20465" s="29">
        <v>6.1556590040000003</v>
      </c>
    </row>
    <row r="20466" spans="1:13">
      <c r="A20466" s="29">
        <v>233</v>
      </c>
      <c r="B20466" s="29">
        <v>2013</v>
      </c>
      <c r="C20466" s="29" t="s">
        <v>118</v>
      </c>
      <c r="D20466" s="29">
        <v>0.28915664553642273</v>
      </c>
      <c r="I20466" s="29">
        <v>3.901368782</v>
      </c>
    </row>
    <row r="20467" spans="1:13">
      <c r="A20467" s="29">
        <v>233</v>
      </c>
      <c r="B20467" s="29">
        <v>2013</v>
      </c>
      <c r="C20467" s="29" t="s">
        <v>119</v>
      </c>
      <c r="D20467" s="29">
        <v>0.28915664553642273</v>
      </c>
      <c r="I20467" s="29">
        <v>3.6056833429999999</v>
      </c>
    </row>
    <row r="20468" spans="1:13">
      <c r="A20468" s="29">
        <v>233</v>
      </c>
      <c r="B20468" s="29">
        <v>2013</v>
      </c>
      <c r="C20468" s="29" t="s">
        <v>120</v>
      </c>
      <c r="D20468" s="29">
        <v>0.28915664553642273</v>
      </c>
      <c r="I20468" s="29">
        <v>3.411001417</v>
      </c>
    </row>
    <row r="20469" spans="1:13">
      <c r="A20469" s="29">
        <v>233</v>
      </c>
      <c r="B20469" s="29">
        <v>2013</v>
      </c>
      <c r="C20469" s="29" t="s">
        <v>121</v>
      </c>
      <c r="D20469" s="29">
        <v>0.28915664553642273</v>
      </c>
      <c r="I20469" s="29">
        <v>5.7693495290000003</v>
      </c>
    </row>
    <row r="20470" spans="1:13">
      <c r="A20470" s="29">
        <v>233</v>
      </c>
      <c r="B20470" s="29">
        <v>2013</v>
      </c>
      <c r="C20470" s="29" t="s">
        <v>122</v>
      </c>
      <c r="D20470" s="29">
        <v>0.28915664553642273</v>
      </c>
      <c r="I20470" s="29">
        <v>3.6584465800000001</v>
      </c>
    </row>
    <row r="20471" spans="1:13">
      <c r="A20471" s="29">
        <v>233</v>
      </c>
      <c r="B20471" s="29">
        <v>2013</v>
      </c>
      <c r="C20471" s="29" t="s">
        <v>123</v>
      </c>
      <c r="D20471" s="29">
        <v>0.28915664553642273</v>
      </c>
      <c r="I20471" s="29">
        <v>3.9253442519999999</v>
      </c>
    </row>
    <row r="20472" spans="1:13">
      <c r="A20472" s="29">
        <v>233</v>
      </c>
      <c r="B20472" s="29">
        <v>2013</v>
      </c>
      <c r="C20472" s="29" t="s">
        <v>124</v>
      </c>
      <c r="D20472" s="29">
        <v>0.28915664553642273</v>
      </c>
      <c r="I20472" s="29">
        <v>4.7667152750000001</v>
      </c>
    </row>
    <row r="20473" spans="1:13">
      <c r="A20473" s="29">
        <v>233</v>
      </c>
      <c r="B20473" s="29">
        <v>2013</v>
      </c>
      <c r="C20473" s="29" t="s">
        <v>126</v>
      </c>
      <c r="D20473" s="29">
        <v>0.28915664553642273</v>
      </c>
      <c r="I20473" s="29">
        <v>7.274432376</v>
      </c>
    </row>
    <row r="20474" spans="1:13">
      <c r="A20474" s="29">
        <v>233</v>
      </c>
      <c r="B20474" s="29">
        <v>2013</v>
      </c>
      <c r="C20474" s="29" t="s">
        <v>125</v>
      </c>
      <c r="D20474" s="29">
        <v>0.28915664553642273</v>
      </c>
      <c r="I20474" s="29">
        <v>4.7325712820000003</v>
      </c>
    </row>
    <row r="20475" spans="1:13">
      <c r="A20475" s="29">
        <v>233</v>
      </c>
      <c r="B20475" s="29">
        <v>2013</v>
      </c>
      <c r="C20475" s="29" t="s">
        <v>127</v>
      </c>
      <c r="D20475" s="29">
        <v>0.28915664553642273</v>
      </c>
      <c r="I20475" s="29">
        <v>5.5086919620000003</v>
      </c>
    </row>
    <row r="20476" spans="1:13">
      <c r="A20476" s="29">
        <v>233</v>
      </c>
      <c r="B20476" s="29">
        <v>2013</v>
      </c>
      <c r="C20476" s="29" t="s">
        <v>129</v>
      </c>
      <c r="D20476" s="29">
        <v>0.28915664553642273</v>
      </c>
      <c r="I20476" s="29">
        <v>2.8855629170000001</v>
      </c>
    </row>
    <row r="20477" spans="1:13">
      <c r="A20477" s="29">
        <v>233</v>
      </c>
      <c r="B20477" s="29">
        <v>2013</v>
      </c>
      <c r="C20477" s="29" t="s">
        <v>128</v>
      </c>
      <c r="D20477" s="29">
        <v>0.28915664553642273</v>
      </c>
      <c r="I20477" s="29">
        <v>3.9069765780000001</v>
      </c>
    </row>
    <row r="20478" spans="1:13">
      <c r="A20478" s="29">
        <v>233</v>
      </c>
      <c r="B20478" s="29">
        <v>2013</v>
      </c>
      <c r="C20478" s="29" t="s">
        <v>130</v>
      </c>
      <c r="D20478" s="29">
        <v>0.28915664553642273</v>
      </c>
      <c r="I20478" s="29">
        <v>5.5214380639999998</v>
      </c>
    </row>
    <row r="20479" spans="1:13">
      <c r="A20479" s="29">
        <v>234</v>
      </c>
      <c r="B20479" s="29">
        <v>2013</v>
      </c>
      <c r="C20479" s="29" t="s">
        <v>81</v>
      </c>
      <c r="D20479" s="29">
        <v>8.860759437084198E-2</v>
      </c>
      <c r="I20479" s="29">
        <v>6.7026406530000004</v>
      </c>
      <c r="L20479" s="29">
        <v>7.281928539276123</v>
      </c>
      <c r="M20479" s="29">
        <v>6.1233530044555664</v>
      </c>
    </row>
    <row r="20480" spans="1:13">
      <c r="A20480" s="29">
        <v>234</v>
      </c>
      <c r="B20480" s="29">
        <v>2013</v>
      </c>
      <c r="C20480" s="29" t="s">
        <v>83</v>
      </c>
      <c r="D20480" s="29">
        <v>8.860759437084198E-2</v>
      </c>
      <c r="I20480" s="29">
        <v>4.6867766980000001</v>
      </c>
      <c r="K20480" s="29">
        <v>3</v>
      </c>
    </row>
    <row r="20481" spans="1:11">
      <c r="A20481" s="29">
        <v>234</v>
      </c>
      <c r="B20481" s="29">
        <v>2013</v>
      </c>
      <c r="C20481" s="29" t="s">
        <v>82</v>
      </c>
      <c r="D20481" s="29">
        <v>8.860759437084198E-2</v>
      </c>
      <c r="I20481" s="29">
        <v>3.2663729790000002</v>
      </c>
      <c r="K20481" s="29">
        <v>3</v>
      </c>
    </row>
    <row r="20482" spans="1:11">
      <c r="A20482" s="29">
        <v>234</v>
      </c>
      <c r="B20482" s="29">
        <v>2013</v>
      </c>
      <c r="C20482" s="29" t="s">
        <v>85</v>
      </c>
      <c r="D20482" s="29">
        <v>8.860759437084198E-2</v>
      </c>
      <c r="I20482" s="29">
        <v>5.0086158510000001</v>
      </c>
      <c r="K20482" s="29">
        <v>3</v>
      </c>
    </row>
    <row r="20483" spans="1:11">
      <c r="A20483" s="29">
        <v>234</v>
      </c>
      <c r="B20483" s="29">
        <v>2013</v>
      </c>
      <c r="C20483" s="29" t="s">
        <v>84</v>
      </c>
      <c r="D20483" s="29">
        <v>8.860759437084198E-2</v>
      </c>
      <c r="I20483" s="29">
        <v>5.432392955000001</v>
      </c>
      <c r="K20483" s="29">
        <v>3</v>
      </c>
    </row>
    <row r="20484" spans="1:11">
      <c r="A20484" s="29">
        <v>234</v>
      </c>
      <c r="B20484" s="29">
        <v>2013</v>
      </c>
      <c r="C20484" s="29" t="s">
        <v>86</v>
      </c>
      <c r="D20484" s="29">
        <v>8.860759437084198E-2</v>
      </c>
      <c r="I20484" s="29">
        <v>7.0062071079999999</v>
      </c>
      <c r="K20484" s="29">
        <v>2</v>
      </c>
    </row>
    <row r="20485" spans="1:11">
      <c r="A20485" s="29">
        <v>234</v>
      </c>
      <c r="B20485" s="29">
        <v>2013</v>
      </c>
      <c r="C20485" s="29" t="s">
        <v>87</v>
      </c>
      <c r="D20485" s="29">
        <v>8.860759437084198E-2</v>
      </c>
      <c r="I20485" s="29">
        <v>7.9760468009999999</v>
      </c>
      <c r="K20485" s="29">
        <v>1</v>
      </c>
    </row>
    <row r="20486" spans="1:11">
      <c r="A20486" s="29">
        <v>234</v>
      </c>
      <c r="B20486" s="29">
        <v>2013</v>
      </c>
      <c r="C20486" s="29" t="s">
        <v>88</v>
      </c>
      <c r="D20486" s="29">
        <v>8.860759437084198E-2</v>
      </c>
      <c r="I20486" s="29">
        <v>7.8405815360000002</v>
      </c>
      <c r="K20486" s="29">
        <v>1</v>
      </c>
    </row>
    <row r="20487" spans="1:11">
      <c r="A20487" s="29">
        <v>234</v>
      </c>
      <c r="B20487" s="29">
        <v>2013</v>
      </c>
      <c r="C20487" s="29" t="s">
        <v>89</v>
      </c>
      <c r="D20487" s="29">
        <v>8.860759437084198E-2</v>
      </c>
      <c r="I20487" s="29">
        <v>4.5785355570000004</v>
      </c>
      <c r="K20487" s="29">
        <v>3</v>
      </c>
    </row>
    <row r="20488" spans="1:11">
      <c r="A20488" s="29">
        <v>234</v>
      </c>
      <c r="B20488" s="29">
        <v>2013</v>
      </c>
      <c r="C20488" s="29" t="s">
        <v>90</v>
      </c>
      <c r="D20488" s="29">
        <v>8.860759437084198E-2</v>
      </c>
      <c r="I20488" s="29">
        <v>7.1397727730000007</v>
      </c>
      <c r="K20488" s="29">
        <v>2</v>
      </c>
    </row>
    <row r="20489" spans="1:11">
      <c r="A20489" s="29">
        <v>234</v>
      </c>
      <c r="B20489" s="29">
        <v>2013</v>
      </c>
      <c r="C20489" s="29" t="s">
        <v>91</v>
      </c>
      <c r="D20489" s="29">
        <v>8.860759437084198E-2</v>
      </c>
      <c r="I20489" s="29">
        <v>4.7558450699999995</v>
      </c>
      <c r="K20489" s="29">
        <v>3</v>
      </c>
    </row>
    <row r="20490" spans="1:11">
      <c r="A20490" s="29">
        <v>234</v>
      </c>
      <c r="B20490" s="29">
        <v>2013</v>
      </c>
      <c r="C20490" s="29" t="s">
        <v>92</v>
      </c>
      <c r="D20490" s="29">
        <v>8.860759437084198E-2</v>
      </c>
      <c r="I20490" s="29">
        <v>5.4683816429999998</v>
      </c>
      <c r="K20490" s="29">
        <v>3</v>
      </c>
    </row>
    <row r="20491" spans="1:11">
      <c r="A20491" s="29">
        <v>234</v>
      </c>
      <c r="B20491" s="29">
        <v>2013</v>
      </c>
      <c r="C20491" s="29" t="s">
        <v>94</v>
      </c>
      <c r="D20491" s="29">
        <v>8.860759437084198E-2</v>
      </c>
      <c r="I20491" s="29">
        <v>6.3976448770000003</v>
      </c>
      <c r="K20491" s="29">
        <v>2</v>
      </c>
    </row>
    <row r="20492" spans="1:11">
      <c r="A20492" s="29">
        <v>234</v>
      </c>
      <c r="B20492" s="29">
        <v>2013</v>
      </c>
      <c r="C20492" s="29" t="s">
        <v>95</v>
      </c>
      <c r="D20492" s="29">
        <v>8.860759437084198E-2</v>
      </c>
      <c r="I20492" s="29">
        <v>6.7539298530000007</v>
      </c>
      <c r="K20492" s="29">
        <v>2</v>
      </c>
    </row>
    <row r="20493" spans="1:11">
      <c r="A20493" s="29">
        <v>234</v>
      </c>
      <c r="B20493" s="29">
        <v>2013</v>
      </c>
      <c r="C20493" s="29" t="s">
        <v>96</v>
      </c>
      <c r="D20493" s="29">
        <v>8.860759437084198E-2</v>
      </c>
      <c r="I20493" s="29">
        <v>7.4752587080000001</v>
      </c>
      <c r="K20493" s="29">
        <v>1</v>
      </c>
    </row>
    <row r="20494" spans="1:11">
      <c r="A20494" s="29">
        <v>234</v>
      </c>
      <c r="B20494" s="29">
        <v>2013</v>
      </c>
      <c r="C20494" s="29" t="s">
        <v>93</v>
      </c>
      <c r="D20494" s="29">
        <v>8.860759437084198E-2</v>
      </c>
      <c r="I20494" s="29">
        <v>8.2661771769999994</v>
      </c>
      <c r="K20494" s="29">
        <v>1</v>
      </c>
    </row>
    <row r="20495" spans="1:11">
      <c r="A20495" s="29">
        <v>234</v>
      </c>
      <c r="B20495" s="29">
        <v>2013</v>
      </c>
      <c r="C20495" s="29" t="s">
        <v>97</v>
      </c>
      <c r="D20495" s="29">
        <v>8.860759437084198E-2</v>
      </c>
      <c r="I20495" s="29">
        <v>7.1843272449999995</v>
      </c>
      <c r="K20495" s="29">
        <v>2</v>
      </c>
    </row>
    <row r="20496" spans="1:11">
      <c r="A20496" s="29">
        <v>234</v>
      </c>
      <c r="B20496" s="29">
        <v>2013</v>
      </c>
      <c r="C20496" s="29" t="s">
        <v>98</v>
      </c>
      <c r="D20496" s="29">
        <v>8.860759437084198E-2</v>
      </c>
      <c r="I20496" s="29">
        <v>8.7384450440000005</v>
      </c>
      <c r="K20496" s="29">
        <v>1</v>
      </c>
    </row>
    <row r="20497" spans="1:11">
      <c r="A20497" s="29">
        <v>234</v>
      </c>
      <c r="B20497" s="29">
        <v>2013</v>
      </c>
      <c r="C20497" s="29" t="s">
        <v>13</v>
      </c>
      <c r="D20497" s="29">
        <v>8.860759437084198E-2</v>
      </c>
      <c r="I20497" s="29">
        <v>5.2661561970000008</v>
      </c>
      <c r="K20497" s="29">
        <v>3</v>
      </c>
    </row>
    <row r="20498" spans="1:11">
      <c r="A20498" s="29">
        <v>234</v>
      </c>
      <c r="B20498" s="29">
        <v>2013</v>
      </c>
      <c r="C20498" s="29" t="s">
        <v>101</v>
      </c>
      <c r="D20498" s="29">
        <v>8.860759437084198E-2</v>
      </c>
      <c r="I20498" s="29">
        <v>7.4261742829999999</v>
      </c>
      <c r="K20498" s="29">
        <v>1</v>
      </c>
    </row>
    <row r="20499" spans="1:11">
      <c r="A20499" s="29">
        <v>234</v>
      </c>
      <c r="B20499" s="29">
        <v>2013</v>
      </c>
      <c r="C20499" s="29" t="s">
        <v>100</v>
      </c>
      <c r="D20499" s="29">
        <v>8.860759437084198E-2</v>
      </c>
      <c r="I20499" s="29">
        <v>8.8951289649999996</v>
      </c>
      <c r="K20499" s="29">
        <v>1</v>
      </c>
    </row>
    <row r="20500" spans="1:11">
      <c r="A20500" s="29">
        <v>234</v>
      </c>
      <c r="B20500" s="29">
        <v>2013</v>
      </c>
      <c r="C20500" s="29" t="s">
        <v>99</v>
      </c>
      <c r="D20500" s="29">
        <v>8.860759437084198E-2</v>
      </c>
      <c r="I20500" s="29">
        <v>4.0373122690000001</v>
      </c>
      <c r="K20500" s="29">
        <v>3</v>
      </c>
    </row>
    <row r="20501" spans="1:11">
      <c r="A20501" s="29">
        <v>234</v>
      </c>
      <c r="B20501" s="29">
        <v>2013</v>
      </c>
      <c r="C20501" s="29" t="s">
        <v>102</v>
      </c>
      <c r="D20501" s="29">
        <v>8.860759437084198E-2</v>
      </c>
      <c r="I20501" s="29">
        <v>6.5987873080000004</v>
      </c>
      <c r="K20501" s="29">
        <v>2</v>
      </c>
    </row>
    <row r="20502" spans="1:11">
      <c r="A20502" s="29">
        <v>234</v>
      </c>
      <c r="B20502" s="29">
        <v>2013</v>
      </c>
      <c r="C20502" s="29" t="s">
        <v>103</v>
      </c>
      <c r="D20502" s="29">
        <v>8.860759437084198E-2</v>
      </c>
      <c r="I20502" s="29">
        <v>9.5686811210000009</v>
      </c>
      <c r="K20502" s="29">
        <v>1</v>
      </c>
    </row>
    <row r="20503" spans="1:11">
      <c r="A20503" s="29">
        <v>234</v>
      </c>
      <c r="B20503" s="29">
        <v>2013</v>
      </c>
      <c r="C20503" s="29" t="s">
        <v>105</v>
      </c>
      <c r="D20503" s="29">
        <v>8.860759437084198E-2</v>
      </c>
      <c r="I20503" s="29">
        <v>4.9087175729999997</v>
      </c>
      <c r="K20503" s="29">
        <v>3</v>
      </c>
    </row>
    <row r="20504" spans="1:11">
      <c r="A20504" s="29">
        <v>234</v>
      </c>
      <c r="B20504" s="29">
        <v>2013</v>
      </c>
      <c r="C20504" s="29" t="s">
        <v>104</v>
      </c>
      <c r="D20504" s="29">
        <v>8.860759437084198E-2</v>
      </c>
      <c r="I20504" s="29">
        <v>6.2285923959999998</v>
      </c>
      <c r="K20504" s="29">
        <v>2</v>
      </c>
    </row>
    <row r="20505" spans="1:11">
      <c r="A20505" s="29">
        <v>234</v>
      </c>
      <c r="B20505" s="29">
        <v>2013</v>
      </c>
      <c r="C20505" s="29" t="s">
        <v>106</v>
      </c>
      <c r="D20505" s="29">
        <v>8.860759437084198E-2</v>
      </c>
      <c r="I20505" s="29">
        <v>5.3069716690000002</v>
      </c>
      <c r="K20505" s="29">
        <v>3</v>
      </c>
    </row>
    <row r="20506" spans="1:11">
      <c r="A20506" s="29">
        <v>234</v>
      </c>
      <c r="B20506" s="29">
        <v>2013</v>
      </c>
      <c r="C20506" s="29" t="s">
        <v>109</v>
      </c>
      <c r="D20506" s="29">
        <v>8.860759437084198E-2</v>
      </c>
      <c r="I20506" s="29">
        <v>9.0922796730000002</v>
      </c>
      <c r="K20506" s="29">
        <v>1</v>
      </c>
    </row>
    <row r="20507" spans="1:11">
      <c r="A20507" s="29">
        <v>234</v>
      </c>
      <c r="B20507" s="29">
        <v>2013</v>
      </c>
      <c r="C20507" s="29" t="s">
        <v>113</v>
      </c>
      <c r="D20507" s="29">
        <v>8.860759437084198E-2</v>
      </c>
      <c r="I20507" s="29">
        <v>6.8463635440000008</v>
      </c>
      <c r="K20507" s="29">
        <v>2</v>
      </c>
    </row>
    <row r="20508" spans="1:11">
      <c r="A20508" s="29">
        <v>234</v>
      </c>
      <c r="B20508" s="29">
        <v>2013</v>
      </c>
      <c r="C20508" s="29" t="s">
        <v>110</v>
      </c>
      <c r="D20508" s="29">
        <v>8.860759437084198E-2</v>
      </c>
      <c r="I20508" s="29">
        <v>8.5422056909999995</v>
      </c>
      <c r="K20508" s="29">
        <v>1</v>
      </c>
    </row>
    <row r="20509" spans="1:11">
      <c r="A20509" s="29">
        <v>234</v>
      </c>
      <c r="B20509" s="29">
        <v>2013</v>
      </c>
      <c r="C20509" s="29" t="s">
        <v>111</v>
      </c>
      <c r="D20509" s="29">
        <v>8.860759437084198E-2</v>
      </c>
      <c r="I20509" s="29">
        <v>6.2541300060000005</v>
      </c>
      <c r="K20509" s="29">
        <v>2</v>
      </c>
    </row>
    <row r="20510" spans="1:11">
      <c r="A20510" s="29">
        <v>234</v>
      </c>
      <c r="B20510" s="29">
        <v>2013</v>
      </c>
      <c r="C20510" s="29" t="s">
        <v>112</v>
      </c>
      <c r="D20510" s="29">
        <v>8.860759437084198E-2</v>
      </c>
      <c r="I20510" s="29">
        <v>8.6712127920000004</v>
      </c>
      <c r="K20510" s="29">
        <v>1</v>
      </c>
    </row>
    <row r="20511" spans="1:11">
      <c r="A20511" s="29">
        <v>234</v>
      </c>
      <c r="B20511" s="29">
        <v>2013</v>
      </c>
      <c r="C20511" s="29" t="s">
        <v>114</v>
      </c>
      <c r="D20511" s="29">
        <v>8.860759437084198E-2</v>
      </c>
      <c r="I20511" s="29">
        <v>7.8552198409999994</v>
      </c>
      <c r="K20511" s="29">
        <v>1</v>
      </c>
    </row>
    <row r="20512" spans="1:11">
      <c r="A20512" s="29">
        <v>234</v>
      </c>
      <c r="B20512" s="29">
        <v>2013</v>
      </c>
      <c r="C20512" s="29" t="s">
        <v>107</v>
      </c>
      <c r="D20512" s="29">
        <v>8.860759437084198E-2</v>
      </c>
      <c r="I20512" s="29">
        <v>7.8918117280000004</v>
      </c>
      <c r="K20512" s="29">
        <v>1</v>
      </c>
    </row>
    <row r="20513" spans="1:11">
      <c r="A20513" s="29">
        <v>234</v>
      </c>
      <c r="B20513" s="29">
        <v>2013</v>
      </c>
      <c r="C20513" s="29" t="s">
        <v>108</v>
      </c>
      <c r="D20513" s="29">
        <v>8.860759437084198E-2</v>
      </c>
      <c r="I20513" s="29">
        <v>5.972786546</v>
      </c>
      <c r="K20513" s="29">
        <v>3</v>
      </c>
    </row>
    <row r="20514" spans="1:11">
      <c r="A20514" s="29">
        <v>234</v>
      </c>
      <c r="B20514" s="29">
        <v>2013</v>
      </c>
      <c r="C20514" s="29" t="s">
        <v>115</v>
      </c>
      <c r="D20514" s="29">
        <v>8.860759437084198E-2</v>
      </c>
      <c r="I20514" s="29">
        <v>4.8446658249999999</v>
      </c>
      <c r="K20514" s="29">
        <v>3</v>
      </c>
    </row>
    <row r="20515" spans="1:11">
      <c r="A20515" s="29">
        <v>234</v>
      </c>
      <c r="B20515" s="29">
        <v>2013</v>
      </c>
      <c r="C20515" s="29" t="s">
        <v>116</v>
      </c>
      <c r="D20515" s="29">
        <v>8.860759437084198E-2</v>
      </c>
      <c r="I20515" s="29">
        <v>8.6435675619999994</v>
      </c>
      <c r="K20515" s="29">
        <v>1</v>
      </c>
    </row>
    <row r="20516" spans="1:11">
      <c r="A20516" s="29">
        <v>234</v>
      </c>
      <c r="B20516" s="29">
        <v>2013</v>
      </c>
      <c r="C20516" s="29" t="s">
        <v>117</v>
      </c>
      <c r="D20516" s="29">
        <v>8.860759437084198E-2</v>
      </c>
      <c r="I20516" s="29">
        <v>5.7435697320000001</v>
      </c>
      <c r="K20516" s="29">
        <v>3</v>
      </c>
    </row>
    <row r="20517" spans="1:11">
      <c r="A20517" s="29">
        <v>234</v>
      </c>
      <c r="B20517" s="29">
        <v>2013</v>
      </c>
      <c r="C20517" s="29" t="s">
        <v>118</v>
      </c>
      <c r="D20517" s="29">
        <v>8.860759437084198E-2</v>
      </c>
      <c r="I20517" s="29">
        <v>4.9942168589999998</v>
      </c>
      <c r="K20517" s="29">
        <v>3</v>
      </c>
    </row>
    <row r="20518" spans="1:11">
      <c r="A20518" s="29">
        <v>234</v>
      </c>
      <c r="B20518" s="29">
        <v>2013</v>
      </c>
      <c r="C20518" s="29" t="s">
        <v>119</v>
      </c>
      <c r="D20518" s="29">
        <v>8.860759437084198E-2</v>
      </c>
      <c r="I20518" s="29">
        <v>5.6477314229999998</v>
      </c>
      <c r="K20518" s="29">
        <v>3</v>
      </c>
    </row>
    <row r="20519" spans="1:11">
      <c r="A20519" s="29">
        <v>234</v>
      </c>
      <c r="B20519" s="29">
        <v>2013</v>
      </c>
      <c r="C20519" s="29" t="s">
        <v>120</v>
      </c>
      <c r="D20519" s="29">
        <v>8.860759437084198E-2</v>
      </c>
      <c r="I20519" s="29">
        <v>7.6740926499999995</v>
      </c>
      <c r="K20519" s="29">
        <v>1</v>
      </c>
    </row>
    <row r="20520" spans="1:11">
      <c r="A20520" s="29">
        <v>234</v>
      </c>
      <c r="B20520" s="29">
        <v>2013</v>
      </c>
      <c r="C20520" s="29" t="s">
        <v>121</v>
      </c>
      <c r="D20520" s="29">
        <v>8.860759437084198E-2</v>
      </c>
      <c r="I20520" s="29">
        <v>6.3003814220000001</v>
      </c>
      <c r="K20520" s="29">
        <v>2</v>
      </c>
    </row>
    <row r="20521" spans="1:11">
      <c r="A20521" s="29">
        <v>234</v>
      </c>
      <c r="B20521" s="29">
        <v>2013</v>
      </c>
      <c r="C20521" s="29" t="s">
        <v>122</v>
      </c>
      <c r="D20521" s="29">
        <v>8.860759437084198E-2</v>
      </c>
      <c r="I20521" s="29">
        <v>8.1752640010000004</v>
      </c>
      <c r="K20521" s="29">
        <v>1</v>
      </c>
    </row>
    <row r="20522" spans="1:11">
      <c r="A20522" s="29">
        <v>234</v>
      </c>
      <c r="B20522" s="29">
        <v>2013</v>
      </c>
      <c r="C20522" s="29" t="s">
        <v>123</v>
      </c>
      <c r="D20522" s="29">
        <v>8.860759437084198E-2</v>
      </c>
      <c r="I20522" s="29">
        <v>6.1538797619999999</v>
      </c>
      <c r="K20522" s="29">
        <v>2</v>
      </c>
    </row>
    <row r="20523" spans="1:11">
      <c r="A20523" s="29">
        <v>234</v>
      </c>
      <c r="B20523" s="29">
        <v>2013</v>
      </c>
      <c r="C20523" s="29" t="s">
        <v>124</v>
      </c>
      <c r="D20523" s="29">
        <v>8.860759437084198E-2</v>
      </c>
      <c r="I20523" s="29">
        <v>6.9598984719999999</v>
      </c>
      <c r="K20523" s="29">
        <v>2</v>
      </c>
    </row>
    <row r="20524" spans="1:11">
      <c r="A20524" s="29">
        <v>234</v>
      </c>
      <c r="B20524" s="29">
        <v>2013</v>
      </c>
      <c r="C20524" s="29" t="s">
        <v>126</v>
      </c>
      <c r="D20524" s="29">
        <v>8.860759437084198E-2</v>
      </c>
      <c r="I20524" s="29">
        <v>6.4505046610000001</v>
      </c>
      <c r="K20524" s="29">
        <v>2</v>
      </c>
    </row>
    <row r="20525" spans="1:11">
      <c r="A20525" s="29">
        <v>234</v>
      </c>
      <c r="B20525" s="29">
        <v>2013</v>
      </c>
      <c r="C20525" s="29" t="s">
        <v>125</v>
      </c>
      <c r="D20525" s="29">
        <v>8.860759437084198E-2</v>
      </c>
      <c r="I20525" s="29">
        <v>9.0181839470000007</v>
      </c>
      <c r="K20525" s="29">
        <v>1</v>
      </c>
    </row>
    <row r="20526" spans="1:11">
      <c r="A20526" s="29">
        <v>234</v>
      </c>
      <c r="B20526" s="29">
        <v>2013</v>
      </c>
      <c r="C20526" s="29" t="s">
        <v>127</v>
      </c>
      <c r="D20526" s="29">
        <v>8.860759437084198E-2</v>
      </c>
      <c r="I20526" s="29">
        <v>6.152982712</v>
      </c>
      <c r="K20526" s="29">
        <v>2</v>
      </c>
    </row>
    <row r="20527" spans="1:11">
      <c r="A20527" s="29">
        <v>234</v>
      </c>
      <c r="B20527" s="29">
        <v>2013</v>
      </c>
      <c r="C20527" s="29" t="s">
        <v>129</v>
      </c>
      <c r="D20527" s="29">
        <v>8.860759437084198E-2</v>
      </c>
      <c r="I20527" s="29">
        <v>6.2919193510000007</v>
      </c>
      <c r="K20527" s="29">
        <v>2</v>
      </c>
    </row>
    <row r="20528" spans="1:11">
      <c r="A20528" s="29">
        <v>234</v>
      </c>
      <c r="B20528" s="29">
        <v>2013</v>
      </c>
      <c r="C20528" s="29" t="s">
        <v>128</v>
      </c>
      <c r="D20528" s="29">
        <v>8.860759437084198E-2</v>
      </c>
      <c r="I20528" s="29">
        <v>9.1598117349999999</v>
      </c>
      <c r="K20528" s="29">
        <v>1</v>
      </c>
    </row>
    <row r="20529" spans="1:13">
      <c r="A20529" s="29">
        <v>234</v>
      </c>
      <c r="B20529" s="29">
        <v>2013</v>
      </c>
      <c r="C20529" s="29" t="s">
        <v>130</v>
      </c>
      <c r="D20529" s="29">
        <v>8.860759437084198E-2</v>
      </c>
      <c r="I20529" s="29">
        <v>5.5835205320000005</v>
      </c>
      <c r="K20529" s="29">
        <v>3</v>
      </c>
    </row>
    <row r="20530" spans="1:13">
      <c r="A20530" s="29">
        <v>235</v>
      </c>
      <c r="B20530" s="29">
        <v>2013</v>
      </c>
      <c r="C20530" s="29" t="s">
        <v>81</v>
      </c>
      <c r="D20530" s="29">
        <v>0.60000002384185791</v>
      </c>
      <c r="I20530" s="29">
        <v>6.8668776750000005</v>
      </c>
      <c r="L20530" s="29">
        <v>7.6063566207885742</v>
      </c>
      <c r="M20530" s="29">
        <v>6.1273994445800781</v>
      </c>
    </row>
    <row r="20531" spans="1:13">
      <c r="A20531" s="29">
        <v>235</v>
      </c>
      <c r="B20531" s="29">
        <v>2013</v>
      </c>
      <c r="C20531" s="29" t="s">
        <v>83</v>
      </c>
      <c r="D20531" s="29">
        <v>0.60000002384185791</v>
      </c>
      <c r="I20531" s="29">
        <v>5.3332173819999991</v>
      </c>
      <c r="K20531" s="29">
        <v>3</v>
      </c>
    </row>
    <row r="20532" spans="1:13">
      <c r="A20532" s="29">
        <v>235</v>
      </c>
      <c r="B20532" s="29">
        <v>2013</v>
      </c>
      <c r="C20532" s="29" t="s">
        <v>82</v>
      </c>
      <c r="D20532" s="29">
        <v>0.60000002384185791</v>
      </c>
      <c r="I20532" s="29">
        <v>2.830079794</v>
      </c>
      <c r="K20532" s="29">
        <v>3</v>
      </c>
    </row>
    <row r="20533" spans="1:13">
      <c r="A20533" s="29">
        <v>235</v>
      </c>
      <c r="B20533" s="29">
        <v>2013</v>
      </c>
      <c r="C20533" s="29" t="s">
        <v>85</v>
      </c>
      <c r="D20533" s="29">
        <v>0.60000002384185791</v>
      </c>
      <c r="I20533" s="29">
        <v>5.9945476060000003</v>
      </c>
      <c r="K20533" s="29">
        <v>3</v>
      </c>
    </row>
    <row r="20534" spans="1:13">
      <c r="A20534" s="29">
        <v>235</v>
      </c>
      <c r="B20534" s="29">
        <v>2013</v>
      </c>
      <c r="C20534" s="29" t="s">
        <v>84</v>
      </c>
      <c r="D20534" s="29">
        <v>0.60000002384185791</v>
      </c>
      <c r="I20534" s="29">
        <v>5.4394412039999995</v>
      </c>
      <c r="K20534" s="29">
        <v>3</v>
      </c>
    </row>
    <row r="20535" spans="1:13">
      <c r="A20535" s="29">
        <v>235</v>
      </c>
      <c r="B20535" s="29">
        <v>2013</v>
      </c>
      <c r="C20535" s="29" t="s">
        <v>86</v>
      </c>
      <c r="D20535" s="29">
        <v>0.60000002384185791</v>
      </c>
      <c r="I20535" s="29">
        <v>6.5283119680000006</v>
      </c>
      <c r="K20535" s="29">
        <v>2</v>
      </c>
    </row>
    <row r="20536" spans="1:13">
      <c r="A20536" s="29">
        <v>235</v>
      </c>
      <c r="B20536" s="29">
        <v>2013</v>
      </c>
      <c r="C20536" s="29" t="s">
        <v>87</v>
      </c>
      <c r="D20536" s="29">
        <v>0.60000002384185791</v>
      </c>
      <c r="I20536" s="29">
        <v>9.3523418899999999</v>
      </c>
      <c r="K20536" s="29">
        <v>1</v>
      </c>
    </row>
    <row r="20537" spans="1:13">
      <c r="A20537" s="29">
        <v>235</v>
      </c>
      <c r="B20537" s="29">
        <v>2013</v>
      </c>
      <c r="C20537" s="29" t="s">
        <v>88</v>
      </c>
      <c r="D20537" s="29">
        <v>0.60000002384185791</v>
      </c>
      <c r="I20537" s="29">
        <v>9.9723267559999993</v>
      </c>
      <c r="K20537" s="29">
        <v>1</v>
      </c>
    </row>
    <row r="20538" spans="1:13">
      <c r="A20538" s="29">
        <v>235</v>
      </c>
      <c r="B20538" s="29">
        <v>2013</v>
      </c>
      <c r="C20538" s="29" t="s">
        <v>89</v>
      </c>
      <c r="D20538" s="29">
        <v>0.60000002384185791</v>
      </c>
      <c r="I20538" s="29">
        <v>3.6848929520000002</v>
      </c>
      <c r="K20538" s="29">
        <v>3</v>
      </c>
    </row>
    <row r="20539" spans="1:13">
      <c r="A20539" s="29">
        <v>235</v>
      </c>
      <c r="B20539" s="29">
        <v>2013</v>
      </c>
      <c r="C20539" s="29" t="s">
        <v>90</v>
      </c>
      <c r="D20539" s="29">
        <v>0.60000002384185791</v>
      </c>
      <c r="I20539" s="29">
        <v>9.0598297120000009</v>
      </c>
      <c r="K20539" s="29">
        <v>1</v>
      </c>
    </row>
    <row r="20540" spans="1:13">
      <c r="A20540" s="29">
        <v>235</v>
      </c>
      <c r="B20540" s="29">
        <v>2013</v>
      </c>
      <c r="C20540" s="29" t="s">
        <v>91</v>
      </c>
      <c r="D20540" s="29">
        <v>0.60000002384185791</v>
      </c>
      <c r="I20540" s="29">
        <v>5.8907204869999994</v>
      </c>
      <c r="K20540" s="29">
        <v>3</v>
      </c>
    </row>
    <row r="20541" spans="1:13">
      <c r="A20541" s="29">
        <v>235</v>
      </c>
      <c r="B20541" s="29">
        <v>2013</v>
      </c>
      <c r="C20541" s="29" t="s">
        <v>92</v>
      </c>
      <c r="D20541" s="29">
        <v>0.60000002384185791</v>
      </c>
      <c r="I20541" s="29">
        <v>5.6253743170000003</v>
      </c>
      <c r="K20541" s="29">
        <v>3</v>
      </c>
    </row>
    <row r="20542" spans="1:13">
      <c r="A20542" s="29">
        <v>235</v>
      </c>
      <c r="B20542" s="29">
        <v>2013</v>
      </c>
      <c r="C20542" s="29" t="s">
        <v>94</v>
      </c>
      <c r="D20542" s="29">
        <v>0.60000002384185791</v>
      </c>
      <c r="I20542" s="29">
        <v>6.2508082389999995</v>
      </c>
      <c r="K20542" s="29">
        <v>2</v>
      </c>
    </row>
    <row r="20543" spans="1:13">
      <c r="A20543" s="29">
        <v>235</v>
      </c>
      <c r="B20543" s="29">
        <v>2013</v>
      </c>
      <c r="C20543" s="29" t="s">
        <v>95</v>
      </c>
      <c r="D20543" s="29">
        <v>0.60000002384185791</v>
      </c>
      <c r="I20543" s="29">
        <v>8.7497484679999999</v>
      </c>
      <c r="K20543" s="29">
        <v>1</v>
      </c>
    </row>
    <row r="20544" spans="1:13">
      <c r="A20544" s="29">
        <v>235</v>
      </c>
      <c r="B20544" s="29">
        <v>2013</v>
      </c>
      <c r="C20544" s="29" t="s">
        <v>96</v>
      </c>
      <c r="D20544" s="29">
        <v>0.60000002384185791</v>
      </c>
      <c r="I20544" s="29">
        <v>6.6236591339999995</v>
      </c>
      <c r="K20544" s="29">
        <v>2</v>
      </c>
    </row>
    <row r="20545" spans="1:11">
      <c r="A20545" s="29">
        <v>235</v>
      </c>
      <c r="B20545" s="29">
        <v>2013</v>
      </c>
      <c r="C20545" s="29" t="s">
        <v>93</v>
      </c>
      <c r="D20545" s="29">
        <v>0.60000002384185791</v>
      </c>
      <c r="I20545" s="29">
        <v>6.4372551439999999</v>
      </c>
      <c r="K20545" s="29">
        <v>2</v>
      </c>
    </row>
    <row r="20546" spans="1:11">
      <c r="A20546" s="29">
        <v>235</v>
      </c>
      <c r="B20546" s="29">
        <v>2013</v>
      </c>
      <c r="C20546" s="29" t="s">
        <v>97</v>
      </c>
      <c r="D20546" s="29">
        <v>0.60000002384185791</v>
      </c>
      <c r="I20546" s="29">
        <v>6.4414167400000002</v>
      </c>
      <c r="K20546" s="29">
        <v>2</v>
      </c>
    </row>
    <row r="20547" spans="1:11">
      <c r="A20547" s="29">
        <v>235</v>
      </c>
      <c r="B20547" s="29">
        <v>2013</v>
      </c>
      <c r="C20547" s="29" t="s">
        <v>98</v>
      </c>
      <c r="D20547" s="29">
        <v>0.60000002384185791</v>
      </c>
      <c r="I20547" s="29">
        <v>9.2193162439999998</v>
      </c>
      <c r="K20547" s="29">
        <v>1</v>
      </c>
    </row>
    <row r="20548" spans="1:11">
      <c r="A20548" s="29">
        <v>235</v>
      </c>
      <c r="B20548" s="29">
        <v>2013</v>
      </c>
      <c r="C20548" s="29" t="s">
        <v>13</v>
      </c>
      <c r="D20548" s="29">
        <v>0.60000002384185791</v>
      </c>
      <c r="I20548" s="29">
        <v>4.6822720769999995</v>
      </c>
      <c r="K20548" s="29">
        <v>3</v>
      </c>
    </row>
    <row r="20549" spans="1:11">
      <c r="A20549" s="29">
        <v>235</v>
      </c>
      <c r="B20549" s="29">
        <v>2013</v>
      </c>
      <c r="C20549" s="29" t="s">
        <v>101</v>
      </c>
      <c r="D20549" s="29">
        <v>0.60000002384185791</v>
      </c>
      <c r="I20549" s="29">
        <v>6.5227973459999999</v>
      </c>
      <c r="K20549" s="29">
        <v>2</v>
      </c>
    </row>
    <row r="20550" spans="1:11">
      <c r="A20550" s="29">
        <v>235</v>
      </c>
      <c r="B20550" s="29">
        <v>2013</v>
      </c>
      <c r="C20550" s="29" t="s">
        <v>100</v>
      </c>
      <c r="D20550" s="29">
        <v>0.60000002384185791</v>
      </c>
      <c r="I20550" s="29">
        <v>9.9568557739999992</v>
      </c>
      <c r="K20550" s="29">
        <v>1</v>
      </c>
    </row>
    <row r="20551" spans="1:11">
      <c r="A20551" s="29">
        <v>235</v>
      </c>
      <c r="B20551" s="29">
        <v>2013</v>
      </c>
      <c r="C20551" s="29" t="s">
        <v>99</v>
      </c>
      <c r="D20551" s="29">
        <v>0.60000002384185791</v>
      </c>
      <c r="I20551" s="29">
        <v>3.9986661080000001</v>
      </c>
      <c r="K20551" s="29">
        <v>3</v>
      </c>
    </row>
    <row r="20552" spans="1:11">
      <c r="A20552" s="29">
        <v>235</v>
      </c>
      <c r="B20552" s="29">
        <v>2013</v>
      </c>
      <c r="C20552" s="29" t="s">
        <v>102</v>
      </c>
      <c r="D20552" s="29">
        <v>0.60000002384185791</v>
      </c>
      <c r="I20552" s="29">
        <v>6.664125919</v>
      </c>
      <c r="K20552" s="29">
        <v>2</v>
      </c>
    </row>
    <row r="20553" spans="1:11">
      <c r="A20553" s="29">
        <v>235</v>
      </c>
      <c r="B20553" s="29">
        <v>2013</v>
      </c>
      <c r="C20553" s="29" t="s">
        <v>103</v>
      </c>
      <c r="D20553" s="29">
        <v>0.60000002384185791</v>
      </c>
      <c r="I20553" s="29">
        <v>9.9448597430000003</v>
      </c>
      <c r="K20553" s="29">
        <v>1</v>
      </c>
    </row>
    <row r="20554" spans="1:11">
      <c r="A20554" s="29">
        <v>235</v>
      </c>
      <c r="B20554" s="29">
        <v>2013</v>
      </c>
      <c r="C20554" s="29" t="s">
        <v>105</v>
      </c>
      <c r="D20554" s="29">
        <v>0.60000002384185791</v>
      </c>
      <c r="I20554" s="29">
        <v>4.3633669609999997</v>
      </c>
      <c r="K20554" s="29">
        <v>3</v>
      </c>
    </row>
    <row r="20555" spans="1:11">
      <c r="A20555" s="29">
        <v>235</v>
      </c>
      <c r="B20555" s="29">
        <v>2013</v>
      </c>
      <c r="C20555" s="29" t="s">
        <v>104</v>
      </c>
      <c r="D20555" s="29">
        <v>0.60000002384185791</v>
      </c>
      <c r="I20555" s="29">
        <v>5.346009135000001</v>
      </c>
      <c r="K20555" s="29">
        <v>3</v>
      </c>
    </row>
    <row r="20556" spans="1:11">
      <c r="A20556" s="29">
        <v>235</v>
      </c>
      <c r="B20556" s="29">
        <v>2013</v>
      </c>
      <c r="C20556" s="29" t="s">
        <v>106</v>
      </c>
      <c r="D20556" s="29">
        <v>0.60000002384185791</v>
      </c>
      <c r="I20556" s="29">
        <v>5.1817184689999998</v>
      </c>
      <c r="K20556" s="29">
        <v>3</v>
      </c>
    </row>
    <row r="20557" spans="1:11">
      <c r="A20557" s="29">
        <v>235</v>
      </c>
      <c r="B20557" s="29">
        <v>2013</v>
      </c>
      <c r="C20557" s="29" t="s">
        <v>109</v>
      </c>
      <c r="D20557" s="29">
        <v>0.60000002384185791</v>
      </c>
      <c r="I20557" s="29">
        <v>9.3815040589999992</v>
      </c>
      <c r="K20557" s="29">
        <v>1</v>
      </c>
    </row>
    <row r="20558" spans="1:11">
      <c r="A20558" s="29">
        <v>235</v>
      </c>
      <c r="B20558" s="29">
        <v>2013</v>
      </c>
      <c r="C20558" s="29" t="s">
        <v>113</v>
      </c>
      <c r="D20558" s="29">
        <v>0.60000002384185791</v>
      </c>
      <c r="I20558" s="29">
        <v>6.6452968119999998</v>
      </c>
      <c r="K20558" s="29">
        <v>2</v>
      </c>
    </row>
    <row r="20559" spans="1:11">
      <c r="A20559" s="29">
        <v>235</v>
      </c>
      <c r="B20559" s="29">
        <v>2013</v>
      </c>
      <c r="C20559" s="29" t="s">
        <v>110</v>
      </c>
      <c r="D20559" s="29">
        <v>0.60000002384185791</v>
      </c>
      <c r="I20559" s="29">
        <v>9.2316520210000004</v>
      </c>
      <c r="K20559" s="29">
        <v>1</v>
      </c>
    </row>
    <row r="20560" spans="1:11">
      <c r="A20560" s="29">
        <v>235</v>
      </c>
      <c r="B20560" s="29">
        <v>2013</v>
      </c>
      <c r="C20560" s="29" t="s">
        <v>111</v>
      </c>
      <c r="D20560" s="29">
        <v>0.60000002384185791</v>
      </c>
      <c r="I20560" s="29">
        <v>5.8140635490000001</v>
      </c>
      <c r="K20560" s="29">
        <v>3</v>
      </c>
    </row>
    <row r="20561" spans="1:11">
      <c r="A20561" s="29">
        <v>235</v>
      </c>
      <c r="B20561" s="29">
        <v>2013</v>
      </c>
      <c r="C20561" s="29" t="s">
        <v>112</v>
      </c>
      <c r="D20561" s="29">
        <v>0.60000002384185791</v>
      </c>
      <c r="I20561" s="29">
        <v>9.4967412949999996</v>
      </c>
      <c r="K20561" s="29">
        <v>1</v>
      </c>
    </row>
    <row r="20562" spans="1:11">
      <c r="A20562" s="29">
        <v>235</v>
      </c>
      <c r="B20562" s="29">
        <v>2013</v>
      </c>
      <c r="C20562" s="29" t="s">
        <v>114</v>
      </c>
      <c r="D20562" s="29">
        <v>0.60000002384185791</v>
      </c>
      <c r="I20562" s="29">
        <v>6.0083782669999994</v>
      </c>
      <c r="K20562" s="29">
        <v>3</v>
      </c>
    </row>
    <row r="20563" spans="1:11">
      <c r="A20563" s="29">
        <v>235</v>
      </c>
      <c r="B20563" s="29">
        <v>2013</v>
      </c>
      <c r="C20563" s="29" t="s">
        <v>107</v>
      </c>
      <c r="D20563" s="29">
        <v>0.60000002384185791</v>
      </c>
      <c r="I20563" s="29">
        <v>8.7636733060000012</v>
      </c>
      <c r="K20563" s="29">
        <v>1</v>
      </c>
    </row>
    <row r="20564" spans="1:11">
      <c r="A20564" s="29">
        <v>235</v>
      </c>
      <c r="B20564" s="29">
        <v>2013</v>
      </c>
      <c r="C20564" s="29" t="s">
        <v>108</v>
      </c>
      <c r="D20564" s="29">
        <v>0.60000002384185791</v>
      </c>
      <c r="I20564" s="29">
        <v>6.691712141</v>
      </c>
      <c r="K20564" s="29">
        <v>2</v>
      </c>
    </row>
    <row r="20565" spans="1:11">
      <c r="A20565" s="29">
        <v>235</v>
      </c>
      <c r="B20565" s="29">
        <v>2013</v>
      </c>
      <c r="C20565" s="29" t="s">
        <v>115</v>
      </c>
      <c r="D20565" s="29">
        <v>0.60000002384185791</v>
      </c>
      <c r="I20565" s="29">
        <v>3.333404958</v>
      </c>
      <c r="K20565" s="29">
        <v>3</v>
      </c>
    </row>
    <row r="20566" spans="1:11">
      <c r="A20566" s="29">
        <v>235</v>
      </c>
      <c r="B20566" s="29">
        <v>2013</v>
      </c>
      <c r="C20566" s="29" t="s">
        <v>116</v>
      </c>
      <c r="D20566" s="29">
        <v>0.60000002384185791</v>
      </c>
      <c r="I20566" s="29">
        <v>8.4594690799999999</v>
      </c>
      <c r="K20566" s="29">
        <v>1</v>
      </c>
    </row>
    <row r="20567" spans="1:11">
      <c r="A20567" s="29">
        <v>235</v>
      </c>
      <c r="B20567" s="29">
        <v>2013</v>
      </c>
      <c r="C20567" s="29" t="s">
        <v>117</v>
      </c>
      <c r="D20567" s="29">
        <v>0.60000002384185791</v>
      </c>
      <c r="I20567" s="29">
        <v>7.5047671789999999</v>
      </c>
      <c r="K20567" s="29">
        <v>2</v>
      </c>
    </row>
    <row r="20568" spans="1:11">
      <c r="A20568" s="29">
        <v>235</v>
      </c>
      <c r="B20568" s="29">
        <v>2013</v>
      </c>
      <c r="C20568" s="29" t="s">
        <v>118</v>
      </c>
      <c r="D20568" s="29">
        <v>0.60000002384185791</v>
      </c>
      <c r="I20568" s="29">
        <v>6.3805377480000001</v>
      </c>
      <c r="K20568" s="29">
        <v>2</v>
      </c>
    </row>
    <row r="20569" spans="1:11">
      <c r="A20569" s="29">
        <v>235</v>
      </c>
      <c r="B20569" s="29">
        <v>2013</v>
      </c>
      <c r="C20569" s="29" t="s">
        <v>119</v>
      </c>
      <c r="D20569" s="29">
        <v>0.60000002384185791</v>
      </c>
      <c r="I20569" s="29">
        <v>4.5680060979999997</v>
      </c>
      <c r="K20569" s="29">
        <v>3</v>
      </c>
    </row>
    <row r="20570" spans="1:11">
      <c r="A20570" s="29">
        <v>235</v>
      </c>
      <c r="B20570" s="29">
        <v>2013</v>
      </c>
      <c r="C20570" s="29" t="s">
        <v>120</v>
      </c>
      <c r="D20570" s="29">
        <v>0.60000002384185791</v>
      </c>
      <c r="I20570" s="29">
        <v>8.7318718430000004</v>
      </c>
      <c r="K20570" s="29">
        <v>1</v>
      </c>
    </row>
    <row r="20571" spans="1:11">
      <c r="A20571" s="29">
        <v>235</v>
      </c>
      <c r="B20571" s="29">
        <v>2013</v>
      </c>
      <c r="C20571" s="29" t="s">
        <v>121</v>
      </c>
      <c r="D20571" s="29">
        <v>0.60000002384185791</v>
      </c>
      <c r="I20571" s="29">
        <v>5.9091031549999995</v>
      </c>
      <c r="K20571" s="29">
        <v>3</v>
      </c>
    </row>
    <row r="20572" spans="1:11">
      <c r="A20572" s="29">
        <v>235</v>
      </c>
      <c r="B20572" s="29">
        <v>2013</v>
      </c>
      <c r="C20572" s="29" t="s">
        <v>122</v>
      </c>
      <c r="D20572" s="29">
        <v>0.60000002384185791</v>
      </c>
      <c r="I20572" s="29">
        <v>8.4776413440000002</v>
      </c>
      <c r="K20572" s="29">
        <v>1</v>
      </c>
    </row>
    <row r="20573" spans="1:11">
      <c r="A20573" s="29">
        <v>235</v>
      </c>
      <c r="B20573" s="29">
        <v>2013</v>
      </c>
      <c r="C20573" s="29" t="s">
        <v>123</v>
      </c>
      <c r="D20573" s="29">
        <v>0.60000002384185791</v>
      </c>
      <c r="I20573" s="29">
        <v>5.1924860480000001</v>
      </c>
      <c r="K20573" s="29">
        <v>3</v>
      </c>
    </row>
    <row r="20574" spans="1:11">
      <c r="A20574" s="29">
        <v>235</v>
      </c>
      <c r="B20574" s="29">
        <v>2013</v>
      </c>
      <c r="C20574" s="29" t="s">
        <v>124</v>
      </c>
      <c r="D20574" s="29">
        <v>0.60000002384185791</v>
      </c>
      <c r="I20574" s="29">
        <v>5.9802496429999996</v>
      </c>
      <c r="K20574" s="29">
        <v>3</v>
      </c>
    </row>
    <row r="20575" spans="1:11">
      <c r="A20575" s="29">
        <v>235</v>
      </c>
      <c r="B20575" s="29">
        <v>2013</v>
      </c>
      <c r="C20575" s="29" t="s">
        <v>126</v>
      </c>
      <c r="D20575" s="29">
        <v>0.60000002384185791</v>
      </c>
      <c r="I20575" s="29">
        <v>5.8020043369999996</v>
      </c>
      <c r="K20575" s="29">
        <v>3</v>
      </c>
    </row>
    <row r="20576" spans="1:11">
      <c r="A20576" s="29">
        <v>235</v>
      </c>
      <c r="B20576" s="29">
        <v>2013</v>
      </c>
      <c r="C20576" s="29" t="s">
        <v>125</v>
      </c>
      <c r="D20576" s="29">
        <v>0.60000002384185791</v>
      </c>
      <c r="I20576" s="29">
        <v>9.7941362860000005</v>
      </c>
      <c r="K20576" s="29">
        <v>1</v>
      </c>
    </row>
    <row r="20577" spans="1:11">
      <c r="A20577" s="29">
        <v>235</v>
      </c>
      <c r="B20577" s="29">
        <v>2013</v>
      </c>
      <c r="C20577" s="29" t="s">
        <v>127</v>
      </c>
      <c r="D20577" s="29">
        <v>0.60000002384185791</v>
      </c>
      <c r="I20577" s="29">
        <v>5.606220961</v>
      </c>
      <c r="K20577" s="29">
        <v>3</v>
      </c>
    </row>
    <row r="20578" spans="1:11">
      <c r="A20578" s="29">
        <v>235</v>
      </c>
      <c r="B20578" s="29">
        <v>2013</v>
      </c>
      <c r="C20578" s="29" t="s">
        <v>129</v>
      </c>
      <c r="D20578" s="29">
        <v>0.60000002384185791</v>
      </c>
      <c r="I20578" s="29">
        <v>8.6315429210000012</v>
      </c>
      <c r="K20578" s="29">
        <v>1</v>
      </c>
    </row>
    <row r="20579" spans="1:11">
      <c r="A20579" s="29">
        <v>235</v>
      </c>
      <c r="B20579" s="29">
        <v>2013</v>
      </c>
      <c r="C20579" s="29" t="s">
        <v>128</v>
      </c>
      <c r="D20579" s="29">
        <v>0.60000002384185791</v>
      </c>
      <c r="I20579" s="29">
        <v>9.6695828440000007</v>
      </c>
      <c r="K20579" s="29">
        <v>1</v>
      </c>
    </row>
    <row r="20580" spans="1:11">
      <c r="A20580" s="29">
        <v>235</v>
      </c>
      <c r="B20580" s="29">
        <v>2013</v>
      </c>
      <c r="C20580" s="29" t="s">
        <v>130</v>
      </c>
      <c r="D20580" s="29">
        <v>0.60000002384185791</v>
      </c>
      <c r="I20580" s="29">
        <v>7.1758896110000006</v>
      </c>
      <c r="K20580" s="29">
        <v>2</v>
      </c>
    </row>
    <row r="20581" spans="1:11">
      <c r="A20581" s="29">
        <v>237</v>
      </c>
      <c r="B20581" s="29">
        <v>2013</v>
      </c>
      <c r="C20581" s="29" t="s">
        <v>83</v>
      </c>
      <c r="D20581" s="29">
        <v>5.4458409547805786E-2</v>
      </c>
      <c r="I20581" s="29">
        <v>1</v>
      </c>
    </row>
    <row r="20582" spans="1:11">
      <c r="A20582" s="29">
        <v>237</v>
      </c>
      <c r="B20582" s="29">
        <v>2013</v>
      </c>
      <c r="C20582" s="29" t="s">
        <v>82</v>
      </c>
      <c r="D20582" s="29">
        <v>5.4458409547805786E-2</v>
      </c>
      <c r="I20582" s="29">
        <v>0</v>
      </c>
    </row>
    <row r="20583" spans="1:11">
      <c r="A20583" s="29">
        <v>237</v>
      </c>
      <c r="B20583" s="29">
        <v>2013</v>
      </c>
      <c r="C20583" s="29" t="s">
        <v>85</v>
      </c>
      <c r="D20583" s="29">
        <v>5.4458409547805786E-2</v>
      </c>
      <c r="I20583" s="29">
        <v>1</v>
      </c>
    </row>
    <row r="20584" spans="1:11">
      <c r="A20584" s="29">
        <v>237</v>
      </c>
      <c r="B20584" s="29">
        <v>2013</v>
      </c>
      <c r="C20584" s="29" t="s">
        <v>84</v>
      </c>
      <c r="D20584" s="29">
        <v>5.4458409547805786E-2</v>
      </c>
      <c r="I20584" s="29">
        <v>1</v>
      </c>
    </row>
    <row r="20585" spans="1:11">
      <c r="A20585" s="29">
        <v>237</v>
      </c>
      <c r="B20585" s="29">
        <v>2013</v>
      </c>
      <c r="C20585" s="29" t="s">
        <v>86</v>
      </c>
      <c r="D20585" s="29">
        <v>5.4458409547805786E-2</v>
      </c>
      <c r="I20585" s="29">
        <v>1</v>
      </c>
    </row>
    <row r="20586" spans="1:11">
      <c r="A20586" s="29">
        <v>237</v>
      </c>
      <c r="B20586" s="29">
        <v>2013</v>
      </c>
      <c r="C20586" s="29" t="s">
        <v>87</v>
      </c>
      <c r="D20586" s="29">
        <v>5.4458409547805786E-2</v>
      </c>
      <c r="I20586" s="29">
        <v>1</v>
      </c>
    </row>
    <row r="20587" spans="1:11">
      <c r="A20587" s="29">
        <v>237</v>
      </c>
      <c r="B20587" s="29">
        <v>2013</v>
      </c>
      <c r="C20587" s="29" t="s">
        <v>88</v>
      </c>
      <c r="D20587" s="29">
        <v>5.4458409547805786E-2</v>
      </c>
      <c r="I20587" s="29">
        <v>1</v>
      </c>
    </row>
    <row r="20588" spans="1:11">
      <c r="A20588" s="29">
        <v>237</v>
      </c>
      <c r="B20588" s="29">
        <v>2013</v>
      </c>
      <c r="C20588" s="29" t="s">
        <v>89</v>
      </c>
      <c r="D20588" s="29">
        <v>5.4458409547805786E-2</v>
      </c>
      <c r="I20588" s="29">
        <v>1</v>
      </c>
    </row>
    <row r="20589" spans="1:11">
      <c r="A20589" s="29">
        <v>237</v>
      </c>
      <c r="B20589" s="29">
        <v>2013</v>
      </c>
      <c r="C20589" s="29" t="s">
        <v>90</v>
      </c>
      <c r="D20589" s="29">
        <v>5.4458409547805786E-2</v>
      </c>
      <c r="I20589" s="29">
        <v>1</v>
      </c>
    </row>
    <row r="20590" spans="1:11">
      <c r="A20590" s="29">
        <v>237</v>
      </c>
      <c r="B20590" s="29">
        <v>2013</v>
      </c>
      <c r="C20590" s="29" t="s">
        <v>91</v>
      </c>
      <c r="D20590" s="29">
        <v>5.4458409547805786E-2</v>
      </c>
      <c r="I20590" s="29">
        <v>0</v>
      </c>
    </row>
    <row r="20591" spans="1:11">
      <c r="A20591" s="29">
        <v>237</v>
      </c>
      <c r="B20591" s="29">
        <v>2013</v>
      </c>
      <c r="C20591" s="29" t="s">
        <v>92</v>
      </c>
      <c r="D20591" s="29">
        <v>5.4458409547805786E-2</v>
      </c>
      <c r="I20591" s="29">
        <v>1</v>
      </c>
    </row>
    <row r="20592" spans="1:11">
      <c r="A20592" s="29">
        <v>237</v>
      </c>
      <c r="B20592" s="29">
        <v>2013</v>
      </c>
      <c r="C20592" s="29" t="s">
        <v>94</v>
      </c>
      <c r="D20592" s="29">
        <v>5.4458409547805786E-2</v>
      </c>
      <c r="I20592" s="29">
        <v>1</v>
      </c>
    </row>
    <row r="20593" spans="1:9">
      <c r="A20593" s="29">
        <v>237</v>
      </c>
      <c r="B20593" s="29">
        <v>2013</v>
      </c>
      <c r="C20593" s="29" t="s">
        <v>95</v>
      </c>
      <c r="D20593" s="29">
        <v>5.4458409547805786E-2</v>
      </c>
      <c r="I20593" s="29">
        <v>1</v>
      </c>
    </row>
    <row r="20594" spans="1:9">
      <c r="A20594" s="29">
        <v>237</v>
      </c>
      <c r="B20594" s="29">
        <v>2013</v>
      </c>
      <c r="C20594" s="29" t="s">
        <v>96</v>
      </c>
      <c r="D20594" s="29">
        <v>5.4458409547805786E-2</v>
      </c>
      <c r="I20594" s="29">
        <v>1</v>
      </c>
    </row>
    <row r="20595" spans="1:9">
      <c r="A20595" s="29">
        <v>237</v>
      </c>
      <c r="B20595" s="29">
        <v>2013</v>
      </c>
      <c r="C20595" s="29" t="s">
        <v>93</v>
      </c>
      <c r="D20595" s="29">
        <v>5.4458409547805786E-2</v>
      </c>
      <c r="I20595" s="29">
        <v>1</v>
      </c>
    </row>
    <row r="20596" spans="1:9">
      <c r="A20596" s="29">
        <v>237</v>
      </c>
      <c r="B20596" s="29">
        <v>2013</v>
      </c>
      <c r="C20596" s="29" t="s">
        <v>97</v>
      </c>
      <c r="D20596" s="29">
        <v>5.4458409547805786E-2</v>
      </c>
      <c r="I20596" s="29">
        <v>1</v>
      </c>
    </row>
    <row r="20597" spans="1:9">
      <c r="A20597" s="29">
        <v>237</v>
      </c>
      <c r="B20597" s="29">
        <v>2013</v>
      </c>
      <c r="C20597" s="29" t="s">
        <v>98</v>
      </c>
      <c r="D20597" s="29">
        <v>5.4458409547805786E-2</v>
      </c>
      <c r="I20597" s="29">
        <v>1</v>
      </c>
    </row>
    <row r="20598" spans="1:9">
      <c r="A20598" s="29">
        <v>237</v>
      </c>
      <c r="B20598" s="29">
        <v>2013</v>
      </c>
      <c r="C20598" s="29" t="s">
        <v>13</v>
      </c>
      <c r="D20598" s="29">
        <v>5.4458409547805786E-2</v>
      </c>
      <c r="I20598" s="29">
        <v>1</v>
      </c>
    </row>
    <row r="20599" spans="1:9">
      <c r="A20599" s="29">
        <v>237</v>
      </c>
      <c r="B20599" s="29">
        <v>2013</v>
      </c>
      <c r="C20599" s="29" t="s">
        <v>101</v>
      </c>
      <c r="D20599" s="29">
        <v>5.4458409547805786E-2</v>
      </c>
      <c r="I20599" s="29">
        <v>1</v>
      </c>
    </row>
    <row r="20600" spans="1:9">
      <c r="A20600" s="29">
        <v>237</v>
      </c>
      <c r="B20600" s="29">
        <v>2013</v>
      </c>
      <c r="C20600" s="29" t="s">
        <v>100</v>
      </c>
      <c r="D20600" s="29">
        <v>5.4458409547805786E-2</v>
      </c>
      <c r="I20600" s="29">
        <v>1</v>
      </c>
    </row>
    <row r="20601" spans="1:9">
      <c r="A20601" s="29">
        <v>237</v>
      </c>
      <c r="B20601" s="29">
        <v>2013</v>
      </c>
      <c r="C20601" s="29" t="s">
        <v>99</v>
      </c>
      <c r="D20601" s="29">
        <v>5.4458409547805786E-2</v>
      </c>
      <c r="I20601" s="29">
        <v>1</v>
      </c>
    </row>
    <row r="20602" spans="1:9">
      <c r="A20602" s="29">
        <v>237</v>
      </c>
      <c r="B20602" s="29">
        <v>2013</v>
      </c>
      <c r="C20602" s="29" t="s">
        <v>102</v>
      </c>
      <c r="D20602" s="29">
        <v>5.4458409547805786E-2</v>
      </c>
      <c r="I20602" s="29">
        <v>1</v>
      </c>
    </row>
    <row r="20603" spans="1:9">
      <c r="A20603" s="29">
        <v>237</v>
      </c>
      <c r="B20603" s="29">
        <v>2013</v>
      </c>
      <c r="C20603" s="29" t="s">
        <v>103</v>
      </c>
      <c r="D20603" s="29">
        <v>5.4458409547805786E-2</v>
      </c>
      <c r="I20603" s="29">
        <v>1</v>
      </c>
    </row>
    <row r="20604" spans="1:9">
      <c r="A20604" s="29">
        <v>237</v>
      </c>
      <c r="B20604" s="29">
        <v>2013</v>
      </c>
      <c r="C20604" s="29" t="s">
        <v>105</v>
      </c>
      <c r="D20604" s="29">
        <v>5.4458409547805786E-2</v>
      </c>
      <c r="I20604" s="29">
        <v>1</v>
      </c>
    </row>
    <row r="20605" spans="1:9">
      <c r="A20605" s="29">
        <v>237</v>
      </c>
      <c r="B20605" s="29">
        <v>2013</v>
      </c>
      <c r="C20605" s="29" t="s">
        <v>104</v>
      </c>
      <c r="D20605" s="29">
        <v>5.4458409547805786E-2</v>
      </c>
      <c r="I20605" s="29">
        <v>1</v>
      </c>
    </row>
    <row r="20606" spans="1:9">
      <c r="A20606" s="29">
        <v>237</v>
      </c>
      <c r="B20606" s="29">
        <v>2013</v>
      </c>
      <c r="C20606" s="29" t="s">
        <v>106</v>
      </c>
      <c r="D20606" s="29">
        <v>5.4458409547805786E-2</v>
      </c>
      <c r="I20606" s="29">
        <v>1</v>
      </c>
    </row>
    <row r="20607" spans="1:9">
      <c r="A20607" s="29">
        <v>237</v>
      </c>
      <c r="B20607" s="29">
        <v>2013</v>
      </c>
      <c r="C20607" s="29" t="s">
        <v>109</v>
      </c>
      <c r="D20607" s="29">
        <v>5.4458409547805786E-2</v>
      </c>
      <c r="I20607" s="29">
        <v>1</v>
      </c>
    </row>
    <row r="20608" spans="1:9">
      <c r="A20608" s="29">
        <v>237</v>
      </c>
      <c r="B20608" s="29">
        <v>2013</v>
      </c>
      <c r="C20608" s="29" t="s">
        <v>113</v>
      </c>
      <c r="D20608" s="29">
        <v>5.4458409547805786E-2</v>
      </c>
      <c r="I20608" s="29">
        <v>1</v>
      </c>
    </row>
    <row r="20609" spans="1:10">
      <c r="A20609" s="29">
        <v>237</v>
      </c>
      <c r="B20609" s="29">
        <v>2013</v>
      </c>
      <c r="C20609" s="29" t="s">
        <v>110</v>
      </c>
      <c r="D20609" s="29">
        <v>5.4458409547805786E-2</v>
      </c>
      <c r="I20609" s="29">
        <v>1</v>
      </c>
    </row>
    <row r="20610" spans="1:10">
      <c r="A20610" s="29">
        <v>237</v>
      </c>
      <c r="B20610" s="29">
        <v>2013</v>
      </c>
      <c r="C20610" s="29" t="s">
        <v>111</v>
      </c>
      <c r="D20610" s="29">
        <v>5.4458409547805786E-2</v>
      </c>
      <c r="I20610" s="29">
        <v>1</v>
      </c>
    </row>
    <row r="20611" spans="1:10">
      <c r="A20611" s="29">
        <v>237</v>
      </c>
      <c r="B20611" s="29">
        <v>2013</v>
      </c>
      <c r="C20611" s="29" t="s">
        <v>112</v>
      </c>
      <c r="D20611" s="29">
        <v>5.4458409547805786E-2</v>
      </c>
      <c r="I20611" s="29">
        <v>1</v>
      </c>
    </row>
    <row r="20612" spans="1:10">
      <c r="A20612" s="29">
        <v>237</v>
      </c>
      <c r="B20612" s="29">
        <v>2013</v>
      </c>
      <c r="C20612" s="29" t="s">
        <v>114</v>
      </c>
      <c r="D20612" s="29">
        <v>5.4458409547805786E-2</v>
      </c>
      <c r="I20612" s="29">
        <v>1</v>
      </c>
    </row>
    <row r="20613" spans="1:10">
      <c r="A20613" s="29">
        <v>237</v>
      </c>
      <c r="B20613" s="29">
        <v>2013</v>
      </c>
      <c r="C20613" s="29" t="s">
        <v>107</v>
      </c>
      <c r="D20613" s="29">
        <v>5.4458409547805786E-2</v>
      </c>
      <c r="I20613" s="29">
        <v>1</v>
      </c>
    </row>
    <row r="20614" spans="1:10">
      <c r="A20614" s="29">
        <v>237</v>
      </c>
      <c r="B20614" s="29">
        <v>2013</v>
      </c>
      <c r="C20614" s="29" t="s">
        <v>108</v>
      </c>
      <c r="D20614" s="29">
        <v>5.4458409547805786E-2</v>
      </c>
      <c r="I20614" s="29">
        <v>1</v>
      </c>
    </row>
    <row r="20615" spans="1:10">
      <c r="A20615" s="29">
        <v>237</v>
      </c>
      <c r="B20615" s="29">
        <v>2013</v>
      </c>
      <c r="C20615" s="29" t="s">
        <v>115</v>
      </c>
      <c r="D20615" s="29">
        <v>5.4458409547805786E-2</v>
      </c>
      <c r="I20615" s="29">
        <v>0</v>
      </c>
    </row>
    <row r="20616" spans="1:10">
      <c r="A20616" s="29">
        <v>237</v>
      </c>
      <c r="B20616" s="29">
        <v>2013</v>
      </c>
      <c r="C20616" s="29" t="s">
        <v>116</v>
      </c>
      <c r="D20616" s="29">
        <v>5.4458409547805786E-2</v>
      </c>
      <c r="I20616" s="29">
        <v>1</v>
      </c>
    </row>
    <row r="20617" spans="1:10">
      <c r="A20617" s="29">
        <v>237</v>
      </c>
      <c r="B20617" s="29">
        <v>2013</v>
      </c>
      <c r="C20617" s="29" t="s">
        <v>117</v>
      </c>
      <c r="D20617" s="29">
        <v>5.4458409547805786E-2</v>
      </c>
      <c r="I20617" s="29">
        <v>1</v>
      </c>
    </row>
    <row r="20618" spans="1:10">
      <c r="A20618" s="29">
        <v>237</v>
      </c>
      <c r="B20618" s="29">
        <v>2013</v>
      </c>
      <c r="C20618" s="29" t="s">
        <v>118</v>
      </c>
      <c r="D20618" s="29">
        <v>5.4458409547805786E-2</v>
      </c>
      <c r="I20618" s="29">
        <v>0</v>
      </c>
    </row>
    <row r="20619" spans="1:10">
      <c r="A20619" s="29">
        <v>237</v>
      </c>
      <c r="B20619" s="29">
        <v>2013</v>
      </c>
      <c r="C20619" s="29" t="s">
        <v>119</v>
      </c>
      <c r="D20619" s="29">
        <v>5.4458409547805786E-2</v>
      </c>
      <c r="I20619" s="29">
        <v>1</v>
      </c>
    </row>
    <row r="20620" spans="1:10">
      <c r="A20620" s="29">
        <v>237</v>
      </c>
      <c r="B20620" s="29">
        <v>2013</v>
      </c>
      <c r="C20620" s="29" t="s">
        <v>120</v>
      </c>
      <c r="D20620" s="29">
        <v>5.4458409547805786E-2</v>
      </c>
      <c r="J20620" s="29">
        <v>1</v>
      </c>
    </row>
    <row r="20621" spans="1:10">
      <c r="A20621" s="29">
        <v>237</v>
      </c>
      <c r="B20621" s="29">
        <v>2013</v>
      </c>
      <c r="C20621" s="29" t="s">
        <v>121</v>
      </c>
      <c r="D20621" s="29">
        <v>5.4458409547805786E-2</v>
      </c>
      <c r="I20621" s="29">
        <v>1</v>
      </c>
    </row>
    <row r="20622" spans="1:10">
      <c r="A20622" s="29">
        <v>237</v>
      </c>
      <c r="B20622" s="29">
        <v>2013</v>
      </c>
      <c r="C20622" s="29" t="s">
        <v>122</v>
      </c>
      <c r="D20622" s="29">
        <v>5.4458409547805786E-2</v>
      </c>
      <c r="I20622" s="29">
        <v>1</v>
      </c>
    </row>
    <row r="20623" spans="1:10">
      <c r="A20623" s="29">
        <v>237</v>
      </c>
      <c r="B20623" s="29">
        <v>2013</v>
      </c>
      <c r="C20623" s="29" t="s">
        <v>123</v>
      </c>
      <c r="D20623" s="29">
        <v>5.4458409547805786E-2</v>
      </c>
      <c r="I20623" s="29">
        <v>1</v>
      </c>
    </row>
    <row r="20624" spans="1:10">
      <c r="A20624" s="29">
        <v>237</v>
      </c>
      <c r="B20624" s="29">
        <v>2013</v>
      </c>
      <c r="C20624" s="29" t="s">
        <v>124</v>
      </c>
      <c r="D20624" s="29">
        <v>5.4458409547805786E-2</v>
      </c>
      <c r="I20624" s="29">
        <v>1</v>
      </c>
    </row>
    <row r="20625" spans="1:9">
      <c r="A20625" s="29">
        <v>237</v>
      </c>
      <c r="B20625" s="29">
        <v>2013</v>
      </c>
      <c r="C20625" s="29" t="s">
        <v>126</v>
      </c>
      <c r="D20625" s="29">
        <v>5.4458409547805786E-2</v>
      </c>
      <c r="I20625" s="29">
        <v>1</v>
      </c>
    </row>
    <row r="20626" spans="1:9">
      <c r="A20626" s="29">
        <v>237</v>
      </c>
      <c r="B20626" s="29">
        <v>2013</v>
      </c>
      <c r="C20626" s="29" t="s">
        <v>125</v>
      </c>
      <c r="D20626" s="29">
        <v>5.4458409547805786E-2</v>
      </c>
      <c r="I20626" s="29">
        <v>1</v>
      </c>
    </row>
    <row r="20627" spans="1:9">
      <c r="A20627" s="29">
        <v>237</v>
      </c>
      <c r="B20627" s="29">
        <v>2013</v>
      </c>
      <c r="C20627" s="29" t="s">
        <v>127</v>
      </c>
      <c r="D20627" s="29">
        <v>5.4458409547805786E-2</v>
      </c>
      <c r="I20627" s="29">
        <v>1</v>
      </c>
    </row>
    <row r="20628" spans="1:9">
      <c r="A20628" s="29">
        <v>237</v>
      </c>
      <c r="B20628" s="29">
        <v>2013</v>
      </c>
      <c r="C20628" s="29" t="s">
        <v>129</v>
      </c>
      <c r="D20628" s="29">
        <v>5.4458409547805786E-2</v>
      </c>
      <c r="I20628" s="29">
        <v>1</v>
      </c>
    </row>
    <row r="20629" spans="1:9">
      <c r="A20629" s="29">
        <v>237</v>
      </c>
      <c r="B20629" s="29">
        <v>2013</v>
      </c>
      <c r="C20629" s="29" t="s">
        <v>128</v>
      </c>
      <c r="D20629" s="29">
        <v>5.4458409547805786E-2</v>
      </c>
      <c r="I20629" s="29">
        <v>1</v>
      </c>
    </row>
    <row r="20630" spans="1:9">
      <c r="A20630" s="29">
        <v>237</v>
      </c>
      <c r="B20630" s="29">
        <v>2013</v>
      </c>
      <c r="C20630" s="29" t="s">
        <v>130</v>
      </c>
      <c r="D20630" s="29">
        <v>5.4458409547805786E-2</v>
      </c>
      <c r="I20630" s="29">
        <v>1</v>
      </c>
    </row>
    <row r="20631" spans="1:9">
      <c r="A20631" s="29">
        <v>238</v>
      </c>
      <c r="B20631" s="29">
        <v>2013</v>
      </c>
      <c r="C20631" s="29" t="s">
        <v>83</v>
      </c>
      <c r="D20631" s="29">
        <v>5.4458409547805786E-2</v>
      </c>
      <c r="I20631" s="29">
        <v>1</v>
      </c>
    </row>
    <row r="20632" spans="1:9">
      <c r="A20632" s="29">
        <v>238</v>
      </c>
      <c r="B20632" s="29">
        <v>2013</v>
      </c>
      <c r="C20632" s="29" t="s">
        <v>82</v>
      </c>
      <c r="D20632" s="29">
        <v>5.4458409547805786E-2</v>
      </c>
      <c r="I20632" s="29">
        <v>0</v>
      </c>
    </row>
    <row r="20633" spans="1:9">
      <c r="A20633" s="29">
        <v>238</v>
      </c>
      <c r="B20633" s="29">
        <v>2013</v>
      </c>
      <c r="C20633" s="29" t="s">
        <v>85</v>
      </c>
      <c r="D20633" s="29">
        <v>5.4458409547805786E-2</v>
      </c>
      <c r="I20633" s="29">
        <v>1</v>
      </c>
    </row>
    <row r="20634" spans="1:9">
      <c r="A20634" s="29">
        <v>238</v>
      </c>
      <c r="B20634" s="29">
        <v>2013</v>
      </c>
      <c r="C20634" s="29" t="s">
        <v>84</v>
      </c>
      <c r="D20634" s="29">
        <v>5.4458409547805786E-2</v>
      </c>
      <c r="I20634" s="29">
        <v>1</v>
      </c>
    </row>
    <row r="20635" spans="1:9">
      <c r="A20635" s="29">
        <v>238</v>
      </c>
      <c r="B20635" s="29">
        <v>2013</v>
      </c>
      <c r="C20635" s="29" t="s">
        <v>86</v>
      </c>
      <c r="D20635" s="29">
        <v>5.4458409547805786E-2</v>
      </c>
      <c r="I20635" s="29">
        <v>1</v>
      </c>
    </row>
    <row r="20636" spans="1:9">
      <c r="A20636" s="29">
        <v>238</v>
      </c>
      <c r="B20636" s="29">
        <v>2013</v>
      </c>
      <c r="C20636" s="29" t="s">
        <v>87</v>
      </c>
      <c r="D20636" s="29">
        <v>5.4458409547805786E-2</v>
      </c>
      <c r="I20636" s="29">
        <v>1</v>
      </c>
    </row>
    <row r="20637" spans="1:9">
      <c r="A20637" s="29">
        <v>238</v>
      </c>
      <c r="B20637" s="29">
        <v>2013</v>
      </c>
      <c r="C20637" s="29" t="s">
        <v>88</v>
      </c>
      <c r="D20637" s="29">
        <v>5.4458409547805786E-2</v>
      </c>
      <c r="I20637" s="29">
        <v>1</v>
      </c>
    </row>
    <row r="20638" spans="1:9">
      <c r="A20638" s="29">
        <v>238</v>
      </c>
      <c r="B20638" s="29">
        <v>2013</v>
      </c>
      <c r="C20638" s="29" t="s">
        <v>89</v>
      </c>
      <c r="D20638" s="29">
        <v>5.4458409547805786E-2</v>
      </c>
      <c r="I20638" s="29">
        <v>1</v>
      </c>
    </row>
    <row r="20639" spans="1:9">
      <c r="A20639" s="29">
        <v>238</v>
      </c>
      <c r="B20639" s="29">
        <v>2013</v>
      </c>
      <c r="C20639" s="29" t="s">
        <v>90</v>
      </c>
      <c r="D20639" s="29">
        <v>5.4458409547805786E-2</v>
      </c>
      <c r="I20639" s="29">
        <v>1</v>
      </c>
    </row>
    <row r="20640" spans="1:9">
      <c r="A20640" s="29">
        <v>238</v>
      </c>
      <c r="B20640" s="29">
        <v>2013</v>
      </c>
      <c r="C20640" s="29" t="s">
        <v>91</v>
      </c>
      <c r="D20640" s="29">
        <v>5.4458409547805786E-2</v>
      </c>
      <c r="I20640" s="29">
        <v>0</v>
      </c>
    </row>
    <row r="20641" spans="1:9">
      <c r="A20641" s="29">
        <v>238</v>
      </c>
      <c r="B20641" s="29">
        <v>2013</v>
      </c>
      <c r="C20641" s="29" t="s">
        <v>92</v>
      </c>
      <c r="D20641" s="29">
        <v>5.4458409547805786E-2</v>
      </c>
      <c r="I20641" s="29">
        <v>0</v>
      </c>
    </row>
    <row r="20642" spans="1:9">
      <c r="A20642" s="29">
        <v>238</v>
      </c>
      <c r="B20642" s="29">
        <v>2013</v>
      </c>
      <c r="C20642" s="29" t="s">
        <v>94</v>
      </c>
      <c r="D20642" s="29">
        <v>5.4458409547805786E-2</v>
      </c>
      <c r="I20642" s="29">
        <v>1</v>
      </c>
    </row>
    <row r="20643" spans="1:9">
      <c r="A20643" s="29">
        <v>238</v>
      </c>
      <c r="B20643" s="29">
        <v>2013</v>
      </c>
      <c r="C20643" s="29" t="s">
        <v>95</v>
      </c>
      <c r="D20643" s="29">
        <v>5.4458409547805786E-2</v>
      </c>
      <c r="I20643" s="29">
        <v>1</v>
      </c>
    </row>
    <row r="20644" spans="1:9">
      <c r="A20644" s="29">
        <v>238</v>
      </c>
      <c r="B20644" s="29">
        <v>2013</v>
      </c>
      <c r="C20644" s="29" t="s">
        <v>96</v>
      </c>
      <c r="D20644" s="29">
        <v>5.4458409547805786E-2</v>
      </c>
      <c r="I20644" s="29">
        <v>1</v>
      </c>
    </row>
    <row r="20645" spans="1:9">
      <c r="A20645" s="29">
        <v>238</v>
      </c>
      <c r="B20645" s="29">
        <v>2013</v>
      </c>
      <c r="C20645" s="29" t="s">
        <v>93</v>
      </c>
      <c r="D20645" s="29">
        <v>5.4458409547805786E-2</v>
      </c>
      <c r="I20645" s="29">
        <v>1</v>
      </c>
    </row>
    <row r="20646" spans="1:9">
      <c r="A20646" s="29">
        <v>238</v>
      </c>
      <c r="B20646" s="29">
        <v>2013</v>
      </c>
      <c r="C20646" s="29" t="s">
        <v>97</v>
      </c>
      <c r="D20646" s="29">
        <v>5.4458409547805786E-2</v>
      </c>
      <c r="I20646" s="29">
        <v>1</v>
      </c>
    </row>
    <row r="20647" spans="1:9">
      <c r="A20647" s="29">
        <v>238</v>
      </c>
      <c r="B20647" s="29">
        <v>2013</v>
      </c>
      <c r="C20647" s="29" t="s">
        <v>98</v>
      </c>
      <c r="D20647" s="29">
        <v>5.4458409547805786E-2</v>
      </c>
      <c r="I20647" s="29">
        <v>1</v>
      </c>
    </row>
    <row r="20648" spans="1:9">
      <c r="A20648" s="29">
        <v>238</v>
      </c>
      <c r="B20648" s="29">
        <v>2013</v>
      </c>
      <c r="C20648" s="29" t="s">
        <v>13</v>
      </c>
      <c r="D20648" s="29">
        <v>5.4458409547805786E-2</v>
      </c>
      <c r="I20648" s="29">
        <v>1</v>
      </c>
    </row>
    <row r="20649" spans="1:9">
      <c r="A20649" s="29">
        <v>238</v>
      </c>
      <c r="B20649" s="29">
        <v>2013</v>
      </c>
      <c r="C20649" s="29" t="s">
        <v>101</v>
      </c>
      <c r="D20649" s="29">
        <v>5.4458409547805786E-2</v>
      </c>
      <c r="I20649" s="29">
        <v>1</v>
      </c>
    </row>
    <row r="20650" spans="1:9">
      <c r="A20650" s="29">
        <v>238</v>
      </c>
      <c r="B20650" s="29">
        <v>2013</v>
      </c>
      <c r="C20650" s="29" t="s">
        <v>100</v>
      </c>
      <c r="D20650" s="29">
        <v>5.4458409547805786E-2</v>
      </c>
      <c r="I20650" s="29">
        <v>1</v>
      </c>
    </row>
    <row r="20651" spans="1:9">
      <c r="A20651" s="29">
        <v>238</v>
      </c>
      <c r="B20651" s="29">
        <v>2013</v>
      </c>
      <c r="C20651" s="29" t="s">
        <v>99</v>
      </c>
      <c r="D20651" s="29">
        <v>5.4458409547805786E-2</v>
      </c>
      <c r="I20651" s="29">
        <v>1</v>
      </c>
    </row>
    <row r="20652" spans="1:9">
      <c r="A20652" s="29">
        <v>238</v>
      </c>
      <c r="B20652" s="29">
        <v>2013</v>
      </c>
      <c r="C20652" s="29" t="s">
        <v>102</v>
      </c>
      <c r="D20652" s="29">
        <v>5.4458409547805786E-2</v>
      </c>
      <c r="I20652" s="29">
        <v>1</v>
      </c>
    </row>
    <row r="20653" spans="1:9">
      <c r="A20653" s="29">
        <v>238</v>
      </c>
      <c r="B20653" s="29">
        <v>2013</v>
      </c>
      <c r="C20653" s="29" t="s">
        <v>103</v>
      </c>
      <c r="D20653" s="29">
        <v>5.4458409547805786E-2</v>
      </c>
      <c r="I20653" s="29">
        <v>1</v>
      </c>
    </row>
    <row r="20654" spans="1:9">
      <c r="A20654" s="29">
        <v>238</v>
      </c>
      <c r="B20654" s="29">
        <v>2013</v>
      </c>
      <c r="C20654" s="29" t="s">
        <v>105</v>
      </c>
      <c r="D20654" s="29">
        <v>5.4458409547805786E-2</v>
      </c>
      <c r="I20654" s="29">
        <v>1</v>
      </c>
    </row>
    <row r="20655" spans="1:9">
      <c r="A20655" s="29">
        <v>238</v>
      </c>
      <c r="B20655" s="29">
        <v>2013</v>
      </c>
      <c r="C20655" s="29" t="s">
        <v>104</v>
      </c>
      <c r="D20655" s="29">
        <v>5.4458409547805786E-2</v>
      </c>
      <c r="I20655" s="29">
        <v>1</v>
      </c>
    </row>
    <row r="20656" spans="1:9">
      <c r="A20656" s="29">
        <v>238</v>
      </c>
      <c r="B20656" s="29">
        <v>2013</v>
      </c>
      <c r="C20656" s="29" t="s">
        <v>106</v>
      </c>
      <c r="D20656" s="29">
        <v>5.4458409547805786E-2</v>
      </c>
      <c r="I20656" s="29">
        <v>1</v>
      </c>
    </row>
    <row r="20657" spans="1:10">
      <c r="A20657" s="29">
        <v>238</v>
      </c>
      <c r="B20657" s="29">
        <v>2013</v>
      </c>
      <c r="C20657" s="29" t="s">
        <v>109</v>
      </c>
      <c r="D20657" s="29">
        <v>5.4458409547805786E-2</v>
      </c>
      <c r="I20657" s="29">
        <v>1</v>
      </c>
    </row>
    <row r="20658" spans="1:10">
      <c r="A20658" s="29">
        <v>238</v>
      </c>
      <c r="B20658" s="29">
        <v>2013</v>
      </c>
      <c r="C20658" s="29" t="s">
        <v>113</v>
      </c>
      <c r="D20658" s="29">
        <v>5.4458409547805786E-2</v>
      </c>
      <c r="I20658" s="29">
        <v>1</v>
      </c>
    </row>
    <row r="20659" spans="1:10">
      <c r="A20659" s="29">
        <v>238</v>
      </c>
      <c r="B20659" s="29">
        <v>2013</v>
      </c>
      <c r="C20659" s="29" t="s">
        <v>110</v>
      </c>
      <c r="D20659" s="29">
        <v>5.4458409547805786E-2</v>
      </c>
      <c r="I20659" s="29">
        <v>1</v>
      </c>
    </row>
    <row r="20660" spans="1:10">
      <c r="A20660" s="29">
        <v>238</v>
      </c>
      <c r="B20660" s="29">
        <v>2013</v>
      </c>
      <c r="C20660" s="29" t="s">
        <v>111</v>
      </c>
      <c r="D20660" s="29">
        <v>5.4458409547805786E-2</v>
      </c>
      <c r="I20660" s="29">
        <v>1</v>
      </c>
    </row>
    <row r="20661" spans="1:10">
      <c r="A20661" s="29">
        <v>238</v>
      </c>
      <c r="B20661" s="29">
        <v>2013</v>
      </c>
      <c r="C20661" s="29" t="s">
        <v>112</v>
      </c>
      <c r="D20661" s="29">
        <v>5.4458409547805786E-2</v>
      </c>
      <c r="I20661" s="29">
        <v>1</v>
      </c>
    </row>
    <row r="20662" spans="1:10">
      <c r="A20662" s="29">
        <v>238</v>
      </c>
      <c r="B20662" s="29">
        <v>2013</v>
      </c>
      <c r="C20662" s="29" t="s">
        <v>114</v>
      </c>
      <c r="D20662" s="29">
        <v>5.4458409547805786E-2</v>
      </c>
      <c r="I20662" s="29">
        <v>1</v>
      </c>
    </row>
    <row r="20663" spans="1:10">
      <c r="A20663" s="29">
        <v>238</v>
      </c>
      <c r="B20663" s="29">
        <v>2013</v>
      </c>
      <c r="C20663" s="29" t="s">
        <v>107</v>
      </c>
      <c r="D20663" s="29">
        <v>5.4458409547805786E-2</v>
      </c>
      <c r="I20663" s="29">
        <v>1</v>
      </c>
    </row>
    <row r="20664" spans="1:10">
      <c r="A20664" s="29">
        <v>238</v>
      </c>
      <c r="B20664" s="29">
        <v>2013</v>
      </c>
      <c r="C20664" s="29" t="s">
        <v>108</v>
      </c>
      <c r="D20664" s="29">
        <v>5.4458409547805786E-2</v>
      </c>
      <c r="I20664" s="29">
        <v>1</v>
      </c>
    </row>
    <row r="20665" spans="1:10">
      <c r="A20665" s="29">
        <v>238</v>
      </c>
      <c r="B20665" s="29">
        <v>2013</v>
      </c>
      <c r="C20665" s="29" t="s">
        <v>115</v>
      </c>
      <c r="D20665" s="29">
        <v>5.4458409547805786E-2</v>
      </c>
      <c r="I20665" s="29">
        <v>0</v>
      </c>
    </row>
    <row r="20666" spans="1:10">
      <c r="A20666" s="29">
        <v>238</v>
      </c>
      <c r="B20666" s="29">
        <v>2013</v>
      </c>
      <c r="C20666" s="29" t="s">
        <v>116</v>
      </c>
      <c r="D20666" s="29">
        <v>5.4458409547805786E-2</v>
      </c>
      <c r="I20666" s="29">
        <v>1</v>
      </c>
    </row>
    <row r="20667" spans="1:10">
      <c r="A20667" s="29">
        <v>238</v>
      </c>
      <c r="B20667" s="29">
        <v>2013</v>
      </c>
      <c r="C20667" s="29" t="s">
        <v>117</v>
      </c>
      <c r="D20667" s="29">
        <v>5.4458409547805786E-2</v>
      </c>
      <c r="I20667" s="29">
        <v>1</v>
      </c>
    </row>
    <row r="20668" spans="1:10">
      <c r="A20668" s="29">
        <v>238</v>
      </c>
      <c r="B20668" s="29">
        <v>2013</v>
      </c>
      <c r="C20668" s="29" t="s">
        <v>118</v>
      </c>
      <c r="D20668" s="29">
        <v>5.4458409547805786E-2</v>
      </c>
      <c r="I20668" s="29">
        <v>0</v>
      </c>
    </row>
    <row r="20669" spans="1:10">
      <c r="A20669" s="29">
        <v>238</v>
      </c>
      <c r="B20669" s="29">
        <v>2013</v>
      </c>
      <c r="C20669" s="29" t="s">
        <v>119</v>
      </c>
      <c r="D20669" s="29">
        <v>5.4458409547805786E-2</v>
      </c>
      <c r="I20669" s="29">
        <v>1</v>
      </c>
    </row>
    <row r="20670" spans="1:10">
      <c r="A20670" s="29">
        <v>238</v>
      </c>
      <c r="B20670" s="29">
        <v>2013</v>
      </c>
      <c r="C20670" s="29" t="s">
        <v>120</v>
      </c>
      <c r="D20670" s="29">
        <v>5.4458409547805786E-2</v>
      </c>
      <c r="J20670" s="29">
        <v>1</v>
      </c>
    </row>
    <row r="20671" spans="1:10">
      <c r="A20671" s="29">
        <v>238</v>
      </c>
      <c r="B20671" s="29">
        <v>2013</v>
      </c>
      <c r="C20671" s="29" t="s">
        <v>121</v>
      </c>
      <c r="D20671" s="29">
        <v>5.4458409547805786E-2</v>
      </c>
      <c r="I20671" s="29">
        <v>1</v>
      </c>
    </row>
    <row r="20672" spans="1:10">
      <c r="A20672" s="29">
        <v>238</v>
      </c>
      <c r="B20672" s="29">
        <v>2013</v>
      </c>
      <c r="C20672" s="29" t="s">
        <v>122</v>
      </c>
      <c r="D20672" s="29">
        <v>5.4458409547805786E-2</v>
      </c>
      <c r="I20672" s="29">
        <v>0</v>
      </c>
    </row>
    <row r="20673" spans="1:9">
      <c r="A20673" s="29">
        <v>238</v>
      </c>
      <c r="B20673" s="29">
        <v>2013</v>
      </c>
      <c r="C20673" s="29" t="s">
        <v>123</v>
      </c>
      <c r="D20673" s="29">
        <v>5.4458409547805786E-2</v>
      </c>
      <c r="I20673" s="29">
        <v>1</v>
      </c>
    </row>
    <row r="20674" spans="1:9">
      <c r="A20674" s="29">
        <v>238</v>
      </c>
      <c r="B20674" s="29">
        <v>2013</v>
      </c>
      <c r="C20674" s="29" t="s">
        <v>124</v>
      </c>
      <c r="D20674" s="29">
        <v>5.4458409547805786E-2</v>
      </c>
      <c r="I20674" s="29">
        <v>1</v>
      </c>
    </row>
    <row r="20675" spans="1:9">
      <c r="A20675" s="29">
        <v>238</v>
      </c>
      <c r="B20675" s="29">
        <v>2013</v>
      </c>
      <c r="C20675" s="29" t="s">
        <v>126</v>
      </c>
      <c r="D20675" s="29">
        <v>5.4458409547805786E-2</v>
      </c>
      <c r="I20675" s="29">
        <v>1</v>
      </c>
    </row>
    <row r="20676" spans="1:9">
      <c r="A20676" s="29">
        <v>238</v>
      </c>
      <c r="B20676" s="29">
        <v>2013</v>
      </c>
      <c r="C20676" s="29" t="s">
        <v>125</v>
      </c>
      <c r="D20676" s="29">
        <v>5.4458409547805786E-2</v>
      </c>
      <c r="I20676" s="29">
        <v>1</v>
      </c>
    </row>
    <row r="20677" spans="1:9">
      <c r="A20677" s="29">
        <v>238</v>
      </c>
      <c r="B20677" s="29">
        <v>2013</v>
      </c>
      <c r="C20677" s="29" t="s">
        <v>127</v>
      </c>
      <c r="D20677" s="29">
        <v>5.4458409547805786E-2</v>
      </c>
      <c r="I20677" s="29">
        <v>1</v>
      </c>
    </row>
    <row r="20678" spans="1:9">
      <c r="A20678" s="29">
        <v>238</v>
      </c>
      <c r="B20678" s="29">
        <v>2013</v>
      </c>
      <c r="C20678" s="29" t="s">
        <v>129</v>
      </c>
      <c r="D20678" s="29">
        <v>5.4458409547805786E-2</v>
      </c>
      <c r="I20678" s="29">
        <v>1</v>
      </c>
    </row>
    <row r="20679" spans="1:9">
      <c r="A20679" s="29">
        <v>238</v>
      </c>
      <c r="B20679" s="29">
        <v>2013</v>
      </c>
      <c r="C20679" s="29" t="s">
        <v>128</v>
      </c>
      <c r="D20679" s="29">
        <v>5.4458409547805786E-2</v>
      </c>
      <c r="I20679" s="29">
        <v>1</v>
      </c>
    </row>
    <row r="20680" spans="1:9">
      <c r="A20680" s="29">
        <v>238</v>
      </c>
      <c r="B20680" s="29">
        <v>2013</v>
      </c>
      <c r="C20680" s="29" t="s">
        <v>130</v>
      </c>
      <c r="D20680" s="29">
        <v>5.4458409547805786E-2</v>
      </c>
      <c r="I20680" s="29">
        <v>0</v>
      </c>
    </row>
    <row r="20681" spans="1:9">
      <c r="A20681" s="29">
        <v>239</v>
      </c>
      <c r="B20681" s="29">
        <v>2013</v>
      </c>
      <c r="C20681" s="29" t="s">
        <v>83</v>
      </c>
      <c r="D20681" s="29">
        <v>5.4458409547805786E-2</v>
      </c>
      <c r="I20681" s="29">
        <v>1</v>
      </c>
    </row>
    <row r="20682" spans="1:9">
      <c r="A20682" s="29">
        <v>239</v>
      </c>
      <c r="B20682" s="29">
        <v>2013</v>
      </c>
      <c r="C20682" s="29" t="s">
        <v>82</v>
      </c>
      <c r="D20682" s="29">
        <v>5.4458409547805786E-2</v>
      </c>
      <c r="I20682" s="29">
        <v>0</v>
      </c>
    </row>
    <row r="20683" spans="1:9">
      <c r="A20683" s="29">
        <v>239</v>
      </c>
      <c r="B20683" s="29">
        <v>2013</v>
      </c>
      <c r="C20683" s="29" t="s">
        <v>85</v>
      </c>
      <c r="D20683" s="29">
        <v>5.4458409547805786E-2</v>
      </c>
      <c r="I20683" s="29">
        <v>1</v>
      </c>
    </row>
    <row r="20684" spans="1:9">
      <c r="A20684" s="29">
        <v>239</v>
      </c>
      <c r="B20684" s="29">
        <v>2013</v>
      </c>
      <c r="C20684" s="29" t="s">
        <v>84</v>
      </c>
      <c r="D20684" s="29">
        <v>5.4458409547805786E-2</v>
      </c>
      <c r="I20684" s="29">
        <v>1</v>
      </c>
    </row>
    <row r="20685" spans="1:9">
      <c r="A20685" s="29">
        <v>239</v>
      </c>
      <c r="B20685" s="29">
        <v>2013</v>
      </c>
      <c r="C20685" s="29" t="s">
        <v>86</v>
      </c>
      <c r="D20685" s="29">
        <v>5.4458409547805786E-2</v>
      </c>
      <c r="I20685" s="29">
        <v>1</v>
      </c>
    </row>
    <row r="20686" spans="1:9">
      <c r="A20686" s="29">
        <v>239</v>
      </c>
      <c r="B20686" s="29">
        <v>2013</v>
      </c>
      <c r="C20686" s="29" t="s">
        <v>87</v>
      </c>
      <c r="D20686" s="29">
        <v>5.4458409547805786E-2</v>
      </c>
      <c r="I20686" s="29">
        <v>1</v>
      </c>
    </row>
    <row r="20687" spans="1:9">
      <c r="A20687" s="29">
        <v>239</v>
      </c>
      <c r="B20687" s="29">
        <v>2013</v>
      </c>
      <c r="C20687" s="29" t="s">
        <v>88</v>
      </c>
      <c r="D20687" s="29">
        <v>5.4458409547805786E-2</v>
      </c>
      <c r="I20687" s="29">
        <v>1</v>
      </c>
    </row>
    <row r="20688" spans="1:9">
      <c r="A20688" s="29">
        <v>239</v>
      </c>
      <c r="B20688" s="29">
        <v>2013</v>
      </c>
      <c r="C20688" s="29" t="s">
        <v>89</v>
      </c>
      <c r="D20688" s="29">
        <v>5.4458409547805786E-2</v>
      </c>
      <c r="I20688" s="29">
        <v>0</v>
      </c>
    </row>
    <row r="20689" spans="1:9">
      <c r="A20689" s="29">
        <v>239</v>
      </c>
      <c r="B20689" s="29">
        <v>2013</v>
      </c>
      <c r="C20689" s="29" t="s">
        <v>90</v>
      </c>
      <c r="D20689" s="29">
        <v>5.4458409547805786E-2</v>
      </c>
      <c r="I20689" s="29">
        <v>1</v>
      </c>
    </row>
    <row r="20690" spans="1:9">
      <c r="A20690" s="29">
        <v>239</v>
      </c>
      <c r="B20690" s="29">
        <v>2013</v>
      </c>
      <c r="C20690" s="29" t="s">
        <v>91</v>
      </c>
      <c r="D20690" s="29">
        <v>5.4458409547805786E-2</v>
      </c>
      <c r="I20690" s="29">
        <v>0</v>
      </c>
    </row>
    <row r="20691" spans="1:9">
      <c r="A20691" s="29">
        <v>239</v>
      </c>
      <c r="B20691" s="29">
        <v>2013</v>
      </c>
      <c r="C20691" s="29" t="s">
        <v>92</v>
      </c>
      <c r="D20691" s="29">
        <v>5.4458409547805786E-2</v>
      </c>
      <c r="I20691" s="29">
        <v>1</v>
      </c>
    </row>
    <row r="20692" spans="1:9">
      <c r="A20692" s="29">
        <v>239</v>
      </c>
      <c r="B20692" s="29">
        <v>2013</v>
      </c>
      <c r="C20692" s="29" t="s">
        <v>94</v>
      </c>
      <c r="D20692" s="29">
        <v>5.4458409547805786E-2</v>
      </c>
      <c r="I20692" s="29">
        <v>1</v>
      </c>
    </row>
    <row r="20693" spans="1:9">
      <c r="A20693" s="29">
        <v>239</v>
      </c>
      <c r="B20693" s="29">
        <v>2013</v>
      </c>
      <c r="C20693" s="29" t="s">
        <v>95</v>
      </c>
      <c r="D20693" s="29">
        <v>5.4458409547805786E-2</v>
      </c>
      <c r="I20693" s="29">
        <v>1</v>
      </c>
    </row>
    <row r="20694" spans="1:9">
      <c r="A20694" s="29">
        <v>239</v>
      </c>
      <c r="B20694" s="29">
        <v>2013</v>
      </c>
      <c r="C20694" s="29" t="s">
        <v>96</v>
      </c>
      <c r="D20694" s="29">
        <v>5.4458409547805786E-2</v>
      </c>
      <c r="I20694" s="29">
        <v>1</v>
      </c>
    </row>
    <row r="20695" spans="1:9">
      <c r="A20695" s="29">
        <v>239</v>
      </c>
      <c r="B20695" s="29">
        <v>2013</v>
      </c>
      <c r="C20695" s="29" t="s">
        <v>93</v>
      </c>
      <c r="D20695" s="29">
        <v>5.4458409547805786E-2</v>
      </c>
      <c r="I20695" s="29">
        <v>1</v>
      </c>
    </row>
    <row r="20696" spans="1:9">
      <c r="A20696" s="29">
        <v>239</v>
      </c>
      <c r="B20696" s="29">
        <v>2013</v>
      </c>
      <c r="C20696" s="29" t="s">
        <v>97</v>
      </c>
      <c r="D20696" s="29">
        <v>5.4458409547805786E-2</v>
      </c>
      <c r="I20696" s="29">
        <v>1</v>
      </c>
    </row>
    <row r="20697" spans="1:9">
      <c r="A20697" s="29">
        <v>239</v>
      </c>
      <c r="B20697" s="29">
        <v>2013</v>
      </c>
      <c r="C20697" s="29" t="s">
        <v>98</v>
      </c>
      <c r="D20697" s="29">
        <v>5.4458409547805786E-2</v>
      </c>
      <c r="I20697" s="29">
        <v>1</v>
      </c>
    </row>
    <row r="20698" spans="1:9">
      <c r="A20698" s="29">
        <v>239</v>
      </c>
      <c r="B20698" s="29">
        <v>2013</v>
      </c>
      <c r="C20698" s="29" t="s">
        <v>13</v>
      </c>
      <c r="D20698" s="29">
        <v>5.4458409547805786E-2</v>
      </c>
      <c r="I20698" s="29">
        <v>1</v>
      </c>
    </row>
    <row r="20699" spans="1:9">
      <c r="A20699" s="29">
        <v>239</v>
      </c>
      <c r="B20699" s="29">
        <v>2013</v>
      </c>
      <c r="C20699" s="29" t="s">
        <v>101</v>
      </c>
      <c r="D20699" s="29">
        <v>5.4458409547805786E-2</v>
      </c>
      <c r="I20699" s="29">
        <v>1</v>
      </c>
    </row>
    <row r="20700" spans="1:9">
      <c r="A20700" s="29">
        <v>239</v>
      </c>
      <c r="B20700" s="29">
        <v>2013</v>
      </c>
      <c r="C20700" s="29" t="s">
        <v>100</v>
      </c>
      <c r="D20700" s="29">
        <v>5.4458409547805786E-2</v>
      </c>
      <c r="I20700" s="29">
        <v>1</v>
      </c>
    </row>
    <row r="20701" spans="1:9">
      <c r="A20701" s="29">
        <v>239</v>
      </c>
      <c r="B20701" s="29">
        <v>2013</v>
      </c>
      <c r="C20701" s="29" t="s">
        <v>99</v>
      </c>
      <c r="D20701" s="29">
        <v>5.4458409547805786E-2</v>
      </c>
      <c r="I20701" s="29">
        <v>0</v>
      </c>
    </row>
    <row r="20702" spans="1:9">
      <c r="A20702" s="29">
        <v>239</v>
      </c>
      <c r="B20702" s="29">
        <v>2013</v>
      </c>
      <c r="C20702" s="29" t="s">
        <v>102</v>
      </c>
      <c r="D20702" s="29">
        <v>5.4458409547805786E-2</v>
      </c>
      <c r="I20702" s="29">
        <v>1</v>
      </c>
    </row>
    <row r="20703" spans="1:9">
      <c r="A20703" s="29">
        <v>239</v>
      </c>
      <c r="B20703" s="29">
        <v>2013</v>
      </c>
      <c r="C20703" s="29" t="s">
        <v>103</v>
      </c>
      <c r="D20703" s="29">
        <v>5.4458409547805786E-2</v>
      </c>
      <c r="I20703" s="29">
        <v>1</v>
      </c>
    </row>
    <row r="20704" spans="1:9">
      <c r="A20704" s="29">
        <v>239</v>
      </c>
      <c r="B20704" s="29">
        <v>2013</v>
      </c>
      <c r="C20704" s="29" t="s">
        <v>105</v>
      </c>
      <c r="D20704" s="29">
        <v>5.4458409547805786E-2</v>
      </c>
      <c r="I20704" s="29">
        <v>0</v>
      </c>
    </row>
    <row r="20705" spans="1:10">
      <c r="A20705" s="29">
        <v>239</v>
      </c>
      <c r="B20705" s="29">
        <v>2013</v>
      </c>
      <c r="C20705" s="29" t="s">
        <v>104</v>
      </c>
      <c r="D20705" s="29">
        <v>5.4458409547805786E-2</v>
      </c>
      <c r="I20705" s="29">
        <v>1</v>
      </c>
    </row>
    <row r="20706" spans="1:10">
      <c r="A20706" s="29">
        <v>239</v>
      </c>
      <c r="B20706" s="29">
        <v>2013</v>
      </c>
      <c r="C20706" s="29" t="s">
        <v>106</v>
      </c>
      <c r="D20706" s="29">
        <v>5.4458409547805786E-2</v>
      </c>
      <c r="I20706" s="29">
        <v>1</v>
      </c>
    </row>
    <row r="20707" spans="1:10">
      <c r="A20707" s="29">
        <v>239</v>
      </c>
      <c r="B20707" s="29">
        <v>2013</v>
      </c>
      <c r="C20707" s="29" t="s">
        <v>109</v>
      </c>
      <c r="D20707" s="29">
        <v>5.4458409547805786E-2</v>
      </c>
      <c r="I20707" s="29">
        <v>1</v>
      </c>
    </row>
    <row r="20708" spans="1:10">
      <c r="A20708" s="29">
        <v>239</v>
      </c>
      <c r="B20708" s="29">
        <v>2013</v>
      </c>
      <c r="C20708" s="29" t="s">
        <v>113</v>
      </c>
      <c r="D20708" s="29">
        <v>5.4458409547805786E-2</v>
      </c>
      <c r="I20708" s="29">
        <v>1</v>
      </c>
    </row>
    <row r="20709" spans="1:10">
      <c r="A20709" s="29">
        <v>239</v>
      </c>
      <c r="B20709" s="29">
        <v>2013</v>
      </c>
      <c r="C20709" s="29" t="s">
        <v>110</v>
      </c>
      <c r="D20709" s="29">
        <v>5.4458409547805786E-2</v>
      </c>
      <c r="I20709" s="29">
        <v>1</v>
      </c>
    </row>
    <row r="20710" spans="1:10">
      <c r="A20710" s="29">
        <v>239</v>
      </c>
      <c r="B20710" s="29">
        <v>2013</v>
      </c>
      <c r="C20710" s="29" t="s">
        <v>111</v>
      </c>
      <c r="D20710" s="29">
        <v>5.4458409547805786E-2</v>
      </c>
      <c r="I20710" s="29">
        <v>1</v>
      </c>
    </row>
    <row r="20711" spans="1:10">
      <c r="A20711" s="29">
        <v>239</v>
      </c>
      <c r="B20711" s="29">
        <v>2013</v>
      </c>
      <c r="C20711" s="29" t="s">
        <v>112</v>
      </c>
      <c r="D20711" s="29">
        <v>5.4458409547805786E-2</v>
      </c>
      <c r="I20711" s="29">
        <v>1</v>
      </c>
    </row>
    <row r="20712" spans="1:10">
      <c r="A20712" s="29">
        <v>239</v>
      </c>
      <c r="B20712" s="29">
        <v>2013</v>
      </c>
      <c r="C20712" s="29" t="s">
        <v>114</v>
      </c>
      <c r="D20712" s="29">
        <v>5.4458409547805786E-2</v>
      </c>
      <c r="I20712" s="29">
        <v>1</v>
      </c>
    </row>
    <row r="20713" spans="1:10">
      <c r="A20713" s="29">
        <v>239</v>
      </c>
      <c r="B20713" s="29">
        <v>2013</v>
      </c>
      <c r="C20713" s="29" t="s">
        <v>107</v>
      </c>
      <c r="D20713" s="29">
        <v>5.4458409547805786E-2</v>
      </c>
      <c r="I20713" s="29">
        <v>1</v>
      </c>
    </row>
    <row r="20714" spans="1:10">
      <c r="A20714" s="29">
        <v>239</v>
      </c>
      <c r="B20714" s="29">
        <v>2013</v>
      </c>
      <c r="C20714" s="29" t="s">
        <v>108</v>
      </c>
      <c r="D20714" s="29">
        <v>5.4458409547805786E-2</v>
      </c>
      <c r="I20714" s="29">
        <v>1</v>
      </c>
    </row>
    <row r="20715" spans="1:10">
      <c r="A20715" s="29">
        <v>239</v>
      </c>
      <c r="B20715" s="29">
        <v>2013</v>
      </c>
      <c r="C20715" s="29" t="s">
        <v>115</v>
      </c>
      <c r="D20715" s="29">
        <v>5.4458409547805786E-2</v>
      </c>
      <c r="I20715" s="29">
        <v>0</v>
      </c>
    </row>
    <row r="20716" spans="1:10">
      <c r="A20716" s="29">
        <v>239</v>
      </c>
      <c r="B20716" s="29">
        <v>2013</v>
      </c>
      <c r="C20716" s="29" t="s">
        <v>116</v>
      </c>
      <c r="D20716" s="29">
        <v>5.4458409547805786E-2</v>
      </c>
      <c r="I20716" s="29">
        <v>1</v>
      </c>
    </row>
    <row r="20717" spans="1:10">
      <c r="A20717" s="29">
        <v>239</v>
      </c>
      <c r="B20717" s="29">
        <v>2013</v>
      </c>
      <c r="C20717" s="29" t="s">
        <v>117</v>
      </c>
      <c r="D20717" s="29">
        <v>5.4458409547805786E-2</v>
      </c>
      <c r="I20717" s="29">
        <v>1</v>
      </c>
    </row>
    <row r="20718" spans="1:10">
      <c r="A20718" s="29">
        <v>239</v>
      </c>
      <c r="B20718" s="29">
        <v>2013</v>
      </c>
      <c r="C20718" s="29" t="s">
        <v>118</v>
      </c>
      <c r="D20718" s="29">
        <v>5.4458409547805786E-2</v>
      </c>
      <c r="I20718" s="29">
        <v>0</v>
      </c>
    </row>
    <row r="20719" spans="1:10">
      <c r="A20719" s="29">
        <v>239</v>
      </c>
      <c r="B20719" s="29">
        <v>2013</v>
      </c>
      <c r="C20719" s="29" t="s">
        <v>119</v>
      </c>
      <c r="D20719" s="29">
        <v>5.4458409547805786E-2</v>
      </c>
      <c r="I20719" s="29">
        <v>1</v>
      </c>
    </row>
    <row r="20720" spans="1:10">
      <c r="A20720" s="29">
        <v>239</v>
      </c>
      <c r="B20720" s="29">
        <v>2013</v>
      </c>
      <c r="C20720" s="29" t="s">
        <v>120</v>
      </c>
      <c r="D20720" s="29">
        <v>5.4458409547805786E-2</v>
      </c>
      <c r="J20720" s="29">
        <v>1</v>
      </c>
    </row>
    <row r="20721" spans="1:9">
      <c r="A20721" s="29">
        <v>239</v>
      </c>
      <c r="B20721" s="29">
        <v>2013</v>
      </c>
      <c r="C20721" s="29" t="s">
        <v>121</v>
      </c>
      <c r="D20721" s="29">
        <v>5.4458409547805786E-2</v>
      </c>
      <c r="I20721" s="29">
        <v>1</v>
      </c>
    </row>
    <row r="20722" spans="1:9">
      <c r="A20722" s="29">
        <v>239</v>
      </c>
      <c r="B20722" s="29">
        <v>2013</v>
      </c>
      <c r="C20722" s="29" t="s">
        <v>122</v>
      </c>
      <c r="D20722" s="29">
        <v>5.4458409547805786E-2</v>
      </c>
      <c r="I20722" s="29">
        <v>0</v>
      </c>
    </row>
    <row r="20723" spans="1:9">
      <c r="A20723" s="29">
        <v>239</v>
      </c>
      <c r="B20723" s="29">
        <v>2013</v>
      </c>
      <c r="C20723" s="29" t="s">
        <v>123</v>
      </c>
      <c r="D20723" s="29">
        <v>5.4458409547805786E-2</v>
      </c>
      <c r="I20723" s="29">
        <v>1</v>
      </c>
    </row>
    <row r="20724" spans="1:9">
      <c r="A20724" s="29">
        <v>239</v>
      </c>
      <c r="B20724" s="29">
        <v>2013</v>
      </c>
      <c r="C20724" s="29" t="s">
        <v>124</v>
      </c>
      <c r="D20724" s="29">
        <v>5.4458409547805786E-2</v>
      </c>
      <c r="I20724" s="29">
        <v>1</v>
      </c>
    </row>
    <row r="20725" spans="1:9">
      <c r="A20725" s="29">
        <v>239</v>
      </c>
      <c r="B20725" s="29">
        <v>2013</v>
      </c>
      <c r="C20725" s="29" t="s">
        <v>126</v>
      </c>
      <c r="D20725" s="29">
        <v>5.4458409547805786E-2</v>
      </c>
      <c r="I20725" s="29">
        <v>1</v>
      </c>
    </row>
    <row r="20726" spans="1:9">
      <c r="A20726" s="29">
        <v>239</v>
      </c>
      <c r="B20726" s="29">
        <v>2013</v>
      </c>
      <c r="C20726" s="29" t="s">
        <v>125</v>
      </c>
      <c r="D20726" s="29">
        <v>5.4458409547805786E-2</v>
      </c>
      <c r="I20726" s="29">
        <v>1</v>
      </c>
    </row>
    <row r="20727" spans="1:9">
      <c r="A20727" s="29">
        <v>239</v>
      </c>
      <c r="B20727" s="29">
        <v>2013</v>
      </c>
      <c r="C20727" s="29" t="s">
        <v>127</v>
      </c>
      <c r="D20727" s="29">
        <v>5.4458409547805786E-2</v>
      </c>
      <c r="I20727" s="29">
        <v>0</v>
      </c>
    </row>
    <row r="20728" spans="1:9">
      <c r="A20728" s="29">
        <v>239</v>
      </c>
      <c r="B20728" s="29">
        <v>2013</v>
      </c>
      <c r="C20728" s="29" t="s">
        <v>129</v>
      </c>
      <c r="D20728" s="29">
        <v>5.4458409547805786E-2</v>
      </c>
      <c r="I20728" s="29">
        <v>1</v>
      </c>
    </row>
    <row r="20729" spans="1:9">
      <c r="A20729" s="29">
        <v>239</v>
      </c>
      <c r="B20729" s="29">
        <v>2013</v>
      </c>
      <c r="C20729" s="29" t="s">
        <v>128</v>
      </c>
      <c r="D20729" s="29">
        <v>5.4458409547805786E-2</v>
      </c>
      <c r="I20729" s="29">
        <v>1</v>
      </c>
    </row>
    <row r="20730" spans="1:9">
      <c r="A20730" s="29">
        <v>239</v>
      </c>
      <c r="B20730" s="29">
        <v>2013</v>
      </c>
      <c r="C20730" s="29" t="s">
        <v>130</v>
      </c>
      <c r="D20730" s="29">
        <v>5.4458409547805786E-2</v>
      </c>
      <c r="I20730" s="29">
        <v>0</v>
      </c>
    </row>
    <row r="20731" spans="1:9">
      <c r="A20731" s="29">
        <v>240</v>
      </c>
      <c r="B20731" s="29">
        <v>2013</v>
      </c>
      <c r="C20731" s="29" t="s">
        <v>83</v>
      </c>
      <c r="D20731" s="29">
        <v>5.4458409547805786E-2</v>
      </c>
      <c r="I20731" s="29">
        <v>1</v>
      </c>
    </row>
    <row r="20732" spans="1:9">
      <c r="A20732" s="29">
        <v>240</v>
      </c>
      <c r="B20732" s="29">
        <v>2013</v>
      </c>
      <c r="C20732" s="29" t="s">
        <v>82</v>
      </c>
      <c r="D20732" s="29">
        <v>5.4458409547805786E-2</v>
      </c>
      <c r="I20732" s="29">
        <v>0</v>
      </c>
    </row>
    <row r="20733" spans="1:9">
      <c r="A20733" s="29">
        <v>240</v>
      </c>
      <c r="B20733" s="29">
        <v>2013</v>
      </c>
      <c r="C20733" s="29" t="s">
        <v>85</v>
      </c>
      <c r="D20733" s="29">
        <v>5.4458409547805786E-2</v>
      </c>
      <c r="I20733" s="29">
        <v>1</v>
      </c>
    </row>
    <row r="20734" spans="1:9">
      <c r="A20734" s="29">
        <v>240</v>
      </c>
      <c r="B20734" s="29">
        <v>2013</v>
      </c>
      <c r="C20734" s="29" t="s">
        <v>84</v>
      </c>
      <c r="D20734" s="29">
        <v>5.4458409547805786E-2</v>
      </c>
      <c r="I20734" s="29">
        <v>1</v>
      </c>
    </row>
    <row r="20735" spans="1:9">
      <c r="A20735" s="29">
        <v>240</v>
      </c>
      <c r="B20735" s="29">
        <v>2013</v>
      </c>
      <c r="C20735" s="29" t="s">
        <v>86</v>
      </c>
      <c r="D20735" s="29">
        <v>5.4458409547805786E-2</v>
      </c>
      <c r="I20735" s="29">
        <v>1</v>
      </c>
    </row>
    <row r="20736" spans="1:9">
      <c r="A20736" s="29">
        <v>240</v>
      </c>
      <c r="B20736" s="29">
        <v>2013</v>
      </c>
      <c r="C20736" s="29" t="s">
        <v>87</v>
      </c>
      <c r="D20736" s="29">
        <v>5.4458409547805786E-2</v>
      </c>
      <c r="I20736" s="29">
        <v>1</v>
      </c>
    </row>
    <row r="20737" spans="1:9">
      <c r="A20737" s="29">
        <v>240</v>
      </c>
      <c r="B20737" s="29">
        <v>2013</v>
      </c>
      <c r="C20737" s="29" t="s">
        <v>88</v>
      </c>
      <c r="D20737" s="29">
        <v>5.4458409547805786E-2</v>
      </c>
      <c r="I20737" s="29">
        <v>1</v>
      </c>
    </row>
    <row r="20738" spans="1:9">
      <c r="A20738" s="29">
        <v>240</v>
      </c>
      <c r="B20738" s="29">
        <v>2013</v>
      </c>
      <c r="C20738" s="29" t="s">
        <v>89</v>
      </c>
      <c r="D20738" s="29">
        <v>5.4458409547805786E-2</v>
      </c>
      <c r="I20738" s="29">
        <v>0</v>
      </c>
    </row>
    <row r="20739" spans="1:9">
      <c r="A20739" s="29">
        <v>240</v>
      </c>
      <c r="B20739" s="29">
        <v>2013</v>
      </c>
      <c r="C20739" s="29" t="s">
        <v>90</v>
      </c>
      <c r="D20739" s="29">
        <v>5.4458409547805786E-2</v>
      </c>
      <c r="I20739" s="29">
        <v>1</v>
      </c>
    </row>
    <row r="20740" spans="1:9">
      <c r="A20740" s="29">
        <v>240</v>
      </c>
      <c r="B20740" s="29">
        <v>2013</v>
      </c>
      <c r="C20740" s="29" t="s">
        <v>91</v>
      </c>
      <c r="D20740" s="29">
        <v>5.4458409547805786E-2</v>
      </c>
      <c r="I20740" s="29">
        <v>0</v>
      </c>
    </row>
    <row r="20741" spans="1:9">
      <c r="A20741" s="29">
        <v>240</v>
      </c>
      <c r="B20741" s="29">
        <v>2013</v>
      </c>
      <c r="C20741" s="29" t="s">
        <v>92</v>
      </c>
      <c r="D20741" s="29">
        <v>5.4458409547805786E-2</v>
      </c>
      <c r="I20741" s="29">
        <v>1</v>
      </c>
    </row>
    <row r="20742" spans="1:9">
      <c r="A20742" s="29">
        <v>240</v>
      </c>
      <c r="B20742" s="29">
        <v>2013</v>
      </c>
      <c r="C20742" s="29" t="s">
        <v>94</v>
      </c>
      <c r="D20742" s="29">
        <v>5.4458409547805786E-2</v>
      </c>
      <c r="I20742" s="29">
        <v>1</v>
      </c>
    </row>
    <row r="20743" spans="1:9">
      <c r="A20743" s="29">
        <v>240</v>
      </c>
      <c r="B20743" s="29">
        <v>2013</v>
      </c>
      <c r="C20743" s="29" t="s">
        <v>95</v>
      </c>
      <c r="D20743" s="29">
        <v>5.4458409547805786E-2</v>
      </c>
      <c r="I20743" s="29">
        <v>0</v>
      </c>
    </row>
    <row r="20744" spans="1:9">
      <c r="A20744" s="29">
        <v>240</v>
      </c>
      <c r="B20744" s="29">
        <v>2013</v>
      </c>
      <c r="C20744" s="29" t="s">
        <v>96</v>
      </c>
      <c r="D20744" s="29">
        <v>5.4458409547805786E-2</v>
      </c>
      <c r="I20744" s="29">
        <v>1</v>
      </c>
    </row>
    <row r="20745" spans="1:9">
      <c r="A20745" s="29">
        <v>240</v>
      </c>
      <c r="B20745" s="29">
        <v>2013</v>
      </c>
      <c r="C20745" s="29" t="s">
        <v>93</v>
      </c>
      <c r="D20745" s="29">
        <v>5.4458409547805786E-2</v>
      </c>
      <c r="I20745" s="29">
        <v>1</v>
      </c>
    </row>
    <row r="20746" spans="1:9">
      <c r="A20746" s="29">
        <v>240</v>
      </c>
      <c r="B20746" s="29">
        <v>2013</v>
      </c>
      <c r="C20746" s="29" t="s">
        <v>97</v>
      </c>
      <c r="D20746" s="29">
        <v>5.4458409547805786E-2</v>
      </c>
      <c r="I20746" s="29">
        <v>1</v>
      </c>
    </row>
    <row r="20747" spans="1:9">
      <c r="A20747" s="29">
        <v>240</v>
      </c>
      <c r="B20747" s="29">
        <v>2013</v>
      </c>
      <c r="C20747" s="29" t="s">
        <v>98</v>
      </c>
      <c r="D20747" s="29">
        <v>5.4458409547805786E-2</v>
      </c>
      <c r="I20747" s="29">
        <v>1</v>
      </c>
    </row>
    <row r="20748" spans="1:9">
      <c r="A20748" s="29">
        <v>240</v>
      </c>
      <c r="B20748" s="29">
        <v>2013</v>
      </c>
      <c r="C20748" s="29" t="s">
        <v>13</v>
      </c>
      <c r="D20748" s="29">
        <v>5.4458409547805786E-2</v>
      </c>
      <c r="I20748" s="29">
        <v>1</v>
      </c>
    </row>
    <row r="20749" spans="1:9">
      <c r="A20749" s="29">
        <v>240</v>
      </c>
      <c r="B20749" s="29">
        <v>2013</v>
      </c>
      <c r="C20749" s="29" t="s">
        <v>101</v>
      </c>
      <c r="D20749" s="29">
        <v>5.4458409547805786E-2</v>
      </c>
      <c r="I20749" s="29">
        <v>1</v>
      </c>
    </row>
    <row r="20750" spans="1:9">
      <c r="A20750" s="29">
        <v>240</v>
      </c>
      <c r="B20750" s="29">
        <v>2013</v>
      </c>
      <c r="C20750" s="29" t="s">
        <v>100</v>
      </c>
      <c r="D20750" s="29">
        <v>5.4458409547805786E-2</v>
      </c>
      <c r="I20750" s="29">
        <v>1</v>
      </c>
    </row>
    <row r="20751" spans="1:9">
      <c r="A20751" s="29">
        <v>240</v>
      </c>
      <c r="B20751" s="29">
        <v>2013</v>
      </c>
      <c r="C20751" s="29" t="s">
        <v>99</v>
      </c>
      <c r="D20751" s="29">
        <v>5.4458409547805786E-2</v>
      </c>
      <c r="I20751" s="29">
        <v>0</v>
      </c>
    </row>
    <row r="20752" spans="1:9">
      <c r="A20752" s="29">
        <v>240</v>
      </c>
      <c r="B20752" s="29">
        <v>2013</v>
      </c>
      <c r="C20752" s="29" t="s">
        <v>102</v>
      </c>
      <c r="D20752" s="29">
        <v>5.4458409547805786E-2</v>
      </c>
      <c r="I20752" s="29">
        <v>1</v>
      </c>
    </row>
    <row r="20753" spans="1:9">
      <c r="A20753" s="29">
        <v>240</v>
      </c>
      <c r="B20753" s="29">
        <v>2013</v>
      </c>
      <c r="C20753" s="29" t="s">
        <v>103</v>
      </c>
      <c r="D20753" s="29">
        <v>5.4458409547805786E-2</v>
      </c>
      <c r="I20753" s="29">
        <v>1</v>
      </c>
    </row>
    <row r="20754" spans="1:9">
      <c r="A20754" s="29">
        <v>240</v>
      </c>
      <c r="B20754" s="29">
        <v>2013</v>
      </c>
      <c r="C20754" s="29" t="s">
        <v>105</v>
      </c>
      <c r="D20754" s="29">
        <v>5.4458409547805786E-2</v>
      </c>
      <c r="I20754" s="29">
        <v>1</v>
      </c>
    </row>
    <row r="20755" spans="1:9">
      <c r="A20755" s="29">
        <v>240</v>
      </c>
      <c r="B20755" s="29">
        <v>2013</v>
      </c>
      <c r="C20755" s="29" t="s">
        <v>104</v>
      </c>
      <c r="D20755" s="29">
        <v>5.4458409547805786E-2</v>
      </c>
      <c r="I20755" s="29">
        <v>1</v>
      </c>
    </row>
    <row r="20756" spans="1:9">
      <c r="A20756" s="29">
        <v>240</v>
      </c>
      <c r="B20756" s="29">
        <v>2013</v>
      </c>
      <c r="C20756" s="29" t="s">
        <v>106</v>
      </c>
      <c r="D20756" s="29">
        <v>5.4458409547805786E-2</v>
      </c>
      <c r="I20756" s="29">
        <v>1</v>
      </c>
    </row>
    <row r="20757" spans="1:9">
      <c r="A20757" s="29">
        <v>240</v>
      </c>
      <c r="B20757" s="29">
        <v>2013</v>
      </c>
      <c r="C20757" s="29" t="s">
        <v>109</v>
      </c>
      <c r="D20757" s="29">
        <v>5.4458409547805786E-2</v>
      </c>
      <c r="I20757" s="29">
        <v>1</v>
      </c>
    </row>
    <row r="20758" spans="1:9">
      <c r="A20758" s="29">
        <v>240</v>
      </c>
      <c r="B20758" s="29">
        <v>2013</v>
      </c>
      <c r="C20758" s="29" t="s">
        <v>113</v>
      </c>
      <c r="D20758" s="29">
        <v>5.4458409547805786E-2</v>
      </c>
      <c r="I20758" s="29">
        <v>1</v>
      </c>
    </row>
    <row r="20759" spans="1:9">
      <c r="A20759" s="29">
        <v>240</v>
      </c>
      <c r="B20759" s="29">
        <v>2013</v>
      </c>
      <c r="C20759" s="29" t="s">
        <v>110</v>
      </c>
      <c r="D20759" s="29">
        <v>5.4458409547805786E-2</v>
      </c>
      <c r="I20759" s="29">
        <v>1</v>
      </c>
    </row>
    <row r="20760" spans="1:9">
      <c r="A20760" s="29">
        <v>240</v>
      </c>
      <c r="B20760" s="29">
        <v>2013</v>
      </c>
      <c r="C20760" s="29" t="s">
        <v>111</v>
      </c>
      <c r="D20760" s="29">
        <v>5.4458409547805786E-2</v>
      </c>
      <c r="I20760" s="29">
        <v>1</v>
      </c>
    </row>
    <row r="20761" spans="1:9">
      <c r="A20761" s="29">
        <v>240</v>
      </c>
      <c r="B20761" s="29">
        <v>2013</v>
      </c>
      <c r="C20761" s="29" t="s">
        <v>112</v>
      </c>
      <c r="D20761" s="29">
        <v>5.4458409547805786E-2</v>
      </c>
      <c r="I20761" s="29">
        <v>1</v>
      </c>
    </row>
    <row r="20762" spans="1:9">
      <c r="A20762" s="29">
        <v>240</v>
      </c>
      <c r="B20762" s="29">
        <v>2013</v>
      </c>
      <c r="C20762" s="29" t="s">
        <v>114</v>
      </c>
      <c r="D20762" s="29">
        <v>5.4458409547805786E-2</v>
      </c>
      <c r="I20762" s="29">
        <v>1</v>
      </c>
    </row>
    <row r="20763" spans="1:9">
      <c r="A20763" s="29">
        <v>240</v>
      </c>
      <c r="B20763" s="29">
        <v>2013</v>
      </c>
      <c r="C20763" s="29" t="s">
        <v>107</v>
      </c>
      <c r="D20763" s="29">
        <v>5.4458409547805786E-2</v>
      </c>
      <c r="I20763" s="29">
        <v>1</v>
      </c>
    </row>
    <row r="20764" spans="1:9">
      <c r="A20764" s="29">
        <v>240</v>
      </c>
      <c r="B20764" s="29">
        <v>2013</v>
      </c>
      <c r="C20764" s="29" t="s">
        <v>108</v>
      </c>
      <c r="D20764" s="29">
        <v>5.4458409547805786E-2</v>
      </c>
      <c r="I20764" s="29">
        <v>1</v>
      </c>
    </row>
    <row r="20765" spans="1:9">
      <c r="A20765" s="29">
        <v>240</v>
      </c>
      <c r="B20765" s="29">
        <v>2013</v>
      </c>
      <c r="C20765" s="29" t="s">
        <v>115</v>
      </c>
      <c r="D20765" s="29">
        <v>5.4458409547805786E-2</v>
      </c>
      <c r="I20765" s="29">
        <v>0</v>
      </c>
    </row>
    <row r="20766" spans="1:9">
      <c r="A20766" s="29">
        <v>240</v>
      </c>
      <c r="B20766" s="29">
        <v>2013</v>
      </c>
      <c r="C20766" s="29" t="s">
        <v>116</v>
      </c>
      <c r="D20766" s="29">
        <v>5.4458409547805786E-2</v>
      </c>
      <c r="I20766" s="29">
        <v>1</v>
      </c>
    </row>
    <row r="20767" spans="1:9">
      <c r="A20767" s="29">
        <v>240</v>
      </c>
      <c r="B20767" s="29">
        <v>2013</v>
      </c>
      <c r="C20767" s="29" t="s">
        <v>117</v>
      </c>
      <c r="D20767" s="29">
        <v>5.4458409547805786E-2</v>
      </c>
      <c r="I20767" s="29">
        <v>1</v>
      </c>
    </row>
    <row r="20768" spans="1:9">
      <c r="A20768" s="29">
        <v>240</v>
      </c>
      <c r="B20768" s="29">
        <v>2013</v>
      </c>
      <c r="C20768" s="29" t="s">
        <v>118</v>
      </c>
      <c r="D20768" s="29">
        <v>5.4458409547805786E-2</v>
      </c>
      <c r="I20768" s="29">
        <v>0</v>
      </c>
    </row>
    <row r="20769" spans="1:10">
      <c r="A20769" s="29">
        <v>240</v>
      </c>
      <c r="B20769" s="29">
        <v>2013</v>
      </c>
      <c r="C20769" s="29" t="s">
        <v>119</v>
      </c>
      <c r="D20769" s="29">
        <v>5.4458409547805786E-2</v>
      </c>
      <c r="I20769" s="29">
        <v>1</v>
      </c>
    </row>
    <row r="20770" spans="1:10">
      <c r="A20770" s="29">
        <v>240</v>
      </c>
      <c r="B20770" s="29">
        <v>2013</v>
      </c>
      <c r="C20770" s="29" t="s">
        <v>120</v>
      </c>
      <c r="D20770" s="29">
        <v>5.4458409547805786E-2</v>
      </c>
      <c r="J20770" s="29">
        <v>1</v>
      </c>
    </row>
    <row r="20771" spans="1:10">
      <c r="A20771" s="29">
        <v>240</v>
      </c>
      <c r="B20771" s="29">
        <v>2013</v>
      </c>
      <c r="C20771" s="29" t="s">
        <v>121</v>
      </c>
      <c r="D20771" s="29">
        <v>5.4458409547805786E-2</v>
      </c>
      <c r="I20771" s="29">
        <v>1</v>
      </c>
    </row>
    <row r="20772" spans="1:10">
      <c r="A20772" s="29">
        <v>240</v>
      </c>
      <c r="B20772" s="29">
        <v>2013</v>
      </c>
      <c r="C20772" s="29" t="s">
        <v>122</v>
      </c>
      <c r="D20772" s="29">
        <v>5.4458409547805786E-2</v>
      </c>
      <c r="I20772" s="29">
        <v>1</v>
      </c>
    </row>
    <row r="20773" spans="1:10">
      <c r="A20773" s="29">
        <v>240</v>
      </c>
      <c r="B20773" s="29">
        <v>2013</v>
      </c>
      <c r="C20773" s="29" t="s">
        <v>123</v>
      </c>
      <c r="D20773" s="29">
        <v>5.4458409547805786E-2</v>
      </c>
      <c r="I20773" s="29">
        <v>1</v>
      </c>
    </row>
    <row r="20774" spans="1:10">
      <c r="A20774" s="29">
        <v>240</v>
      </c>
      <c r="B20774" s="29">
        <v>2013</v>
      </c>
      <c r="C20774" s="29" t="s">
        <v>124</v>
      </c>
      <c r="D20774" s="29">
        <v>5.4458409547805786E-2</v>
      </c>
      <c r="I20774" s="29">
        <v>1</v>
      </c>
    </row>
    <row r="20775" spans="1:10">
      <c r="A20775" s="29">
        <v>240</v>
      </c>
      <c r="B20775" s="29">
        <v>2013</v>
      </c>
      <c r="C20775" s="29" t="s">
        <v>126</v>
      </c>
      <c r="D20775" s="29">
        <v>5.4458409547805786E-2</v>
      </c>
      <c r="I20775" s="29">
        <v>1</v>
      </c>
    </row>
    <row r="20776" spans="1:10">
      <c r="A20776" s="29">
        <v>240</v>
      </c>
      <c r="B20776" s="29">
        <v>2013</v>
      </c>
      <c r="C20776" s="29" t="s">
        <v>125</v>
      </c>
      <c r="D20776" s="29">
        <v>5.4458409547805786E-2</v>
      </c>
      <c r="I20776" s="29">
        <v>1</v>
      </c>
    </row>
    <row r="20777" spans="1:10">
      <c r="A20777" s="29">
        <v>240</v>
      </c>
      <c r="B20777" s="29">
        <v>2013</v>
      </c>
      <c r="C20777" s="29" t="s">
        <v>127</v>
      </c>
      <c r="D20777" s="29">
        <v>5.4458409547805786E-2</v>
      </c>
      <c r="I20777" s="29">
        <v>1</v>
      </c>
    </row>
    <row r="20778" spans="1:10">
      <c r="A20778" s="29">
        <v>240</v>
      </c>
      <c r="B20778" s="29">
        <v>2013</v>
      </c>
      <c r="C20778" s="29" t="s">
        <v>129</v>
      </c>
      <c r="D20778" s="29">
        <v>5.4458409547805786E-2</v>
      </c>
      <c r="I20778" s="29">
        <v>1</v>
      </c>
    </row>
    <row r="20779" spans="1:10">
      <c r="A20779" s="29">
        <v>240</v>
      </c>
      <c r="B20779" s="29">
        <v>2013</v>
      </c>
      <c r="C20779" s="29" t="s">
        <v>128</v>
      </c>
      <c r="D20779" s="29">
        <v>5.4458409547805786E-2</v>
      </c>
      <c r="I20779" s="29">
        <v>1</v>
      </c>
    </row>
    <row r="20780" spans="1:10">
      <c r="A20780" s="29">
        <v>240</v>
      </c>
      <c r="B20780" s="29">
        <v>2013</v>
      </c>
      <c r="C20780" s="29" t="s">
        <v>130</v>
      </c>
      <c r="D20780" s="29">
        <v>5.4458409547805786E-2</v>
      </c>
      <c r="I20780" s="29">
        <v>0</v>
      </c>
    </row>
    <row r="20781" spans="1:10">
      <c r="A20781" s="29">
        <v>241</v>
      </c>
      <c r="B20781" s="29">
        <v>2013</v>
      </c>
      <c r="C20781" s="29" t="s">
        <v>83</v>
      </c>
      <c r="D20781" s="29">
        <v>5.4458409547805786E-2</v>
      </c>
      <c r="I20781" s="29">
        <v>0</v>
      </c>
    </row>
    <row r="20782" spans="1:10">
      <c r="A20782" s="29">
        <v>241</v>
      </c>
      <c r="B20782" s="29">
        <v>2013</v>
      </c>
      <c r="C20782" s="29" t="s">
        <v>82</v>
      </c>
      <c r="D20782" s="29">
        <v>5.4458409547805786E-2</v>
      </c>
      <c r="I20782" s="29">
        <v>0</v>
      </c>
    </row>
    <row r="20783" spans="1:10">
      <c r="A20783" s="29">
        <v>241</v>
      </c>
      <c r="B20783" s="29">
        <v>2013</v>
      </c>
      <c r="C20783" s="29" t="s">
        <v>85</v>
      </c>
      <c r="D20783" s="29">
        <v>5.4458409547805786E-2</v>
      </c>
      <c r="I20783" s="29">
        <v>0</v>
      </c>
    </row>
    <row r="20784" spans="1:10">
      <c r="A20784" s="29">
        <v>241</v>
      </c>
      <c r="B20784" s="29">
        <v>2013</v>
      </c>
      <c r="C20784" s="29" t="s">
        <v>84</v>
      </c>
      <c r="D20784" s="29">
        <v>5.4458409547805786E-2</v>
      </c>
      <c r="I20784" s="29">
        <v>1</v>
      </c>
    </row>
    <row r="20785" spans="1:9">
      <c r="A20785" s="29">
        <v>241</v>
      </c>
      <c r="B20785" s="29">
        <v>2013</v>
      </c>
      <c r="C20785" s="29" t="s">
        <v>86</v>
      </c>
      <c r="D20785" s="29">
        <v>5.4458409547805786E-2</v>
      </c>
      <c r="I20785" s="29">
        <v>1</v>
      </c>
    </row>
    <row r="20786" spans="1:9">
      <c r="A20786" s="29">
        <v>241</v>
      </c>
      <c r="B20786" s="29">
        <v>2013</v>
      </c>
      <c r="C20786" s="29" t="s">
        <v>87</v>
      </c>
      <c r="D20786" s="29">
        <v>5.4458409547805786E-2</v>
      </c>
      <c r="I20786" s="29">
        <v>0</v>
      </c>
    </row>
    <row r="20787" spans="1:9">
      <c r="A20787" s="29">
        <v>241</v>
      </c>
      <c r="B20787" s="29">
        <v>2013</v>
      </c>
      <c r="C20787" s="29" t="s">
        <v>88</v>
      </c>
      <c r="D20787" s="29">
        <v>5.4458409547805786E-2</v>
      </c>
      <c r="I20787" s="29">
        <v>1</v>
      </c>
    </row>
    <row r="20788" spans="1:9">
      <c r="A20788" s="29">
        <v>241</v>
      </c>
      <c r="B20788" s="29">
        <v>2013</v>
      </c>
      <c r="C20788" s="29" t="s">
        <v>89</v>
      </c>
      <c r="D20788" s="29">
        <v>5.4458409547805786E-2</v>
      </c>
      <c r="I20788" s="29">
        <v>0</v>
      </c>
    </row>
    <row r="20789" spans="1:9">
      <c r="A20789" s="29">
        <v>241</v>
      </c>
      <c r="B20789" s="29">
        <v>2013</v>
      </c>
      <c r="C20789" s="29" t="s">
        <v>90</v>
      </c>
      <c r="D20789" s="29">
        <v>5.4458409547805786E-2</v>
      </c>
      <c r="I20789" s="29">
        <v>0</v>
      </c>
    </row>
    <row r="20790" spans="1:9">
      <c r="A20790" s="29">
        <v>241</v>
      </c>
      <c r="B20790" s="29">
        <v>2013</v>
      </c>
      <c r="C20790" s="29" t="s">
        <v>91</v>
      </c>
      <c r="D20790" s="29">
        <v>5.4458409547805786E-2</v>
      </c>
      <c r="I20790" s="29">
        <v>0</v>
      </c>
    </row>
    <row r="20791" spans="1:9">
      <c r="A20791" s="29">
        <v>241</v>
      </c>
      <c r="B20791" s="29">
        <v>2013</v>
      </c>
      <c r="C20791" s="29" t="s">
        <v>92</v>
      </c>
      <c r="D20791" s="29">
        <v>5.4458409547805786E-2</v>
      </c>
      <c r="I20791" s="29">
        <v>0</v>
      </c>
    </row>
    <row r="20792" spans="1:9">
      <c r="A20792" s="29">
        <v>241</v>
      </c>
      <c r="B20792" s="29">
        <v>2013</v>
      </c>
      <c r="C20792" s="29" t="s">
        <v>94</v>
      </c>
      <c r="D20792" s="29">
        <v>5.4458409547805786E-2</v>
      </c>
      <c r="I20792" s="29">
        <v>1</v>
      </c>
    </row>
    <row r="20793" spans="1:9">
      <c r="A20793" s="29">
        <v>241</v>
      </c>
      <c r="B20793" s="29">
        <v>2013</v>
      </c>
      <c r="C20793" s="29" t="s">
        <v>95</v>
      </c>
      <c r="D20793" s="29">
        <v>5.4458409547805786E-2</v>
      </c>
      <c r="I20793" s="29">
        <v>0</v>
      </c>
    </row>
    <row r="20794" spans="1:9">
      <c r="A20794" s="29">
        <v>241</v>
      </c>
      <c r="B20794" s="29">
        <v>2013</v>
      </c>
      <c r="C20794" s="29" t="s">
        <v>96</v>
      </c>
      <c r="D20794" s="29">
        <v>5.4458409547805786E-2</v>
      </c>
      <c r="I20794" s="29">
        <v>1</v>
      </c>
    </row>
    <row r="20795" spans="1:9">
      <c r="A20795" s="29">
        <v>241</v>
      </c>
      <c r="B20795" s="29">
        <v>2013</v>
      </c>
      <c r="C20795" s="29" t="s">
        <v>93</v>
      </c>
      <c r="D20795" s="29">
        <v>5.4458409547805786E-2</v>
      </c>
      <c r="I20795" s="29">
        <v>1</v>
      </c>
    </row>
    <row r="20796" spans="1:9">
      <c r="A20796" s="29">
        <v>241</v>
      </c>
      <c r="B20796" s="29">
        <v>2013</v>
      </c>
      <c r="C20796" s="29" t="s">
        <v>97</v>
      </c>
      <c r="D20796" s="29">
        <v>5.4458409547805786E-2</v>
      </c>
      <c r="I20796" s="29">
        <v>1</v>
      </c>
    </row>
    <row r="20797" spans="1:9">
      <c r="A20797" s="29">
        <v>241</v>
      </c>
      <c r="B20797" s="29">
        <v>2013</v>
      </c>
      <c r="C20797" s="29" t="s">
        <v>98</v>
      </c>
      <c r="D20797" s="29">
        <v>5.4458409547805786E-2</v>
      </c>
      <c r="I20797" s="29">
        <v>0</v>
      </c>
    </row>
    <row r="20798" spans="1:9">
      <c r="A20798" s="29">
        <v>241</v>
      </c>
      <c r="B20798" s="29">
        <v>2013</v>
      </c>
      <c r="C20798" s="29" t="s">
        <v>13</v>
      </c>
      <c r="D20798" s="29">
        <v>5.4458409547805786E-2</v>
      </c>
      <c r="I20798" s="29">
        <v>0</v>
      </c>
    </row>
    <row r="20799" spans="1:9">
      <c r="A20799" s="29">
        <v>241</v>
      </c>
      <c r="B20799" s="29">
        <v>2013</v>
      </c>
      <c r="C20799" s="29" t="s">
        <v>101</v>
      </c>
      <c r="D20799" s="29">
        <v>5.4458409547805786E-2</v>
      </c>
      <c r="I20799" s="29">
        <v>1</v>
      </c>
    </row>
    <row r="20800" spans="1:9">
      <c r="A20800" s="29">
        <v>241</v>
      </c>
      <c r="B20800" s="29">
        <v>2013</v>
      </c>
      <c r="C20800" s="29" t="s">
        <v>100</v>
      </c>
      <c r="D20800" s="29">
        <v>5.4458409547805786E-2</v>
      </c>
      <c r="I20800" s="29">
        <v>1</v>
      </c>
    </row>
    <row r="20801" spans="1:9">
      <c r="A20801" s="29">
        <v>241</v>
      </c>
      <c r="B20801" s="29">
        <v>2013</v>
      </c>
      <c r="C20801" s="29" t="s">
        <v>99</v>
      </c>
      <c r="D20801" s="29">
        <v>5.4458409547805786E-2</v>
      </c>
      <c r="I20801" s="29">
        <v>0</v>
      </c>
    </row>
    <row r="20802" spans="1:9">
      <c r="A20802" s="29">
        <v>241</v>
      </c>
      <c r="B20802" s="29">
        <v>2013</v>
      </c>
      <c r="C20802" s="29" t="s">
        <v>102</v>
      </c>
      <c r="D20802" s="29">
        <v>5.4458409547805786E-2</v>
      </c>
      <c r="I20802" s="29">
        <v>1</v>
      </c>
    </row>
    <row r="20803" spans="1:9">
      <c r="A20803" s="29">
        <v>241</v>
      </c>
      <c r="B20803" s="29">
        <v>2013</v>
      </c>
      <c r="C20803" s="29" t="s">
        <v>103</v>
      </c>
      <c r="D20803" s="29">
        <v>5.4458409547805786E-2</v>
      </c>
      <c r="I20803" s="29">
        <v>1</v>
      </c>
    </row>
    <row r="20804" spans="1:9">
      <c r="A20804" s="29">
        <v>241</v>
      </c>
      <c r="B20804" s="29">
        <v>2013</v>
      </c>
      <c r="C20804" s="29" t="s">
        <v>105</v>
      </c>
      <c r="D20804" s="29">
        <v>5.4458409547805786E-2</v>
      </c>
      <c r="I20804" s="29">
        <v>0</v>
      </c>
    </row>
    <row r="20805" spans="1:9">
      <c r="A20805" s="29">
        <v>241</v>
      </c>
      <c r="B20805" s="29">
        <v>2013</v>
      </c>
      <c r="C20805" s="29" t="s">
        <v>104</v>
      </c>
      <c r="D20805" s="29">
        <v>5.4458409547805786E-2</v>
      </c>
      <c r="I20805" s="29">
        <v>0</v>
      </c>
    </row>
    <row r="20806" spans="1:9">
      <c r="A20806" s="29">
        <v>241</v>
      </c>
      <c r="B20806" s="29">
        <v>2013</v>
      </c>
      <c r="C20806" s="29" t="s">
        <v>106</v>
      </c>
      <c r="D20806" s="29">
        <v>5.4458409547805786E-2</v>
      </c>
      <c r="I20806" s="29">
        <v>0</v>
      </c>
    </row>
    <row r="20807" spans="1:9">
      <c r="A20807" s="29">
        <v>241</v>
      </c>
      <c r="B20807" s="29">
        <v>2013</v>
      </c>
      <c r="C20807" s="29" t="s">
        <v>109</v>
      </c>
      <c r="D20807" s="29">
        <v>5.4458409547805786E-2</v>
      </c>
      <c r="I20807" s="29">
        <v>1</v>
      </c>
    </row>
    <row r="20808" spans="1:9">
      <c r="A20808" s="29">
        <v>241</v>
      </c>
      <c r="B20808" s="29">
        <v>2013</v>
      </c>
      <c r="C20808" s="29" t="s">
        <v>113</v>
      </c>
      <c r="D20808" s="29">
        <v>5.4458409547805786E-2</v>
      </c>
      <c r="I20808" s="29">
        <v>1</v>
      </c>
    </row>
    <row r="20809" spans="1:9">
      <c r="A20809" s="29">
        <v>241</v>
      </c>
      <c r="B20809" s="29">
        <v>2013</v>
      </c>
      <c r="C20809" s="29" t="s">
        <v>110</v>
      </c>
      <c r="D20809" s="29">
        <v>5.4458409547805786E-2</v>
      </c>
      <c r="I20809" s="29">
        <v>1</v>
      </c>
    </row>
    <row r="20810" spans="1:9">
      <c r="A20810" s="29">
        <v>241</v>
      </c>
      <c r="B20810" s="29">
        <v>2013</v>
      </c>
      <c r="C20810" s="29" t="s">
        <v>111</v>
      </c>
      <c r="D20810" s="29">
        <v>5.4458409547805786E-2</v>
      </c>
      <c r="I20810" s="29">
        <v>0</v>
      </c>
    </row>
    <row r="20811" spans="1:9">
      <c r="A20811" s="29">
        <v>241</v>
      </c>
      <c r="B20811" s="29">
        <v>2013</v>
      </c>
      <c r="C20811" s="29" t="s">
        <v>112</v>
      </c>
      <c r="D20811" s="29">
        <v>5.4458409547805786E-2</v>
      </c>
      <c r="I20811" s="29">
        <v>1</v>
      </c>
    </row>
    <row r="20812" spans="1:9">
      <c r="A20812" s="29">
        <v>241</v>
      </c>
      <c r="B20812" s="29">
        <v>2013</v>
      </c>
      <c r="C20812" s="29" t="s">
        <v>114</v>
      </c>
      <c r="D20812" s="29">
        <v>5.4458409547805786E-2</v>
      </c>
      <c r="I20812" s="29">
        <v>0</v>
      </c>
    </row>
    <row r="20813" spans="1:9">
      <c r="A20813" s="29">
        <v>241</v>
      </c>
      <c r="B20813" s="29">
        <v>2013</v>
      </c>
      <c r="C20813" s="29" t="s">
        <v>107</v>
      </c>
      <c r="D20813" s="29">
        <v>5.4458409547805786E-2</v>
      </c>
      <c r="I20813" s="29">
        <v>0</v>
      </c>
    </row>
    <row r="20814" spans="1:9">
      <c r="A20814" s="29">
        <v>241</v>
      </c>
      <c r="B20814" s="29">
        <v>2013</v>
      </c>
      <c r="C20814" s="29" t="s">
        <v>108</v>
      </c>
      <c r="D20814" s="29">
        <v>5.4458409547805786E-2</v>
      </c>
      <c r="I20814" s="29">
        <v>1</v>
      </c>
    </row>
    <row r="20815" spans="1:9">
      <c r="A20815" s="29">
        <v>241</v>
      </c>
      <c r="B20815" s="29">
        <v>2013</v>
      </c>
      <c r="C20815" s="29" t="s">
        <v>115</v>
      </c>
      <c r="D20815" s="29">
        <v>5.4458409547805786E-2</v>
      </c>
      <c r="I20815" s="29">
        <v>0</v>
      </c>
    </row>
    <row r="20816" spans="1:9">
      <c r="A20816" s="29">
        <v>241</v>
      </c>
      <c r="B20816" s="29">
        <v>2013</v>
      </c>
      <c r="C20816" s="29" t="s">
        <v>116</v>
      </c>
      <c r="D20816" s="29">
        <v>5.4458409547805786E-2</v>
      </c>
      <c r="I20816" s="29">
        <v>1</v>
      </c>
    </row>
    <row r="20817" spans="1:10">
      <c r="A20817" s="29">
        <v>241</v>
      </c>
      <c r="B20817" s="29">
        <v>2013</v>
      </c>
      <c r="C20817" s="29" t="s">
        <v>117</v>
      </c>
      <c r="D20817" s="29">
        <v>5.4458409547805786E-2</v>
      </c>
      <c r="I20817" s="29">
        <v>0</v>
      </c>
    </row>
    <row r="20818" spans="1:10">
      <c r="A20818" s="29">
        <v>241</v>
      </c>
      <c r="B20818" s="29">
        <v>2013</v>
      </c>
      <c r="C20818" s="29" t="s">
        <v>118</v>
      </c>
      <c r="D20818" s="29">
        <v>5.4458409547805786E-2</v>
      </c>
      <c r="I20818" s="29">
        <v>0</v>
      </c>
    </row>
    <row r="20819" spans="1:10">
      <c r="A20819" s="29">
        <v>241</v>
      </c>
      <c r="B20819" s="29">
        <v>2013</v>
      </c>
      <c r="C20819" s="29" t="s">
        <v>119</v>
      </c>
      <c r="D20819" s="29">
        <v>5.4458409547805786E-2</v>
      </c>
      <c r="I20819" s="29">
        <v>0</v>
      </c>
    </row>
    <row r="20820" spans="1:10">
      <c r="A20820" s="29">
        <v>241</v>
      </c>
      <c r="B20820" s="29">
        <v>2013</v>
      </c>
      <c r="C20820" s="29" t="s">
        <v>120</v>
      </c>
      <c r="D20820" s="29">
        <v>5.4458409547805786E-2</v>
      </c>
      <c r="J20820" s="29">
        <v>1</v>
      </c>
    </row>
    <row r="20821" spans="1:10">
      <c r="A20821" s="29">
        <v>241</v>
      </c>
      <c r="B20821" s="29">
        <v>2013</v>
      </c>
      <c r="C20821" s="29" t="s">
        <v>121</v>
      </c>
      <c r="D20821" s="29">
        <v>5.4458409547805786E-2</v>
      </c>
      <c r="I20821" s="29">
        <v>0</v>
      </c>
    </row>
    <row r="20822" spans="1:10">
      <c r="A20822" s="29">
        <v>241</v>
      </c>
      <c r="B20822" s="29">
        <v>2013</v>
      </c>
      <c r="C20822" s="29" t="s">
        <v>122</v>
      </c>
      <c r="D20822" s="29">
        <v>5.4458409547805786E-2</v>
      </c>
      <c r="I20822" s="29">
        <v>1</v>
      </c>
    </row>
    <row r="20823" spans="1:10">
      <c r="A20823" s="29">
        <v>241</v>
      </c>
      <c r="B20823" s="29">
        <v>2013</v>
      </c>
      <c r="C20823" s="29" t="s">
        <v>123</v>
      </c>
      <c r="D20823" s="29">
        <v>5.4458409547805786E-2</v>
      </c>
      <c r="I20823" s="29">
        <v>0</v>
      </c>
    </row>
    <row r="20824" spans="1:10">
      <c r="A20824" s="29">
        <v>241</v>
      </c>
      <c r="B20824" s="29">
        <v>2013</v>
      </c>
      <c r="C20824" s="29" t="s">
        <v>124</v>
      </c>
      <c r="D20824" s="29">
        <v>5.4458409547805786E-2</v>
      </c>
      <c r="I20824" s="29">
        <v>1</v>
      </c>
    </row>
    <row r="20825" spans="1:10">
      <c r="A20825" s="29">
        <v>241</v>
      </c>
      <c r="B20825" s="29">
        <v>2013</v>
      </c>
      <c r="C20825" s="29" t="s">
        <v>126</v>
      </c>
      <c r="D20825" s="29">
        <v>5.4458409547805786E-2</v>
      </c>
      <c r="I20825" s="29">
        <v>1</v>
      </c>
    </row>
    <row r="20826" spans="1:10">
      <c r="A20826" s="29">
        <v>241</v>
      </c>
      <c r="B20826" s="29">
        <v>2013</v>
      </c>
      <c r="C20826" s="29" t="s">
        <v>125</v>
      </c>
      <c r="D20826" s="29">
        <v>5.4458409547805786E-2</v>
      </c>
      <c r="I20826" s="29">
        <v>1</v>
      </c>
    </row>
    <row r="20827" spans="1:10">
      <c r="A20827" s="29">
        <v>241</v>
      </c>
      <c r="B20827" s="29">
        <v>2013</v>
      </c>
      <c r="C20827" s="29" t="s">
        <v>127</v>
      </c>
      <c r="D20827" s="29">
        <v>5.4458409547805786E-2</v>
      </c>
      <c r="I20827" s="29">
        <v>0</v>
      </c>
    </row>
    <row r="20828" spans="1:10">
      <c r="A20828" s="29">
        <v>241</v>
      </c>
      <c r="B20828" s="29">
        <v>2013</v>
      </c>
      <c r="C20828" s="29" t="s">
        <v>129</v>
      </c>
      <c r="D20828" s="29">
        <v>5.4458409547805786E-2</v>
      </c>
      <c r="I20828" s="29">
        <v>0</v>
      </c>
    </row>
    <row r="20829" spans="1:10">
      <c r="A20829" s="29">
        <v>241</v>
      </c>
      <c r="B20829" s="29">
        <v>2013</v>
      </c>
      <c r="C20829" s="29" t="s">
        <v>128</v>
      </c>
      <c r="D20829" s="29">
        <v>5.4458409547805786E-2</v>
      </c>
      <c r="I20829" s="29">
        <v>1</v>
      </c>
    </row>
    <row r="20830" spans="1:10">
      <c r="A20830" s="29">
        <v>241</v>
      </c>
      <c r="B20830" s="29">
        <v>2013</v>
      </c>
      <c r="C20830" s="29" t="s">
        <v>130</v>
      </c>
      <c r="D20830" s="29">
        <v>5.4458409547805786E-2</v>
      </c>
      <c r="I20830" s="29">
        <v>0</v>
      </c>
    </row>
    <row r="20831" spans="1:10">
      <c r="A20831" s="29">
        <v>242</v>
      </c>
      <c r="B20831" s="29">
        <v>2013</v>
      </c>
      <c r="C20831" s="29" t="s">
        <v>83</v>
      </c>
      <c r="D20831" s="29">
        <v>5.4458409547805786E-2</v>
      </c>
      <c r="I20831" s="29">
        <v>0</v>
      </c>
    </row>
    <row r="20832" spans="1:10">
      <c r="A20832" s="29">
        <v>242</v>
      </c>
      <c r="B20832" s="29">
        <v>2013</v>
      </c>
      <c r="C20832" s="29" t="s">
        <v>82</v>
      </c>
      <c r="D20832" s="29">
        <v>5.4458409547805786E-2</v>
      </c>
      <c r="I20832" s="29">
        <v>0</v>
      </c>
    </row>
    <row r="20833" spans="1:9">
      <c r="A20833" s="29">
        <v>242</v>
      </c>
      <c r="B20833" s="29">
        <v>2013</v>
      </c>
      <c r="C20833" s="29" t="s">
        <v>85</v>
      </c>
      <c r="D20833" s="29">
        <v>5.4458409547805786E-2</v>
      </c>
      <c r="I20833" s="29">
        <v>1</v>
      </c>
    </row>
    <row r="20834" spans="1:9">
      <c r="A20834" s="29">
        <v>242</v>
      </c>
      <c r="B20834" s="29">
        <v>2013</v>
      </c>
      <c r="C20834" s="29" t="s">
        <v>84</v>
      </c>
      <c r="D20834" s="29">
        <v>5.4458409547805786E-2</v>
      </c>
      <c r="I20834" s="29">
        <v>0</v>
      </c>
    </row>
    <row r="20835" spans="1:9">
      <c r="A20835" s="29">
        <v>242</v>
      </c>
      <c r="B20835" s="29">
        <v>2013</v>
      </c>
      <c r="C20835" s="29" t="s">
        <v>86</v>
      </c>
      <c r="D20835" s="29">
        <v>5.4458409547805786E-2</v>
      </c>
      <c r="I20835" s="29">
        <v>1</v>
      </c>
    </row>
    <row r="20836" spans="1:9">
      <c r="A20836" s="29">
        <v>242</v>
      </c>
      <c r="B20836" s="29">
        <v>2013</v>
      </c>
      <c r="C20836" s="29" t="s">
        <v>87</v>
      </c>
      <c r="D20836" s="29">
        <v>5.4458409547805786E-2</v>
      </c>
      <c r="I20836" s="29">
        <v>1</v>
      </c>
    </row>
    <row r="20837" spans="1:9">
      <c r="A20837" s="29">
        <v>242</v>
      </c>
      <c r="B20837" s="29">
        <v>2013</v>
      </c>
      <c r="C20837" s="29" t="s">
        <v>88</v>
      </c>
      <c r="D20837" s="29">
        <v>5.4458409547805786E-2</v>
      </c>
      <c r="I20837" s="29">
        <v>1</v>
      </c>
    </row>
    <row r="20838" spans="1:9">
      <c r="A20838" s="29">
        <v>242</v>
      </c>
      <c r="B20838" s="29">
        <v>2013</v>
      </c>
      <c r="C20838" s="29" t="s">
        <v>89</v>
      </c>
      <c r="D20838" s="29">
        <v>5.4458409547805786E-2</v>
      </c>
      <c r="I20838" s="29">
        <v>0</v>
      </c>
    </row>
    <row r="20839" spans="1:9">
      <c r="A20839" s="29">
        <v>242</v>
      </c>
      <c r="B20839" s="29">
        <v>2013</v>
      </c>
      <c r="C20839" s="29" t="s">
        <v>90</v>
      </c>
      <c r="D20839" s="29">
        <v>5.4458409547805786E-2</v>
      </c>
      <c r="I20839" s="29">
        <v>1</v>
      </c>
    </row>
    <row r="20840" spans="1:9">
      <c r="A20840" s="29">
        <v>242</v>
      </c>
      <c r="B20840" s="29">
        <v>2013</v>
      </c>
      <c r="C20840" s="29" t="s">
        <v>91</v>
      </c>
      <c r="D20840" s="29">
        <v>5.4458409547805786E-2</v>
      </c>
      <c r="I20840" s="29">
        <v>0</v>
      </c>
    </row>
    <row r="20841" spans="1:9">
      <c r="A20841" s="29">
        <v>242</v>
      </c>
      <c r="B20841" s="29">
        <v>2013</v>
      </c>
      <c r="C20841" s="29" t="s">
        <v>92</v>
      </c>
      <c r="D20841" s="29">
        <v>5.4458409547805786E-2</v>
      </c>
      <c r="I20841" s="29">
        <v>1</v>
      </c>
    </row>
    <row r="20842" spans="1:9">
      <c r="A20842" s="29">
        <v>242</v>
      </c>
      <c r="B20842" s="29">
        <v>2013</v>
      </c>
      <c r="C20842" s="29" t="s">
        <v>94</v>
      </c>
      <c r="D20842" s="29">
        <v>5.4458409547805786E-2</v>
      </c>
      <c r="I20842" s="29">
        <v>1</v>
      </c>
    </row>
    <row r="20843" spans="1:9">
      <c r="A20843" s="29">
        <v>242</v>
      </c>
      <c r="B20843" s="29">
        <v>2013</v>
      </c>
      <c r="C20843" s="29" t="s">
        <v>95</v>
      </c>
      <c r="D20843" s="29">
        <v>5.4458409547805786E-2</v>
      </c>
      <c r="I20843" s="29">
        <v>1</v>
      </c>
    </row>
    <row r="20844" spans="1:9">
      <c r="A20844" s="29">
        <v>242</v>
      </c>
      <c r="B20844" s="29">
        <v>2013</v>
      </c>
      <c r="C20844" s="29" t="s">
        <v>96</v>
      </c>
      <c r="D20844" s="29">
        <v>5.4458409547805786E-2</v>
      </c>
      <c r="I20844" s="29">
        <v>1</v>
      </c>
    </row>
    <row r="20845" spans="1:9">
      <c r="A20845" s="29">
        <v>242</v>
      </c>
      <c r="B20845" s="29">
        <v>2013</v>
      </c>
      <c r="C20845" s="29" t="s">
        <v>93</v>
      </c>
      <c r="D20845" s="29">
        <v>5.4458409547805786E-2</v>
      </c>
      <c r="I20845" s="29">
        <v>1</v>
      </c>
    </row>
    <row r="20846" spans="1:9">
      <c r="A20846" s="29">
        <v>242</v>
      </c>
      <c r="B20846" s="29">
        <v>2013</v>
      </c>
      <c r="C20846" s="29" t="s">
        <v>97</v>
      </c>
      <c r="D20846" s="29">
        <v>5.4458409547805786E-2</v>
      </c>
      <c r="I20846" s="29">
        <v>1</v>
      </c>
    </row>
    <row r="20847" spans="1:9">
      <c r="A20847" s="29">
        <v>242</v>
      </c>
      <c r="B20847" s="29">
        <v>2013</v>
      </c>
      <c r="C20847" s="29" t="s">
        <v>98</v>
      </c>
      <c r="D20847" s="29">
        <v>5.4458409547805786E-2</v>
      </c>
      <c r="I20847" s="29">
        <v>1</v>
      </c>
    </row>
    <row r="20848" spans="1:9">
      <c r="A20848" s="29">
        <v>242</v>
      </c>
      <c r="B20848" s="29">
        <v>2013</v>
      </c>
      <c r="C20848" s="29" t="s">
        <v>13</v>
      </c>
      <c r="D20848" s="29">
        <v>5.4458409547805786E-2</v>
      </c>
      <c r="I20848" s="29">
        <v>0</v>
      </c>
    </row>
    <row r="20849" spans="1:9">
      <c r="A20849" s="29">
        <v>242</v>
      </c>
      <c r="B20849" s="29">
        <v>2013</v>
      </c>
      <c r="C20849" s="29" t="s">
        <v>101</v>
      </c>
      <c r="D20849" s="29">
        <v>5.4458409547805786E-2</v>
      </c>
      <c r="I20849" s="29">
        <v>1</v>
      </c>
    </row>
    <row r="20850" spans="1:9">
      <c r="A20850" s="29">
        <v>242</v>
      </c>
      <c r="B20850" s="29">
        <v>2013</v>
      </c>
      <c r="C20850" s="29" t="s">
        <v>100</v>
      </c>
      <c r="D20850" s="29">
        <v>5.4458409547805786E-2</v>
      </c>
      <c r="I20850" s="29">
        <v>1</v>
      </c>
    </row>
    <row r="20851" spans="1:9">
      <c r="A20851" s="29">
        <v>242</v>
      </c>
      <c r="B20851" s="29">
        <v>2013</v>
      </c>
      <c r="C20851" s="29" t="s">
        <v>99</v>
      </c>
      <c r="D20851" s="29">
        <v>5.4458409547805786E-2</v>
      </c>
      <c r="I20851" s="29">
        <v>0</v>
      </c>
    </row>
    <row r="20852" spans="1:9">
      <c r="A20852" s="29">
        <v>242</v>
      </c>
      <c r="B20852" s="29">
        <v>2013</v>
      </c>
      <c r="C20852" s="29" t="s">
        <v>102</v>
      </c>
      <c r="D20852" s="29">
        <v>5.4458409547805786E-2</v>
      </c>
      <c r="I20852" s="29">
        <v>1</v>
      </c>
    </row>
    <row r="20853" spans="1:9">
      <c r="A20853" s="29">
        <v>242</v>
      </c>
      <c r="B20853" s="29">
        <v>2013</v>
      </c>
      <c r="C20853" s="29" t="s">
        <v>103</v>
      </c>
      <c r="D20853" s="29">
        <v>5.4458409547805786E-2</v>
      </c>
      <c r="I20853" s="29">
        <v>1</v>
      </c>
    </row>
    <row r="20854" spans="1:9">
      <c r="A20854" s="29">
        <v>242</v>
      </c>
      <c r="B20854" s="29">
        <v>2013</v>
      </c>
      <c r="C20854" s="29" t="s">
        <v>105</v>
      </c>
      <c r="D20854" s="29">
        <v>5.4458409547805786E-2</v>
      </c>
      <c r="I20854" s="29">
        <v>0</v>
      </c>
    </row>
    <row r="20855" spans="1:9">
      <c r="A20855" s="29">
        <v>242</v>
      </c>
      <c r="B20855" s="29">
        <v>2013</v>
      </c>
      <c r="C20855" s="29" t="s">
        <v>104</v>
      </c>
      <c r="D20855" s="29">
        <v>5.4458409547805786E-2</v>
      </c>
      <c r="I20855" s="29">
        <v>0</v>
      </c>
    </row>
    <row r="20856" spans="1:9">
      <c r="A20856" s="29">
        <v>242</v>
      </c>
      <c r="B20856" s="29">
        <v>2013</v>
      </c>
      <c r="C20856" s="29" t="s">
        <v>106</v>
      </c>
      <c r="D20856" s="29">
        <v>5.4458409547805786E-2</v>
      </c>
      <c r="I20856" s="29">
        <v>1</v>
      </c>
    </row>
    <row r="20857" spans="1:9">
      <c r="A20857" s="29">
        <v>242</v>
      </c>
      <c r="B20857" s="29">
        <v>2013</v>
      </c>
      <c r="C20857" s="29" t="s">
        <v>109</v>
      </c>
      <c r="D20857" s="29">
        <v>5.4458409547805786E-2</v>
      </c>
      <c r="I20857" s="29">
        <v>1</v>
      </c>
    </row>
    <row r="20858" spans="1:9">
      <c r="A20858" s="29">
        <v>242</v>
      </c>
      <c r="B20858" s="29">
        <v>2013</v>
      </c>
      <c r="C20858" s="29" t="s">
        <v>113</v>
      </c>
      <c r="D20858" s="29">
        <v>5.4458409547805786E-2</v>
      </c>
      <c r="I20858" s="29">
        <v>1</v>
      </c>
    </row>
    <row r="20859" spans="1:9">
      <c r="A20859" s="29">
        <v>242</v>
      </c>
      <c r="B20859" s="29">
        <v>2013</v>
      </c>
      <c r="C20859" s="29" t="s">
        <v>110</v>
      </c>
      <c r="D20859" s="29">
        <v>5.4458409547805786E-2</v>
      </c>
      <c r="I20859" s="29">
        <v>1</v>
      </c>
    </row>
    <row r="20860" spans="1:9">
      <c r="A20860" s="29">
        <v>242</v>
      </c>
      <c r="B20860" s="29">
        <v>2013</v>
      </c>
      <c r="C20860" s="29" t="s">
        <v>111</v>
      </c>
      <c r="D20860" s="29">
        <v>5.4458409547805786E-2</v>
      </c>
      <c r="I20860" s="29">
        <v>1</v>
      </c>
    </row>
    <row r="20861" spans="1:9">
      <c r="A20861" s="29">
        <v>242</v>
      </c>
      <c r="B20861" s="29">
        <v>2013</v>
      </c>
      <c r="C20861" s="29" t="s">
        <v>112</v>
      </c>
      <c r="D20861" s="29">
        <v>5.4458409547805786E-2</v>
      </c>
      <c r="I20861" s="29">
        <v>1</v>
      </c>
    </row>
    <row r="20862" spans="1:9">
      <c r="A20862" s="29">
        <v>242</v>
      </c>
      <c r="B20862" s="29">
        <v>2013</v>
      </c>
      <c r="C20862" s="29" t="s">
        <v>114</v>
      </c>
      <c r="D20862" s="29">
        <v>5.4458409547805786E-2</v>
      </c>
      <c r="I20862" s="29">
        <v>1</v>
      </c>
    </row>
    <row r="20863" spans="1:9">
      <c r="A20863" s="29">
        <v>242</v>
      </c>
      <c r="B20863" s="29">
        <v>2013</v>
      </c>
      <c r="C20863" s="29" t="s">
        <v>107</v>
      </c>
      <c r="D20863" s="29">
        <v>5.4458409547805786E-2</v>
      </c>
      <c r="I20863" s="29">
        <v>0</v>
      </c>
    </row>
    <row r="20864" spans="1:9">
      <c r="A20864" s="29">
        <v>242</v>
      </c>
      <c r="B20864" s="29">
        <v>2013</v>
      </c>
      <c r="C20864" s="29" t="s">
        <v>108</v>
      </c>
      <c r="D20864" s="29">
        <v>5.4458409547805786E-2</v>
      </c>
      <c r="I20864" s="29">
        <v>1</v>
      </c>
    </row>
    <row r="20865" spans="1:10">
      <c r="A20865" s="29">
        <v>242</v>
      </c>
      <c r="B20865" s="29">
        <v>2013</v>
      </c>
      <c r="C20865" s="29" t="s">
        <v>115</v>
      </c>
      <c r="D20865" s="29">
        <v>5.4458409547805786E-2</v>
      </c>
      <c r="I20865" s="29">
        <v>0</v>
      </c>
    </row>
    <row r="20866" spans="1:10">
      <c r="A20866" s="29">
        <v>242</v>
      </c>
      <c r="B20866" s="29">
        <v>2013</v>
      </c>
      <c r="C20866" s="29" t="s">
        <v>116</v>
      </c>
      <c r="D20866" s="29">
        <v>5.4458409547805786E-2</v>
      </c>
      <c r="I20866" s="29">
        <v>1</v>
      </c>
    </row>
    <row r="20867" spans="1:10">
      <c r="A20867" s="29">
        <v>242</v>
      </c>
      <c r="B20867" s="29">
        <v>2013</v>
      </c>
      <c r="C20867" s="29" t="s">
        <v>117</v>
      </c>
      <c r="D20867" s="29">
        <v>5.4458409547805786E-2</v>
      </c>
      <c r="I20867" s="29">
        <v>0</v>
      </c>
    </row>
    <row r="20868" spans="1:10">
      <c r="A20868" s="29">
        <v>242</v>
      </c>
      <c r="B20868" s="29">
        <v>2013</v>
      </c>
      <c r="C20868" s="29" t="s">
        <v>118</v>
      </c>
      <c r="D20868" s="29">
        <v>5.4458409547805786E-2</v>
      </c>
      <c r="I20868" s="29">
        <v>0</v>
      </c>
    </row>
    <row r="20869" spans="1:10">
      <c r="A20869" s="29">
        <v>242</v>
      </c>
      <c r="B20869" s="29">
        <v>2013</v>
      </c>
      <c r="C20869" s="29" t="s">
        <v>119</v>
      </c>
      <c r="D20869" s="29">
        <v>5.4458409547805786E-2</v>
      </c>
      <c r="I20869" s="29">
        <v>0</v>
      </c>
    </row>
    <row r="20870" spans="1:10">
      <c r="A20870" s="29">
        <v>242</v>
      </c>
      <c r="B20870" s="29">
        <v>2013</v>
      </c>
      <c r="C20870" s="29" t="s">
        <v>120</v>
      </c>
      <c r="D20870" s="29">
        <v>5.4458409547805786E-2</v>
      </c>
      <c r="J20870" s="29">
        <v>1</v>
      </c>
    </row>
    <row r="20871" spans="1:10">
      <c r="A20871" s="29">
        <v>242</v>
      </c>
      <c r="B20871" s="29">
        <v>2013</v>
      </c>
      <c r="C20871" s="29" t="s">
        <v>121</v>
      </c>
      <c r="D20871" s="29">
        <v>5.4458409547805786E-2</v>
      </c>
      <c r="I20871" s="29">
        <v>1</v>
      </c>
    </row>
    <row r="20872" spans="1:10">
      <c r="A20872" s="29">
        <v>242</v>
      </c>
      <c r="B20872" s="29">
        <v>2013</v>
      </c>
      <c r="C20872" s="29" t="s">
        <v>122</v>
      </c>
      <c r="D20872" s="29">
        <v>5.4458409547805786E-2</v>
      </c>
      <c r="I20872" s="29">
        <v>1</v>
      </c>
    </row>
    <row r="20873" spans="1:10">
      <c r="A20873" s="29">
        <v>242</v>
      </c>
      <c r="B20873" s="29">
        <v>2013</v>
      </c>
      <c r="C20873" s="29" t="s">
        <v>123</v>
      </c>
      <c r="D20873" s="29">
        <v>5.4458409547805786E-2</v>
      </c>
      <c r="I20873" s="29">
        <v>0</v>
      </c>
    </row>
    <row r="20874" spans="1:10">
      <c r="A20874" s="29">
        <v>242</v>
      </c>
      <c r="B20874" s="29">
        <v>2013</v>
      </c>
      <c r="C20874" s="29" t="s">
        <v>124</v>
      </c>
      <c r="D20874" s="29">
        <v>5.4458409547805786E-2</v>
      </c>
      <c r="I20874" s="29">
        <v>1</v>
      </c>
    </row>
    <row r="20875" spans="1:10">
      <c r="A20875" s="29">
        <v>242</v>
      </c>
      <c r="B20875" s="29">
        <v>2013</v>
      </c>
      <c r="C20875" s="29" t="s">
        <v>126</v>
      </c>
      <c r="D20875" s="29">
        <v>5.4458409547805786E-2</v>
      </c>
      <c r="I20875" s="29">
        <v>0</v>
      </c>
    </row>
    <row r="20876" spans="1:10">
      <c r="A20876" s="29">
        <v>242</v>
      </c>
      <c r="B20876" s="29">
        <v>2013</v>
      </c>
      <c r="C20876" s="29" t="s">
        <v>125</v>
      </c>
      <c r="D20876" s="29">
        <v>5.4458409547805786E-2</v>
      </c>
      <c r="I20876" s="29">
        <v>1</v>
      </c>
    </row>
    <row r="20877" spans="1:10">
      <c r="A20877" s="29">
        <v>242</v>
      </c>
      <c r="B20877" s="29">
        <v>2013</v>
      </c>
      <c r="C20877" s="29" t="s">
        <v>127</v>
      </c>
      <c r="D20877" s="29">
        <v>5.4458409547805786E-2</v>
      </c>
      <c r="I20877" s="29">
        <v>1</v>
      </c>
    </row>
    <row r="20878" spans="1:10">
      <c r="A20878" s="29">
        <v>242</v>
      </c>
      <c r="B20878" s="29">
        <v>2013</v>
      </c>
      <c r="C20878" s="29" t="s">
        <v>129</v>
      </c>
      <c r="D20878" s="29">
        <v>5.4458409547805786E-2</v>
      </c>
      <c r="I20878" s="29">
        <v>0</v>
      </c>
    </row>
    <row r="20879" spans="1:10">
      <c r="A20879" s="29">
        <v>242</v>
      </c>
      <c r="B20879" s="29">
        <v>2013</v>
      </c>
      <c r="C20879" s="29" t="s">
        <v>128</v>
      </c>
      <c r="D20879" s="29">
        <v>5.4458409547805786E-2</v>
      </c>
      <c r="I20879" s="29">
        <v>1</v>
      </c>
    </row>
    <row r="20880" spans="1:10">
      <c r="A20880" s="29">
        <v>242</v>
      </c>
      <c r="B20880" s="29">
        <v>2013</v>
      </c>
      <c r="C20880" s="29" t="s">
        <v>130</v>
      </c>
      <c r="D20880" s="29">
        <v>5.4458409547805786E-2</v>
      </c>
      <c r="I20880" s="29">
        <v>0</v>
      </c>
    </row>
    <row r="20881" spans="1:9">
      <c r="A20881" s="29">
        <v>243</v>
      </c>
      <c r="B20881" s="29">
        <v>2013</v>
      </c>
      <c r="C20881" s="29" t="s">
        <v>83</v>
      </c>
      <c r="D20881" s="29">
        <v>0.32854580879211426</v>
      </c>
      <c r="I20881" s="29">
        <v>0</v>
      </c>
    </row>
    <row r="20882" spans="1:9">
      <c r="A20882" s="29">
        <v>243</v>
      </c>
      <c r="B20882" s="29">
        <v>2013</v>
      </c>
      <c r="C20882" s="29" t="s">
        <v>82</v>
      </c>
      <c r="D20882" s="29">
        <v>0.32854580879211426</v>
      </c>
      <c r="I20882" s="29">
        <v>0</v>
      </c>
    </row>
    <row r="20883" spans="1:9">
      <c r="A20883" s="29">
        <v>243</v>
      </c>
      <c r="B20883" s="29">
        <v>2013</v>
      </c>
      <c r="C20883" s="29" t="s">
        <v>85</v>
      </c>
      <c r="D20883" s="29">
        <v>0.32854580879211426</v>
      </c>
      <c r="I20883" s="29">
        <v>0</v>
      </c>
    </row>
    <row r="20884" spans="1:9">
      <c r="A20884" s="29">
        <v>243</v>
      </c>
      <c r="B20884" s="29">
        <v>2013</v>
      </c>
      <c r="C20884" s="29" t="s">
        <v>84</v>
      </c>
      <c r="D20884" s="29">
        <v>0.32854580879211426</v>
      </c>
      <c r="I20884" s="29">
        <v>0</v>
      </c>
    </row>
    <row r="20885" spans="1:9">
      <c r="A20885" s="29">
        <v>243</v>
      </c>
      <c r="B20885" s="29">
        <v>2013</v>
      </c>
      <c r="C20885" s="29" t="s">
        <v>86</v>
      </c>
      <c r="D20885" s="29">
        <v>0.32854580879211426</v>
      </c>
      <c r="I20885" s="29">
        <v>0</v>
      </c>
    </row>
    <row r="20886" spans="1:9">
      <c r="A20886" s="29">
        <v>243</v>
      </c>
      <c r="B20886" s="29">
        <v>2013</v>
      </c>
      <c r="C20886" s="29" t="s">
        <v>87</v>
      </c>
      <c r="D20886" s="29">
        <v>0.32854580879211426</v>
      </c>
      <c r="I20886" s="29">
        <v>1</v>
      </c>
    </row>
    <row r="20887" spans="1:9">
      <c r="A20887" s="29">
        <v>243</v>
      </c>
      <c r="B20887" s="29">
        <v>2013</v>
      </c>
      <c r="C20887" s="29" t="s">
        <v>88</v>
      </c>
      <c r="D20887" s="29">
        <v>0.32854580879211426</v>
      </c>
      <c r="I20887" s="29">
        <v>1</v>
      </c>
    </row>
    <row r="20888" spans="1:9">
      <c r="A20888" s="29">
        <v>243</v>
      </c>
      <c r="B20888" s="29">
        <v>2013</v>
      </c>
      <c r="C20888" s="29" t="s">
        <v>89</v>
      </c>
      <c r="D20888" s="29">
        <v>0.32854580879211426</v>
      </c>
      <c r="I20888" s="29">
        <v>0</v>
      </c>
    </row>
    <row r="20889" spans="1:9">
      <c r="A20889" s="29">
        <v>243</v>
      </c>
      <c r="B20889" s="29">
        <v>2013</v>
      </c>
      <c r="C20889" s="29" t="s">
        <v>90</v>
      </c>
      <c r="D20889" s="29">
        <v>0.32854580879211426</v>
      </c>
      <c r="I20889" s="29">
        <v>1</v>
      </c>
    </row>
    <row r="20890" spans="1:9">
      <c r="A20890" s="29">
        <v>243</v>
      </c>
      <c r="B20890" s="29">
        <v>2013</v>
      </c>
      <c r="C20890" s="29" t="s">
        <v>91</v>
      </c>
      <c r="D20890" s="29">
        <v>0.32854580879211426</v>
      </c>
      <c r="I20890" s="29">
        <v>1</v>
      </c>
    </row>
    <row r="20891" spans="1:9">
      <c r="A20891" s="29">
        <v>243</v>
      </c>
      <c r="B20891" s="29">
        <v>2013</v>
      </c>
      <c r="C20891" s="29" t="s">
        <v>92</v>
      </c>
      <c r="D20891" s="29">
        <v>0.32854580879211426</v>
      </c>
      <c r="I20891" s="29">
        <v>0</v>
      </c>
    </row>
    <row r="20892" spans="1:9">
      <c r="A20892" s="29">
        <v>243</v>
      </c>
      <c r="B20892" s="29">
        <v>2013</v>
      </c>
      <c r="C20892" s="29" t="s">
        <v>94</v>
      </c>
      <c r="D20892" s="29">
        <v>0.32854580879211426</v>
      </c>
      <c r="I20892" s="29">
        <v>0</v>
      </c>
    </row>
    <row r="20893" spans="1:9">
      <c r="A20893" s="29">
        <v>243</v>
      </c>
      <c r="B20893" s="29">
        <v>2013</v>
      </c>
      <c r="C20893" s="29" t="s">
        <v>95</v>
      </c>
      <c r="D20893" s="29">
        <v>0.32854580879211426</v>
      </c>
      <c r="I20893" s="29">
        <v>1</v>
      </c>
    </row>
    <row r="20894" spans="1:9">
      <c r="A20894" s="29">
        <v>243</v>
      </c>
      <c r="B20894" s="29">
        <v>2013</v>
      </c>
      <c r="C20894" s="29" t="s">
        <v>96</v>
      </c>
      <c r="D20894" s="29">
        <v>0.32854580879211426</v>
      </c>
      <c r="I20894" s="29">
        <v>0</v>
      </c>
    </row>
    <row r="20895" spans="1:9">
      <c r="A20895" s="29">
        <v>243</v>
      </c>
      <c r="B20895" s="29">
        <v>2013</v>
      </c>
      <c r="C20895" s="29" t="s">
        <v>93</v>
      </c>
      <c r="D20895" s="29">
        <v>0.32854580879211426</v>
      </c>
      <c r="I20895" s="29">
        <v>0</v>
      </c>
    </row>
    <row r="20896" spans="1:9">
      <c r="A20896" s="29">
        <v>243</v>
      </c>
      <c r="B20896" s="29">
        <v>2013</v>
      </c>
      <c r="C20896" s="29" t="s">
        <v>97</v>
      </c>
      <c r="D20896" s="29">
        <v>0.32854580879211426</v>
      </c>
      <c r="I20896" s="29">
        <v>0</v>
      </c>
    </row>
    <row r="20897" spans="1:9">
      <c r="A20897" s="29">
        <v>243</v>
      </c>
      <c r="B20897" s="29">
        <v>2013</v>
      </c>
      <c r="C20897" s="29" t="s">
        <v>98</v>
      </c>
      <c r="D20897" s="29">
        <v>0.32854580879211426</v>
      </c>
      <c r="I20897" s="29">
        <v>1</v>
      </c>
    </row>
    <row r="20898" spans="1:9">
      <c r="A20898" s="29">
        <v>243</v>
      </c>
      <c r="B20898" s="29">
        <v>2013</v>
      </c>
      <c r="C20898" s="29" t="s">
        <v>13</v>
      </c>
      <c r="D20898" s="29">
        <v>0.32854580879211426</v>
      </c>
      <c r="I20898" s="29">
        <v>0</v>
      </c>
    </row>
    <row r="20899" spans="1:9">
      <c r="A20899" s="29">
        <v>243</v>
      </c>
      <c r="B20899" s="29">
        <v>2013</v>
      </c>
      <c r="C20899" s="29" t="s">
        <v>101</v>
      </c>
      <c r="D20899" s="29">
        <v>0.32854580879211426</v>
      </c>
      <c r="I20899" s="29">
        <v>0</v>
      </c>
    </row>
    <row r="20900" spans="1:9">
      <c r="A20900" s="29">
        <v>243</v>
      </c>
      <c r="B20900" s="29">
        <v>2013</v>
      </c>
      <c r="C20900" s="29" t="s">
        <v>100</v>
      </c>
      <c r="D20900" s="29">
        <v>0.32854580879211426</v>
      </c>
      <c r="I20900" s="29">
        <v>1</v>
      </c>
    </row>
    <row r="20901" spans="1:9">
      <c r="A20901" s="29">
        <v>243</v>
      </c>
      <c r="B20901" s="29">
        <v>2013</v>
      </c>
      <c r="C20901" s="29" t="s">
        <v>99</v>
      </c>
      <c r="D20901" s="29">
        <v>0.32854580879211426</v>
      </c>
      <c r="I20901" s="29">
        <v>0</v>
      </c>
    </row>
    <row r="20902" spans="1:9">
      <c r="A20902" s="29">
        <v>243</v>
      </c>
      <c r="B20902" s="29">
        <v>2013</v>
      </c>
      <c r="C20902" s="29" t="s">
        <v>102</v>
      </c>
      <c r="D20902" s="29">
        <v>0.32854580879211426</v>
      </c>
      <c r="I20902" s="29">
        <v>0</v>
      </c>
    </row>
    <row r="20903" spans="1:9">
      <c r="A20903" s="29">
        <v>243</v>
      </c>
      <c r="B20903" s="29">
        <v>2013</v>
      </c>
      <c r="C20903" s="29" t="s">
        <v>103</v>
      </c>
      <c r="D20903" s="29">
        <v>0.32854580879211426</v>
      </c>
      <c r="I20903" s="29">
        <v>1</v>
      </c>
    </row>
    <row r="20904" spans="1:9">
      <c r="A20904" s="29">
        <v>243</v>
      </c>
      <c r="B20904" s="29">
        <v>2013</v>
      </c>
      <c r="C20904" s="29" t="s">
        <v>105</v>
      </c>
      <c r="D20904" s="29">
        <v>0.32854580879211426</v>
      </c>
      <c r="I20904" s="29">
        <v>0</v>
      </c>
    </row>
    <row r="20905" spans="1:9">
      <c r="A20905" s="29">
        <v>243</v>
      </c>
      <c r="B20905" s="29">
        <v>2013</v>
      </c>
      <c r="C20905" s="29" t="s">
        <v>104</v>
      </c>
      <c r="D20905" s="29">
        <v>0.32854580879211426</v>
      </c>
      <c r="I20905" s="29">
        <v>0</v>
      </c>
    </row>
    <row r="20906" spans="1:9">
      <c r="A20906" s="29">
        <v>243</v>
      </c>
      <c r="B20906" s="29">
        <v>2013</v>
      </c>
      <c r="C20906" s="29" t="s">
        <v>106</v>
      </c>
      <c r="D20906" s="29">
        <v>0.32854580879211426</v>
      </c>
      <c r="I20906" s="29">
        <v>0</v>
      </c>
    </row>
    <row r="20907" spans="1:9">
      <c r="A20907" s="29">
        <v>243</v>
      </c>
      <c r="B20907" s="29">
        <v>2013</v>
      </c>
      <c r="C20907" s="29" t="s">
        <v>109</v>
      </c>
      <c r="D20907" s="29">
        <v>0.32854580879211426</v>
      </c>
      <c r="I20907" s="29">
        <v>1</v>
      </c>
    </row>
    <row r="20908" spans="1:9">
      <c r="A20908" s="29">
        <v>243</v>
      </c>
      <c r="B20908" s="29">
        <v>2013</v>
      </c>
      <c r="C20908" s="29" t="s">
        <v>113</v>
      </c>
      <c r="D20908" s="29">
        <v>0.32854580879211426</v>
      </c>
      <c r="I20908" s="29">
        <v>0</v>
      </c>
    </row>
    <row r="20909" spans="1:9">
      <c r="A20909" s="29">
        <v>243</v>
      </c>
      <c r="B20909" s="29">
        <v>2013</v>
      </c>
      <c r="C20909" s="29" t="s">
        <v>110</v>
      </c>
      <c r="D20909" s="29">
        <v>0.32854580879211426</v>
      </c>
      <c r="I20909" s="29">
        <v>1</v>
      </c>
    </row>
    <row r="20910" spans="1:9">
      <c r="A20910" s="29">
        <v>243</v>
      </c>
      <c r="B20910" s="29">
        <v>2013</v>
      </c>
      <c r="C20910" s="29" t="s">
        <v>111</v>
      </c>
      <c r="D20910" s="29">
        <v>0.32854580879211426</v>
      </c>
      <c r="I20910" s="29">
        <v>0</v>
      </c>
    </row>
    <row r="20911" spans="1:9">
      <c r="A20911" s="29">
        <v>243</v>
      </c>
      <c r="B20911" s="29">
        <v>2013</v>
      </c>
      <c r="C20911" s="29" t="s">
        <v>112</v>
      </c>
      <c r="D20911" s="29">
        <v>0.32854580879211426</v>
      </c>
      <c r="I20911" s="29">
        <v>1</v>
      </c>
    </row>
    <row r="20912" spans="1:9">
      <c r="A20912" s="29">
        <v>243</v>
      </c>
      <c r="B20912" s="29">
        <v>2013</v>
      </c>
      <c r="C20912" s="29" t="s">
        <v>114</v>
      </c>
      <c r="D20912" s="29">
        <v>0.32854580879211426</v>
      </c>
      <c r="I20912" s="29">
        <v>1</v>
      </c>
    </row>
    <row r="20913" spans="1:10">
      <c r="A20913" s="29">
        <v>243</v>
      </c>
      <c r="B20913" s="29">
        <v>2013</v>
      </c>
      <c r="C20913" s="29" t="s">
        <v>107</v>
      </c>
      <c r="D20913" s="29">
        <v>0.32854580879211426</v>
      </c>
      <c r="I20913" s="29">
        <v>1</v>
      </c>
    </row>
    <row r="20914" spans="1:10">
      <c r="A20914" s="29">
        <v>243</v>
      </c>
      <c r="B20914" s="29">
        <v>2013</v>
      </c>
      <c r="C20914" s="29" t="s">
        <v>108</v>
      </c>
      <c r="D20914" s="29">
        <v>0.32854580879211426</v>
      </c>
      <c r="I20914" s="29">
        <v>0</v>
      </c>
    </row>
    <row r="20915" spans="1:10">
      <c r="A20915" s="29">
        <v>243</v>
      </c>
      <c r="B20915" s="29">
        <v>2013</v>
      </c>
      <c r="C20915" s="29" t="s">
        <v>115</v>
      </c>
      <c r="D20915" s="29">
        <v>0.32854580879211426</v>
      </c>
      <c r="I20915" s="29">
        <v>0</v>
      </c>
    </row>
    <row r="20916" spans="1:10">
      <c r="A20916" s="29">
        <v>243</v>
      </c>
      <c r="B20916" s="29">
        <v>2013</v>
      </c>
      <c r="C20916" s="29" t="s">
        <v>116</v>
      </c>
      <c r="D20916" s="29">
        <v>0.32854580879211426</v>
      </c>
      <c r="I20916" s="29">
        <v>1</v>
      </c>
    </row>
    <row r="20917" spans="1:10">
      <c r="A20917" s="29">
        <v>243</v>
      </c>
      <c r="B20917" s="29">
        <v>2013</v>
      </c>
      <c r="C20917" s="29" t="s">
        <v>117</v>
      </c>
      <c r="D20917" s="29">
        <v>0.32854580879211426</v>
      </c>
      <c r="I20917" s="29">
        <v>1</v>
      </c>
    </row>
    <row r="20918" spans="1:10">
      <c r="A20918" s="29">
        <v>243</v>
      </c>
      <c r="B20918" s="29">
        <v>2013</v>
      </c>
      <c r="C20918" s="29" t="s">
        <v>118</v>
      </c>
      <c r="D20918" s="29">
        <v>0.32854580879211426</v>
      </c>
      <c r="I20918" s="29">
        <v>1</v>
      </c>
    </row>
    <row r="20919" spans="1:10">
      <c r="A20919" s="29">
        <v>243</v>
      </c>
      <c r="B20919" s="29">
        <v>2013</v>
      </c>
      <c r="C20919" s="29" t="s">
        <v>119</v>
      </c>
      <c r="D20919" s="29">
        <v>0.32854580879211426</v>
      </c>
      <c r="I20919" s="29">
        <v>0</v>
      </c>
    </row>
    <row r="20920" spans="1:10">
      <c r="A20920" s="29">
        <v>243</v>
      </c>
      <c r="B20920" s="29">
        <v>2013</v>
      </c>
      <c r="C20920" s="29" t="s">
        <v>120</v>
      </c>
      <c r="D20920" s="29">
        <v>0.32854580879211426</v>
      </c>
      <c r="J20920" s="29">
        <v>1</v>
      </c>
    </row>
    <row r="20921" spans="1:10">
      <c r="A20921" s="29">
        <v>243</v>
      </c>
      <c r="B20921" s="29">
        <v>2013</v>
      </c>
      <c r="C20921" s="29" t="s">
        <v>121</v>
      </c>
      <c r="D20921" s="29">
        <v>0.32854580879211426</v>
      </c>
      <c r="I20921" s="29">
        <v>0</v>
      </c>
    </row>
    <row r="20922" spans="1:10">
      <c r="A20922" s="29">
        <v>243</v>
      </c>
      <c r="B20922" s="29">
        <v>2013</v>
      </c>
      <c r="C20922" s="29" t="s">
        <v>122</v>
      </c>
      <c r="D20922" s="29">
        <v>0.32854580879211426</v>
      </c>
      <c r="I20922" s="29">
        <v>1</v>
      </c>
    </row>
    <row r="20923" spans="1:10">
      <c r="A20923" s="29">
        <v>243</v>
      </c>
      <c r="B20923" s="29">
        <v>2013</v>
      </c>
      <c r="C20923" s="29" t="s">
        <v>123</v>
      </c>
      <c r="D20923" s="29">
        <v>0.32854580879211426</v>
      </c>
      <c r="I20923" s="29">
        <v>0</v>
      </c>
    </row>
    <row r="20924" spans="1:10">
      <c r="A20924" s="29">
        <v>243</v>
      </c>
      <c r="B20924" s="29">
        <v>2013</v>
      </c>
      <c r="C20924" s="29" t="s">
        <v>124</v>
      </c>
      <c r="D20924" s="29">
        <v>0.32854580879211426</v>
      </c>
      <c r="I20924" s="29">
        <v>0</v>
      </c>
    </row>
    <row r="20925" spans="1:10">
      <c r="A20925" s="29">
        <v>243</v>
      </c>
      <c r="B20925" s="29">
        <v>2013</v>
      </c>
      <c r="C20925" s="29" t="s">
        <v>126</v>
      </c>
      <c r="D20925" s="29">
        <v>0.32854580879211426</v>
      </c>
      <c r="I20925" s="29">
        <v>0</v>
      </c>
    </row>
    <row r="20926" spans="1:10">
      <c r="A20926" s="29">
        <v>243</v>
      </c>
      <c r="B20926" s="29">
        <v>2013</v>
      </c>
      <c r="C20926" s="29" t="s">
        <v>125</v>
      </c>
      <c r="D20926" s="29">
        <v>0.32854580879211426</v>
      </c>
      <c r="I20926" s="29">
        <v>1</v>
      </c>
    </row>
    <row r="20927" spans="1:10">
      <c r="A20927" s="29">
        <v>243</v>
      </c>
      <c r="B20927" s="29">
        <v>2013</v>
      </c>
      <c r="C20927" s="29" t="s">
        <v>127</v>
      </c>
      <c r="D20927" s="29">
        <v>0.32854580879211426</v>
      </c>
      <c r="I20927" s="29">
        <v>0</v>
      </c>
    </row>
    <row r="20928" spans="1:10">
      <c r="A20928" s="29">
        <v>243</v>
      </c>
      <c r="B20928" s="29">
        <v>2013</v>
      </c>
      <c r="C20928" s="29" t="s">
        <v>129</v>
      </c>
      <c r="D20928" s="29">
        <v>0.32854580879211426</v>
      </c>
      <c r="I20928" s="29">
        <v>1</v>
      </c>
    </row>
    <row r="20929" spans="1:9">
      <c r="A20929" s="29">
        <v>243</v>
      </c>
      <c r="B20929" s="29">
        <v>2013</v>
      </c>
      <c r="C20929" s="29" t="s">
        <v>128</v>
      </c>
      <c r="D20929" s="29">
        <v>0.32854580879211426</v>
      </c>
      <c r="I20929" s="29">
        <v>1</v>
      </c>
    </row>
    <row r="20930" spans="1:9">
      <c r="A20930" s="29">
        <v>243</v>
      </c>
      <c r="B20930" s="29">
        <v>2013</v>
      </c>
      <c r="C20930" s="29" t="s">
        <v>130</v>
      </c>
      <c r="D20930" s="29">
        <v>0.32854580879211426</v>
      </c>
      <c r="I20930" s="29">
        <v>1</v>
      </c>
    </row>
    <row r="20931" spans="1:9">
      <c r="A20931" s="29">
        <v>244</v>
      </c>
      <c r="B20931" s="29">
        <v>2013</v>
      </c>
      <c r="C20931" s="29" t="s">
        <v>83</v>
      </c>
      <c r="D20931" s="29">
        <v>0.3447037935256958</v>
      </c>
      <c r="I20931" s="29">
        <v>95.890501569999998</v>
      </c>
    </row>
    <row r="20932" spans="1:9">
      <c r="A20932" s="29">
        <v>244</v>
      </c>
      <c r="B20932" s="29">
        <v>2013</v>
      </c>
      <c r="C20932" s="29" t="s">
        <v>82</v>
      </c>
      <c r="D20932" s="29">
        <v>0.3447037935256958</v>
      </c>
      <c r="I20932" s="29">
        <v>91.321812460000004</v>
      </c>
    </row>
    <row r="20933" spans="1:9">
      <c r="A20933" s="29">
        <v>244</v>
      </c>
      <c r="B20933" s="29">
        <v>2013</v>
      </c>
      <c r="C20933" s="29" t="s">
        <v>85</v>
      </c>
      <c r="D20933" s="29">
        <v>0.3447037935256958</v>
      </c>
      <c r="I20933" s="29">
        <v>97.532653240000002</v>
      </c>
    </row>
    <row r="20934" spans="1:9">
      <c r="A20934" s="29">
        <v>244</v>
      </c>
      <c r="B20934" s="29">
        <v>2013</v>
      </c>
      <c r="C20934" s="29" t="s">
        <v>84</v>
      </c>
      <c r="D20934" s="29">
        <v>0.3447037935256958</v>
      </c>
      <c r="I20934" s="29">
        <v>89.724486990000003</v>
      </c>
    </row>
    <row r="20935" spans="1:9">
      <c r="A20935" s="29">
        <v>244</v>
      </c>
      <c r="B20935" s="29">
        <v>2013</v>
      </c>
      <c r="C20935" s="29" t="s">
        <v>86</v>
      </c>
      <c r="D20935" s="29">
        <v>0.3447037935256958</v>
      </c>
      <c r="I20935" s="29">
        <v>97.380478089999997</v>
      </c>
    </row>
    <row r="20936" spans="1:9">
      <c r="A20936" s="29">
        <v>244</v>
      </c>
      <c r="B20936" s="29">
        <v>2013</v>
      </c>
      <c r="C20936" s="29" t="s">
        <v>87</v>
      </c>
      <c r="D20936" s="29">
        <v>0.3447037935256958</v>
      </c>
      <c r="I20936" s="29">
        <v>98.550142230000006</v>
      </c>
    </row>
    <row r="20937" spans="1:9">
      <c r="A20937" s="29">
        <v>244</v>
      </c>
      <c r="B20937" s="29">
        <v>2013</v>
      </c>
      <c r="C20937" s="29" t="s">
        <v>88</v>
      </c>
      <c r="D20937" s="29">
        <v>0.3447037935256958</v>
      </c>
      <c r="I20937" s="29">
        <v>99.610753790000004</v>
      </c>
    </row>
    <row r="20938" spans="1:9">
      <c r="A20938" s="29">
        <v>244</v>
      </c>
      <c r="B20938" s="29">
        <v>2013</v>
      </c>
      <c r="C20938" s="29" t="s">
        <v>89</v>
      </c>
      <c r="D20938" s="29">
        <v>0.3447037935256958</v>
      </c>
      <c r="I20938" s="29">
        <v>88.025356939999995</v>
      </c>
    </row>
    <row r="20939" spans="1:9">
      <c r="A20939" s="29">
        <v>244</v>
      </c>
      <c r="B20939" s="29">
        <v>2013</v>
      </c>
      <c r="C20939" s="29" t="s">
        <v>90</v>
      </c>
      <c r="D20939" s="29">
        <v>0.3447037935256958</v>
      </c>
      <c r="I20939" s="29">
        <v>94.435642810000004</v>
      </c>
    </row>
    <row r="20940" spans="1:9">
      <c r="A20940" s="29">
        <v>244</v>
      </c>
      <c r="B20940" s="29">
        <v>2013</v>
      </c>
      <c r="C20940" s="29" t="s">
        <v>91</v>
      </c>
      <c r="D20940" s="29">
        <v>0.3447037935256958</v>
      </c>
      <c r="I20940" s="29">
        <v>88.159510159999996</v>
      </c>
    </row>
    <row r="20941" spans="1:9">
      <c r="A20941" s="29">
        <v>244</v>
      </c>
      <c r="B20941" s="29">
        <v>2013</v>
      </c>
      <c r="C20941" s="29" t="s">
        <v>92</v>
      </c>
      <c r="D20941" s="29">
        <v>0.3447037935256958</v>
      </c>
      <c r="I20941" s="29">
        <v>100</v>
      </c>
    </row>
    <row r="20942" spans="1:9">
      <c r="A20942" s="29">
        <v>244</v>
      </c>
      <c r="B20942" s="29">
        <v>2013</v>
      </c>
      <c r="C20942" s="29" t="s">
        <v>94</v>
      </c>
      <c r="D20942" s="29">
        <v>0.3447037935256958</v>
      </c>
      <c r="I20942" s="29">
        <v>93.477074209999998</v>
      </c>
    </row>
    <row r="20943" spans="1:9">
      <c r="A20943" s="29">
        <v>244</v>
      </c>
      <c r="B20943" s="29">
        <v>2013</v>
      </c>
      <c r="C20943" s="29" t="s">
        <v>95</v>
      </c>
      <c r="D20943" s="29">
        <v>0.3447037935256958</v>
      </c>
      <c r="I20943" s="29">
        <v>97.734172509999993</v>
      </c>
    </row>
    <row r="20944" spans="1:9">
      <c r="A20944" s="29">
        <v>244</v>
      </c>
      <c r="B20944" s="29">
        <v>2013</v>
      </c>
      <c r="C20944" s="29" t="s">
        <v>96</v>
      </c>
      <c r="D20944" s="29">
        <v>0.3447037935256958</v>
      </c>
      <c r="I20944" s="29">
        <v>98.721633879999999</v>
      </c>
    </row>
    <row r="20945" spans="1:9">
      <c r="A20945" s="29">
        <v>244</v>
      </c>
      <c r="B20945" s="29">
        <v>2013</v>
      </c>
      <c r="C20945" s="29" t="s">
        <v>93</v>
      </c>
      <c r="D20945" s="29">
        <v>0.3447037935256958</v>
      </c>
      <c r="I20945" s="29">
        <v>96.099650519999997</v>
      </c>
    </row>
    <row r="20946" spans="1:9">
      <c r="A20946" s="29">
        <v>244</v>
      </c>
      <c r="B20946" s="29">
        <v>2013</v>
      </c>
      <c r="C20946" s="29" t="s">
        <v>97</v>
      </c>
      <c r="D20946" s="29">
        <v>0.3447037935256958</v>
      </c>
      <c r="I20946" s="29">
        <v>96.15819003</v>
      </c>
    </row>
    <row r="20947" spans="1:9">
      <c r="A20947" s="29">
        <v>244</v>
      </c>
      <c r="B20947" s="29">
        <v>2013</v>
      </c>
      <c r="C20947" s="29" t="s">
        <v>98</v>
      </c>
      <c r="D20947" s="29">
        <v>0.3447037935256958</v>
      </c>
      <c r="I20947" s="29">
        <v>96.67899457</v>
      </c>
    </row>
    <row r="20948" spans="1:9">
      <c r="A20948" s="29">
        <v>244</v>
      </c>
      <c r="B20948" s="29">
        <v>2013</v>
      </c>
      <c r="C20948" s="29" t="s">
        <v>13</v>
      </c>
      <c r="D20948" s="29">
        <v>0.3447037935256958</v>
      </c>
      <c r="I20948" s="29">
        <v>86.734240510000006</v>
      </c>
    </row>
    <row r="20949" spans="1:9">
      <c r="A20949" s="29">
        <v>244</v>
      </c>
      <c r="B20949" s="29">
        <v>2013</v>
      </c>
      <c r="C20949" s="29" t="s">
        <v>101</v>
      </c>
      <c r="D20949" s="29">
        <v>0.3447037935256958</v>
      </c>
      <c r="I20949" s="29">
        <v>97.302893979999993</v>
      </c>
    </row>
    <row r="20950" spans="1:9">
      <c r="A20950" s="29">
        <v>244</v>
      </c>
      <c r="B20950" s="29">
        <v>2013</v>
      </c>
      <c r="C20950" s="29" t="s">
        <v>100</v>
      </c>
      <c r="D20950" s="29">
        <v>0.3447037935256958</v>
      </c>
      <c r="I20950" s="29">
        <v>99.393123919999994</v>
      </c>
    </row>
    <row r="20951" spans="1:9">
      <c r="A20951" s="29">
        <v>244</v>
      </c>
      <c r="B20951" s="29">
        <v>2013</v>
      </c>
      <c r="C20951" s="29" t="s">
        <v>99</v>
      </c>
      <c r="D20951" s="29">
        <v>0.3447037935256958</v>
      </c>
      <c r="I20951" s="29">
        <v>92.438913009999993</v>
      </c>
    </row>
    <row r="20952" spans="1:9">
      <c r="A20952" s="29">
        <v>244</v>
      </c>
      <c r="B20952" s="29">
        <v>2013</v>
      </c>
      <c r="C20952" s="29" t="s">
        <v>102</v>
      </c>
      <c r="D20952" s="29">
        <v>0.3447037935256958</v>
      </c>
      <c r="I20952" s="29">
        <v>99.290850599999999</v>
      </c>
    </row>
    <row r="20953" spans="1:9">
      <c r="A20953" s="29">
        <v>244</v>
      </c>
      <c r="B20953" s="29">
        <v>2013</v>
      </c>
      <c r="C20953" s="29" t="s">
        <v>103</v>
      </c>
      <c r="D20953" s="29">
        <v>0.3447037935256958</v>
      </c>
      <c r="I20953" s="29">
        <v>99.224386780000003</v>
      </c>
    </row>
    <row r="20954" spans="1:9">
      <c r="A20954" s="29">
        <v>244</v>
      </c>
      <c r="B20954" s="29">
        <v>2013</v>
      </c>
      <c r="C20954" s="29" t="s">
        <v>105</v>
      </c>
      <c r="D20954" s="29">
        <v>0.3447037935256958</v>
      </c>
      <c r="I20954" s="29">
        <v>89.908662489999998</v>
      </c>
    </row>
    <row r="20955" spans="1:9">
      <c r="A20955" s="29">
        <v>244</v>
      </c>
      <c r="B20955" s="29">
        <v>2013</v>
      </c>
      <c r="C20955" s="29" t="s">
        <v>104</v>
      </c>
      <c r="D20955" s="29">
        <v>0.3447037935256958</v>
      </c>
      <c r="I20955" s="29">
        <v>96.070424779999996</v>
      </c>
    </row>
    <row r="20956" spans="1:9">
      <c r="A20956" s="29">
        <v>244</v>
      </c>
      <c r="B20956" s="29">
        <v>2013</v>
      </c>
      <c r="C20956" s="29" t="s">
        <v>106</v>
      </c>
      <c r="D20956" s="29">
        <v>0.3447037935256958</v>
      </c>
      <c r="I20956" s="29">
        <v>86.099330780000003</v>
      </c>
    </row>
    <row r="20957" spans="1:9">
      <c r="A20957" s="29">
        <v>244</v>
      </c>
      <c r="B20957" s="29">
        <v>2013</v>
      </c>
      <c r="C20957" s="29" t="s">
        <v>109</v>
      </c>
      <c r="D20957" s="29">
        <v>0.3447037935256958</v>
      </c>
      <c r="I20957" s="29">
        <v>91.300181370000004</v>
      </c>
    </row>
    <row r="20958" spans="1:9">
      <c r="A20958" s="29">
        <v>244</v>
      </c>
      <c r="B20958" s="29">
        <v>2013</v>
      </c>
      <c r="C20958" s="29" t="s">
        <v>113</v>
      </c>
      <c r="D20958" s="29">
        <v>0.3447037935256958</v>
      </c>
      <c r="I20958" s="29">
        <v>99.025990789999994</v>
      </c>
    </row>
    <row r="20959" spans="1:9">
      <c r="A20959" s="29">
        <v>244</v>
      </c>
      <c r="B20959" s="29">
        <v>2013</v>
      </c>
      <c r="C20959" s="29" t="s">
        <v>110</v>
      </c>
      <c r="D20959" s="29">
        <v>0.3447037935256958</v>
      </c>
      <c r="I20959" s="29">
        <v>89.192343410000007</v>
      </c>
    </row>
    <row r="20960" spans="1:9">
      <c r="A20960" s="29">
        <v>244</v>
      </c>
      <c r="B20960" s="29">
        <v>2013</v>
      </c>
      <c r="C20960" s="29" t="s">
        <v>111</v>
      </c>
      <c r="D20960" s="29">
        <v>0.3447037935256958</v>
      </c>
      <c r="I20960" s="29">
        <v>94.993955819999996</v>
      </c>
    </row>
    <row r="20961" spans="1:9">
      <c r="A20961" s="29">
        <v>244</v>
      </c>
      <c r="B20961" s="29">
        <v>2013</v>
      </c>
      <c r="C20961" s="29" t="s">
        <v>112</v>
      </c>
      <c r="D20961" s="29">
        <v>0.3447037935256958</v>
      </c>
      <c r="I20961" s="29">
        <v>92.921110530000007</v>
      </c>
    </row>
    <row r="20962" spans="1:9">
      <c r="A20962" s="29">
        <v>244</v>
      </c>
      <c r="B20962" s="29">
        <v>2013</v>
      </c>
      <c r="C20962" s="29" t="s">
        <v>114</v>
      </c>
      <c r="D20962" s="29">
        <v>0.3447037935256958</v>
      </c>
      <c r="I20962" s="29">
        <v>51.51366702</v>
      </c>
    </row>
    <row r="20963" spans="1:9">
      <c r="A20963" s="29">
        <v>244</v>
      </c>
      <c r="B20963" s="29">
        <v>2013</v>
      </c>
      <c r="C20963" s="29" t="s">
        <v>107</v>
      </c>
      <c r="D20963" s="29">
        <v>0.3447037935256958</v>
      </c>
      <c r="I20963" s="29">
        <v>97.93004904</v>
      </c>
    </row>
    <row r="20964" spans="1:9">
      <c r="A20964" s="29">
        <v>244</v>
      </c>
      <c r="B20964" s="29">
        <v>2013</v>
      </c>
      <c r="C20964" s="29" t="s">
        <v>108</v>
      </c>
      <c r="D20964" s="29">
        <v>0.3447037935256958</v>
      </c>
      <c r="I20964" s="29">
        <v>99.678870540000005</v>
      </c>
    </row>
    <row r="20965" spans="1:9">
      <c r="A20965" s="29">
        <v>244</v>
      </c>
      <c r="B20965" s="29">
        <v>2013</v>
      </c>
      <c r="C20965" s="29" t="s">
        <v>115</v>
      </c>
      <c r="D20965" s="29">
        <v>0.3447037935256958</v>
      </c>
      <c r="I20965" s="29">
        <v>98.401629679999999</v>
      </c>
    </row>
    <row r="20966" spans="1:9">
      <c r="A20966" s="29">
        <v>244</v>
      </c>
      <c r="B20966" s="29">
        <v>2013</v>
      </c>
      <c r="C20966" s="29" t="s">
        <v>116</v>
      </c>
      <c r="D20966" s="29">
        <v>0.3447037935256958</v>
      </c>
      <c r="I20966" s="29">
        <v>78.330747200000005</v>
      </c>
    </row>
    <row r="20967" spans="1:9">
      <c r="A20967" s="29">
        <v>244</v>
      </c>
      <c r="B20967" s="29">
        <v>2013</v>
      </c>
      <c r="C20967" s="29" t="s">
        <v>117</v>
      </c>
      <c r="D20967" s="29">
        <v>0.3447037935256958</v>
      </c>
      <c r="I20967" s="29">
        <v>80.222162650000001</v>
      </c>
    </row>
    <row r="20968" spans="1:9">
      <c r="A20968" s="29">
        <v>244</v>
      </c>
      <c r="B20968" s="29">
        <v>2013</v>
      </c>
      <c r="C20968" s="29" t="s">
        <v>118</v>
      </c>
      <c r="D20968" s="29">
        <v>0.3447037935256958</v>
      </c>
      <c r="I20968" s="29">
        <v>95.049329279999995</v>
      </c>
    </row>
    <row r="20969" spans="1:9">
      <c r="A20969" s="29">
        <v>244</v>
      </c>
      <c r="B20969" s="29">
        <v>2013</v>
      </c>
      <c r="C20969" s="29" t="s">
        <v>119</v>
      </c>
      <c r="D20969" s="29">
        <v>0.3447037935256958</v>
      </c>
      <c r="I20969" s="29">
        <v>85.126966350000004</v>
      </c>
    </row>
    <row r="20970" spans="1:9">
      <c r="A20970" s="29">
        <v>244</v>
      </c>
      <c r="B20970" s="29">
        <v>2013</v>
      </c>
      <c r="C20970" s="29" t="s">
        <v>120</v>
      </c>
      <c r="D20970" s="29">
        <v>0.3447037935256958</v>
      </c>
      <c r="I20970" s="29">
        <v>97.482726600000007</v>
      </c>
    </row>
    <row r="20971" spans="1:9">
      <c r="A20971" s="29">
        <v>244</v>
      </c>
      <c r="B20971" s="29">
        <v>2013</v>
      </c>
      <c r="C20971" s="29" t="s">
        <v>121</v>
      </c>
      <c r="D20971" s="29">
        <v>0.3447037935256958</v>
      </c>
      <c r="I20971" s="29">
        <v>96.330795649999999</v>
      </c>
    </row>
    <row r="20972" spans="1:9">
      <c r="A20972" s="29">
        <v>244</v>
      </c>
      <c r="B20972" s="29">
        <v>2013</v>
      </c>
      <c r="C20972" s="29" t="s">
        <v>122</v>
      </c>
      <c r="D20972" s="29">
        <v>0.3447037935256958</v>
      </c>
      <c r="I20972" s="29">
        <v>93.906698660000004</v>
      </c>
    </row>
    <row r="20973" spans="1:9">
      <c r="A20973" s="29">
        <v>244</v>
      </c>
      <c r="B20973" s="29">
        <v>2013</v>
      </c>
      <c r="C20973" s="29" t="s">
        <v>123</v>
      </c>
      <c r="D20973" s="29">
        <v>0.3447037935256958</v>
      </c>
      <c r="I20973" s="29">
        <v>93.910951549999993</v>
      </c>
    </row>
    <row r="20974" spans="1:9">
      <c r="A20974" s="29">
        <v>244</v>
      </c>
      <c r="B20974" s="29">
        <v>2013</v>
      </c>
      <c r="C20974" s="29" t="s">
        <v>124</v>
      </c>
      <c r="D20974" s="29">
        <v>0.3447037935256958</v>
      </c>
      <c r="I20974" s="29">
        <v>89.671375400000002</v>
      </c>
    </row>
    <row r="20975" spans="1:9">
      <c r="A20975" s="29">
        <v>244</v>
      </c>
      <c r="B20975" s="29">
        <v>2013</v>
      </c>
      <c r="C20975" s="29" t="s">
        <v>126</v>
      </c>
      <c r="D20975" s="29">
        <v>0.3447037935256958</v>
      </c>
      <c r="I20975" s="29">
        <v>94.824328170000001</v>
      </c>
    </row>
    <row r="20976" spans="1:9">
      <c r="A20976" s="29">
        <v>244</v>
      </c>
      <c r="B20976" s="29">
        <v>2013</v>
      </c>
      <c r="C20976" s="29" t="s">
        <v>125</v>
      </c>
      <c r="D20976" s="29">
        <v>0.3447037935256958</v>
      </c>
      <c r="I20976" s="29">
        <v>97.104298560000004</v>
      </c>
    </row>
    <row r="20977" spans="1:13">
      <c r="A20977" s="29">
        <v>244</v>
      </c>
      <c r="B20977" s="29">
        <v>2013</v>
      </c>
      <c r="C20977" s="29" t="s">
        <v>127</v>
      </c>
      <c r="D20977" s="29">
        <v>0.3447037935256958</v>
      </c>
      <c r="I20977" s="29">
        <v>99.730588130000001</v>
      </c>
    </row>
    <row r="20978" spans="1:13">
      <c r="A20978" s="29">
        <v>244</v>
      </c>
      <c r="B20978" s="29">
        <v>2013</v>
      </c>
      <c r="C20978" s="29" t="s">
        <v>129</v>
      </c>
      <c r="D20978" s="29">
        <v>0.3447037935256958</v>
      </c>
      <c r="I20978" s="29">
        <v>96.071489319999998</v>
      </c>
    </row>
    <row r="20979" spans="1:13">
      <c r="A20979" s="29">
        <v>244</v>
      </c>
      <c r="B20979" s="29">
        <v>2013</v>
      </c>
      <c r="C20979" s="29" t="s">
        <v>128</v>
      </c>
      <c r="D20979" s="29">
        <v>0.3447037935256958</v>
      </c>
      <c r="I20979" s="29">
        <v>95.352326719999994</v>
      </c>
    </row>
    <row r="20980" spans="1:13">
      <c r="A20980" s="29">
        <v>244</v>
      </c>
      <c r="B20980" s="29">
        <v>2013</v>
      </c>
      <c r="C20980" s="29" t="s">
        <v>130</v>
      </c>
      <c r="D20980" s="29">
        <v>0.3447037935256958</v>
      </c>
      <c r="I20980" s="29">
        <v>98.576643930000003</v>
      </c>
    </row>
    <row r="20981" spans="1:13">
      <c r="A20981" s="29">
        <v>248</v>
      </c>
      <c r="B20981" s="29">
        <v>2013</v>
      </c>
      <c r="C20981" s="29" t="s">
        <v>81</v>
      </c>
      <c r="D20981" s="29">
        <v>0.40000000596046448</v>
      </c>
      <c r="I20981" s="29">
        <v>4.5363196729999995</v>
      </c>
      <c r="L20981" s="29">
        <v>5.5617327690124512</v>
      </c>
      <c r="M20981" s="29">
        <v>3.5109066963195801</v>
      </c>
    </row>
    <row r="20982" spans="1:13">
      <c r="A20982" s="29">
        <v>248</v>
      </c>
      <c r="B20982" s="29">
        <v>2013</v>
      </c>
      <c r="C20982" s="29" t="s">
        <v>83</v>
      </c>
      <c r="D20982" s="29">
        <v>0.40000000596046448</v>
      </c>
      <c r="I20982" s="29">
        <v>0.62336694400000003</v>
      </c>
      <c r="K20982" s="29">
        <v>3</v>
      </c>
    </row>
    <row r="20983" spans="1:13">
      <c r="A20983" s="29">
        <v>248</v>
      </c>
      <c r="B20983" s="29">
        <v>2013</v>
      </c>
      <c r="C20983" s="29" t="s">
        <v>82</v>
      </c>
      <c r="D20983" s="29">
        <v>0.40000000596046448</v>
      </c>
      <c r="I20983" s="29">
        <v>0</v>
      </c>
      <c r="K20983" s="29">
        <v>3</v>
      </c>
    </row>
    <row r="20984" spans="1:13">
      <c r="A20984" s="29">
        <v>248</v>
      </c>
      <c r="B20984" s="29">
        <v>2013</v>
      </c>
      <c r="C20984" s="29" t="s">
        <v>85</v>
      </c>
      <c r="D20984" s="29">
        <v>0.40000000596046448</v>
      </c>
      <c r="I20984" s="29">
        <v>0.62336694400000003</v>
      </c>
      <c r="K20984" s="29">
        <v>3</v>
      </c>
    </row>
    <row r="20985" spans="1:13">
      <c r="A20985" s="29">
        <v>248</v>
      </c>
      <c r="B20985" s="29">
        <v>2013</v>
      </c>
      <c r="C20985" s="29" t="s">
        <v>84</v>
      </c>
      <c r="D20985" s="29">
        <v>0.40000000596046448</v>
      </c>
      <c r="I20985" s="29">
        <v>2.762224674</v>
      </c>
      <c r="K20985" s="29">
        <v>3</v>
      </c>
    </row>
    <row r="20986" spans="1:13">
      <c r="A20986" s="29">
        <v>248</v>
      </c>
      <c r="B20986" s="29">
        <v>2013</v>
      </c>
      <c r="C20986" s="29" t="s">
        <v>86</v>
      </c>
      <c r="D20986" s="29">
        <v>0.40000000596046448</v>
      </c>
      <c r="I20986" s="29">
        <v>5.9798431399999998</v>
      </c>
      <c r="K20986" s="29">
        <v>1</v>
      </c>
    </row>
    <row r="20987" spans="1:13">
      <c r="A20987" s="29">
        <v>248</v>
      </c>
      <c r="B20987" s="29">
        <v>2013</v>
      </c>
      <c r="C20987" s="29" t="s">
        <v>87</v>
      </c>
      <c r="D20987" s="29">
        <v>0.40000000596046448</v>
      </c>
      <c r="I20987" s="29">
        <v>4.7331094739999999</v>
      </c>
      <c r="K20987" s="29">
        <v>2</v>
      </c>
    </row>
    <row r="20988" spans="1:13">
      <c r="A20988" s="29">
        <v>248</v>
      </c>
      <c r="B20988" s="29">
        <v>2013</v>
      </c>
      <c r="C20988" s="29" t="s">
        <v>88</v>
      </c>
      <c r="D20988" s="29">
        <v>0.40000000596046448</v>
      </c>
      <c r="I20988" s="29">
        <v>3.385591507</v>
      </c>
      <c r="K20988" s="29">
        <v>3</v>
      </c>
    </row>
    <row r="20989" spans="1:13">
      <c r="A20989" s="29">
        <v>248</v>
      </c>
      <c r="B20989" s="29">
        <v>2013</v>
      </c>
      <c r="C20989" s="29" t="s">
        <v>89</v>
      </c>
      <c r="D20989" s="29">
        <v>0.40000000596046448</v>
      </c>
      <c r="I20989" s="29">
        <v>2.762224674</v>
      </c>
      <c r="K20989" s="29">
        <v>3</v>
      </c>
    </row>
    <row r="20990" spans="1:13">
      <c r="A20990" s="29">
        <v>248</v>
      </c>
      <c r="B20990" s="29">
        <v>2013</v>
      </c>
      <c r="C20990" s="29" t="s">
        <v>90</v>
      </c>
      <c r="D20990" s="29">
        <v>0.40000000596046448</v>
      </c>
      <c r="I20990" s="29">
        <v>2.5942516329999998</v>
      </c>
      <c r="K20990" s="29">
        <v>3</v>
      </c>
    </row>
    <row r="20991" spans="1:13">
      <c r="A20991" s="29">
        <v>248</v>
      </c>
      <c r="B20991" s="29">
        <v>2013</v>
      </c>
      <c r="C20991" s="29" t="s">
        <v>91</v>
      </c>
      <c r="D20991" s="29">
        <v>0.40000000596046448</v>
      </c>
      <c r="I20991" s="29">
        <v>0</v>
      </c>
      <c r="K20991" s="29">
        <v>3</v>
      </c>
    </row>
    <row r="20992" spans="1:13">
      <c r="A20992" s="29">
        <v>248</v>
      </c>
      <c r="B20992" s="29">
        <v>2013</v>
      </c>
      <c r="C20992" s="29" t="s">
        <v>92</v>
      </c>
      <c r="D20992" s="29">
        <v>0.40000000596046448</v>
      </c>
      <c r="I20992" s="29">
        <v>2.5942516329999998</v>
      </c>
      <c r="K20992" s="29">
        <v>3</v>
      </c>
    </row>
    <row r="20993" spans="1:11">
      <c r="A20993" s="29">
        <v>248</v>
      </c>
      <c r="B20993" s="29">
        <v>2013</v>
      </c>
      <c r="C20993" s="29" t="s">
        <v>94</v>
      </c>
      <c r="D20993" s="29">
        <v>0.40000000596046448</v>
      </c>
      <c r="I20993" s="29">
        <v>4.520343542</v>
      </c>
      <c r="K20993" s="29">
        <v>2</v>
      </c>
    </row>
    <row r="20994" spans="1:11">
      <c r="A20994" s="29">
        <v>248</v>
      </c>
      <c r="B20994" s="29">
        <v>2013</v>
      </c>
      <c r="C20994" s="29" t="s">
        <v>95</v>
      </c>
      <c r="D20994" s="29">
        <v>0.40000000596046448</v>
      </c>
      <c r="I20994" s="29">
        <v>1.870100796</v>
      </c>
      <c r="K20994" s="29">
        <v>3</v>
      </c>
    </row>
    <row r="20995" spans="1:11">
      <c r="A20995" s="29">
        <v>248</v>
      </c>
      <c r="B20995" s="29">
        <v>2013</v>
      </c>
      <c r="C20995" s="29" t="s">
        <v>96</v>
      </c>
      <c r="D20995" s="29">
        <v>0.40000000596046448</v>
      </c>
      <c r="I20995" s="29">
        <v>7.2825682160000005</v>
      </c>
      <c r="K20995" s="29">
        <v>1</v>
      </c>
    </row>
    <row r="20996" spans="1:11">
      <c r="A20996" s="29">
        <v>248</v>
      </c>
      <c r="B20996" s="29">
        <v>2013</v>
      </c>
      <c r="C20996" s="29" t="s">
        <v>93</v>
      </c>
      <c r="D20996" s="29">
        <v>0.40000000596046448</v>
      </c>
      <c r="I20996" s="29">
        <v>10</v>
      </c>
      <c r="K20996" s="29">
        <v>1</v>
      </c>
    </row>
    <row r="20997" spans="1:11">
      <c r="A20997" s="29">
        <v>248</v>
      </c>
      <c r="B20997" s="29">
        <v>2013</v>
      </c>
      <c r="C20997" s="29" t="s">
        <v>97</v>
      </c>
      <c r="D20997" s="29">
        <v>0.40000000596046448</v>
      </c>
      <c r="I20997" s="29">
        <v>6.6592013839999993</v>
      </c>
      <c r="K20997" s="29">
        <v>1</v>
      </c>
    </row>
    <row r="20998" spans="1:11">
      <c r="A20998" s="29">
        <v>248</v>
      </c>
      <c r="B20998" s="29">
        <v>2013</v>
      </c>
      <c r="C20998" s="29" t="s">
        <v>98</v>
      </c>
      <c r="D20998" s="29">
        <v>0.40000000596046448</v>
      </c>
      <c r="I20998" s="29">
        <v>7.2825682160000005</v>
      </c>
      <c r="K20998" s="29">
        <v>1</v>
      </c>
    </row>
    <row r="20999" spans="1:11">
      <c r="A20999" s="29">
        <v>248</v>
      </c>
      <c r="B20999" s="29">
        <v>2013</v>
      </c>
      <c r="C20999" s="29" t="s">
        <v>13</v>
      </c>
      <c r="D20999" s="29">
        <v>0.40000000596046448</v>
      </c>
      <c r="I20999" s="29">
        <v>3.385591507</v>
      </c>
      <c r="K20999" s="29">
        <v>3</v>
      </c>
    </row>
    <row r="21000" spans="1:11">
      <c r="A21000" s="29">
        <v>248</v>
      </c>
      <c r="B21000" s="29">
        <v>2013</v>
      </c>
      <c r="C21000" s="29" t="s">
        <v>101</v>
      </c>
      <c r="D21000" s="29">
        <v>0.40000000596046448</v>
      </c>
      <c r="I21000" s="29">
        <v>7.2825682160000005</v>
      </c>
      <c r="K21000" s="29">
        <v>1</v>
      </c>
    </row>
    <row r="21001" spans="1:11">
      <c r="A21001" s="29">
        <v>248</v>
      </c>
      <c r="B21001" s="29">
        <v>2013</v>
      </c>
      <c r="C21001" s="29" t="s">
        <v>100</v>
      </c>
      <c r="D21001" s="29">
        <v>0.40000000596046448</v>
      </c>
      <c r="I21001" s="29">
        <v>6.6592013839999993</v>
      </c>
      <c r="K21001" s="29">
        <v>1</v>
      </c>
    </row>
    <row r="21002" spans="1:11">
      <c r="A21002" s="29">
        <v>248</v>
      </c>
      <c r="B21002" s="29">
        <v>2013</v>
      </c>
      <c r="C21002" s="29" t="s">
        <v>99</v>
      </c>
      <c r="D21002" s="29">
        <v>0.40000000596046448</v>
      </c>
      <c r="I21002" s="29">
        <v>0.62336694400000003</v>
      </c>
      <c r="K21002" s="29">
        <v>3</v>
      </c>
    </row>
    <row r="21003" spans="1:11">
      <c r="A21003" s="29">
        <v>248</v>
      </c>
      <c r="B21003" s="29">
        <v>2013</v>
      </c>
      <c r="C21003" s="29" t="s">
        <v>102</v>
      </c>
      <c r="D21003" s="29">
        <v>0.40000000596046448</v>
      </c>
      <c r="I21003" s="29">
        <v>4.520343542</v>
      </c>
      <c r="K21003" s="29">
        <v>2</v>
      </c>
    </row>
    <row r="21004" spans="1:11">
      <c r="A21004" s="29">
        <v>248</v>
      </c>
      <c r="B21004" s="29">
        <v>2013</v>
      </c>
      <c r="C21004" s="29" t="s">
        <v>103</v>
      </c>
      <c r="D21004" s="29">
        <v>0.40000000596046448</v>
      </c>
      <c r="I21004" s="29">
        <v>8.7532663349999993</v>
      </c>
      <c r="K21004" s="29">
        <v>1</v>
      </c>
    </row>
    <row r="21005" spans="1:11">
      <c r="A21005" s="29">
        <v>248</v>
      </c>
      <c r="B21005" s="29">
        <v>2013</v>
      </c>
      <c r="C21005" s="29" t="s">
        <v>105</v>
      </c>
      <c r="D21005" s="29">
        <v>0.40000000596046448</v>
      </c>
      <c r="I21005" s="29">
        <v>2.762224674</v>
      </c>
      <c r="K21005" s="29">
        <v>3</v>
      </c>
    </row>
    <row r="21006" spans="1:11">
      <c r="A21006" s="29">
        <v>248</v>
      </c>
      <c r="B21006" s="29">
        <v>2013</v>
      </c>
      <c r="C21006" s="29" t="s">
        <v>104</v>
      </c>
      <c r="D21006" s="29">
        <v>0.40000000596046448</v>
      </c>
      <c r="I21006" s="29">
        <v>5.3564763069999994</v>
      </c>
      <c r="K21006" s="29">
        <v>2</v>
      </c>
    </row>
    <row r="21007" spans="1:11">
      <c r="A21007" s="29">
        <v>248</v>
      </c>
      <c r="B21007" s="29">
        <v>2013</v>
      </c>
      <c r="C21007" s="29" t="s">
        <v>106</v>
      </c>
      <c r="D21007" s="29">
        <v>0.40000000596046448</v>
      </c>
      <c r="I21007" s="29">
        <v>2.762224674</v>
      </c>
      <c r="K21007" s="29">
        <v>3</v>
      </c>
    </row>
    <row r="21008" spans="1:11">
      <c r="A21008" s="29">
        <v>248</v>
      </c>
      <c r="B21008" s="29">
        <v>2013</v>
      </c>
      <c r="C21008" s="29" t="s">
        <v>109</v>
      </c>
      <c r="D21008" s="29">
        <v>0.40000000596046448</v>
      </c>
      <c r="I21008" s="29">
        <v>8.1298995020000007</v>
      </c>
      <c r="K21008" s="29">
        <v>1</v>
      </c>
    </row>
    <row r="21009" spans="1:11">
      <c r="A21009" s="29">
        <v>248</v>
      </c>
      <c r="B21009" s="29">
        <v>2013</v>
      </c>
      <c r="C21009" s="29" t="s">
        <v>113</v>
      </c>
      <c r="D21009" s="29">
        <v>0.40000000596046448</v>
      </c>
      <c r="I21009" s="29">
        <v>5.3116834160000002</v>
      </c>
      <c r="K21009" s="29">
        <v>2</v>
      </c>
    </row>
    <row r="21010" spans="1:11">
      <c r="A21010" s="29">
        <v>248</v>
      </c>
      <c r="B21010" s="29">
        <v>2013</v>
      </c>
      <c r="C21010" s="29" t="s">
        <v>110</v>
      </c>
      <c r="D21010" s="29">
        <v>0.40000000596046448</v>
      </c>
      <c r="I21010" s="29">
        <v>6.6592013839999993</v>
      </c>
      <c r="K21010" s="29">
        <v>1</v>
      </c>
    </row>
    <row r="21011" spans="1:11">
      <c r="A21011" s="29">
        <v>248</v>
      </c>
      <c r="B21011" s="29">
        <v>2013</v>
      </c>
      <c r="C21011" s="29" t="s">
        <v>111</v>
      </c>
      <c r="D21011" s="29">
        <v>0.40000000596046448</v>
      </c>
      <c r="I21011" s="29">
        <v>4.7331094739999999</v>
      </c>
      <c r="K21011" s="29">
        <v>2</v>
      </c>
    </row>
    <row r="21012" spans="1:11">
      <c r="A21012" s="29">
        <v>248</v>
      </c>
      <c r="B21012" s="29">
        <v>2013</v>
      </c>
      <c r="C21012" s="29" t="s">
        <v>112</v>
      </c>
      <c r="D21012" s="29">
        <v>0.40000000596046448</v>
      </c>
      <c r="I21012" s="29">
        <v>6.6592013839999993</v>
      </c>
      <c r="K21012" s="29">
        <v>1</v>
      </c>
    </row>
    <row r="21013" spans="1:11">
      <c r="A21013" s="29">
        <v>248</v>
      </c>
      <c r="B21013" s="29">
        <v>2013</v>
      </c>
      <c r="C21013" s="29" t="s">
        <v>114</v>
      </c>
      <c r="D21013" s="29">
        <v>0.40000000596046448</v>
      </c>
      <c r="I21013" s="29">
        <v>9.3766331669999996</v>
      </c>
      <c r="K21013" s="29">
        <v>1</v>
      </c>
    </row>
    <row r="21014" spans="1:11">
      <c r="A21014" s="29">
        <v>248</v>
      </c>
      <c r="B21014" s="29">
        <v>2013</v>
      </c>
      <c r="C21014" s="29" t="s">
        <v>107</v>
      </c>
      <c r="D21014" s="29">
        <v>0.40000000596046448</v>
      </c>
      <c r="I21014" s="29">
        <v>5.3564763069999994</v>
      </c>
      <c r="K21014" s="29">
        <v>2</v>
      </c>
    </row>
    <row r="21015" spans="1:11">
      <c r="A21015" s="29">
        <v>248</v>
      </c>
      <c r="B21015" s="29">
        <v>2013</v>
      </c>
      <c r="C21015" s="29" t="s">
        <v>108</v>
      </c>
      <c r="D21015" s="29">
        <v>0.40000000596046448</v>
      </c>
      <c r="I21015" s="29">
        <v>2.5494587419999997</v>
      </c>
      <c r="K21015" s="29">
        <v>3</v>
      </c>
    </row>
    <row r="21016" spans="1:11">
      <c r="A21016" s="29">
        <v>248</v>
      </c>
      <c r="B21016" s="29">
        <v>2013</v>
      </c>
      <c r="C21016" s="29" t="s">
        <v>115</v>
      </c>
      <c r="D21016" s="29">
        <v>0.40000000596046448</v>
      </c>
      <c r="I21016" s="29">
        <v>4.1097426409999995</v>
      </c>
      <c r="K21016" s="29">
        <v>2</v>
      </c>
    </row>
    <row r="21017" spans="1:11">
      <c r="A21017" s="29">
        <v>248</v>
      </c>
      <c r="B21017" s="29">
        <v>2013</v>
      </c>
      <c r="C21017" s="29" t="s">
        <v>116</v>
      </c>
      <c r="D21017" s="29">
        <v>0.40000000596046448</v>
      </c>
      <c r="I21017" s="29">
        <v>8.1298995020000007</v>
      </c>
      <c r="K21017" s="29">
        <v>1</v>
      </c>
    </row>
    <row r="21018" spans="1:11">
      <c r="A21018" s="29">
        <v>248</v>
      </c>
      <c r="B21018" s="29">
        <v>2013</v>
      </c>
      <c r="C21018" s="29" t="s">
        <v>117</v>
      </c>
      <c r="D21018" s="29">
        <v>0.40000000596046448</v>
      </c>
      <c r="I21018" s="29">
        <v>0.62336694400000003</v>
      </c>
      <c r="K21018" s="29">
        <v>3</v>
      </c>
    </row>
    <row r="21019" spans="1:11">
      <c r="A21019" s="29">
        <v>248</v>
      </c>
      <c r="B21019" s="29">
        <v>2013</v>
      </c>
      <c r="C21019" s="29" t="s">
        <v>118</v>
      </c>
      <c r="D21019" s="29">
        <v>0.40000000596046448</v>
      </c>
      <c r="I21019" s="29">
        <v>0</v>
      </c>
      <c r="K21019" s="29">
        <v>3</v>
      </c>
    </row>
    <row r="21020" spans="1:11">
      <c r="A21020" s="29">
        <v>248</v>
      </c>
      <c r="B21020" s="29">
        <v>2013</v>
      </c>
      <c r="C21020" s="29" t="s">
        <v>119</v>
      </c>
      <c r="D21020" s="29">
        <v>0.40000000596046448</v>
      </c>
      <c r="I21020" s="29">
        <v>4.7331094739999999</v>
      </c>
      <c r="K21020" s="29">
        <v>2</v>
      </c>
    </row>
    <row r="21021" spans="1:11">
      <c r="A21021" s="29">
        <v>248</v>
      </c>
      <c r="B21021" s="29">
        <v>2013</v>
      </c>
      <c r="C21021" s="29" t="s">
        <v>120</v>
      </c>
      <c r="D21021" s="29">
        <v>0.40000000596046448</v>
      </c>
      <c r="I21021" s="29">
        <v>4.7331094739999999</v>
      </c>
      <c r="K21021" s="29">
        <v>2</v>
      </c>
    </row>
    <row r="21022" spans="1:11">
      <c r="A21022" s="29">
        <v>248</v>
      </c>
      <c r="B21022" s="29">
        <v>2013</v>
      </c>
      <c r="C21022" s="29" t="s">
        <v>121</v>
      </c>
      <c r="D21022" s="29">
        <v>0.40000000596046448</v>
      </c>
      <c r="I21022" s="29">
        <v>4.7331094739999999</v>
      </c>
      <c r="K21022" s="29">
        <v>2</v>
      </c>
    </row>
    <row r="21023" spans="1:11">
      <c r="A21023" s="29">
        <v>248</v>
      </c>
      <c r="B21023" s="29">
        <v>2013</v>
      </c>
      <c r="C21023" s="29" t="s">
        <v>122</v>
      </c>
      <c r="D21023" s="29">
        <v>0.40000000596046448</v>
      </c>
      <c r="I21023" s="29">
        <v>6.6592013839999993</v>
      </c>
      <c r="K21023" s="29">
        <v>1</v>
      </c>
    </row>
    <row r="21024" spans="1:11">
      <c r="A21024" s="29">
        <v>248</v>
      </c>
      <c r="B21024" s="29">
        <v>2013</v>
      </c>
      <c r="C21024" s="29" t="s">
        <v>123</v>
      </c>
      <c r="D21024" s="29">
        <v>0.40000000596046448</v>
      </c>
      <c r="I21024" s="29">
        <v>5.3564763069999994</v>
      </c>
      <c r="K21024" s="29">
        <v>2</v>
      </c>
    </row>
    <row r="21025" spans="1:11">
      <c r="A21025" s="29">
        <v>248</v>
      </c>
      <c r="B21025" s="29">
        <v>2013</v>
      </c>
      <c r="C21025" s="29" t="s">
        <v>124</v>
      </c>
      <c r="D21025" s="29">
        <v>0.40000000596046448</v>
      </c>
      <c r="I21025" s="29">
        <v>6.6592013839999993</v>
      </c>
      <c r="K21025" s="29">
        <v>1</v>
      </c>
    </row>
    <row r="21026" spans="1:11">
      <c r="A21026" s="29">
        <v>248</v>
      </c>
      <c r="B21026" s="29">
        <v>2013</v>
      </c>
      <c r="C21026" s="29" t="s">
        <v>126</v>
      </c>
      <c r="D21026" s="29">
        <v>0.40000000596046448</v>
      </c>
      <c r="I21026" s="29">
        <v>5.3564763069999994</v>
      </c>
      <c r="K21026" s="29">
        <v>2</v>
      </c>
    </row>
    <row r="21027" spans="1:11">
      <c r="A21027" s="29">
        <v>248</v>
      </c>
      <c r="B21027" s="29">
        <v>2013</v>
      </c>
      <c r="C21027" s="29" t="s">
        <v>125</v>
      </c>
      <c r="D21027" s="29">
        <v>0.40000000596046448</v>
      </c>
      <c r="I21027" s="29">
        <v>7.2825682160000005</v>
      </c>
      <c r="K21027" s="29">
        <v>1</v>
      </c>
    </row>
    <row r="21028" spans="1:11">
      <c r="A21028" s="29">
        <v>248</v>
      </c>
      <c r="B21028" s="29">
        <v>2013</v>
      </c>
      <c r="C21028" s="29" t="s">
        <v>127</v>
      </c>
      <c r="D21028" s="29">
        <v>0.40000000596046448</v>
      </c>
      <c r="I21028" s="29">
        <v>4.7331094739999999</v>
      </c>
      <c r="K21028" s="29">
        <v>2</v>
      </c>
    </row>
    <row r="21029" spans="1:11">
      <c r="A21029" s="29">
        <v>248</v>
      </c>
      <c r="B21029" s="29">
        <v>2013</v>
      </c>
      <c r="C21029" s="29" t="s">
        <v>129</v>
      </c>
      <c r="D21029" s="29">
        <v>0.40000000596046448</v>
      </c>
      <c r="I21029" s="29">
        <v>0.62336694400000003</v>
      </c>
      <c r="K21029" s="29">
        <v>3</v>
      </c>
    </row>
    <row r="21030" spans="1:11">
      <c r="A21030" s="29">
        <v>248</v>
      </c>
      <c r="B21030" s="29">
        <v>2013</v>
      </c>
      <c r="C21030" s="29" t="s">
        <v>128</v>
      </c>
      <c r="D21030" s="29">
        <v>0.40000000596046448</v>
      </c>
      <c r="I21030" s="29">
        <v>7.905935049</v>
      </c>
      <c r="K21030" s="29">
        <v>1</v>
      </c>
    </row>
    <row r="21031" spans="1:11">
      <c r="A21031" s="29">
        <v>248</v>
      </c>
      <c r="B21031" s="29">
        <v>2013</v>
      </c>
      <c r="C21031" s="29" t="s">
        <v>130</v>
      </c>
      <c r="D21031" s="29">
        <v>0.40000000596046448</v>
      </c>
      <c r="I21031" s="29">
        <v>0.62336694400000003</v>
      </c>
      <c r="K21031" s="29">
        <v>3</v>
      </c>
    </row>
    <row r="21032" spans="1:11">
      <c r="A21032" s="29">
        <v>249</v>
      </c>
      <c r="B21032" s="29">
        <v>2013</v>
      </c>
      <c r="C21032" s="29" t="s">
        <v>83</v>
      </c>
      <c r="D21032" s="29">
        <v>0.19708847999572754</v>
      </c>
      <c r="I21032" s="29">
        <v>0</v>
      </c>
    </row>
    <row r="21033" spans="1:11">
      <c r="A21033" s="29">
        <v>249</v>
      </c>
      <c r="B21033" s="29">
        <v>2013</v>
      </c>
      <c r="C21033" s="29" t="s">
        <v>82</v>
      </c>
      <c r="D21033" s="29">
        <v>0.19708847999572754</v>
      </c>
      <c r="I21033" s="29">
        <v>0</v>
      </c>
    </row>
    <row r="21034" spans="1:11">
      <c r="A21034" s="29">
        <v>249</v>
      </c>
      <c r="B21034" s="29">
        <v>2013</v>
      </c>
      <c r="C21034" s="29" t="s">
        <v>85</v>
      </c>
      <c r="D21034" s="29">
        <v>0.19708847999572754</v>
      </c>
      <c r="I21034" s="29">
        <v>0</v>
      </c>
    </row>
    <row r="21035" spans="1:11">
      <c r="A21035" s="29">
        <v>249</v>
      </c>
      <c r="B21035" s="29">
        <v>2013</v>
      </c>
      <c r="C21035" s="29" t="s">
        <v>84</v>
      </c>
      <c r="D21035" s="29">
        <v>0.19708847999572754</v>
      </c>
      <c r="I21035" s="29">
        <v>0</v>
      </c>
    </row>
    <row r="21036" spans="1:11">
      <c r="A21036" s="29">
        <v>249</v>
      </c>
      <c r="B21036" s="29">
        <v>2013</v>
      </c>
      <c r="C21036" s="29" t="s">
        <v>86</v>
      </c>
      <c r="D21036" s="29">
        <v>0.19708847999572754</v>
      </c>
      <c r="I21036" s="29">
        <v>1</v>
      </c>
    </row>
    <row r="21037" spans="1:11">
      <c r="A21037" s="29">
        <v>249</v>
      </c>
      <c r="B21037" s="29">
        <v>2013</v>
      </c>
      <c r="C21037" s="29" t="s">
        <v>87</v>
      </c>
      <c r="D21037" s="29">
        <v>0.19708847999572754</v>
      </c>
      <c r="I21037" s="29">
        <v>1</v>
      </c>
    </row>
    <row r="21038" spans="1:11">
      <c r="A21038" s="29">
        <v>249</v>
      </c>
      <c r="B21038" s="29">
        <v>2013</v>
      </c>
      <c r="C21038" s="29" t="s">
        <v>88</v>
      </c>
      <c r="D21038" s="29">
        <v>0.19708847999572754</v>
      </c>
      <c r="I21038" s="29">
        <v>0</v>
      </c>
    </row>
    <row r="21039" spans="1:11">
      <c r="A21039" s="29">
        <v>249</v>
      </c>
      <c r="B21039" s="29">
        <v>2013</v>
      </c>
      <c r="C21039" s="29" t="s">
        <v>89</v>
      </c>
      <c r="D21039" s="29">
        <v>0.19708847999572754</v>
      </c>
      <c r="I21039" s="29">
        <v>0</v>
      </c>
    </row>
    <row r="21040" spans="1:11">
      <c r="A21040" s="29">
        <v>249</v>
      </c>
      <c r="B21040" s="29">
        <v>2013</v>
      </c>
      <c r="C21040" s="29" t="s">
        <v>90</v>
      </c>
      <c r="D21040" s="29">
        <v>0.19708847999572754</v>
      </c>
      <c r="I21040" s="29">
        <v>1</v>
      </c>
    </row>
    <row r="21041" spans="1:9">
      <c r="A21041" s="29">
        <v>249</v>
      </c>
      <c r="B21041" s="29">
        <v>2013</v>
      </c>
      <c r="C21041" s="29" t="s">
        <v>91</v>
      </c>
      <c r="D21041" s="29">
        <v>0.19708847999572754</v>
      </c>
      <c r="I21041" s="29">
        <v>0</v>
      </c>
    </row>
    <row r="21042" spans="1:9">
      <c r="A21042" s="29">
        <v>249</v>
      </c>
      <c r="B21042" s="29">
        <v>2013</v>
      </c>
      <c r="C21042" s="29" t="s">
        <v>92</v>
      </c>
      <c r="D21042" s="29">
        <v>0.19708847999572754</v>
      </c>
      <c r="I21042" s="29">
        <v>1</v>
      </c>
    </row>
    <row r="21043" spans="1:9">
      <c r="A21043" s="29">
        <v>249</v>
      </c>
      <c r="B21043" s="29">
        <v>2013</v>
      </c>
      <c r="C21043" s="29" t="s">
        <v>94</v>
      </c>
      <c r="D21043" s="29">
        <v>0.19708847999572754</v>
      </c>
      <c r="I21043" s="29">
        <v>1</v>
      </c>
    </row>
    <row r="21044" spans="1:9">
      <c r="A21044" s="29">
        <v>249</v>
      </c>
      <c r="B21044" s="29">
        <v>2013</v>
      </c>
      <c r="C21044" s="29" t="s">
        <v>95</v>
      </c>
      <c r="D21044" s="29">
        <v>0.19708847999572754</v>
      </c>
      <c r="I21044" s="29">
        <v>0</v>
      </c>
    </row>
    <row r="21045" spans="1:9">
      <c r="A21045" s="29">
        <v>249</v>
      </c>
      <c r="B21045" s="29">
        <v>2013</v>
      </c>
      <c r="C21045" s="29" t="s">
        <v>96</v>
      </c>
      <c r="D21045" s="29">
        <v>0.19708847999572754</v>
      </c>
      <c r="I21045" s="29">
        <v>1</v>
      </c>
    </row>
    <row r="21046" spans="1:9">
      <c r="A21046" s="29">
        <v>249</v>
      </c>
      <c r="B21046" s="29">
        <v>2013</v>
      </c>
      <c r="C21046" s="29" t="s">
        <v>93</v>
      </c>
      <c r="D21046" s="29">
        <v>0.19708847999572754</v>
      </c>
      <c r="I21046" s="29">
        <v>1</v>
      </c>
    </row>
    <row r="21047" spans="1:9">
      <c r="A21047" s="29">
        <v>249</v>
      </c>
      <c r="B21047" s="29">
        <v>2013</v>
      </c>
      <c r="C21047" s="29" t="s">
        <v>97</v>
      </c>
      <c r="D21047" s="29">
        <v>0.19708847999572754</v>
      </c>
      <c r="I21047" s="29">
        <v>1</v>
      </c>
    </row>
    <row r="21048" spans="1:9">
      <c r="A21048" s="29">
        <v>249</v>
      </c>
      <c r="B21048" s="29">
        <v>2013</v>
      </c>
      <c r="C21048" s="29" t="s">
        <v>98</v>
      </c>
      <c r="D21048" s="29">
        <v>0.19708847999572754</v>
      </c>
      <c r="I21048" s="29">
        <v>1</v>
      </c>
    </row>
    <row r="21049" spans="1:9">
      <c r="A21049" s="29">
        <v>249</v>
      </c>
      <c r="B21049" s="29">
        <v>2013</v>
      </c>
      <c r="C21049" s="29" t="s">
        <v>13</v>
      </c>
      <c r="D21049" s="29">
        <v>0.19708847999572754</v>
      </c>
      <c r="I21049" s="29">
        <v>0</v>
      </c>
    </row>
    <row r="21050" spans="1:9">
      <c r="A21050" s="29">
        <v>249</v>
      </c>
      <c r="B21050" s="29">
        <v>2013</v>
      </c>
      <c r="C21050" s="29" t="s">
        <v>101</v>
      </c>
      <c r="D21050" s="29">
        <v>0.19708847999572754</v>
      </c>
      <c r="I21050" s="29">
        <v>1</v>
      </c>
    </row>
    <row r="21051" spans="1:9">
      <c r="A21051" s="29">
        <v>249</v>
      </c>
      <c r="B21051" s="29">
        <v>2013</v>
      </c>
      <c r="C21051" s="29" t="s">
        <v>100</v>
      </c>
      <c r="D21051" s="29">
        <v>0.19708847999572754</v>
      </c>
      <c r="I21051" s="29">
        <v>1</v>
      </c>
    </row>
    <row r="21052" spans="1:9">
      <c r="A21052" s="29">
        <v>249</v>
      </c>
      <c r="B21052" s="29">
        <v>2013</v>
      </c>
      <c r="C21052" s="29" t="s">
        <v>99</v>
      </c>
      <c r="D21052" s="29">
        <v>0.19708847999572754</v>
      </c>
      <c r="I21052" s="29">
        <v>0</v>
      </c>
    </row>
    <row r="21053" spans="1:9">
      <c r="A21053" s="29">
        <v>249</v>
      </c>
      <c r="B21053" s="29">
        <v>2013</v>
      </c>
      <c r="C21053" s="29" t="s">
        <v>102</v>
      </c>
      <c r="D21053" s="29">
        <v>0.19708847999572754</v>
      </c>
      <c r="I21053" s="29">
        <v>1</v>
      </c>
    </row>
    <row r="21054" spans="1:9">
      <c r="A21054" s="29">
        <v>249</v>
      </c>
      <c r="B21054" s="29">
        <v>2013</v>
      </c>
      <c r="C21054" s="29" t="s">
        <v>103</v>
      </c>
      <c r="D21054" s="29">
        <v>0.19708847999572754</v>
      </c>
      <c r="I21054" s="29">
        <v>1</v>
      </c>
    </row>
    <row r="21055" spans="1:9">
      <c r="A21055" s="29">
        <v>249</v>
      </c>
      <c r="B21055" s="29">
        <v>2013</v>
      </c>
      <c r="C21055" s="29" t="s">
        <v>105</v>
      </c>
      <c r="D21055" s="29">
        <v>0.19708847999572754</v>
      </c>
      <c r="I21055" s="29">
        <v>0</v>
      </c>
    </row>
    <row r="21056" spans="1:9">
      <c r="A21056" s="29">
        <v>249</v>
      </c>
      <c r="B21056" s="29">
        <v>2013</v>
      </c>
      <c r="C21056" s="29" t="s">
        <v>104</v>
      </c>
      <c r="D21056" s="29">
        <v>0.19708847999572754</v>
      </c>
      <c r="I21056" s="29">
        <v>1</v>
      </c>
    </row>
    <row r="21057" spans="1:10">
      <c r="A21057" s="29">
        <v>249</v>
      </c>
      <c r="B21057" s="29">
        <v>2013</v>
      </c>
      <c r="C21057" s="29" t="s">
        <v>106</v>
      </c>
      <c r="D21057" s="29">
        <v>0.19708847999572754</v>
      </c>
      <c r="I21057" s="29">
        <v>0</v>
      </c>
    </row>
    <row r="21058" spans="1:10">
      <c r="A21058" s="29">
        <v>249</v>
      </c>
      <c r="B21058" s="29">
        <v>2013</v>
      </c>
      <c r="C21058" s="29" t="s">
        <v>109</v>
      </c>
      <c r="D21058" s="29">
        <v>0.19708847999572754</v>
      </c>
      <c r="I21058" s="29">
        <v>1</v>
      </c>
    </row>
    <row r="21059" spans="1:10">
      <c r="A21059" s="29">
        <v>249</v>
      </c>
      <c r="B21059" s="29">
        <v>2013</v>
      </c>
      <c r="C21059" s="29" t="s">
        <v>113</v>
      </c>
      <c r="D21059" s="29">
        <v>0.19708847999572754</v>
      </c>
      <c r="I21059" s="29">
        <v>0</v>
      </c>
    </row>
    <row r="21060" spans="1:10">
      <c r="A21060" s="29">
        <v>249</v>
      </c>
      <c r="B21060" s="29">
        <v>2013</v>
      </c>
      <c r="C21060" s="29" t="s">
        <v>110</v>
      </c>
      <c r="D21060" s="29">
        <v>0.19708847999572754</v>
      </c>
      <c r="I21060" s="29">
        <v>1</v>
      </c>
    </row>
    <row r="21061" spans="1:10">
      <c r="A21061" s="29">
        <v>249</v>
      </c>
      <c r="B21061" s="29">
        <v>2013</v>
      </c>
      <c r="C21061" s="29" t="s">
        <v>111</v>
      </c>
      <c r="D21061" s="29">
        <v>0.19708847999572754</v>
      </c>
      <c r="I21061" s="29">
        <v>1</v>
      </c>
    </row>
    <row r="21062" spans="1:10">
      <c r="A21062" s="29">
        <v>249</v>
      </c>
      <c r="B21062" s="29">
        <v>2013</v>
      </c>
      <c r="C21062" s="29" t="s">
        <v>112</v>
      </c>
      <c r="D21062" s="29">
        <v>0.19708847999572754</v>
      </c>
      <c r="I21062" s="29">
        <v>1</v>
      </c>
    </row>
    <row r="21063" spans="1:10">
      <c r="A21063" s="29">
        <v>249</v>
      </c>
      <c r="B21063" s="29">
        <v>2013</v>
      </c>
      <c r="C21063" s="29" t="s">
        <v>114</v>
      </c>
      <c r="D21063" s="29">
        <v>0.19708847999572754</v>
      </c>
      <c r="I21063" s="29">
        <v>1</v>
      </c>
    </row>
    <row r="21064" spans="1:10">
      <c r="A21064" s="29">
        <v>249</v>
      </c>
      <c r="B21064" s="29">
        <v>2013</v>
      </c>
      <c r="C21064" s="29" t="s">
        <v>107</v>
      </c>
      <c r="D21064" s="29">
        <v>0.19708847999572754</v>
      </c>
      <c r="I21064" s="29">
        <v>1</v>
      </c>
    </row>
    <row r="21065" spans="1:10">
      <c r="A21065" s="29">
        <v>249</v>
      </c>
      <c r="B21065" s="29">
        <v>2013</v>
      </c>
      <c r="C21065" s="29" t="s">
        <v>108</v>
      </c>
      <c r="D21065" s="29">
        <v>0.19708847999572754</v>
      </c>
      <c r="I21065" s="29">
        <v>0</v>
      </c>
    </row>
    <row r="21066" spans="1:10">
      <c r="A21066" s="29">
        <v>249</v>
      </c>
      <c r="B21066" s="29">
        <v>2013</v>
      </c>
      <c r="C21066" s="29" t="s">
        <v>115</v>
      </c>
      <c r="D21066" s="29">
        <v>0.19708847999572754</v>
      </c>
      <c r="I21066" s="29">
        <v>1</v>
      </c>
    </row>
    <row r="21067" spans="1:10">
      <c r="A21067" s="29">
        <v>249</v>
      </c>
      <c r="B21067" s="29">
        <v>2013</v>
      </c>
      <c r="C21067" s="29" t="s">
        <v>116</v>
      </c>
      <c r="D21067" s="29">
        <v>0.19708847999572754</v>
      </c>
      <c r="I21067" s="29">
        <v>1</v>
      </c>
    </row>
    <row r="21068" spans="1:10">
      <c r="A21068" s="29">
        <v>249</v>
      </c>
      <c r="B21068" s="29">
        <v>2013</v>
      </c>
      <c r="C21068" s="29" t="s">
        <v>117</v>
      </c>
      <c r="D21068" s="29">
        <v>0.19708847999572754</v>
      </c>
      <c r="I21068" s="29">
        <v>0</v>
      </c>
    </row>
    <row r="21069" spans="1:10">
      <c r="A21069" s="29">
        <v>249</v>
      </c>
      <c r="B21069" s="29">
        <v>2013</v>
      </c>
      <c r="C21069" s="29" t="s">
        <v>118</v>
      </c>
      <c r="D21069" s="29">
        <v>0.19708847999572754</v>
      </c>
      <c r="I21069" s="29">
        <v>0</v>
      </c>
    </row>
    <row r="21070" spans="1:10">
      <c r="A21070" s="29">
        <v>249</v>
      </c>
      <c r="B21070" s="29">
        <v>2013</v>
      </c>
      <c r="C21070" s="29" t="s">
        <v>119</v>
      </c>
      <c r="D21070" s="29">
        <v>0.19708847999572754</v>
      </c>
      <c r="I21070" s="29">
        <v>1</v>
      </c>
    </row>
    <row r="21071" spans="1:10">
      <c r="A21071" s="29">
        <v>249</v>
      </c>
      <c r="B21071" s="29">
        <v>2013</v>
      </c>
      <c r="C21071" s="29" t="s">
        <v>120</v>
      </c>
      <c r="D21071" s="29">
        <v>0.19708847999572754</v>
      </c>
      <c r="J21071" s="29">
        <v>1</v>
      </c>
    </row>
    <row r="21072" spans="1:10">
      <c r="A21072" s="29">
        <v>249</v>
      </c>
      <c r="B21072" s="29">
        <v>2013</v>
      </c>
      <c r="C21072" s="29" t="s">
        <v>121</v>
      </c>
      <c r="D21072" s="29">
        <v>0.19708847999572754</v>
      </c>
      <c r="I21072" s="29">
        <v>1</v>
      </c>
    </row>
    <row r="21073" spans="1:9">
      <c r="A21073" s="29">
        <v>249</v>
      </c>
      <c r="B21073" s="29">
        <v>2013</v>
      </c>
      <c r="C21073" s="29" t="s">
        <v>122</v>
      </c>
      <c r="D21073" s="29">
        <v>0.19708847999572754</v>
      </c>
      <c r="I21073" s="29">
        <v>1</v>
      </c>
    </row>
    <row r="21074" spans="1:9">
      <c r="A21074" s="29">
        <v>249</v>
      </c>
      <c r="B21074" s="29">
        <v>2013</v>
      </c>
      <c r="C21074" s="29" t="s">
        <v>123</v>
      </c>
      <c r="D21074" s="29">
        <v>0.19708847999572754</v>
      </c>
      <c r="I21074" s="29">
        <v>1</v>
      </c>
    </row>
    <row r="21075" spans="1:9">
      <c r="A21075" s="29">
        <v>249</v>
      </c>
      <c r="B21075" s="29">
        <v>2013</v>
      </c>
      <c r="C21075" s="29" t="s">
        <v>124</v>
      </c>
      <c r="D21075" s="29">
        <v>0.19708847999572754</v>
      </c>
      <c r="I21075" s="29">
        <v>1</v>
      </c>
    </row>
    <row r="21076" spans="1:9">
      <c r="A21076" s="29">
        <v>249</v>
      </c>
      <c r="B21076" s="29">
        <v>2013</v>
      </c>
      <c r="C21076" s="29" t="s">
        <v>126</v>
      </c>
      <c r="D21076" s="29">
        <v>0.19708847999572754</v>
      </c>
      <c r="I21076" s="29">
        <v>1</v>
      </c>
    </row>
    <row r="21077" spans="1:9">
      <c r="A21077" s="29">
        <v>249</v>
      </c>
      <c r="B21077" s="29">
        <v>2013</v>
      </c>
      <c r="C21077" s="29" t="s">
        <v>125</v>
      </c>
      <c r="D21077" s="29">
        <v>0.19708847999572754</v>
      </c>
      <c r="I21077" s="29">
        <v>1</v>
      </c>
    </row>
    <row r="21078" spans="1:9">
      <c r="A21078" s="29">
        <v>249</v>
      </c>
      <c r="B21078" s="29">
        <v>2013</v>
      </c>
      <c r="C21078" s="29" t="s">
        <v>127</v>
      </c>
      <c r="D21078" s="29">
        <v>0.19708847999572754</v>
      </c>
      <c r="I21078" s="29">
        <v>1</v>
      </c>
    </row>
    <row r="21079" spans="1:9">
      <c r="A21079" s="29">
        <v>249</v>
      </c>
      <c r="B21079" s="29">
        <v>2013</v>
      </c>
      <c r="C21079" s="29" t="s">
        <v>129</v>
      </c>
      <c r="D21079" s="29">
        <v>0.19708847999572754</v>
      </c>
      <c r="I21079" s="29">
        <v>0</v>
      </c>
    </row>
    <row r="21080" spans="1:9">
      <c r="A21080" s="29">
        <v>249</v>
      </c>
      <c r="B21080" s="29">
        <v>2013</v>
      </c>
      <c r="C21080" s="29" t="s">
        <v>128</v>
      </c>
      <c r="D21080" s="29">
        <v>0.19708847999572754</v>
      </c>
      <c r="I21080" s="29">
        <v>1</v>
      </c>
    </row>
    <row r="21081" spans="1:9">
      <c r="A21081" s="29">
        <v>249</v>
      </c>
      <c r="B21081" s="29">
        <v>2013</v>
      </c>
      <c r="C21081" s="29" t="s">
        <v>130</v>
      </c>
      <c r="D21081" s="29">
        <v>0.19708847999572754</v>
      </c>
      <c r="I21081" s="29">
        <v>0</v>
      </c>
    </row>
    <row r="21082" spans="1:9">
      <c r="A21082" s="29">
        <v>250</v>
      </c>
      <c r="B21082" s="29">
        <v>2013</v>
      </c>
      <c r="C21082" s="29" t="s">
        <v>83</v>
      </c>
      <c r="D21082" s="29">
        <v>6.2336694449186325E-2</v>
      </c>
      <c r="I21082" s="29">
        <v>0</v>
      </c>
    </row>
    <row r="21083" spans="1:9">
      <c r="A21083" s="29">
        <v>250</v>
      </c>
      <c r="B21083" s="29">
        <v>2013</v>
      </c>
      <c r="C21083" s="29" t="s">
        <v>82</v>
      </c>
      <c r="D21083" s="29">
        <v>6.2336694449186325E-2</v>
      </c>
      <c r="I21083" s="29">
        <v>0</v>
      </c>
    </row>
    <row r="21084" spans="1:9">
      <c r="A21084" s="29">
        <v>250</v>
      </c>
      <c r="B21084" s="29">
        <v>2013</v>
      </c>
      <c r="C21084" s="29" t="s">
        <v>85</v>
      </c>
      <c r="D21084" s="29">
        <v>6.2336694449186325E-2</v>
      </c>
      <c r="I21084" s="29">
        <v>0</v>
      </c>
    </row>
    <row r="21085" spans="1:9">
      <c r="A21085" s="29">
        <v>250</v>
      </c>
      <c r="B21085" s="29">
        <v>2013</v>
      </c>
      <c r="C21085" s="29" t="s">
        <v>84</v>
      </c>
      <c r="D21085" s="29">
        <v>6.2336694449186325E-2</v>
      </c>
      <c r="I21085" s="29">
        <v>0</v>
      </c>
    </row>
    <row r="21086" spans="1:9">
      <c r="A21086" s="29">
        <v>250</v>
      </c>
      <c r="B21086" s="29">
        <v>2013</v>
      </c>
      <c r="C21086" s="29" t="s">
        <v>86</v>
      </c>
      <c r="D21086" s="29">
        <v>6.2336694449186325E-2</v>
      </c>
      <c r="I21086" s="29">
        <v>1</v>
      </c>
    </row>
    <row r="21087" spans="1:9">
      <c r="A21087" s="29">
        <v>250</v>
      </c>
      <c r="B21087" s="29">
        <v>2013</v>
      </c>
      <c r="C21087" s="29" t="s">
        <v>87</v>
      </c>
      <c r="D21087" s="29">
        <v>6.2336694449186325E-2</v>
      </c>
      <c r="I21087" s="29">
        <v>0</v>
      </c>
    </row>
    <row r="21088" spans="1:9">
      <c r="A21088" s="29">
        <v>250</v>
      </c>
      <c r="B21088" s="29">
        <v>2013</v>
      </c>
      <c r="C21088" s="29" t="s">
        <v>88</v>
      </c>
      <c r="D21088" s="29">
        <v>6.2336694449186325E-2</v>
      </c>
      <c r="I21088" s="29">
        <v>1</v>
      </c>
    </row>
    <row r="21089" spans="1:9">
      <c r="A21089" s="29">
        <v>250</v>
      </c>
      <c r="B21089" s="29">
        <v>2013</v>
      </c>
      <c r="C21089" s="29" t="s">
        <v>89</v>
      </c>
      <c r="D21089" s="29">
        <v>6.2336694449186325E-2</v>
      </c>
      <c r="I21089" s="29">
        <v>0</v>
      </c>
    </row>
    <row r="21090" spans="1:9">
      <c r="A21090" s="29">
        <v>250</v>
      </c>
      <c r="B21090" s="29">
        <v>2013</v>
      </c>
      <c r="C21090" s="29" t="s">
        <v>90</v>
      </c>
      <c r="D21090" s="29">
        <v>6.2336694449186325E-2</v>
      </c>
      <c r="I21090" s="29">
        <v>0</v>
      </c>
    </row>
    <row r="21091" spans="1:9">
      <c r="A21091" s="29">
        <v>250</v>
      </c>
      <c r="B21091" s="29">
        <v>2013</v>
      </c>
      <c r="C21091" s="29" t="s">
        <v>91</v>
      </c>
      <c r="D21091" s="29">
        <v>6.2336694449186325E-2</v>
      </c>
      <c r="I21091" s="29">
        <v>0</v>
      </c>
    </row>
    <row r="21092" spans="1:9">
      <c r="A21092" s="29">
        <v>250</v>
      </c>
      <c r="B21092" s="29">
        <v>2013</v>
      </c>
      <c r="C21092" s="29" t="s">
        <v>92</v>
      </c>
      <c r="D21092" s="29">
        <v>6.2336694449186325E-2</v>
      </c>
      <c r="I21092" s="29">
        <v>0</v>
      </c>
    </row>
    <row r="21093" spans="1:9">
      <c r="A21093" s="29">
        <v>250</v>
      </c>
      <c r="B21093" s="29">
        <v>2013</v>
      </c>
      <c r="C21093" s="29" t="s">
        <v>94</v>
      </c>
      <c r="D21093" s="29">
        <v>6.2336694449186325E-2</v>
      </c>
      <c r="I21093" s="29">
        <v>0</v>
      </c>
    </row>
    <row r="21094" spans="1:9">
      <c r="A21094" s="29">
        <v>250</v>
      </c>
      <c r="B21094" s="29">
        <v>2013</v>
      </c>
      <c r="C21094" s="29" t="s">
        <v>95</v>
      </c>
      <c r="D21094" s="29">
        <v>6.2336694449186325E-2</v>
      </c>
      <c r="I21094" s="29">
        <v>1</v>
      </c>
    </row>
    <row r="21095" spans="1:9">
      <c r="A21095" s="29">
        <v>250</v>
      </c>
      <c r="B21095" s="29">
        <v>2013</v>
      </c>
      <c r="C21095" s="29" t="s">
        <v>96</v>
      </c>
      <c r="D21095" s="29">
        <v>6.2336694449186325E-2</v>
      </c>
      <c r="I21095" s="29">
        <v>1</v>
      </c>
    </row>
    <row r="21096" spans="1:9">
      <c r="A21096" s="29">
        <v>250</v>
      </c>
      <c r="B21096" s="29">
        <v>2013</v>
      </c>
      <c r="C21096" s="29" t="s">
        <v>93</v>
      </c>
      <c r="D21096" s="29">
        <v>6.2336694449186325E-2</v>
      </c>
      <c r="I21096" s="29">
        <v>1</v>
      </c>
    </row>
    <row r="21097" spans="1:9">
      <c r="A21097" s="29">
        <v>250</v>
      </c>
      <c r="B21097" s="29">
        <v>2013</v>
      </c>
      <c r="C21097" s="29" t="s">
        <v>97</v>
      </c>
      <c r="D21097" s="29">
        <v>6.2336694449186325E-2</v>
      </c>
      <c r="I21097" s="29">
        <v>0</v>
      </c>
    </row>
    <row r="21098" spans="1:9">
      <c r="A21098" s="29">
        <v>250</v>
      </c>
      <c r="B21098" s="29">
        <v>2013</v>
      </c>
      <c r="C21098" s="29" t="s">
        <v>98</v>
      </c>
      <c r="D21098" s="29">
        <v>6.2336694449186325E-2</v>
      </c>
      <c r="I21098" s="29">
        <v>1</v>
      </c>
    </row>
    <row r="21099" spans="1:9">
      <c r="A21099" s="29">
        <v>250</v>
      </c>
      <c r="B21099" s="29">
        <v>2013</v>
      </c>
      <c r="C21099" s="29" t="s">
        <v>13</v>
      </c>
      <c r="D21099" s="29">
        <v>6.2336694449186325E-2</v>
      </c>
      <c r="I21099" s="29">
        <v>0</v>
      </c>
    </row>
    <row r="21100" spans="1:9">
      <c r="A21100" s="29">
        <v>250</v>
      </c>
      <c r="B21100" s="29">
        <v>2013</v>
      </c>
      <c r="C21100" s="29" t="s">
        <v>101</v>
      </c>
      <c r="D21100" s="29">
        <v>6.2336694449186325E-2</v>
      </c>
      <c r="I21100" s="29">
        <v>1</v>
      </c>
    </row>
    <row r="21101" spans="1:9">
      <c r="A21101" s="29">
        <v>250</v>
      </c>
      <c r="B21101" s="29">
        <v>2013</v>
      </c>
      <c r="C21101" s="29" t="s">
        <v>100</v>
      </c>
      <c r="D21101" s="29">
        <v>6.2336694449186325E-2</v>
      </c>
      <c r="I21101" s="29">
        <v>0</v>
      </c>
    </row>
    <row r="21102" spans="1:9">
      <c r="A21102" s="29">
        <v>250</v>
      </c>
      <c r="B21102" s="29">
        <v>2013</v>
      </c>
      <c r="C21102" s="29" t="s">
        <v>99</v>
      </c>
      <c r="D21102" s="29">
        <v>6.2336694449186325E-2</v>
      </c>
      <c r="I21102" s="29">
        <v>0</v>
      </c>
    </row>
    <row r="21103" spans="1:9">
      <c r="A21103" s="29">
        <v>250</v>
      </c>
      <c r="B21103" s="29">
        <v>2013</v>
      </c>
      <c r="C21103" s="29" t="s">
        <v>102</v>
      </c>
      <c r="D21103" s="29">
        <v>6.2336694449186325E-2</v>
      </c>
      <c r="I21103" s="29">
        <v>1</v>
      </c>
    </row>
    <row r="21104" spans="1:9">
      <c r="A21104" s="29">
        <v>250</v>
      </c>
      <c r="B21104" s="29">
        <v>2013</v>
      </c>
      <c r="C21104" s="29" t="s">
        <v>103</v>
      </c>
      <c r="D21104" s="29">
        <v>6.2336694449186325E-2</v>
      </c>
      <c r="I21104" s="29">
        <v>0</v>
      </c>
    </row>
    <row r="21105" spans="1:9">
      <c r="A21105" s="29">
        <v>250</v>
      </c>
      <c r="B21105" s="29">
        <v>2013</v>
      </c>
      <c r="C21105" s="29" t="s">
        <v>105</v>
      </c>
      <c r="D21105" s="29">
        <v>6.2336694449186325E-2</v>
      </c>
      <c r="I21105" s="29">
        <v>0</v>
      </c>
    </row>
    <row r="21106" spans="1:9">
      <c r="A21106" s="29">
        <v>250</v>
      </c>
      <c r="B21106" s="29">
        <v>2013</v>
      </c>
      <c r="C21106" s="29" t="s">
        <v>104</v>
      </c>
      <c r="D21106" s="29">
        <v>6.2336694449186325E-2</v>
      </c>
      <c r="I21106" s="29">
        <v>1</v>
      </c>
    </row>
    <row r="21107" spans="1:9">
      <c r="A21107" s="29">
        <v>250</v>
      </c>
      <c r="B21107" s="29">
        <v>2013</v>
      </c>
      <c r="C21107" s="29" t="s">
        <v>106</v>
      </c>
      <c r="D21107" s="29">
        <v>6.2336694449186325E-2</v>
      </c>
      <c r="I21107" s="29">
        <v>0</v>
      </c>
    </row>
    <row r="21108" spans="1:9">
      <c r="A21108" s="29">
        <v>250</v>
      </c>
      <c r="B21108" s="29">
        <v>2013</v>
      </c>
      <c r="C21108" s="29" t="s">
        <v>109</v>
      </c>
      <c r="D21108" s="29">
        <v>6.2336694449186325E-2</v>
      </c>
      <c r="I21108" s="29">
        <v>0</v>
      </c>
    </row>
    <row r="21109" spans="1:9">
      <c r="A21109" s="29">
        <v>250</v>
      </c>
      <c r="B21109" s="29">
        <v>2013</v>
      </c>
      <c r="C21109" s="29" t="s">
        <v>113</v>
      </c>
      <c r="D21109" s="29">
        <v>6.2336694449186325E-2</v>
      </c>
      <c r="I21109" s="29">
        <v>0</v>
      </c>
    </row>
    <row r="21110" spans="1:9">
      <c r="A21110" s="29">
        <v>250</v>
      </c>
      <c r="B21110" s="29">
        <v>2013</v>
      </c>
      <c r="C21110" s="29" t="s">
        <v>110</v>
      </c>
      <c r="D21110" s="29">
        <v>6.2336694449186325E-2</v>
      </c>
      <c r="I21110" s="29">
        <v>0</v>
      </c>
    </row>
    <row r="21111" spans="1:9">
      <c r="A21111" s="29">
        <v>250</v>
      </c>
      <c r="B21111" s="29">
        <v>2013</v>
      </c>
      <c r="C21111" s="29" t="s">
        <v>111</v>
      </c>
      <c r="D21111" s="29">
        <v>6.2336694449186325E-2</v>
      </c>
      <c r="I21111" s="29">
        <v>0</v>
      </c>
    </row>
    <row r="21112" spans="1:9">
      <c r="A21112" s="29">
        <v>250</v>
      </c>
      <c r="B21112" s="29">
        <v>2013</v>
      </c>
      <c r="C21112" s="29" t="s">
        <v>112</v>
      </c>
      <c r="D21112" s="29">
        <v>6.2336694449186325E-2</v>
      </c>
      <c r="I21112" s="29">
        <v>0</v>
      </c>
    </row>
    <row r="21113" spans="1:9">
      <c r="A21113" s="29">
        <v>250</v>
      </c>
      <c r="B21113" s="29">
        <v>2013</v>
      </c>
      <c r="C21113" s="29" t="s">
        <v>114</v>
      </c>
      <c r="D21113" s="29">
        <v>6.2336694449186325E-2</v>
      </c>
      <c r="I21113" s="29">
        <v>0</v>
      </c>
    </row>
    <row r="21114" spans="1:9">
      <c r="A21114" s="29">
        <v>250</v>
      </c>
      <c r="B21114" s="29">
        <v>2013</v>
      </c>
      <c r="C21114" s="29" t="s">
        <v>107</v>
      </c>
      <c r="D21114" s="29">
        <v>6.2336694449186325E-2</v>
      </c>
      <c r="I21114" s="29">
        <v>1</v>
      </c>
    </row>
    <row r="21115" spans="1:9">
      <c r="A21115" s="29">
        <v>250</v>
      </c>
      <c r="B21115" s="29">
        <v>2013</v>
      </c>
      <c r="C21115" s="29" t="s">
        <v>108</v>
      </c>
      <c r="D21115" s="29">
        <v>6.2336694449186325E-2</v>
      </c>
      <c r="I21115" s="29">
        <v>0</v>
      </c>
    </row>
    <row r="21116" spans="1:9">
      <c r="A21116" s="29">
        <v>250</v>
      </c>
      <c r="B21116" s="29">
        <v>2013</v>
      </c>
      <c r="C21116" s="29" t="s">
        <v>115</v>
      </c>
      <c r="D21116" s="29">
        <v>6.2336694449186325E-2</v>
      </c>
      <c r="I21116" s="29">
        <v>0</v>
      </c>
    </row>
    <row r="21117" spans="1:9">
      <c r="A21117" s="29">
        <v>250</v>
      </c>
      <c r="B21117" s="29">
        <v>2013</v>
      </c>
      <c r="C21117" s="29" t="s">
        <v>116</v>
      </c>
      <c r="D21117" s="29">
        <v>6.2336694449186325E-2</v>
      </c>
      <c r="I21117" s="29">
        <v>0</v>
      </c>
    </row>
    <row r="21118" spans="1:9">
      <c r="A21118" s="29">
        <v>250</v>
      </c>
      <c r="B21118" s="29">
        <v>2013</v>
      </c>
      <c r="C21118" s="29" t="s">
        <v>117</v>
      </c>
      <c r="D21118" s="29">
        <v>6.2336694449186325E-2</v>
      </c>
      <c r="I21118" s="29">
        <v>0</v>
      </c>
    </row>
    <row r="21119" spans="1:9">
      <c r="A21119" s="29">
        <v>250</v>
      </c>
      <c r="B21119" s="29">
        <v>2013</v>
      </c>
      <c r="C21119" s="29" t="s">
        <v>118</v>
      </c>
      <c r="D21119" s="29">
        <v>6.2336694449186325E-2</v>
      </c>
      <c r="I21119" s="29">
        <v>0</v>
      </c>
    </row>
    <row r="21120" spans="1:9">
      <c r="A21120" s="29">
        <v>250</v>
      </c>
      <c r="B21120" s="29">
        <v>2013</v>
      </c>
      <c r="C21120" s="29" t="s">
        <v>119</v>
      </c>
      <c r="D21120" s="29">
        <v>6.2336694449186325E-2</v>
      </c>
      <c r="I21120" s="29">
        <v>0</v>
      </c>
    </row>
    <row r="21121" spans="1:10">
      <c r="A21121" s="29">
        <v>250</v>
      </c>
      <c r="B21121" s="29">
        <v>2013</v>
      </c>
      <c r="C21121" s="29" t="s">
        <v>120</v>
      </c>
      <c r="D21121" s="29">
        <v>6.2336694449186325E-2</v>
      </c>
      <c r="J21121" s="29">
        <v>1</v>
      </c>
    </row>
    <row r="21122" spans="1:10">
      <c r="A21122" s="29">
        <v>250</v>
      </c>
      <c r="B21122" s="29">
        <v>2013</v>
      </c>
      <c r="C21122" s="29" t="s">
        <v>121</v>
      </c>
      <c r="D21122" s="29">
        <v>6.2336694449186325E-2</v>
      </c>
      <c r="I21122" s="29">
        <v>0</v>
      </c>
    </row>
    <row r="21123" spans="1:10">
      <c r="A21123" s="29">
        <v>250</v>
      </c>
      <c r="B21123" s="29">
        <v>2013</v>
      </c>
      <c r="C21123" s="29" t="s">
        <v>122</v>
      </c>
      <c r="D21123" s="29">
        <v>6.2336694449186325E-2</v>
      </c>
      <c r="I21123" s="29">
        <v>0</v>
      </c>
    </row>
    <row r="21124" spans="1:10">
      <c r="A21124" s="29">
        <v>250</v>
      </c>
      <c r="B21124" s="29">
        <v>2013</v>
      </c>
      <c r="C21124" s="29" t="s">
        <v>123</v>
      </c>
      <c r="D21124" s="29">
        <v>6.2336694449186325E-2</v>
      </c>
      <c r="I21124" s="29">
        <v>0</v>
      </c>
    </row>
    <row r="21125" spans="1:10">
      <c r="A21125" s="29">
        <v>250</v>
      </c>
      <c r="B21125" s="29">
        <v>2013</v>
      </c>
      <c r="C21125" s="29" t="s">
        <v>124</v>
      </c>
      <c r="D21125" s="29">
        <v>6.2336694449186325E-2</v>
      </c>
      <c r="I21125" s="29">
        <v>0</v>
      </c>
    </row>
    <row r="21126" spans="1:10">
      <c r="A21126" s="29">
        <v>250</v>
      </c>
      <c r="B21126" s="29">
        <v>2013</v>
      </c>
      <c r="C21126" s="29" t="s">
        <v>126</v>
      </c>
      <c r="D21126" s="29">
        <v>6.2336694449186325E-2</v>
      </c>
      <c r="I21126" s="29">
        <v>0</v>
      </c>
    </row>
    <row r="21127" spans="1:10">
      <c r="A21127" s="29">
        <v>250</v>
      </c>
      <c r="B21127" s="29">
        <v>2013</v>
      </c>
      <c r="C21127" s="29" t="s">
        <v>125</v>
      </c>
      <c r="D21127" s="29">
        <v>6.2336694449186325E-2</v>
      </c>
      <c r="I21127" s="29">
        <v>0</v>
      </c>
    </row>
    <row r="21128" spans="1:10">
      <c r="A21128" s="29">
        <v>250</v>
      </c>
      <c r="B21128" s="29">
        <v>2013</v>
      </c>
      <c r="C21128" s="29" t="s">
        <v>127</v>
      </c>
      <c r="D21128" s="29">
        <v>6.2336694449186325E-2</v>
      </c>
      <c r="I21128" s="29">
        <v>0</v>
      </c>
    </row>
    <row r="21129" spans="1:10">
      <c r="A21129" s="29">
        <v>250</v>
      </c>
      <c r="B21129" s="29">
        <v>2013</v>
      </c>
      <c r="C21129" s="29" t="s">
        <v>129</v>
      </c>
      <c r="D21129" s="29">
        <v>6.2336694449186325E-2</v>
      </c>
      <c r="I21129" s="29">
        <v>0</v>
      </c>
    </row>
    <row r="21130" spans="1:10">
      <c r="A21130" s="29">
        <v>250</v>
      </c>
      <c r="B21130" s="29">
        <v>2013</v>
      </c>
      <c r="C21130" s="29" t="s">
        <v>128</v>
      </c>
      <c r="D21130" s="29">
        <v>6.2336694449186325E-2</v>
      </c>
      <c r="I21130" s="29">
        <v>1</v>
      </c>
    </row>
    <row r="21131" spans="1:10">
      <c r="A21131" s="29">
        <v>250</v>
      </c>
      <c r="B21131" s="29">
        <v>2013</v>
      </c>
      <c r="C21131" s="29" t="s">
        <v>130</v>
      </c>
      <c r="D21131" s="29">
        <v>6.2336694449186325E-2</v>
      </c>
      <c r="I21131" s="29">
        <v>0</v>
      </c>
    </row>
    <row r="21132" spans="1:10">
      <c r="A21132" s="29">
        <v>251</v>
      </c>
      <c r="B21132" s="29">
        <v>2013</v>
      </c>
      <c r="C21132" s="29" t="s">
        <v>83</v>
      </c>
      <c r="D21132" s="29">
        <v>6.2336694449186325E-2</v>
      </c>
      <c r="I21132" s="29">
        <v>1</v>
      </c>
    </row>
    <row r="21133" spans="1:10">
      <c r="A21133" s="29">
        <v>251</v>
      </c>
      <c r="B21133" s="29">
        <v>2013</v>
      </c>
      <c r="C21133" s="29" t="s">
        <v>82</v>
      </c>
      <c r="D21133" s="29">
        <v>6.2336694449186325E-2</v>
      </c>
      <c r="I21133" s="29">
        <v>0</v>
      </c>
    </row>
    <row r="21134" spans="1:10">
      <c r="A21134" s="29">
        <v>251</v>
      </c>
      <c r="B21134" s="29">
        <v>2013</v>
      </c>
      <c r="C21134" s="29" t="s">
        <v>85</v>
      </c>
      <c r="D21134" s="29">
        <v>6.2336694449186325E-2</v>
      </c>
      <c r="I21134" s="29">
        <v>1</v>
      </c>
    </row>
    <row r="21135" spans="1:10">
      <c r="A21135" s="29">
        <v>251</v>
      </c>
      <c r="B21135" s="29">
        <v>2013</v>
      </c>
      <c r="C21135" s="29" t="s">
        <v>84</v>
      </c>
      <c r="D21135" s="29">
        <v>6.2336694449186325E-2</v>
      </c>
      <c r="I21135" s="29">
        <v>1</v>
      </c>
    </row>
    <row r="21136" spans="1:10">
      <c r="A21136" s="29">
        <v>251</v>
      </c>
      <c r="B21136" s="29">
        <v>2013</v>
      </c>
      <c r="C21136" s="29" t="s">
        <v>86</v>
      </c>
      <c r="D21136" s="29">
        <v>6.2336694449186325E-2</v>
      </c>
      <c r="I21136" s="29">
        <v>1</v>
      </c>
    </row>
    <row r="21137" spans="1:9">
      <c r="A21137" s="29">
        <v>251</v>
      </c>
      <c r="B21137" s="29">
        <v>2013</v>
      </c>
      <c r="C21137" s="29" t="s">
        <v>87</v>
      </c>
      <c r="D21137" s="29">
        <v>6.2336694449186325E-2</v>
      </c>
      <c r="I21137" s="29">
        <v>1</v>
      </c>
    </row>
    <row r="21138" spans="1:9">
      <c r="A21138" s="29">
        <v>251</v>
      </c>
      <c r="B21138" s="29">
        <v>2013</v>
      </c>
      <c r="C21138" s="29" t="s">
        <v>88</v>
      </c>
      <c r="D21138" s="29">
        <v>6.2336694449186325E-2</v>
      </c>
      <c r="I21138" s="29">
        <v>1</v>
      </c>
    </row>
    <row r="21139" spans="1:9">
      <c r="A21139" s="29">
        <v>251</v>
      </c>
      <c r="B21139" s="29">
        <v>2013</v>
      </c>
      <c r="C21139" s="29" t="s">
        <v>89</v>
      </c>
      <c r="D21139" s="29">
        <v>6.2336694449186325E-2</v>
      </c>
      <c r="I21139" s="29">
        <v>1</v>
      </c>
    </row>
    <row r="21140" spans="1:9">
      <c r="A21140" s="29">
        <v>251</v>
      </c>
      <c r="B21140" s="29">
        <v>2013</v>
      </c>
      <c r="C21140" s="29" t="s">
        <v>90</v>
      </c>
      <c r="D21140" s="29">
        <v>6.2336694449186325E-2</v>
      </c>
      <c r="I21140" s="29">
        <v>0</v>
      </c>
    </row>
    <row r="21141" spans="1:9">
      <c r="A21141" s="29">
        <v>251</v>
      </c>
      <c r="B21141" s="29">
        <v>2013</v>
      </c>
      <c r="C21141" s="29" t="s">
        <v>91</v>
      </c>
      <c r="D21141" s="29">
        <v>6.2336694449186325E-2</v>
      </c>
      <c r="I21141" s="29">
        <v>0</v>
      </c>
    </row>
    <row r="21142" spans="1:9">
      <c r="A21142" s="29">
        <v>251</v>
      </c>
      <c r="B21142" s="29">
        <v>2013</v>
      </c>
      <c r="C21142" s="29" t="s">
        <v>92</v>
      </c>
      <c r="D21142" s="29">
        <v>6.2336694449186325E-2</v>
      </c>
      <c r="I21142" s="29">
        <v>1</v>
      </c>
    </row>
    <row r="21143" spans="1:9">
      <c r="A21143" s="29">
        <v>251</v>
      </c>
      <c r="B21143" s="29">
        <v>2013</v>
      </c>
      <c r="C21143" s="29" t="s">
        <v>94</v>
      </c>
      <c r="D21143" s="29">
        <v>6.2336694449186325E-2</v>
      </c>
      <c r="I21143" s="29">
        <v>1</v>
      </c>
    </row>
    <row r="21144" spans="1:9">
      <c r="A21144" s="29">
        <v>251</v>
      </c>
      <c r="B21144" s="29">
        <v>2013</v>
      </c>
      <c r="C21144" s="29" t="s">
        <v>95</v>
      </c>
      <c r="D21144" s="29">
        <v>6.2336694449186325E-2</v>
      </c>
      <c r="I21144" s="29">
        <v>1</v>
      </c>
    </row>
    <row r="21145" spans="1:9">
      <c r="A21145" s="29">
        <v>251</v>
      </c>
      <c r="B21145" s="29">
        <v>2013</v>
      </c>
      <c r="C21145" s="29" t="s">
        <v>96</v>
      </c>
      <c r="D21145" s="29">
        <v>6.2336694449186325E-2</v>
      </c>
      <c r="I21145" s="29">
        <v>1</v>
      </c>
    </row>
    <row r="21146" spans="1:9">
      <c r="A21146" s="29">
        <v>251</v>
      </c>
      <c r="B21146" s="29">
        <v>2013</v>
      </c>
      <c r="C21146" s="29" t="s">
        <v>93</v>
      </c>
      <c r="D21146" s="29">
        <v>6.2336694449186325E-2</v>
      </c>
      <c r="I21146" s="29">
        <v>1</v>
      </c>
    </row>
    <row r="21147" spans="1:9">
      <c r="A21147" s="29">
        <v>251</v>
      </c>
      <c r="B21147" s="29">
        <v>2013</v>
      </c>
      <c r="C21147" s="29" t="s">
        <v>97</v>
      </c>
      <c r="D21147" s="29">
        <v>6.2336694449186325E-2</v>
      </c>
      <c r="I21147" s="29">
        <v>1</v>
      </c>
    </row>
    <row r="21148" spans="1:9">
      <c r="A21148" s="29">
        <v>251</v>
      </c>
      <c r="B21148" s="29">
        <v>2013</v>
      </c>
      <c r="C21148" s="29" t="s">
        <v>98</v>
      </c>
      <c r="D21148" s="29">
        <v>6.2336694449186325E-2</v>
      </c>
      <c r="I21148" s="29">
        <v>1</v>
      </c>
    </row>
    <row r="21149" spans="1:9">
      <c r="A21149" s="29">
        <v>251</v>
      </c>
      <c r="B21149" s="29">
        <v>2013</v>
      </c>
      <c r="C21149" s="29" t="s">
        <v>13</v>
      </c>
      <c r="D21149" s="29">
        <v>6.2336694449186325E-2</v>
      </c>
      <c r="I21149" s="29">
        <v>1</v>
      </c>
    </row>
    <row r="21150" spans="1:9">
      <c r="A21150" s="29">
        <v>251</v>
      </c>
      <c r="B21150" s="29">
        <v>2013</v>
      </c>
      <c r="C21150" s="29" t="s">
        <v>101</v>
      </c>
      <c r="D21150" s="29">
        <v>6.2336694449186325E-2</v>
      </c>
      <c r="I21150" s="29">
        <v>1</v>
      </c>
    </row>
    <row r="21151" spans="1:9">
      <c r="A21151" s="29">
        <v>251</v>
      </c>
      <c r="B21151" s="29">
        <v>2013</v>
      </c>
      <c r="C21151" s="29" t="s">
        <v>100</v>
      </c>
      <c r="D21151" s="29">
        <v>6.2336694449186325E-2</v>
      </c>
      <c r="I21151" s="29">
        <v>1</v>
      </c>
    </row>
    <row r="21152" spans="1:9">
      <c r="A21152" s="29">
        <v>251</v>
      </c>
      <c r="B21152" s="29">
        <v>2013</v>
      </c>
      <c r="C21152" s="29" t="s">
        <v>99</v>
      </c>
      <c r="D21152" s="29">
        <v>6.2336694449186325E-2</v>
      </c>
      <c r="I21152" s="29">
        <v>1</v>
      </c>
    </row>
    <row r="21153" spans="1:9">
      <c r="A21153" s="29">
        <v>251</v>
      </c>
      <c r="B21153" s="29">
        <v>2013</v>
      </c>
      <c r="C21153" s="29" t="s">
        <v>102</v>
      </c>
      <c r="D21153" s="29">
        <v>6.2336694449186325E-2</v>
      </c>
      <c r="I21153" s="29">
        <v>0</v>
      </c>
    </row>
    <row r="21154" spans="1:9">
      <c r="A21154" s="29">
        <v>251</v>
      </c>
      <c r="B21154" s="29">
        <v>2013</v>
      </c>
      <c r="C21154" s="29" t="s">
        <v>103</v>
      </c>
      <c r="D21154" s="29">
        <v>6.2336694449186325E-2</v>
      </c>
      <c r="I21154" s="29">
        <v>1</v>
      </c>
    </row>
    <row r="21155" spans="1:9">
      <c r="A21155" s="29">
        <v>251</v>
      </c>
      <c r="B21155" s="29">
        <v>2013</v>
      </c>
      <c r="C21155" s="29" t="s">
        <v>105</v>
      </c>
      <c r="D21155" s="29">
        <v>6.2336694449186325E-2</v>
      </c>
      <c r="I21155" s="29">
        <v>1</v>
      </c>
    </row>
    <row r="21156" spans="1:9">
      <c r="A21156" s="29">
        <v>251</v>
      </c>
      <c r="B21156" s="29">
        <v>2013</v>
      </c>
      <c r="C21156" s="29" t="s">
        <v>104</v>
      </c>
      <c r="D21156" s="29">
        <v>6.2336694449186325E-2</v>
      </c>
      <c r="I21156" s="29">
        <v>1</v>
      </c>
    </row>
    <row r="21157" spans="1:9">
      <c r="A21157" s="29">
        <v>251</v>
      </c>
      <c r="B21157" s="29">
        <v>2013</v>
      </c>
      <c r="C21157" s="29" t="s">
        <v>106</v>
      </c>
      <c r="D21157" s="29">
        <v>6.2336694449186325E-2</v>
      </c>
      <c r="I21157" s="29">
        <v>1</v>
      </c>
    </row>
    <row r="21158" spans="1:9">
      <c r="A21158" s="29">
        <v>251</v>
      </c>
      <c r="B21158" s="29">
        <v>2013</v>
      </c>
      <c r="C21158" s="29" t="s">
        <v>109</v>
      </c>
      <c r="D21158" s="29">
        <v>6.2336694449186325E-2</v>
      </c>
      <c r="I21158" s="29">
        <v>0</v>
      </c>
    </row>
    <row r="21159" spans="1:9">
      <c r="A21159" s="29">
        <v>251</v>
      </c>
      <c r="B21159" s="29">
        <v>2013</v>
      </c>
      <c r="C21159" s="29" t="s">
        <v>113</v>
      </c>
      <c r="D21159" s="29">
        <v>6.2336694449186325E-2</v>
      </c>
      <c r="I21159" s="29">
        <v>1</v>
      </c>
    </row>
    <row r="21160" spans="1:9">
      <c r="A21160" s="29">
        <v>251</v>
      </c>
      <c r="B21160" s="29">
        <v>2013</v>
      </c>
      <c r="C21160" s="29" t="s">
        <v>110</v>
      </c>
      <c r="D21160" s="29">
        <v>6.2336694449186325E-2</v>
      </c>
      <c r="I21160" s="29">
        <v>0</v>
      </c>
    </row>
    <row r="21161" spans="1:9">
      <c r="A21161" s="29">
        <v>251</v>
      </c>
      <c r="B21161" s="29">
        <v>2013</v>
      </c>
      <c r="C21161" s="29" t="s">
        <v>111</v>
      </c>
      <c r="D21161" s="29">
        <v>6.2336694449186325E-2</v>
      </c>
      <c r="I21161" s="29">
        <v>1</v>
      </c>
    </row>
    <row r="21162" spans="1:9">
      <c r="A21162" s="29">
        <v>251</v>
      </c>
      <c r="B21162" s="29">
        <v>2013</v>
      </c>
      <c r="C21162" s="29" t="s">
        <v>112</v>
      </c>
      <c r="D21162" s="29">
        <v>6.2336694449186325E-2</v>
      </c>
      <c r="I21162" s="29">
        <v>1</v>
      </c>
    </row>
    <row r="21163" spans="1:9">
      <c r="A21163" s="29">
        <v>251</v>
      </c>
      <c r="B21163" s="29">
        <v>2013</v>
      </c>
      <c r="C21163" s="29" t="s">
        <v>114</v>
      </c>
      <c r="D21163" s="29">
        <v>6.2336694449186325E-2</v>
      </c>
      <c r="I21163" s="29">
        <v>1</v>
      </c>
    </row>
    <row r="21164" spans="1:9">
      <c r="A21164" s="29">
        <v>251</v>
      </c>
      <c r="B21164" s="29">
        <v>2013</v>
      </c>
      <c r="C21164" s="29" t="s">
        <v>107</v>
      </c>
      <c r="D21164" s="29">
        <v>6.2336694449186325E-2</v>
      </c>
      <c r="I21164" s="29">
        <v>1</v>
      </c>
    </row>
    <row r="21165" spans="1:9">
      <c r="A21165" s="29">
        <v>251</v>
      </c>
      <c r="B21165" s="29">
        <v>2013</v>
      </c>
      <c r="C21165" s="29" t="s">
        <v>108</v>
      </c>
      <c r="D21165" s="29">
        <v>6.2336694449186325E-2</v>
      </c>
      <c r="I21165" s="29">
        <v>1</v>
      </c>
    </row>
    <row r="21166" spans="1:9">
      <c r="A21166" s="29">
        <v>251</v>
      </c>
      <c r="B21166" s="29">
        <v>2013</v>
      </c>
      <c r="C21166" s="29" t="s">
        <v>115</v>
      </c>
      <c r="D21166" s="29">
        <v>6.2336694449186325E-2</v>
      </c>
      <c r="I21166" s="29">
        <v>0</v>
      </c>
    </row>
    <row r="21167" spans="1:9">
      <c r="A21167" s="29">
        <v>251</v>
      </c>
      <c r="B21167" s="29">
        <v>2013</v>
      </c>
      <c r="C21167" s="29" t="s">
        <v>116</v>
      </c>
      <c r="D21167" s="29">
        <v>6.2336694449186325E-2</v>
      </c>
      <c r="I21167" s="29">
        <v>0</v>
      </c>
    </row>
    <row r="21168" spans="1:9">
      <c r="A21168" s="29">
        <v>251</v>
      </c>
      <c r="B21168" s="29">
        <v>2013</v>
      </c>
      <c r="C21168" s="29" t="s">
        <v>117</v>
      </c>
      <c r="D21168" s="29">
        <v>6.2336694449186325E-2</v>
      </c>
      <c r="I21168" s="29">
        <v>1</v>
      </c>
    </row>
    <row r="21169" spans="1:10">
      <c r="A21169" s="29">
        <v>251</v>
      </c>
      <c r="B21169" s="29">
        <v>2013</v>
      </c>
      <c r="C21169" s="29" t="s">
        <v>118</v>
      </c>
      <c r="D21169" s="29">
        <v>6.2336694449186325E-2</v>
      </c>
      <c r="I21169" s="29">
        <v>0</v>
      </c>
    </row>
    <row r="21170" spans="1:10">
      <c r="A21170" s="29">
        <v>251</v>
      </c>
      <c r="B21170" s="29">
        <v>2013</v>
      </c>
      <c r="C21170" s="29" t="s">
        <v>119</v>
      </c>
      <c r="D21170" s="29">
        <v>6.2336694449186325E-2</v>
      </c>
      <c r="I21170" s="29">
        <v>1</v>
      </c>
    </row>
    <row r="21171" spans="1:10">
      <c r="A21171" s="29">
        <v>251</v>
      </c>
      <c r="B21171" s="29">
        <v>2013</v>
      </c>
      <c r="C21171" s="29" t="s">
        <v>120</v>
      </c>
      <c r="D21171" s="29">
        <v>6.2336694449186325E-2</v>
      </c>
      <c r="J21171" s="29">
        <v>1</v>
      </c>
    </row>
    <row r="21172" spans="1:10">
      <c r="A21172" s="29">
        <v>251</v>
      </c>
      <c r="B21172" s="29">
        <v>2013</v>
      </c>
      <c r="C21172" s="29" t="s">
        <v>121</v>
      </c>
      <c r="D21172" s="29">
        <v>6.2336694449186325E-2</v>
      </c>
      <c r="I21172" s="29">
        <v>1</v>
      </c>
    </row>
    <row r="21173" spans="1:10">
      <c r="A21173" s="29">
        <v>251</v>
      </c>
      <c r="B21173" s="29">
        <v>2013</v>
      </c>
      <c r="C21173" s="29" t="s">
        <v>122</v>
      </c>
      <c r="D21173" s="29">
        <v>6.2336694449186325E-2</v>
      </c>
      <c r="I21173" s="29">
        <v>1</v>
      </c>
    </row>
    <row r="21174" spans="1:10">
      <c r="A21174" s="29">
        <v>251</v>
      </c>
      <c r="B21174" s="29">
        <v>2013</v>
      </c>
      <c r="C21174" s="29" t="s">
        <v>123</v>
      </c>
      <c r="D21174" s="29">
        <v>6.2336694449186325E-2</v>
      </c>
      <c r="I21174" s="29">
        <v>1</v>
      </c>
    </row>
    <row r="21175" spans="1:10">
      <c r="A21175" s="29">
        <v>251</v>
      </c>
      <c r="B21175" s="29">
        <v>2013</v>
      </c>
      <c r="C21175" s="29" t="s">
        <v>124</v>
      </c>
      <c r="D21175" s="29">
        <v>6.2336694449186325E-2</v>
      </c>
      <c r="I21175" s="29">
        <v>1</v>
      </c>
    </row>
    <row r="21176" spans="1:10">
      <c r="A21176" s="29">
        <v>251</v>
      </c>
      <c r="B21176" s="29">
        <v>2013</v>
      </c>
      <c r="C21176" s="29" t="s">
        <v>126</v>
      </c>
      <c r="D21176" s="29">
        <v>6.2336694449186325E-2</v>
      </c>
      <c r="I21176" s="29">
        <v>1</v>
      </c>
    </row>
    <row r="21177" spans="1:10">
      <c r="A21177" s="29">
        <v>251</v>
      </c>
      <c r="B21177" s="29">
        <v>2013</v>
      </c>
      <c r="C21177" s="29" t="s">
        <v>125</v>
      </c>
      <c r="D21177" s="29">
        <v>6.2336694449186325E-2</v>
      </c>
      <c r="I21177" s="29">
        <v>1</v>
      </c>
    </row>
    <row r="21178" spans="1:10">
      <c r="A21178" s="29">
        <v>251</v>
      </c>
      <c r="B21178" s="29">
        <v>2013</v>
      </c>
      <c r="C21178" s="29" t="s">
        <v>127</v>
      </c>
      <c r="D21178" s="29">
        <v>6.2336694449186325E-2</v>
      </c>
      <c r="I21178" s="29">
        <v>1</v>
      </c>
    </row>
    <row r="21179" spans="1:10">
      <c r="A21179" s="29">
        <v>251</v>
      </c>
      <c r="B21179" s="29">
        <v>2013</v>
      </c>
      <c r="C21179" s="29" t="s">
        <v>129</v>
      </c>
      <c r="D21179" s="29">
        <v>6.2336694449186325E-2</v>
      </c>
      <c r="I21179" s="29">
        <v>1</v>
      </c>
    </row>
    <row r="21180" spans="1:10">
      <c r="A21180" s="29">
        <v>251</v>
      </c>
      <c r="B21180" s="29">
        <v>2013</v>
      </c>
      <c r="C21180" s="29" t="s">
        <v>128</v>
      </c>
      <c r="D21180" s="29">
        <v>6.2336694449186325E-2</v>
      </c>
      <c r="I21180" s="29">
        <v>1</v>
      </c>
    </row>
    <row r="21181" spans="1:10">
      <c r="A21181" s="29">
        <v>251</v>
      </c>
      <c r="B21181" s="29">
        <v>2013</v>
      </c>
      <c r="C21181" s="29" t="s">
        <v>130</v>
      </c>
      <c r="D21181" s="29">
        <v>6.2336694449186325E-2</v>
      </c>
      <c r="I21181" s="29">
        <v>1</v>
      </c>
    </row>
    <row r="21182" spans="1:10">
      <c r="A21182" s="29">
        <v>252</v>
      </c>
      <c r="B21182" s="29">
        <v>2013</v>
      </c>
      <c r="C21182" s="29" t="s">
        <v>83</v>
      </c>
      <c r="D21182" s="29">
        <v>6.2336694449186325E-2</v>
      </c>
      <c r="I21182" s="29">
        <v>0</v>
      </c>
    </row>
    <row r="21183" spans="1:10">
      <c r="A21183" s="29">
        <v>252</v>
      </c>
      <c r="B21183" s="29">
        <v>2013</v>
      </c>
      <c r="C21183" s="29" t="s">
        <v>82</v>
      </c>
      <c r="D21183" s="29">
        <v>6.2336694449186325E-2</v>
      </c>
      <c r="I21183" s="29">
        <v>0</v>
      </c>
    </row>
    <row r="21184" spans="1:10">
      <c r="A21184" s="29">
        <v>252</v>
      </c>
      <c r="B21184" s="29">
        <v>2013</v>
      </c>
      <c r="C21184" s="29" t="s">
        <v>85</v>
      </c>
      <c r="D21184" s="29">
        <v>6.2336694449186325E-2</v>
      </c>
      <c r="I21184" s="29">
        <v>0</v>
      </c>
    </row>
    <row r="21185" spans="1:9">
      <c r="A21185" s="29">
        <v>252</v>
      </c>
      <c r="B21185" s="29">
        <v>2013</v>
      </c>
      <c r="C21185" s="29" t="s">
        <v>84</v>
      </c>
      <c r="D21185" s="29">
        <v>6.2336694449186325E-2</v>
      </c>
      <c r="I21185" s="29">
        <v>0</v>
      </c>
    </row>
    <row r="21186" spans="1:9">
      <c r="A21186" s="29">
        <v>252</v>
      </c>
      <c r="B21186" s="29">
        <v>2013</v>
      </c>
      <c r="C21186" s="29" t="s">
        <v>86</v>
      </c>
      <c r="D21186" s="29">
        <v>6.2336694449186325E-2</v>
      </c>
      <c r="I21186" s="29">
        <v>1</v>
      </c>
    </row>
    <row r="21187" spans="1:9">
      <c r="A21187" s="29">
        <v>252</v>
      </c>
      <c r="B21187" s="29">
        <v>2013</v>
      </c>
      <c r="C21187" s="29" t="s">
        <v>87</v>
      </c>
      <c r="D21187" s="29">
        <v>6.2336694449186325E-2</v>
      </c>
      <c r="I21187" s="29">
        <v>0</v>
      </c>
    </row>
    <row r="21188" spans="1:9">
      <c r="A21188" s="29">
        <v>252</v>
      </c>
      <c r="B21188" s="29">
        <v>2013</v>
      </c>
      <c r="C21188" s="29" t="s">
        <v>88</v>
      </c>
      <c r="D21188" s="29">
        <v>6.2336694449186325E-2</v>
      </c>
      <c r="I21188" s="29">
        <v>0</v>
      </c>
    </row>
    <row r="21189" spans="1:9">
      <c r="A21189" s="29">
        <v>252</v>
      </c>
      <c r="B21189" s="29">
        <v>2013</v>
      </c>
      <c r="C21189" s="29" t="s">
        <v>89</v>
      </c>
      <c r="D21189" s="29">
        <v>6.2336694449186325E-2</v>
      </c>
      <c r="I21189" s="29">
        <v>0</v>
      </c>
    </row>
    <row r="21190" spans="1:9">
      <c r="A21190" s="29">
        <v>252</v>
      </c>
      <c r="B21190" s="29">
        <v>2013</v>
      </c>
      <c r="C21190" s="29" t="s">
        <v>90</v>
      </c>
      <c r="D21190" s="29">
        <v>6.2336694449186325E-2</v>
      </c>
      <c r="I21190" s="29">
        <v>1</v>
      </c>
    </row>
    <row r="21191" spans="1:9">
      <c r="A21191" s="29">
        <v>252</v>
      </c>
      <c r="B21191" s="29">
        <v>2013</v>
      </c>
      <c r="C21191" s="29" t="s">
        <v>91</v>
      </c>
      <c r="D21191" s="29">
        <v>6.2336694449186325E-2</v>
      </c>
      <c r="I21191" s="29">
        <v>0</v>
      </c>
    </row>
    <row r="21192" spans="1:9">
      <c r="A21192" s="29">
        <v>252</v>
      </c>
      <c r="B21192" s="29">
        <v>2013</v>
      </c>
      <c r="C21192" s="29" t="s">
        <v>92</v>
      </c>
      <c r="D21192" s="29">
        <v>6.2336694449186325E-2</v>
      </c>
      <c r="I21192" s="29">
        <v>0</v>
      </c>
    </row>
    <row r="21193" spans="1:9">
      <c r="A21193" s="29">
        <v>252</v>
      </c>
      <c r="B21193" s="29">
        <v>2013</v>
      </c>
      <c r="C21193" s="29" t="s">
        <v>94</v>
      </c>
      <c r="D21193" s="29">
        <v>6.2336694449186325E-2</v>
      </c>
      <c r="I21193" s="29">
        <v>0</v>
      </c>
    </row>
    <row r="21194" spans="1:9">
      <c r="A21194" s="29">
        <v>252</v>
      </c>
      <c r="B21194" s="29">
        <v>2013</v>
      </c>
      <c r="C21194" s="29" t="s">
        <v>95</v>
      </c>
      <c r="D21194" s="29">
        <v>6.2336694449186325E-2</v>
      </c>
      <c r="I21194" s="29">
        <v>1</v>
      </c>
    </row>
    <row r="21195" spans="1:9">
      <c r="A21195" s="29">
        <v>252</v>
      </c>
      <c r="B21195" s="29">
        <v>2013</v>
      </c>
      <c r="C21195" s="29" t="s">
        <v>96</v>
      </c>
      <c r="D21195" s="29">
        <v>6.2336694449186325E-2</v>
      </c>
      <c r="I21195" s="29">
        <v>0</v>
      </c>
    </row>
    <row r="21196" spans="1:9">
      <c r="A21196" s="29">
        <v>252</v>
      </c>
      <c r="B21196" s="29">
        <v>2013</v>
      </c>
      <c r="C21196" s="29" t="s">
        <v>93</v>
      </c>
      <c r="D21196" s="29">
        <v>6.2336694449186325E-2</v>
      </c>
      <c r="I21196" s="29">
        <v>1</v>
      </c>
    </row>
    <row r="21197" spans="1:9">
      <c r="A21197" s="29">
        <v>252</v>
      </c>
      <c r="B21197" s="29">
        <v>2013</v>
      </c>
      <c r="C21197" s="29" t="s">
        <v>97</v>
      </c>
      <c r="D21197" s="29">
        <v>6.2336694449186325E-2</v>
      </c>
      <c r="I21197" s="29">
        <v>0</v>
      </c>
    </row>
    <row r="21198" spans="1:9">
      <c r="A21198" s="29">
        <v>252</v>
      </c>
      <c r="B21198" s="29">
        <v>2013</v>
      </c>
      <c r="C21198" s="29" t="s">
        <v>98</v>
      </c>
      <c r="D21198" s="29">
        <v>6.2336694449186325E-2</v>
      </c>
      <c r="I21198" s="29">
        <v>0</v>
      </c>
    </row>
    <row r="21199" spans="1:9">
      <c r="A21199" s="29">
        <v>252</v>
      </c>
      <c r="B21199" s="29">
        <v>2013</v>
      </c>
      <c r="C21199" s="29" t="s">
        <v>13</v>
      </c>
      <c r="D21199" s="29">
        <v>6.2336694449186325E-2</v>
      </c>
      <c r="I21199" s="29">
        <v>1</v>
      </c>
    </row>
    <row r="21200" spans="1:9">
      <c r="A21200" s="29">
        <v>252</v>
      </c>
      <c r="B21200" s="29">
        <v>2013</v>
      </c>
      <c r="C21200" s="29" t="s">
        <v>101</v>
      </c>
      <c r="D21200" s="29">
        <v>6.2336694449186325E-2</v>
      </c>
      <c r="I21200" s="29">
        <v>0</v>
      </c>
    </row>
    <row r="21201" spans="1:9">
      <c r="A21201" s="29">
        <v>252</v>
      </c>
      <c r="B21201" s="29">
        <v>2013</v>
      </c>
      <c r="C21201" s="29" t="s">
        <v>100</v>
      </c>
      <c r="D21201" s="29">
        <v>6.2336694449186325E-2</v>
      </c>
      <c r="I21201" s="29">
        <v>0</v>
      </c>
    </row>
    <row r="21202" spans="1:9">
      <c r="A21202" s="29">
        <v>252</v>
      </c>
      <c r="B21202" s="29">
        <v>2013</v>
      </c>
      <c r="C21202" s="29" t="s">
        <v>99</v>
      </c>
      <c r="D21202" s="29">
        <v>6.2336694449186325E-2</v>
      </c>
      <c r="I21202" s="29">
        <v>0</v>
      </c>
    </row>
    <row r="21203" spans="1:9">
      <c r="A21203" s="29">
        <v>252</v>
      </c>
      <c r="B21203" s="29">
        <v>2013</v>
      </c>
      <c r="C21203" s="29" t="s">
        <v>102</v>
      </c>
      <c r="D21203" s="29">
        <v>6.2336694449186325E-2</v>
      </c>
      <c r="I21203" s="29">
        <v>0</v>
      </c>
    </row>
    <row r="21204" spans="1:9">
      <c r="A21204" s="29">
        <v>252</v>
      </c>
      <c r="B21204" s="29">
        <v>2013</v>
      </c>
      <c r="C21204" s="29" t="s">
        <v>103</v>
      </c>
      <c r="D21204" s="29">
        <v>6.2336694449186325E-2</v>
      </c>
      <c r="I21204" s="29">
        <v>0</v>
      </c>
    </row>
    <row r="21205" spans="1:9">
      <c r="A21205" s="29">
        <v>252</v>
      </c>
      <c r="B21205" s="29">
        <v>2013</v>
      </c>
      <c r="C21205" s="29" t="s">
        <v>105</v>
      </c>
      <c r="D21205" s="29">
        <v>6.2336694449186325E-2</v>
      </c>
      <c r="I21205" s="29">
        <v>0</v>
      </c>
    </row>
    <row r="21206" spans="1:9">
      <c r="A21206" s="29">
        <v>252</v>
      </c>
      <c r="B21206" s="29">
        <v>2013</v>
      </c>
      <c r="C21206" s="29" t="s">
        <v>104</v>
      </c>
      <c r="D21206" s="29">
        <v>6.2336694449186325E-2</v>
      </c>
      <c r="I21206" s="29">
        <v>0</v>
      </c>
    </row>
    <row r="21207" spans="1:9">
      <c r="A21207" s="29">
        <v>252</v>
      </c>
      <c r="B21207" s="29">
        <v>2013</v>
      </c>
      <c r="C21207" s="29" t="s">
        <v>106</v>
      </c>
      <c r="D21207" s="29">
        <v>6.2336694449186325E-2</v>
      </c>
      <c r="I21207" s="29">
        <v>0</v>
      </c>
    </row>
    <row r="21208" spans="1:9">
      <c r="A21208" s="29">
        <v>252</v>
      </c>
      <c r="B21208" s="29">
        <v>2013</v>
      </c>
      <c r="C21208" s="29" t="s">
        <v>109</v>
      </c>
      <c r="D21208" s="29">
        <v>6.2336694449186325E-2</v>
      </c>
      <c r="I21208" s="29">
        <v>0</v>
      </c>
    </row>
    <row r="21209" spans="1:9">
      <c r="A21209" s="29">
        <v>252</v>
      </c>
      <c r="B21209" s="29">
        <v>2013</v>
      </c>
      <c r="C21209" s="29" t="s">
        <v>113</v>
      </c>
      <c r="D21209" s="29">
        <v>6.2336694449186325E-2</v>
      </c>
      <c r="I21209" s="29">
        <v>1</v>
      </c>
    </row>
    <row r="21210" spans="1:9">
      <c r="A21210" s="29">
        <v>252</v>
      </c>
      <c r="B21210" s="29">
        <v>2013</v>
      </c>
      <c r="C21210" s="29" t="s">
        <v>110</v>
      </c>
      <c r="D21210" s="29">
        <v>6.2336694449186325E-2</v>
      </c>
      <c r="I21210" s="29">
        <v>1</v>
      </c>
    </row>
    <row r="21211" spans="1:9">
      <c r="A21211" s="29">
        <v>252</v>
      </c>
      <c r="B21211" s="29">
        <v>2013</v>
      </c>
      <c r="C21211" s="29" t="s">
        <v>111</v>
      </c>
      <c r="D21211" s="29">
        <v>6.2336694449186325E-2</v>
      </c>
      <c r="I21211" s="29">
        <v>0</v>
      </c>
    </row>
    <row r="21212" spans="1:9">
      <c r="A21212" s="29">
        <v>252</v>
      </c>
      <c r="B21212" s="29">
        <v>2013</v>
      </c>
      <c r="C21212" s="29" t="s">
        <v>112</v>
      </c>
      <c r="D21212" s="29">
        <v>6.2336694449186325E-2</v>
      </c>
      <c r="I21212" s="29">
        <v>0</v>
      </c>
    </row>
    <row r="21213" spans="1:9">
      <c r="A21213" s="29">
        <v>252</v>
      </c>
      <c r="B21213" s="29">
        <v>2013</v>
      </c>
      <c r="C21213" s="29" t="s">
        <v>114</v>
      </c>
      <c r="D21213" s="29">
        <v>6.2336694449186325E-2</v>
      </c>
      <c r="I21213" s="29">
        <v>1</v>
      </c>
    </row>
    <row r="21214" spans="1:9">
      <c r="A21214" s="29">
        <v>252</v>
      </c>
      <c r="B21214" s="29">
        <v>2013</v>
      </c>
      <c r="C21214" s="29" t="s">
        <v>107</v>
      </c>
      <c r="D21214" s="29">
        <v>6.2336694449186325E-2</v>
      </c>
      <c r="I21214" s="29">
        <v>0</v>
      </c>
    </row>
    <row r="21215" spans="1:9">
      <c r="A21215" s="29">
        <v>252</v>
      </c>
      <c r="B21215" s="29">
        <v>2013</v>
      </c>
      <c r="C21215" s="29" t="s">
        <v>108</v>
      </c>
      <c r="D21215" s="29">
        <v>6.2336694449186325E-2</v>
      </c>
      <c r="I21215" s="29">
        <v>0</v>
      </c>
    </row>
    <row r="21216" spans="1:9">
      <c r="A21216" s="29">
        <v>252</v>
      </c>
      <c r="B21216" s="29">
        <v>2013</v>
      </c>
      <c r="C21216" s="29" t="s">
        <v>115</v>
      </c>
      <c r="D21216" s="29">
        <v>6.2336694449186325E-2</v>
      </c>
      <c r="I21216" s="29">
        <v>0</v>
      </c>
    </row>
    <row r="21217" spans="1:10">
      <c r="A21217" s="29">
        <v>252</v>
      </c>
      <c r="B21217" s="29">
        <v>2013</v>
      </c>
      <c r="C21217" s="29" t="s">
        <v>116</v>
      </c>
      <c r="D21217" s="29">
        <v>6.2336694449186325E-2</v>
      </c>
      <c r="I21217" s="29">
        <v>0</v>
      </c>
    </row>
    <row r="21218" spans="1:10">
      <c r="A21218" s="29">
        <v>252</v>
      </c>
      <c r="B21218" s="29">
        <v>2013</v>
      </c>
      <c r="C21218" s="29" t="s">
        <v>117</v>
      </c>
      <c r="D21218" s="29">
        <v>6.2336694449186325E-2</v>
      </c>
      <c r="I21218" s="29">
        <v>0</v>
      </c>
    </row>
    <row r="21219" spans="1:10">
      <c r="A21219" s="29">
        <v>252</v>
      </c>
      <c r="B21219" s="29">
        <v>2013</v>
      </c>
      <c r="C21219" s="29" t="s">
        <v>118</v>
      </c>
      <c r="D21219" s="29">
        <v>6.2336694449186325E-2</v>
      </c>
      <c r="I21219" s="29">
        <v>0</v>
      </c>
    </row>
    <row r="21220" spans="1:10">
      <c r="A21220" s="29">
        <v>252</v>
      </c>
      <c r="B21220" s="29">
        <v>2013</v>
      </c>
      <c r="C21220" s="29" t="s">
        <v>119</v>
      </c>
      <c r="D21220" s="29">
        <v>6.2336694449186325E-2</v>
      </c>
      <c r="I21220" s="29">
        <v>0</v>
      </c>
    </row>
    <row r="21221" spans="1:10">
      <c r="A21221" s="29">
        <v>252</v>
      </c>
      <c r="B21221" s="29">
        <v>2013</v>
      </c>
      <c r="C21221" s="29" t="s">
        <v>120</v>
      </c>
      <c r="D21221" s="29">
        <v>6.2336694449186325E-2</v>
      </c>
      <c r="J21221" s="29">
        <v>1</v>
      </c>
    </row>
    <row r="21222" spans="1:10">
      <c r="A21222" s="29">
        <v>252</v>
      </c>
      <c r="B21222" s="29">
        <v>2013</v>
      </c>
      <c r="C21222" s="29" t="s">
        <v>121</v>
      </c>
      <c r="D21222" s="29">
        <v>6.2336694449186325E-2</v>
      </c>
      <c r="I21222" s="29">
        <v>0</v>
      </c>
    </row>
    <row r="21223" spans="1:10">
      <c r="A21223" s="29">
        <v>252</v>
      </c>
      <c r="B21223" s="29">
        <v>2013</v>
      </c>
      <c r="C21223" s="29" t="s">
        <v>122</v>
      </c>
      <c r="D21223" s="29">
        <v>6.2336694449186325E-2</v>
      </c>
      <c r="I21223" s="29">
        <v>0</v>
      </c>
    </row>
    <row r="21224" spans="1:10">
      <c r="A21224" s="29">
        <v>252</v>
      </c>
      <c r="B21224" s="29">
        <v>2013</v>
      </c>
      <c r="C21224" s="29" t="s">
        <v>123</v>
      </c>
      <c r="D21224" s="29">
        <v>6.2336694449186325E-2</v>
      </c>
      <c r="I21224" s="29">
        <v>1</v>
      </c>
    </row>
    <row r="21225" spans="1:10">
      <c r="A21225" s="29">
        <v>252</v>
      </c>
      <c r="B21225" s="29">
        <v>2013</v>
      </c>
      <c r="C21225" s="29" t="s">
        <v>124</v>
      </c>
      <c r="D21225" s="29">
        <v>6.2336694449186325E-2</v>
      </c>
      <c r="I21225" s="29">
        <v>0</v>
      </c>
    </row>
    <row r="21226" spans="1:10">
      <c r="A21226" s="29">
        <v>252</v>
      </c>
      <c r="B21226" s="29">
        <v>2013</v>
      </c>
      <c r="C21226" s="29" t="s">
        <v>126</v>
      </c>
      <c r="D21226" s="29">
        <v>6.2336694449186325E-2</v>
      </c>
      <c r="I21226" s="29">
        <v>1</v>
      </c>
    </row>
    <row r="21227" spans="1:10">
      <c r="A21227" s="29">
        <v>252</v>
      </c>
      <c r="B21227" s="29">
        <v>2013</v>
      </c>
      <c r="C21227" s="29" t="s">
        <v>125</v>
      </c>
      <c r="D21227" s="29">
        <v>6.2336694449186325E-2</v>
      </c>
      <c r="I21227" s="29">
        <v>1</v>
      </c>
    </row>
    <row r="21228" spans="1:10">
      <c r="A21228" s="29">
        <v>252</v>
      </c>
      <c r="B21228" s="29">
        <v>2013</v>
      </c>
      <c r="C21228" s="29" t="s">
        <v>127</v>
      </c>
      <c r="D21228" s="29">
        <v>6.2336694449186325E-2</v>
      </c>
      <c r="I21228" s="29">
        <v>0</v>
      </c>
    </row>
    <row r="21229" spans="1:10">
      <c r="A21229" s="29">
        <v>252</v>
      </c>
      <c r="B21229" s="29">
        <v>2013</v>
      </c>
      <c r="C21229" s="29" t="s">
        <v>129</v>
      </c>
      <c r="D21229" s="29">
        <v>6.2336694449186325E-2</v>
      </c>
      <c r="I21229" s="29">
        <v>0</v>
      </c>
    </row>
    <row r="21230" spans="1:10">
      <c r="A21230" s="29">
        <v>252</v>
      </c>
      <c r="B21230" s="29">
        <v>2013</v>
      </c>
      <c r="C21230" s="29" t="s">
        <v>128</v>
      </c>
      <c r="D21230" s="29">
        <v>6.2336694449186325E-2</v>
      </c>
      <c r="I21230" s="29">
        <v>1</v>
      </c>
    </row>
    <row r="21231" spans="1:10">
      <c r="A21231" s="29">
        <v>252</v>
      </c>
      <c r="B21231" s="29">
        <v>2013</v>
      </c>
      <c r="C21231" s="29" t="s">
        <v>130</v>
      </c>
      <c r="D21231" s="29">
        <v>6.2336694449186325E-2</v>
      </c>
      <c r="I21231" s="29">
        <v>0</v>
      </c>
    </row>
    <row r="21232" spans="1:10">
      <c r="A21232" s="29">
        <v>253</v>
      </c>
      <c r="B21232" s="29">
        <v>2013</v>
      </c>
      <c r="C21232" s="29" t="s">
        <v>83</v>
      </c>
      <c r="D21232" s="29">
        <v>0.21388578414916992</v>
      </c>
      <c r="I21232" s="29">
        <v>0</v>
      </c>
    </row>
    <row r="21233" spans="1:9">
      <c r="A21233" s="29">
        <v>253</v>
      </c>
      <c r="B21233" s="29">
        <v>2013</v>
      </c>
      <c r="C21233" s="29" t="s">
        <v>82</v>
      </c>
      <c r="D21233" s="29">
        <v>0.21388578414916992</v>
      </c>
      <c r="I21233" s="29">
        <v>0</v>
      </c>
    </row>
    <row r="21234" spans="1:9">
      <c r="A21234" s="29">
        <v>253</v>
      </c>
      <c r="B21234" s="29">
        <v>2013</v>
      </c>
      <c r="C21234" s="29" t="s">
        <v>85</v>
      </c>
      <c r="D21234" s="29">
        <v>0.21388578414916992</v>
      </c>
      <c r="I21234" s="29">
        <v>0</v>
      </c>
    </row>
    <row r="21235" spans="1:9">
      <c r="A21235" s="29">
        <v>253</v>
      </c>
      <c r="B21235" s="29">
        <v>2013</v>
      </c>
      <c r="C21235" s="29" t="s">
        <v>84</v>
      </c>
      <c r="D21235" s="29">
        <v>0.21388578414916992</v>
      </c>
      <c r="I21235" s="29">
        <v>1</v>
      </c>
    </row>
    <row r="21236" spans="1:9">
      <c r="A21236" s="29">
        <v>253</v>
      </c>
      <c r="B21236" s="29">
        <v>2013</v>
      </c>
      <c r="C21236" s="29" t="s">
        <v>86</v>
      </c>
      <c r="D21236" s="29">
        <v>0.21388578414916992</v>
      </c>
      <c r="I21236" s="29">
        <v>1</v>
      </c>
    </row>
    <row r="21237" spans="1:9">
      <c r="A21237" s="29">
        <v>253</v>
      </c>
      <c r="B21237" s="29">
        <v>2013</v>
      </c>
      <c r="C21237" s="29" t="s">
        <v>87</v>
      </c>
      <c r="D21237" s="29">
        <v>0.21388578414916992</v>
      </c>
      <c r="I21237" s="29">
        <v>1</v>
      </c>
    </row>
    <row r="21238" spans="1:9">
      <c r="A21238" s="29">
        <v>253</v>
      </c>
      <c r="B21238" s="29">
        <v>2013</v>
      </c>
      <c r="C21238" s="29" t="s">
        <v>88</v>
      </c>
      <c r="D21238" s="29">
        <v>0.21388578414916992</v>
      </c>
      <c r="I21238" s="29">
        <v>1</v>
      </c>
    </row>
    <row r="21239" spans="1:9">
      <c r="A21239" s="29">
        <v>253</v>
      </c>
      <c r="B21239" s="29">
        <v>2013</v>
      </c>
      <c r="C21239" s="29" t="s">
        <v>89</v>
      </c>
      <c r="D21239" s="29">
        <v>0.21388578414916992</v>
      </c>
      <c r="I21239" s="29">
        <v>1</v>
      </c>
    </row>
    <row r="21240" spans="1:9">
      <c r="A21240" s="29">
        <v>253</v>
      </c>
      <c r="B21240" s="29">
        <v>2013</v>
      </c>
      <c r="C21240" s="29" t="s">
        <v>90</v>
      </c>
      <c r="D21240" s="29">
        <v>0.21388578414916992</v>
      </c>
      <c r="I21240" s="29">
        <v>0</v>
      </c>
    </row>
    <row r="21241" spans="1:9">
      <c r="A21241" s="29">
        <v>253</v>
      </c>
      <c r="B21241" s="29">
        <v>2013</v>
      </c>
      <c r="C21241" s="29" t="s">
        <v>91</v>
      </c>
      <c r="D21241" s="29">
        <v>0.21388578414916992</v>
      </c>
      <c r="I21241" s="29">
        <v>0</v>
      </c>
    </row>
    <row r="21242" spans="1:9">
      <c r="A21242" s="29">
        <v>253</v>
      </c>
      <c r="B21242" s="29">
        <v>2013</v>
      </c>
      <c r="C21242" s="29" t="s">
        <v>92</v>
      </c>
      <c r="D21242" s="29">
        <v>0.21388578414916992</v>
      </c>
      <c r="I21242" s="29">
        <v>0</v>
      </c>
    </row>
    <row r="21243" spans="1:9">
      <c r="A21243" s="29">
        <v>253</v>
      </c>
      <c r="B21243" s="29">
        <v>2013</v>
      </c>
      <c r="C21243" s="29" t="s">
        <v>94</v>
      </c>
      <c r="D21243" s="29">
        <v>0.21388578414916992</v>
      </c>
      <c r="I21243" s="29">
        <v>0</v>
      </c>
    </row>
    <row r="21244" spans="1:9">
      <c r="A21244" s="29">
        <v>253</v>
      </c>
      <c r="B21244" s="29">
        <v>2013</v>
      </c>
      <c r="C21244" s="29" t="s">
        <v>95</v>
      </c>
      <c r="D21244" s="29">
        <v>0.21388578414916992</v>
      </c>
      <c r="I21244" s="29">
        <v>0</v>
      </c>
    </row>
    <row r="21245" spans="1:9">
      <c r="A21245" s="29">
        <v>253</v>
      </c>
      <c r="B21245" s="29">
        <v>2013</v>
      </c>
      <c r="C21245" s="29" t="s">
        <v>96</v>
      </c>
      <c r="D21245" s="29">
        <v>0.21388578414916992</v>
      </c>
      <c r="I21245" s="29">
        <v>1</v>
      </c>
    </row>
    <row r="21246" spans="1:9">
      <c r="A21246" s="29">
        <v>253</v>
      </c>
      <c r="B21246" s="29">
        <v>2013</v>
      </c>
      <c r="C21246" s="29" t="s">
        <v>93</v>
      </c>
      <c r="D21246" s="29">
        <v>0.21388578414916992</v>
      </c>
      <c r="I21246" s="29">
        <v>1</v>
      </c>
    </row>
    <row r="21247" spans="1:9">
      <c r="A21247" s="29">
        <v>253</v>
      </c>
      <c r="B21247" s="29">
        <v>2013</v>
      </c>
      <c r="C21247" s="29" t="s">
        <v>97</v>
      </c>
      <c r="D21247" s="29">
        <v>0.21388578414916992</v>
      </c>
      <c r="I21247" s="29">
        <v>1</v>
      </c>
    </row>
    <row r="21248" spans="1:9">
      <c r="A21248" s="29">
        <v>253</v>
      </c>
      <c r="B21248" s="29">
        <v>2013</v>
      </c>
      <c r="C21248" s="29" t="s">
        <v>98</v>
      </c>
      <c r="D21248" s="29">
        <v>0.21388578414916992</v>
      </c>
      <c r="I21248" s="29">
        <v>1</v>
      </c>
    </row>
    <row r="21249" spans="1:9">
      <c r="A21249" s="29">
        <v>253</v>
      </c>
      <c r="B21249" s="29">
        <v>2013</v>
      </c>
      <c r="C21249" s="29" t="s">
        <v>13</v>
      </c>
      <c r="D21249" s="29">
        <v>0.21388578414916992</v>
      </c>
      <c r="I21249" s="29">
        <v>1</v>
      </c>
    </row>
    <row r="21250" spans="1:9">
      <c r="A21250" s="29">
        <v>253</v>
      </c>
      <c r="B21250" s="29">
        <v>2013</v>
      </c>
      <c r="C21250" s="29" t="s">
        <v>101</v>
      </c>
      <c r="D21250" s="29">
        <v>0.21388578414916992</v>
      </c>
      <c r="I21250" s="29">
        <v>1</v>
      </c>
    </row>
    <row r="21251" spans="1:9">
      <c r="A21251" s="29">
        <v>253</v>
      </c>
      <c r="B21251" s="29">
        <v>2013</v>
      </c>
      <c r="C21251" s="29" t="s">
        <v>100</v>
      </c>
      <c r="D21251" s="29">
        <v>0.21388578414916992</v>
      </c>
      <c r="I21251" s="29">
        <v>1</v>
      </c>
    </row>
    <row r="21252" spans="1:9">
      <c r="A21252" s="29">
        <v>253</v>
      </c>
      <c r="B21252" s="29">
        <v>2013</v>
      </c>
      <c r="C21252" s="29" t="s">
        <v>99</v>
      </c>
      <c r="D21252" s="29">
        <v>0.21388578414916992</v>
      </c>
      <c r="I21252" s="29">
        <v>0</v>
      </c>
    </row>
    <row r="21253" spans="1:9">
      <c r="A21253" s="29">
        <v>253</v>
      </c>
      <c r="B21253" s="29">
        <v>2013</v>
      </c>
      <c r="C21253" s="29" t="s">
        <v>102</v>
      </c>
      <c r="D21253" s="29">
        <v>0.21388578414916992</v>
      </c>
      <c r="I21253" s="29">
        <v>0</v>
      </c>
    </row>
    <row r="21254" spans="1:9">
      <c r="A21254" s="29">
        <v>253</v>
      </c>
      <c r="B21254" s="29">
        <v>2013</v>
      </c>
      <c r="C21254" s="29" t="s">
        <v>103</v>
      </c>
      <c r="D21254" s="29">
        <v>0.21388578414916992</v>
      </c>
      <c r="I21254" s="29">
        <v>1</v>
      </c>
    </row>
    <row r="21255" spans="1:9">
      <c r="A21255" s="29">
        <v>253</v>
      </c>
      <c r="B21255" s="29">
        <v>2013</v>
      </c>
      <c r="C21255" s="29" t="s">
        <v>105</v>
      </c>
      <c r="D21255" s="29">
        <v>0.21388578414916992</v>
      </c>
      <c r="I21255" s="29">
        <v>1</v>
      </c>
    </row>
    <row r="21256" spans="1:9">
      <c r="A21256" s="29">
        <v>253</v>
      </c>
      <c r="B21256" s="29">
        <v>2013</v>
      </c>
      <c r="C21256" s="29" t="s">
        <v>104</v>
      </c>
      <c r="D21256" s="29">
        <v>0.21388578414916992</v>
      </c>
      <c r="I21256" s="29">
        <v>1</v>
      </c>
    </row>
    <row r="21257" spans="1:9">
      <c r="A21257" s="29">
        <v>253</v>
      </c>
      <c r="B21257" s="29">
        <v>2013</v>
      </c>
      <c r="C21257" s="29" t="s">
        <v>106</v>
      </c>
      <c r="D21257" s="29">
        <v>0.21388578414916992</v>
      </c>
      <c r="I21257" s="29">
        <v>1</v>
      </c>
    </row>
    <row r="21258" spans="1:9">
      <c r="A21258" s="29">
        <v>253</v>
      </c>
      <c r="B21258" s="29">
        <v>2013</v>
      </c>
      <c r="C21258" s="29" t="s">
        <v>109</v>
      </c>
      <c r="D21258" s="29">
        <v>0.21388578414916992</v>
      </c>
      <c r="I21258" s="29">
        <v>1</v>
      </c>
    </row>
    <row r="21259" spans="1:9">
      <c r="A21259" s="29">
        <v>253</v>
      </c>
      <c r="B21259" s="29">
        <v>2013</v>
      </c>
      <c r="C21259" s="29" t="s">
        <v>113</v>
      </c>
      <c r="D21259" s="29">
        <v>0.21388578414916992</v>
      </c>
      <c r="I21259" s="29">
        <v>1</v>
      </c>
    </row>
    <row r="21260" spans="1:9">
      <c r="A21260" s="29">
        <v>253</v>
      </c>
      <c r="B21260" s="29">
        <v>2013</v>
      </c>
      <c r="C21260" s="29" t="s">
        <v>110</v>
      </c>
      <c r="D21260" s="29">
        <v>0.21388578414916992</v>
      </c>
      <c r="I21260" s="29">
        <v>1</v>
      </c>
    </row>
    <row r="21261" spans="1:9">
      <c r="A21261" s="29">
        <v>253</v>
      </c>
      <c r="B21261" s="29">
        <v>2013</v>
      </c>
      <c r="C21261" s="29" t="s">
        <v>111</v>
      </c>
      <c r="D21261" s="29">
        <v>0.21388578414916992</v>
      </c>
      <c r="I21261" s="29">
        <v>1</v>
      </c>
    </row>
    <row r="21262" spans="1:9">
      <c r="A21262" s="29">
        <v>253</v>
      </c>
      <c r="B21262" s="29">
        <v>2013</v>
      </c>
      <c r="C21262" s="29" t="s">
        <v>112</v>
      </c>
      <c r="D21262" s="29">
        <v>0.21388578414916992</v>
      </c>
      <c r="I21262" s="29">
        <v>1</v>
      </c>
    </row>
    <row r="21263" spans="1:9">
      <c r="A21263" s="29">
        <v>253</v>
      </c>
      <c r="B21263" s="29">
        <v>2013</v>
      </c>
      <c r="C21263" s="29" t="s">
        <v>114</v>
      </c>
      <c r="D21263" s="29">
        <v>0.21388578414916992</v>
      </c>
      <c r="I21263" s="29">
        <v>1</v>
      </c>
    </row>
    <row r="21264" spans="1:9">
      <c r="A21264" s="29">
        <v>253</v>
      </c>
      <c r="B21264" s="29">
        <v>2013</v>
      </c>
      <c r="C21264" s="29" t="s">
        <v>107</v>
      </c>
      <c r="D21264" s="29">
        <v>0.21388578414916992</v>
      </c>
      <c r="I21264" s="29">
        <v>1</v>
      </c>
    </row>
    <row r="21265" spans="1:10">
      <c r="A21265" s="29">
        <v>253</v>
      </c>
      <c r="B21265" s="29">
        <v>2013</v>
      </c>
      <c r="C21265" s="29" t="s">
        <v>108</v>
      </c>
      <c r="D21265" s="29">
        <v>0.21388578414916992</v>
      </c>
      <c r="I21265" s="29">
        <v>0</v>
      </c>
    </row>
    <row r="21266" spans="1:10">
      <c r="A21266" s="29">
        <v>253</v>
      </c>
      <c r="B21266" s="29">
        <v>2013</v>
      </c>
      <c r="C21266" s="29" t="s">
        <v>115</v>
      </c>
      <c r="D21266" s="29">
        <v>0.21388578414916992</v>
      </c>
      <c r="I21266" s="29">
        <v>1</v>
      </c>
    </row>
    <row r="21267" spans="1:10">
      <c r="A21267" s="29">
        <v>253</v>
      </c>
      <c r="B21267" s="29">
        <v>2013</v>
      </c>
      <c r="C21267" s="29" t="s">
        <v>116</v>
      </c>
      <c r="D21267" s="29">
        <v>0.21388578414916992</v>
      </c>
      <c r="I21267" s="29">
        <v>1</v>
      </c>
    </row>
    <row r="21268" spans="1:10">
      <c r="A21268" s="29">
        <v>253</v>
      </c>
      <c r="B21268" s="29">
        <v>2013</v>
      </c>
      <c r="C21268" s="29" t="s">
        <v>117</v>
      </c>
      <c r="D21268" s="29">
        <v>0.21388578414916992</v>
      </c>
      <c r="I21268" s="29">
        <v>0</v>
      </c>
    </row>
    <row r="21269" spans="1:10">
      <c r="A21269" s="29">
        <v>253</v>
      </c>
      <c r="B21269" s="29">
        <v>2013</v>
      </c>
      <c r="C21269" s="29" t="s">
        <v>118</v>
      </c>
      <c r="D21269" s="29">
        <v>0.21388578414916992</v>
      </c>
      <c r="I21269" s="29">
        <v>0</v>
      </c>
    </row>
    <row r="21270" spans="1:10">
      <c r="A21270" s="29">
        <v>253</v>
      </c>
      <c r="B21270" s="29">
        <v>2013</v>
      </c>
      <c r="C21270" s="29" t="s">
        <v>119</v>
      </c>
      <c r="D21270" s="29">
        <v>0.21388578414916992</v>
      </c>
      <c r="I21270" s="29">
        <v>1</v>
      </c>
    </row>
    <row r="21271" spans="1:10">
      <c r="A21271" s="29">
        <v>253</v>
      </c>
      <c r="B21271" s="29">
        <v>2013</v>
      </c>
      <c r="C21271" s="29" t="s">
        <v>120</v>
      </c>
      <c r="D21271" s="29">
        <v>0.21388578414916992</v>
      </c>
      <c r="J21271" s="29">
        <v>1</v>
      </c>
    </row>
    <row r="21272" spans="1:10">
      <c r="A21272" s="29">
        <v>253</v>
      </c>
      <c r="B21272" s="29">
        <v>2013</v>
      </c>
      <c r="C21272" s="29" t="s">
        <v>121</v>
      </c>
      <c r="D21272" s="29">
        <v>0.21388578414916992</v>
      </c>
      <c r="I21272" s="29">
        <v>1</v>
      </c>
    </row>
    <row r="21273" spans="1:10">
      <c r="A21273" s="29">
        <v>253</v>
      </c>
      <c r="B21273" s="29">
        <v>2013</v>
      </c>
      <c r="C21273" s="29" t="s">
        <v>122</v>
      </c>
      <c r="D21273" s="29">
        <v>0.21388578414916992</v>
      </c>
      <c r="I21273" s="29">
        <v>1</v>
      </c>
    </row>
    <row r="21274" spans="1:10">
      <c r="A21274" s="29">
        <v>253</v>
      </c>
      <c r="B21274" s="29">
        <v>2013</v>
      </c>
      <c r="C21274" s="29" t="s">
        <v>123</v>
      </c>
      <c r="D21274" s="29">
        <v>0.21388578414916992</v>
      </c>
      <c r="I21274" s="29">
        <v>1</v>
      </c>
    </row>
    <row r="21275" spans="1:10">
      <c r="A21275" s="29">
        <v>253</v>
      </c>
      <c r="B21275" s="29">
        <v>2013</v>
      </c>
      <c r="C21275" s="29" t="s">
        <v>124</v>
      </c>
      <c r="D21275" s="29">
        <v>0.21388578414916992</v>
      </c>
      <c r="I21275" s="29">
        <v>1</v>
      </c>
    </row>
    <row r="21276" spans="1:10">
      <c r="A21276" s="29">
        <v>253</v>
      </c>
      <c r="B21276" s="29">
        <v>2013</v>
      </c>
      <c r="C21276" s="29" t="s">
        <v>126</v>
      </c>
      <c r="D21276" s="29">
        <v>0.21388578414916992</v>
      </c>
      <c r="I21276" s="29">
        <v>1</v>
      </c>
    </row>
    <row r="21277" spans="1:10">
      <c r="A21277" s="29">
        <v>253</v>
      </c>
      <c r="B21277" s="29">
        <v>2013</v>
      </c>
      <c r="C21277" s="29" t="s">
        <v>125</v>
      </c>
      <c r="D21277" s="29">
        <v>0.21388578414916992</v>
      </c>
      <c r="I21277" s="29">
        <v>1</v>
      </c>
    </row>
    <row r="21278" spans="1:10">
      <c r="A21278" s="29">
        <v>253</v>
      </c>
      <c r="B21278" s="29">
        <v>2013</v>
      </c>
      <c r="C21278" s="29" t="s">
        <v>127</v>
      </c>
      <c r="D21278" s="29">
        <v>0.21388578414916992</v>
      </c>
      <c r="I21278" s="29">
        <v>1</v>
      </c>
    </row>
    <row r="21279" spans="1:10">
      <c r="A21279" s="29">
        <v>253</v>
      </c>
      <c r="B21279" s="29">
        <v>2013</v>
      </c>
      <c r="C21279" s="29" t="s">
        <v>129</v>
      </c>
      <c r="D21279" s="29">
        <v>0.21388578414916992</v>
      </c>
      <c r="I21279" s="29">
        <v>0</v>
      </c>
    </row>
    <row r="21280" spans="1:10">
      <c r="A21280" s="29">
        <v>253</v>
      </c>
      <c r="B21280" s="29">
        <v>2013</v>
      </c>
      <c r="C21280" s="29" t="s">
        <v>128</v>
      </c>
      <c r="D21280" s="29">
        <v>0.21388578414916992</v>
      </c>
      <c r="I21280" s="29">
        <v>1</v>
      </c>
    </row>
    <row r="21281" spans="1:9">
      <c r="A21281" s="29">
        <v>253</v>
      </c>
      <c r="B21281" s="29">
        <v>2013</v>
      </c>
      <c r="C21281" s="29" t="s">
        <v>130</v>
      </c>
      <c r="D21281" s="29">
        <v>0.21388578414916992</v>
      </c>
      <c r="I21281" s="29">
        <v>0</v>
      </c>
    </row>
    <row r="21282" spans="1:9">
      <c r="A21282" s="29">
        <v>255</v>
      </c>
      <c r="B21282" s="29">
        <v>2013</v>
      </c>
      <c r="C21282" s="29" t="s">
        <v>83</v>
      </c>
      <c r="D21282" s="29">
        <v>0.20940650999546051</v>
      </c>
      <c r="I21282" s="29">
        <v>0</v>
      </c>
    </row>
    <row r="21283" spans="1:9">
      <c r="A21283" s="29">
        <v>255</v>
      </c>
      <c r="B21283" s="29">
        <v>2013</v>
      </c>
      <c r="C21283" s="29" t="s">
        <v>82</v>
      </c>
      <c r="D21283" s="29">
        <v>0.20940650999546051</v>
      </c>
      <c r="I21283" s="29">
        <v>0</v>
      </c>
    </row>
    <row r="21284" spans="1:9">
      <c r="A21284" s="29">
        <v>255</v>
      </c>
      <c r="B21284" s="29">
        <v>2013</v>
      </c>
      <c r="C21284" s="29" t="s">
        <v>85</v>
      </c>
      <c r="D21284" s="29">
        <v>0.20940650999546051</v>
      </c>
      <c r="I21284" s="29">
        <v>0</v>
      </c>
    </row>
    <row r="21285" spans="1:9">
      <c r="A21285" s="29">
        <v>255</v>
      </c>
      <c r="B21285" s="29">
        <v>2013</v>
      </c>
      <c r="C21285" s="29" t="s">
        <v>84</v>
      </c>
      <c r="D21285" s="29">
        <v>0.20940650999546051</v>
      </c>
      <c r="I21285" s="29">
        <v>0</v>
      </c>
    </row>
    <row r="21286" spans="1:9">
      <c r="A21286" s="29">
        <v>255</v>
      </c>
      <c r="B21286" s="29">
        <v>2013</v>
      </c>
      <c r="C21286" s="29" t="s">
        <v>86</v>
      </c>
      <c r="D21286" s="29">
        <v>0.20940650999546051</v>
      </c>
      <c r="I21286" s="29">
        <v>0</v>
      </c>
    </row>
    <row r="21287" spans="1:9">
      <c r="A21287" s="29">
        <v>255</v>
      </c>
      <c r="B21287" s="29">
        <v>2013</v>
      </c>
      <c r="C21287" s="29" t="s">
        <v>87</v>
      </c>
      <c r="D21287" s="29">
        <v>0.20940650999546051</v>
      </c>
      <c r="I21287" s="29">
        <v>0</v>
      </c>
    </row>
    <row r="21288" spans="1:9">
      <c r="A21288" s="29">
        <v>255</v>
      </c>
      <c r="B21288" s="29">
        <v>2013</v>
      </c>
      <c r="C21288" s="29" t="s">
        <v>88</v>
      </c>
      <c r="D21288" s="29">
        <v>0.20940650999546051</v>
      </c>
      <c r="I21288" s="29">
        <v>0</v>
      </c>
    </row>
    <row r="21289" spans="1:9">
      <c r="A21289" s="29">
        <v>255</v>
      </c>
      <c r="B21289" s="29">
        <v>2013</v>
      </c>
      <c r="C21289" s="29" t="s">
        <v>89</v>
      </c>
      <c r="D21289" s="29">
        <v>0.20940650999546051</v>
      </c>
      <c r="I21289" s="29">
        <v>0</v>
      </c>
    </row>
    <row r="21290" spans="1:9">
      <c r="A21290" s="29">
        <v>255</v>
      </c>
      <c r="B21290" s="29">
        <v>2013</v>
      </c>
      <c r="C21290" s="29" t="s">
        <v>90</v>
      </c>
      <c r="D21290" s="29">
        <v>0.20940650999546051</v>
      </c>
      <c r="I21290" s="29">
        <v>0</v>
      </c>
    </row>
    <row r="21291" spans="1:9">
      <c r="A21291" s="29">
        <v>255</v>
      </c>
      <c r="B21291" s="29">
        <v>2013</v>
      </c>
      <c r="C21291" s="29" t="s">
        <v>91</v>
      </c>
      <c r="D21291" s="29">
        <v>0.20940650999546051</v>
      </c>
      <c r="I21291" s="29">
        <v>0</v>
      </c>
    </row>
    <row r="21292" spans="1:9">
      <c r="A21292" s="29">
        <v>255</v>
      </c>
      <c r="B21292" s="29">
        <v>2013</v>
      </c>
      <c r="C21292" s="29" t="s">
        <v>92</v>
      </c>
      <c r="D21292" s="29">
        <v>0.20940650999546051</v>
      </c>
      <c r="I21292" s="29">
        <v>0</v>
      </c>
    </row>
    <row r="21293" spans="1:9">
      <c r="A21293" s="29">
        <v>255</v>
      </c>
      <c r="B21293" s="29">
        <v>2013</v>
      </c>
      <c r="C21293" s="29" t="s">
        <v>94</v>
      </c>
      <c r="D21293" s="29">
        <v>0.20940650999546051</v>
      </c>
      <c r="I21293" s="29">
        <v>0</v>
      </c>
    </row>
    <row r="21294" spans="1:9">
      <c r="A21294" s="29">
        <v>255</v>
      </c>
      <c r="B21294" s="29">
        <v>2013</v>
      </c>
      <c r="C21294" s="29" t="s">
        <v>95</v>
      </c>
      <c r="D21294" s="29">
        <v>0.20940650999546051</v>
      </c>
      <c r="I21294" s="29">
        <v>0</v>
      </c>
    </row>
    <row r="21295" spans="1:9">
      <c r="A21295" s="29">
        <v>255</v>
      </c>
      <c r="B21295" s="29">
        <v>2013</v>
      </c>
      <c r="C21295" s="29" t="s">
        <v>96</v>
      </c>
      <c r="D21295" s="29">
        <v>0.20940650999546051</v>
      </c>
      <c r="I21295" s="29">
        <v>0</v>
      </c>
    </row>
    <row r="21296" spans="1:9">
      <c r="A21296" s="29">
        <v>255</v>
      </c>
      <c r="B21296" s="29">
        <v>2013</v>
      </c>
      <c r="C21296" s="29" t="s">
        <v>93</v>
      </c>
      <c r="D21296" s="29">
        <v>0.20940650999546051</v>
      </c>
      <c r="I21296" s="29">
        <v>1</v>
      </c>
    </row>
    <row r="21297" spans="1:9">
      <c r="A21297" s="29">
        <v>255</v>
      </c>
      <c r="B21297" s="29">
        <v>2013</v>
      </c>
      <c r="C21297" s="29" t="s">
        <v>97</v>
      </c>
      <c r="D21297" s="29">
        <v>0.20940650999546051</v>
      </c>
      <c r="I21297" s="29">
        <v>0</v>
      </c>
    </row>
    <row r="21298" spans="1:9">
      <c r="A21298" s="29">
        <v>255</v>
      </c>
      <c r="B21298" s="29">
        <v>2013</v>
      </c>
      <c r="C21298" s="29" t="s">
        <v>98</v>
      </c>
      <c r="D21298" s="29">
        <v>0.20940650999546051</v>
      </c>
      <c r="I21298" s="29">
        <v>0</v>
      </c>
    </row>
    <row r="21299" spans="1:9">
      <c r="A21299" s="29">
        <v>255</v>
      </c>
      <c r="B21299" s="29">
        <v>2013</v>
      </c>
      <c r="C21299" s="29" t="s">
        <v>13</v>
      </c>
      <c r="D21299" s="29">
        <v>0.20940650999546051</v>
      </c>
      <c r="I21299" s="29">
        <v>0</v>
      </c>
    </row>
    <row r="21300" spans="1:9">
      <c r="A21300" s="29">
        <v>255</v>
      </c>
      <c r="B21300" s="29">
        <v>2013</v>
      </c>
      <c r="C21300" s="29" t="s">
        <v>101</v>
      </c>
      <c r="D21300" s="29">
        <v>0.20940650999546051</v>
      </c>
      <c r="I21300" s="29">
        <v>0</v>
      </c>
    </row>
    <row r="21301" spans="1:9">
      <c r="A21301" s="29">
        <v>255</v>
      </c>
      <c r="B21301" s="29">
        <v>2013</v>
      </c>
      <c r="C21301" s="29" t="s">
        <v>100</v>
      </c>
      <c r="D21301" s="29">
        <v>0.20940650999546051</v>
      </c>
      <c r="I21301" s="29">
        <v>0</v>
      </c>
    </row>
    <row r="21302" spans="1:9">
      <c r="A21302" s="29">
        <v>255</v>
      </c>
      <c r="B21302" s="29">
        <v>2013</v>
      </c>
      <c r="C21302" s="29" t="s">
        <v>99</v>
      </c>
      <c r="D21302" s="29">
        <v>0.20940650999546051</v>
      </c>
      <c r="I21302" s="29">
        <v>0</v>
      </c>
    </row>
    <row r="21303" spans="1:9">
      <c r="A21303" s="29">
        <v>255</v>
      </c>
      <c r="B21303" s="29">
        <v>2013</v>
      </c>
      <c r="C21303" s="29" t="s">
        <v>102</v>
      </c>
      <c r="D21303" s="29">
        <v>0.20940650999546051</v>
      </c>
      <c r="I21303" s="29">
        <v>0</v>
      </c>
    </row>
    <row r="21304" spans="1:9">
      <c r="A21304" s="29">
        <v>255</v>
      </c>
      <c r="B21304" s="29">
        <v>2013</v>
      </c>
      <c r="C21304" s="29" t="s">
        <v>103</v>
      </c>
      <c r="D21304" s="29">
        <v>0.20940650999546051</v>
      </c>
      <c r="I21304" s="29">
        <v>1</v>
      </c>
    </row>
    <row r="21305" spans="1:9">
      <c r="A21305" s="29">
        <v>255</v>
      </c>
      <c r="B21305" s="29">
        <v>2013</v>
      </c>
      <c r="C21305" s="29" t="s">
        <v>105</v>
      </c>
      <c r="D21305" s="29">
        <v>0.20940650999546051</v>
      </c>
      <c r="I21305" s="29">
        <v>0</v>
      </c>
    </row>
    <row r="21306" spans="1:9">
      <c r="A21306" s="29">
        <v>255</v>
      </c>
      <c r="B21306" s="29">
        <v>2013</v>
      </c>
      <c r="C21306" s="29" t="s">
        <v>104</v>
      </c>
      <c r="D21306" s="29">
        <v>0.20940650999546051</v>
      </c>
      <c r="I21306" s="29">
        <v>0</v>
      </c>
    </row>
    <row r="21307" spans="1:9">
      <c r="A21307" s="29">
        <v>255</v>
      </c>
      <c r="B21307" s="29">
        <v>2013</v>
      </c>
      <c r="C21307" s="29" t="s">
        <v>106</v>
      </c>
      <c r="D21307" s="29">
        <v>0.20940650999546051</v>
      </c>
      <c r="I21307" s="29">
        <v>0</v>
      </c>
    </row>
    <row r="21308" spans="1:9">
      <c r="A21308" s="29">
        <v>255</v>
      </c>
      <c r="B21308" s="29">
        <v>2013</v>
      </c>
      <c r="C21308" s="29" t="s">
        <v>109</v>
      </c>
      <c r="D21308" s="29">
        <v>0.20940650999546051</v>
      </c>
      <c r="I21308" s="29">
        <v>1</v>
      </c>
    </row>
    <row r="21309" spans="1:9">
      <c r="A21309" s="29">
        <v>255</v>
      </c>
      <c r="B21309" s="29">
        <v>2013</v>
      </c>
      <c r="C21309" s="29" t="s">
        <v>113</v>
      </c>
      <c r="D21309" s="29">
        <v>0.20940650999546051</v>
      </c>
      <c r="I21309" s="29">
        <v>0</v>
      </c>
    </row>
    <row r="21310" spans="1:9">
      <c r="A21310" s="29">
        <v>255</v>
      </c>
      <c r="B21310" s="29">
        <v>2013</v>
      </c>
      <c r="C21310" s="29" t="s">
        <v>110</v>
      </c>
      <c r="D21310" s="29">
        <v>0.20940650999546051</v>
      </c>
      <c r="I21310" s="29">
        <v>0</v>
      </c>
    </row>
    <row r="21311" spans="1:9">
      <c r="A21311" s="29">
        <v>255</v>
      </c>
      <c r="B21311" s="29">
        <v>2013</v>
      </c>
      <c r="C21311" s="29" t="s">
        <v>111</v>
      </c>
      <c r="D21311" s="29">
        <v>0.20940650999546051</v>
      </c>
      <c r="I21311" s="29">
        <v>0</v>
      </c>
    </row>
    <row r="21312" spans="1:9">
      <c r="A21312" s="29">
        <v>255</v>
      </c>
      <c r="B21312" s="29">
        <v>2013</v>
      </c>
      <c r="C21312" s="29" t="s">
        <v>112</v>
      </c>
      <c r="D21312" s="29">
        <v>0.20940650999546051</v>
      </c>
      <c r="I21312" s="29">
        <v>0</v>
      </c>
    </row>
    <row r="21313" spans="1:10">
      <c r="A21313" s="29">
        <v>255</v>
      </c>
      <c r="B21313" s="29">
        <v>2013</v>
      </c>
      <c r="C21313" s="29" t="s">
        <v>114</v>
      </c>
      <c r="D21313" s="29">
        <v>0.20940650999546051</v>
      </c>
      <c r="I21313" s="29">
        <v>1</v>
      </c>
    </row>
    <row r="21314" spans="1:10">
      <c r="A21314" s="29">
        <v>255</v>
      </c>
      <c r="B21314" s="29">
        <v>2013</v>
      </c>
      <c r="C21314" s="29" t="s">
        <v>107</v>
      </c>
      <c r="D21314" s="29">
        <v>0.20940650999546051</v>
      </c>
      <c r="I21314" s="29">
        <v>0</v>
      </c>
    </row>
    <row r="21315" spans="1:10">
      <c r="A21315" s="29">
        <v>255</v>
      </c>
      <c r="B21315" s="29">
        <v>2013</v>
      </c>
      <c r="C21315" s="29" t="s">
        <v>108</v>
      </c>
      <c r="D21315" s="29">
        <v>0.20940650999546051</v>
      </c>
      <c r="I21315" s="29">
        <v>0</v>
      </c>
    </row>
    <row r="21316" spans="1:10">
      <c r="A21316" s="29">
        <v>255</v>
      </c>
      <c r="B21316" s="29">
        <v>2013</v>
      </c>
      <c r="C21316" s="29" t="s">
        <v>115</v>
      </c>
      <c r="D21316" s="29">
        <v>0.20940650999546051</v>
      </c>
      <c r="I21316" s="29">
        <v>0</v>
      </c>
    </row>
    <row r="21317" spans="1:10">
      <c r="A21317" s="29">
        <v>255</v>
      </c>
      <c r="B21317" s="29">
        <v>2013</v>
      </c>
      <c r="C21317" s="29" t="s">
        <v>116</v>
      </c>
      <c r="D21317" s="29">
        <v>0.20940650999546051</v>
      </c>
      <c r="I21317" s="29">
        <v>1</v>
      </c>
    </row>
    <row r="21318" spans="1:10">
      <c r="A21318" s="29">
        <v>255</v>
      </c>
      <c r="B21318" s="29">
        <v>2013</v>
      </c>
      <c r="C21318" s="29" t="s">
        <v>117</v>
      </c>
      <c r="D21318" s="29">
        <v>0.20940650999546051</v>
      </c>
      <c r="I21318" s="29">
        <v>0</v>
      </c>
    </row>
    <row r="21319" spans="1:10">
      <c r="A21319" s="29">
        <v>255</v>
      </c>
      <c r="B21319" s="29">
        <v>2013</v>
      </c>
      <c r="C21319" s="29" t="s">
        <v>118</v>
      </c>
      <c r="D21319" s="29">
        <v>0.20940650999546051</v>
      </c>
      <c r="I21319" s="29">
        <v>0</v>
      </c>
    </row>
    <row r="21320" spans="1:10">
      <c r="A21320" s="29">
        <v>255</v>
      </c>
      <c r="B21320" s="29">
        <v>2013</v>
      </c>
      <c r="C21320" s="29" t="s">
        <v>119</v>
      </c>
      <c r="D21320" s="29">
        <v>0.20940650999546051</v>
      </c>
      <c r="I21320" s="29">
        <v>0</v>
      </c>
    </row>
    <row r="21321" spans="1:10">
      <c r="A21321" s="29">
        <v>255</v>
      </c>
      <c r="B21321" s="29">
        <v>2013</v>
      </c>
      <c r="C21321" s="29" t="s">
        <v>120</v>
      </c>
      <c r="D21321" s="29">
        <v>0.20940650999546051</v>
      </c>
      <c r="J21321" s="29">
        <v>1</v>
      </c>
    </row>
    <row r="21322" spans="1:10">
      <c r="A21322" s="29">
        <v>255</v>
      </c>
      <c r="B21322" s="29">
        <v>2013</v>
      </c>
      <c r="C21322" s="29" t="s">
        <v>121</v>
      </c>
      <c r="D21322" s="29">
        <v>0.20940650999546051</v>
      </c>
      <c r="I21322" s="29">
        <v>0</v>
      </c>
    </row>
    <row r="21323" spans="1:10">
      <c r="A21323" s="29">
        <v>255</v>
      </c>
      <c r="B21323" s="29">
        <v>2013</v>
      </c>
      <c r="C21323" s="29" t="s">
        <v>122</v>
      </c>
      <c r="D21323" s="29">
        <v>0.20940650999546051</v>
      </c>
      <c r="I21323" s="29">
        <v>0</v>
      </c>
    </row>
    <row r="21324" spans="1:10">
      <c r="A21324" s="29">
        <v>255</v>
      </c>
      <c r="B21324" s="29">
        <v>2013</v>
      </c>
      <c r="C21324" s="29" t="s">
        <v>123</v>
      </c>
      <c r="D21324" s="29">
        <v>0.20940650999546051</v>
      </c>
      <c r="I21324" s="29">
        <v>0</v>
      </c>
    </row>
    <row r="21325" spans="1:10">
      <c r="A21325" s="29">
        <v>255</v>
      </c>
      <c r="B21325" s="29">
        <v>2013</v>
      </c>
      <c r="C21325" s="29" t="s">
        <v>124</v>
      </c>
      <c r="D21325" s="29">
        <v>0.20940650999546051</v>
      </c>
      <c r="I21325" s="29">
        <v>0</v>
      </c>
    </row>
    <row r="21326" spans="1:10">
      <c r="A21326" s="29">
        <v>255</v>
      </c>
      <c r="B21326" s="29">
        <v>2013</v>
      </c>
      <c r="C21326" s="29" t="s">
        <v>126</v>
      </c>
      <c r="D21326" s="29">
        <v>0.20940650999546051</v>
      </c>
      <c r="I21326" s="29">
        <v>0</v>
      </c>
    </row>
    <row r="21327" spans="1:10">
      <c r="A21327" s="29">
        <v>255</v>
      </c>
      <c r="B21327" s="29">
        <v>2013</v>
      </c>
      <c r="C21327" s="29" t="s">
        <v>125</v>
      </c>
      <c r="D21327" s="29">
        <v>0.20940650999546051</v>
      </c>
      <c r="I21327" s="29">
        <v>0</v>
      </c>
    </row>
    <row r="21328" spans="1:10">
      <c r="A21328" s="29">
        <v>255</v>
      </c>
      <c r="B21328" s="29">
        <v>2013</v>
      </c>
      <c r="C21328" s="29" t="s">
        <v>127</v>
      </c>
      <c r="D21328" s="29">
        <v>0.20940650999546051</v>
      </c>
      <c r="I21328" s="29">
        <v>0</v>
      </c>
    </row>
    <row r="21329" spans="1:9">
      <c r="A21329" s="29">
        <v>255</v>
      </c>
      <c r="B21329" s="29">
        <v>2013</v>
      </c>
      <c r="C21329" s="29" t="s">
        <v>129</v>
      </c>
      <c r="D21329" s="29">
        <v>0.20940650999546051</v>
      </c>
      <c r="I21329" s="29">
        <v>0</v>
      </c>
    </row>
    <row r="21330" spans="1:9">
      <c r="A21330" s="29">
        <v>255</v>
      </c>
      <c r="B21330" s="29">
        <v>2013</v>
      </c>
      <c r="C21330" s="29" t="s">
        <v>128</v>
      </c>
      <c r="D21330" s="29">
        <v>0.20940650999546051</v>
      </c>
      <c r="I21330" s="29">
        <v>0</v>
      </c>
    </row>
    <row r="21331" spans="1:9">
      <c r="A21331" s="29">
        <v>255</v>
      </c>
      <c r="B21331" s="29">
        <v>2013</v>
      </c>
      <c r="C21331" s="29" t="s">
        <v>130</v>
      </c>
      <c r="D21331" s="29">
        <v>0.20940650999546051</v>
      </c>
      <c r="I21331" s="29">
        <v>0</v>
      </c>
    </row>
    <row r="21332" spans="1:9">
      <c r="A21332" s="29">
        <v>256</v>
      </c>
      <c r="B21332" s="29">
        <v>2013</v>
      </c>
      <c r="C21332" s="29" t="s">
        <v>83</v>
      </c>
      <c r="D21332" s="29">
        <v>0.19260919094085693</v>
      </c>
      <c r="I21332" s="29">
        <v>0</v>
      </c>
    </row>
    <row r="21333" spans="1:9">
      <c r="A21333" s="29">
        <v>256</v>
      </c>
      <c r="B21333" s="29">
        <v>2013</v>
      </c>
      <c r="C21333" s="29" t="s">
        <v>82</v>
      </c>
      <c r="D21333" s="29">
        <v>0.19260919094085693</v>
      </c>
      <c r="I21333" s="29">
        <v>0</v>
      </c>
    </row>
    <row r="21334" spans="1:9">
      <c r="A21334" s="29">
        <v>256</v>
      </c>
      <c r="B21334" s="29">
        <v>2013</v>
      </c>
      <c r="C21334" s="29" t="s">
        <v>85</v>
      </c>
      <c r="D21334" s="29">
        <v>0.19260919094085693</v>
      </c>
      <c r="I21334" s="29">
        <v>0</v>
      </c>
    </row>
    <row r="21335" spans="1:9">
      <c r="A21335" s="29">
        <v>256</v>
      </c>
      <c r="B21335" s="29">
        <v>2013</v>
      </c>
      <c r="C21335" s="29" t="s">
        <v>84</v>
      </c>
      <c r="D21335" s="29">
        <v>0.19260919094085693</v>
      </c>
      <c r="I21335" s="29">
        <v>0</v>
      </c>
    </row>
    <row r="21336" spans="1:9">
      <c r="A21336" s="29">
        <v>256</v>
      </c>
      <c r="B21336" s="29">
        <v>2013</v>
      </c>
      <c r="C21336" s="29" t="s">
        <v>86</v>
      </c>
      <c r="D21336" s="29">
        <v>0.19260919094085693</v>
      </c>
      <c r="I21336" s="29">
        <v>0</v>
      </c>
    </row>
    <row r="21337" spans="1:9">
      <c r="A21337" s="29">
        <v>256</v>
      </c>
      <c r="B21337" s="29">
        <v>2013</v>
      </c>
      <c r="C21337" s="29" t="s">
        <v>87</v>
      </c>
      <c r="D21337" s="29">
        <v>0.19260919094085693</v>
      </c>
      <c r="I21337" s="29">
        <v>0</v>
      </c>
    </row>
    <row r="21338" spans="1:9">
      <c r="A21338" s="29">
        <v>256</v>
      </c>
      <c r="B21338" s="29">
        <v>2013</v>
      </c>
      <c r="C21338" s="29" t="s">
        <v>88</v>
      </c>
      <c r="D21338" s="29">
        <v>0.19260919094085693</v>
      </c>
      <c r="I21338" s="29">
        <v>0</v>
      </c>
    </row>
    <row r="21339" spans="1:9">
      <c r="A21339" s="29">
        <v>256</v>
      </c>
      <c r="B21339" s="29">
        <v>2013</v>
      </c>
      <c r="C21339" s="29" t="s">
        <v>89</v>
      </c>
      <c r="D21339" s="29">
        <v>0.19260919094085693</v>
      </c>
      <c r="I21339" s="29">
        <v>0</v>
      </c>
    </row>
    <row r="21340" spans="1:9">
      <c r="A21340" s="29">
        <v>256</v>
      </c>
      <c r="B21340" s="29">
        <v>2013</v>
      </c>
      <c r="C21340" s="29" t="s">
        <v>90</v>
      </c>
      <c r="D21340" s="29">
        <v>0.19260919094085693</v>
      </c>
      <c r="I21340" s="29">
        <v>0</v>
      </c>
    </row>
    <row r="21341" spans="1:9">
      <c r="A21341" s="29">
        <v>256</v>
      </c>
      <c r="B21341" s="29">
        <v>2013</v>
      </c>
      <c r="C21341" s="29" t="s">
        <v>91</v>
      </c>
      <c r="D21341" s="29">
        <v>0.19260919094085693</v>
      </c>
      <c r="I21341" s="29">
        <v>0</v>
      </c>
    </row>
    <row r="21342" spans="1:9">
      <c r="A21342" s="29">
        <v>256</v>
      </c>
      <c r="B21342" s="29">
        <v>2013</v>
      </c>
      <c r="C21342" s="29" t="s">
        <v>92</v>
      </c>
      <c r="D21342" s="29">
        <v>0.19260919094085693</v>
      </c>
      <c r="I21342" s="29">
        <v>0</v>
      </c>
    </row>
    <row r="21343" spans="1:9">
      <c r="A21343" s="29">
        <v>256</v>
      </c>
      <c r="B21343" s="29">
        <v>2013</v>
      </c>
      <c r="C21343" s="29" t="s">
        <v>94</v>
      </c>
      <c r="D21343" s="29">
        <v>0.19260919094085693</v>
      </c>
      <c r="I21343" s="29">
        <v>1</v>
      </c>
    </row>
    <row r="21344" spans="1:9">
      <c r="A21344" s="29">
        <v>256</v>
      </c>
      <c r="B21344" s="29">
        <v>2013</v>
      </c>
      <c r="C21344" s="29" t="s">
        <v>95</v>
      </c>
      <c r="D21344" s="29">
        <v>0.19260919094085693</v>
      </c>
      <c r="I21344" s="29">
        <v>0</v>
      </c>
    </row>
    <row r="21345" spans="1:9">
      <c r="A21345" s="29">
        <v>256</v>
      </c>
      <c r="B21345" s="29">
        <v>2013</v>
      </c>
      <c r="C21345" s="29" t="s">
        <v>96</v>
      </c>
      <c r="D21345" s="29">
        <v>0.19260919094085693</v>
      </c>
      <c r="I21345" s="29">
        <v>1</v>
      </c>
    </row>
    <row r="21346" spans="1:9">
      <c r="A21346" s="29">
        <v>256</v>
      </c>
      <c r="B21346" s="29">
        <v>2013</v>
      </c>
      <c r="C21346" s="29" t="s">
        <v>93</v>
      </c>
      <c r="D21346" s="29">
        <v>0.19260919094085693</v>
      </c>
      <c r="I21346" s="29">
        <v>1</v>
      </c>
    </row>
    <row r="21347" spans="1:9">
      <c r="A21347" s="29">
        <v>256</v>
      </c>
      <c r="B21347" s="29">
        <v>2013</v>
      </c>
      <c r="C21347" s="29" t="s">
        <v>97</v>
      </c>
      <c r="D21347" s="29">
        <v>0.19260919094085693</v>
      </c>
      <c r="I21347" s="29">
        <v>1</v>
      </c>
    </row>
    <row r="21348" spans="1:9">
      <c r="A21348" s="29">
        <v>256</v>
      </c>
      <c r="B21348" s="29">
        <v>2013</v>
      </c>
      <c r="C21348" s="29" t="s">
        <v>98</v>
      </c>
      <c r="D21348" s="29">
        <v>0.19260919094085693</v>
      </c>
      <c r="I21348" s="29">
        <v>1</v>
      </c>
    </row>
    <row r="21349" spans="1:9">
      <c r="A21349" s="29">
        <v>256</v>
      </c>
      <c r="B21349" s="29">
        <v>2013</v>
      </c>
      <c r="C21349" s="29" t="s">
        <v>13</v>
      </c>
      <c r="D21349" s="29">
        <v>0.19260919094085693</v>
      </c>
      <c r="I21349" s="29">
        <v>0</v>
      </c>
    </row>
    <row r="21350" spans="1:9">
      <c r="A21350" s="29">
        <v>256</v>
      </c>
      <c r="B21350" s="29">
        <v>2013</v>
      </c>
      <c r="C21350" s="29" t="s">
        <v>101</v>
      </c>
      <c r="D21350" s="29">
        <v>0.19260919094085693</v>
      </c>
      <c r="I21350" s="29">
        <v>1</v>
      </c>
    </row>
    <row r="21351" spans="1:9">
      <c r="A21351" s="29">
        <v>256</v>
      </c>
      <c r="B21351" s="29">
        <v>2013</v>
      </c>
      <c r="C21351" s="29" t="s">
        <v>100</v>
      </c>
      <c r="D21351" s="29">
        <v>0.19260919094085693</v>
      </c>
      <c r="I21351" s="29">
        <v>1</v>
      </c>
    </row>
    <row r="21352" spans="1:9">
      <c r="A21352" s="29">
        <v>256</v>
      </c>
      <c r="B21352" s="29">
        <v>2013</v>
      </c>
      <c r="C21352" s="29" t="s">
        <v>99</v>
      </c>
      <c r="D21352" s="29">
        <v>0.19260919094085693</v>
      </c>
      <c r="I21352" s="29">
        <v>0</v>
      </c>
    </row>
    <row r="21353" spans="1:9">
      <c r="A21353" s="29">
        <v>256</v>
      </c>
      <c r="B21353" s="29">
        <v>2013</v>
      </c>
      <c r="C21353" s="29" t="s">
        <v>102</v>
      </c>
      <c r="D21353" s="29">
        <v>0.19260919094085693</v>
      </c>
      <c r="I21353" s="29">
        <v>1</v>
      </c>
    </row>
    <row r="21354" spans="1:9">
      <c r="A21354" s="29">
        <v>256</v>
      </c>
      <c r="B21354" s="29">
        <v>2013</v>
      </c>
      <c r="C21354" s="29" t="s">
        <v>103</v>
      </c>
      <c r="D21354" s="29">
        <v>0.19260919094085693</v>
      </c>
      <c r="I21354" s="29">
        <v>1</v>
      </c>
    </row>
    <row r="21355" spans="1:9">
      <c r="A21355" s="29">
        <v>256</v>
      </c>
      <c r="B21355" s="29">
        <v>2013</v>
      </c>
      <c r="C21355" s="29" t="s">
        <v>105</v>
      </c>
      <c r="D21355" s="29">
        <v>0.19260919094085693</v>
      </c>
      <c r="I21355" s="29">
        <v>0</v>
      </c>
    </row>
    <row r="21356" spans="1:9">
      <c r="A21356" s="29">
        <v>256</v>
      </c>
      <c r="B21356" s="29">
        <v>2013</v>
      </c>
      <c r="C21356" s="29" t="s">
        <v>104</v>
      </c>
      <c r="D21356" s="29">
        <v>0.19260919094085693</v>
      </c>
      <c r="I21356" s="29">
        <v>0</v>
      </c>
    </row>
    <row r="21357" spans="1:9">
      <c r="A21357" s="29">
        <v>256</v>
      </c>
      <c r="B21357" s="29">
        <v>2013</v>
      </c>
      <c r="C21357" s="29" t="s">
        <v>106</v>
      </c>
      <c r="D21357" s="29">
        <v>0.19260919094085693</v>
      </c>
      <c r="I21357" s="29">
        <v>0</v>
      </c>
    </row>
    <row r="21358" spans="1:9">
      <c r="A21358" s="29">
        <v>256</v>
      </c>
      <c r="B21358" s="29">
        <v>2013</v>
      </c>
      <c r="C21358" s="29" t="s">
        <v>109</v>
      </c>
      <c r="D21358" s="29">
        <v>0.19260919094085693</v>
      </c>
      <c r="I21358" s="29">
        <v>1</v>
      </c>
    </row>
    <row r="21359" spans="1:9">
      <c r="A21359" s="29">
        <v>256</v>
      </c>
      <c r="B21359" s="29">
        <v>2013</v>
      </c>
      <c r="C21359" s="29" t="s">
        <v>113</v>
      </c>
      <c r="D21359" s="29">
        <v>0.19260919094085693</v>
      </c>
      <c r="I21359" s="29">
        <v>1</v>
      </c>
    </row>
    <row r="21360" spans="1:9">
      <c r="A21360" s="29">
        <v>256</v>
      </c>
      <c r="B21360" s="29">
        <v>2013</v>
      </c>
      <c r="C21360" s="29" t="s">
        <v>110</v>
      </c>
      <c r="D21360" s="29">
        <v>0.19260919094085693</v>
      </c>
      <c r="I21360" s="29">
        <v>1</v>
      </c>
    </row>
    <row r="21361" spans="1:10">
      <c r="A21361" s="29">
        <v>256</v>
      </c>
      <c r="B21361" s="29">
        <v>2013</v>
      </c>
      <c r="C21361" s="29" t="s">
        <v>111</v>
      </c>
      <c r="D21361" s="29">
        <v>0.19260919094085693</v>
      </c>
      <c r="I21361" s="29">
        <v>0</v>
      </c>
    </row>
    <row r="21362" spans="1:10">
      <c r="A21362" s="29">
        <v>256</v>
      </c>
      <c r="B21362" s="29">
        <v>2013</v>
      </c>
      <c r="C21362" s="29" t="s">
        <v>112</v>
      </c>
      <c r="D21362" s="29">
        <v>0.19260919094085693</v>
      </c>
      <c r="I21362" s="29">
        <v>1</v>
      </c>
    </row>
    <row r="21363" spans="1:10">
      <c r="A21363" s="29">
        <v>256</v>
      </c>
      <c r="B21363" s="29">
        <v>2013</v>
      </c>
      <c r="C21363" s="29" t="s">
        <v>114</v>
      </c>
      <c r="D21363" s="29">
        <v>0.19260919094085693</v>
      </c>
      <c r="I21363" s="29">
        <v>1</v>
      </c>
    </row>
    <row r="21364" spans="1:10">
      <c r="A21364" s="29">
        <v>256</v>
      </c>
      <c r="B21364" s="29">
        <v>2013</v>
      </c>
      <c r="C21364" s="29" t="s">
        <v>107</v>
      </c>
      <c r="D21364" s="29">
        <v>0.19260919094085693</v>
      </c>
      <c r="I21364" s="29">
        <v>0</v>
      </c>
    </row>
    <row r="21365" spans="1:10">
      <c r="A21365" s="29">
        <v>256</v>
      </c>
      <c r="B21365" s="29">
        <v>2013</v>
      </c>
      <c r="C21365" s="29" t="s">
        <v>108</v>
      </c>
      <c r="D21365" s="29">
        <v>0.19260919094085693</v>
      </c>
      <c r="I21365" s="29">
        <v>1</v>
      </c>
    </row>
    <row r="21366" spans="1:10">
      <c r="A21366" s="29">
        <v>256</v>
      </c>
      <c r="B21366" s="29">
        <v>2013</v>
      </c>
      <c r="C21366" s="29" t="s">
        <v>115</v>
      </c>
      <c r="D21366" s="29">
        <v>0.19260919094085693</v>
      </c>
      <c r="I21366" s="29">
        <v>0</v>
      </c>
    </row>
    <row r="21367" spans="1:10">
      <c r="A21367" s="29">
        <v>256</v>
      </c>
      <c r="B21367" s="29">
        <v>2013</v>
      </c>
      <c r="C21367" s="29" t="s">
        <v>116</v>
      </c>
      <c r="D21367" s="29">
        <v>0.19260919094085693</v>
      </c>
      <c r="I21367" s="29">
        <v>1</v>
      </c>
    </row>
    <row r="21368" spans="1:10">
      <c r="A21368" s="29">
        <v>256</v>
      </c>
      <c r="B21368" s="29">
        <v>2013</v>
      </c>
      <c r="C21368" s="29" t="s">
        <v>117</v>
      </c>
      <c r="D21368" s="29">
        <v>0.19260919094085693</v>
      </c>
      <c r="I21368" s="29">
        <v>0</v>
      </c>
    </row>
    <row r="21369" spans="1:10">
      <c r="A21369" s="29">
        <v>256</v>
      </c>
      <c r="B21369" s="29">
        <v>2013</v>
      </c>
      <c r="C21369" s="29" t="s">
        <v>118</v>
      </c>
      <c r="D21369" s="29">
        <v>0.19260919094085693</v>
      </c>
      <c r="I21369" s="29">
        <v>0</v>
      </c>
    </row>
    <row r="21370" spans="1:10">
      <c r="A21370" s="29">
        <v>256</v>
      </c>
      <c r="B21370" s="29">
        <v>2013</v>
      </c>
      <c r="C21370" s="29" t="s">
        <v>119</v>
      </c>
      <c r="D21370" s="29">
        <v>0.19260919094085693</v>
      </c>
      <c r="I21370" s="29">
        <v>0</v>
      </c>
    </row>
    <row r="21371" spans="1:10">
      <c r="A21371" s="29">
        <v>256</v>
      </c>
      <c r="B21371" s="29">
        <v>2013</v>
      </c>
      <c r="C21371" s="29" t="s">
        <v>120</v>
      </c>
      <c r="D21371" s="29">
        <v>0.19260919094085693</v>
      </c>
      <c r="J21371" s="29">
        <v>1</v>
      </c>
    </row>
    <row r="21372" spans="1:10">
      <c r="A21372" s="29">
        <v>256</v>
      </c>
      <c r="B21372" s="29">
        <v>2013</v>
      </c>
      <c r="C21372" s="29" t="s">
        <v>121</v>
      </c>
      <c r="D21372" s="29">
        <v>0.19260919094085693</v>
      </c>
      <c r="I21372" s="29">
        <v>0</v>
      </c>
    </row>
    <row r="21373" spans="1:10">
      <c r="A21373" s="29">
        <v>256</v>
      </c>
      <c r="B21373" s="29">
        <v>2013</v>
      </c>
      <c r="C21373" s="29" t="s">
        <v>122</v>
      </c>
      <c r="D21373" s="29">
        <v>0.19260919094085693</v>
      </c>
      <c r="I21373" s="29">
        <v>1</v>
      </c>
    </row>
    <row r="21374" spans="1:10">
      <c r="A21374" s="29">
        <v>256</v>
      </c>
      <c r="B21374" s="29">
        <v>2013</v>
      </c>
      <c r="C21374" s="29" t="s">
        <v>123</v>
      </c>
      <c r="D21374" s="29">
        <v>0.19260919094085693</v>
      </c>
      <c r="I21374" s="29">
        <v>0</v>
      </c>
    </row>
    <row r="21375" spans="1:10">
      <c r="A21375" s="29">
        <v>256</v>
      </c>
      <c r="B21375" s="29">
        <v>2013</v>
      </c>
      <c r="C21375" s="29" t="s">
        <v>124</v>
      </c>
      <c r="D21375" s="29">
        <v>0.19260919094085693</v>
      </c>
      <c r="I21375" s="29">
        <v>1</v>
      </c>
    </row>
    <row r="21376" spans="1:10">
      <c r="A21376" s="29">
        <v>256</v>
      </c>
      <c r="B21376" s="29">
        <v>2013</v>
      </c>
      <c r="C21376" s="29" t="s">
        <v>126</v>
      </c>
      <c r="D21376" s="29">
        <v>0.19260919094085693</v>
      </c>
      <c r="I21376" s="29">
        <v>0</v>
      </c>
    </row>
    <row r="21377" spans="1:9">
      <c r="A21377" s="29">
        <v>256</v>
      </c>
      <c r="B21377" s="29">
        <v>2013</v>
      </c>
      <c r="C21377" s="29" t="s">
        <v>125</v>
      </c>
      <c r="D21377" s="29">
        <v>0.19260919094085693</v>
      </c>
      <c r="I21377" s="29">
        <v>1</v>
      </c>
    </row>
    <row r="21378" spans="1:9">
      <c r="A21378" s="29">
        <v>256</v>
      </c>
      <c r="B21378" s="29">
        <v>2013</v>
      </c>
      <c r="C21378" s="29" t="s">
        <v>127</v>
      </c>
      <c r="D21378" s="29">
        <v>0.19260919094085693</v>
      </c>
      <c r="I21378" s="29">
        <v>0</v>
      </c>
    </row>
    <row r="21379" spans="1:9">
      <c r="A21379" s="29">
        <v>256</v>
      </c>
      <c r="B21379" s="29">
        <v>2013</v>
      </c>
      <c r="C21379" s="29" t="s">
        <v>129</v>
      </c>
      <c r="D21379" s="29">
        <v>0.19260919094085693</v>
      </c>
      <c r="I21379" s="29">
        <v>0</v>
      </c>
    </row>
    <row r="21380" spans="1:9">
      <c r="A21380" s="29">
        <v>256</v>
      </c>
      <c r="B21380" s="29">
        <v>2013</v>
      </c>
      <c r="C21380" s="29" t="s">
        <v>128</v>
      </c>
      <c r="D21380" s="29">
        <v>0.19260919094085693</v>
      </c>
      <c r="I21380" s="29">
        <v>1</v>
      </c>
    </row>
    <row r="21381" spans="1:9">
      <c r="A21381" s="29">
        <v>256</v>
      </c>
      <c r="B21381" s="29">
        <v>2013</v>
      </c>
      <c r="C21381" s="29" t="s">
        <v>130</v>
      </c>
      <c r="D21381" s="29">
        <v>0.19260919094085693</v>
      </c>
      <c r="I21381" s="29">
        <v>0</v>
      </c>
    </row>
    <row r="21382" spans="1:9">
      <c r="A21382" s="29">
        <v>3</v>
      </c>
      <c r="C21382" s="29" t="s">
        <v>27</v>
      </c>
    </row>
    <row r="21383" spans="1:9">
      <c r="A21383" s="29">
        <v>5</v>
      </c>
      <c r="C21383" s="29" t="s">
        <v>27</v>
      </c>
    </row>
    <row r="21384" spans="1:9">
      <c r="A21384" s="29">
        <v>6</v>
      </c>
      <c r="C21384" s="29" t="s">
        <v>27</v>
      </c>
    </row>
    <row r="21385" spans="1:9">
      <c r="A21385" s="29">
        <v>12</v>
      </c>
      <c r="C21385" s="29" t="s">
        <v>27</v>
      </c>
    </row>
    <row r="21386" spans="1:9">
      <c r="A21386" s="29">
        <v>15</v>
      </c>
      <c r="C21386" s="29" t="s">
        <v>27</v>
      </c>
    </row>
    <row r="21387" spans="1:9">
      <c r="A21387" s="29">
        <v>17</v>
      </c>
      <c r="C21387" s="29" t="s">
        <v>27</v>
      </c>
    </row>
    <row r="21388" spans="1:9">
      <c r="A21388" s="29">
        <v>19</v>
      </c>
      <c r="C21388" s="29" t="s">
        <v>27</v>
      </c>
    </row>
    <row r="21389" spans="1:9">
      <c r="A21389" s="29">
        <v>20</v>
      </c>
      <c r="C21389" s="29" t="s">
        <v>27</v>
      </c>
    </row>
    <row r="21390" spans="1:9">
      <c r="A21390" s="29">
        <v>28</v>
      </c>
      <c r="C21390" s="29" t="s">
        <v>27</v>
      </c>
    </row>
    <row r="21391" spans="1:9">
      <c r="A21391" s="29">
        <v>29</v>
      </c>
      <c r="C21391" s="29" t="s">
        <v>27</v>
      </c>
    </row>
    <row r="21392" spans="1:9">
      <c r="A21392" s="29">
        <v>33</v>
      </c>
      <c r="C21392" s="29" t="s">
        <v>27</v>
      </c>
    </row>
    <row r="21393" spans="1:3">
      <c r="A21393" s="29">
        <v>35</v>
      </c>
      <c r="C21393" s="29" t="s">
        <v>27</v>
      </c>
    </row>
    <row r="21394" spans="1:3">
      <c r="A21394" s="29">
        <v>43</v>
      </c>
      <c r="C21394" s="29" t="s">
        <v>27</v>
      </c>
    </row>
    <row r="21395" spans="1:3">
      <c r="A21395" s="29">
        <v>44</v>
      </c>
      <c r="C21395" s="29" t="s">
        <v>27</v>
      </c>
    </row>
    <row r="21396" spans="1:3">
      <c r="A21396" s="29">
        <v>45</v>
      </c>
      <c r="C21396" s="29" t="s">
        <v>27</v>
      </c>
    </row>
    <row r="21397" spans="1:3">
      <c r="A21397" s="29">
        <v>46</v>
      </c>
      <c r="C21397" s="29" t="s">
        <v>27</v>
      </c>
    </row>
    <row r="21398" spans="1:3">
      <c r="A21398" s="29">
        <v>47</v>
      </c>
      <c r="C21398" s="29" t="s">
        <v>27</v>
      </c>
    </row>
    <row r="21399" spans="1:3">
      <c r="A21399" s="29">
        <v>50</v>
      </c>
      <c r="C21399" s="29" t="s">
        <v>27</v>
      </c>
    </row>
    <row r="21400" spans="1:3">
      <c r="A21400" s="29">
        <v>51</v>
      </c>
      <c r="C21400" s="29" t="s">
        <v>27</v>
      </c>
    </row>
    <row r="21401" spans="1:3">
      <c r="A21401" s="29">
        <v>52</v>
      </c>
      <c r="C21401" s="29" t="s">
        <v>27</v>
      </c>
    </row>
    <row r="21402" spans="1:3">
      <c r="A21402" s="29">
        <v>55</v>
      </c>
      <c r="C21402" s="29" t="s">
        <v>27</v>
      </c>
    </row>
    <row r="21403" spans="1:3">
      <c r="A21403" s="29">
        <v>59</v>
      </c>
      <c r="C21403" s="29" t="s">
        <v>27</v>
      </c>
    </row>
    <row r="21404" spans="1:3">
      <c r="A21404" s="29">
        <v>60</v>
      </c>
      <c r="C21404" s="29" t="s">
        <v>27</v>
      </c>
    </row>
    <row r="21405" spans="1:3">
      <c r="A21405" s="29">
        <v>63</v>
      </c>
      <c r="C21405" s="29" t="s">
        <v>27</v>
      </c>
    </row>
    <row r="21406" spans="1:3">
      <c r="A21406" s="29">
        <v>64</v>
      </c>
      <c r="C21406" s="29" t="s">
        <v>27</v>
      </c>
    </row>
    <row r="21407" spans="1:3">
      <c r="A21407" s="29">
        <v>65</v>
      </c>
      <c r="C21407" s="29" t="s">
        <v>27</v>
      </c>
    </row>
    <row r="21408" spans="1:3">
      <c r="A21408" s="29">
        <v>66</v>
      </c>
      <c r="C21408" s="29" t="s">
        <v>27</v>
      </c>
    </row>
    <row r="21409" spans="1:3">
      <c r="A21409" s="29">
        <v>67</v>
      </c>
      <c r="C21409" s="29" t="s">
        <v>27</v>
      </c>
    </row>
    <row r="21410" spans="1:3">
      <c r="A21410" s="29">
        <v>68</v>
      </c>
      <c r="C21410" s="29" t="s">
        <v>27</v>
      </c>
    </row>
    <row r="21411" spans="1:3">
      <c r="A21411" s="29">
        <v>69</v>
      </c>
      <c r="C21411" s="29" t="s">
        <v>27</v>
      </c>
    </row>
    <row r="21412" spans="1:3">
      <c r="A21412" s="29">
        <v>71</v>
      </c>
      <c r="C21412" s="29" t="s">
        <v>27</v>
      </c>
    </row>
    <row r="21413" spans="1:3">
      <c r="A21413" s="29">
        <v>75</v>
      </c>
      <c r="C21413" s="29" t="s">
        <v>27</v>
      </c>
    </row>
    <row r="21414" spans="1:3">
      <c r="A21414" s="29">
        <v>76</v>
      </c>
      <c r="C21414" s="29" t="s">
        <v>27</v>
      </c>
    </row>
    <row r="21415" spans="1:3">
      <c r="A21415" s="29">
        <v>77</v>
      </c>
      <c r="C21415" s="29" t="s">
        <v>27</v>
      </c>
    </row>
    <row r="21416" spans="1:3">
      <c r="A21416" s="29">
        <v>79</v>
      </c>
      <c r="C21416" s="29" t="s">
        <v>27</v>
      </c>
    </row>
    <row r="21417" spans="1:3">
      <c r="A21417" s="29">
        <v>80</v>
      </c>
      <c r="C21417" s="29" t="s">
        <v>27</v>
      </c>
    </row>
    <row r="21418" spans="1:3">
      <c r="A21418" s="29">
        <v>81</v>
      </c>
      <c r="C21418" s="29" t="s">
        <v>27</v>
      </c>
    </row>
    <row r="21419" spans="1:3">
      <c r="A21419" s="29">
        <v>82</v>
      </c>
      <c r="C21419" s="29" t="s">
        <v>27</v>
      </c>
    </row>
    <row r="21420" spans="1:3">
      <c r="A21420" s="29">
        <v>83</v>
      </c>
      <c r="C21420" s="29" t="s">
        <v>27</v>
      </c>
    </row>
    <row r="21421" spans="1:3">
      <c r="A21421" s="29">
        <v>84</v>
      </c>
      <c r="C21421" s="29" t="s">
        <v>27</v>
      </c>
    </row>
    <row r="21422" spans="1:3">
      <c r="A21422" s="29">
        <v>86</v>
      </c>
      <c r="C21422" s="29" t="s">
        <v>27</v>
      </c>
    </row>
    <row r="21423" spans="1:3">
      <c r="A21423" s="29">
        <v>87</v>
      </c>
      <c r="C21423" s="29" t="s">
        <v>27</v>
      </c>
    </row>
    <row r="21424" spans="1:3">
      <c r="A21424" s="29">
        <v>88</v>
      </c>
      <c r="C21424" s="29" t="s">
        <v>27</v>
      </c>
    </row>
    <row r="21425" spans="1:3">
      <c r="A21425" s="29">
        <v>89</v>
      </c>
      <c r="C21425" s="29" t="s">
        <v>27</v>
      </c>
    </row>
    <row r="21426" spans="1:3">
      <c r="A21426" s="29">
        <v>90</v>
      </c>
      <c r="C21426" s="29" t="s">
        <v>27</v>
      </c>
    </row>
    <row r="21427" spans="1:3">
      <c r="A21427" s="29">
        <v>96</v>
      </c>
      <c r="C21427" s="29" t="s">
        <v>27</v>
      </c>
    </row>
    <row r="21428" spans="1:3">
      <c r="A21428" s="29">
        <v>97</v>
      </c>
      <c r="C21428" s="29" t="s">
        <v>27</v>
      </c>
    </row>
    <row r="21429" spans="1:3">
      <c r="A21429" s="29">
        <v>98</v>
      </c>
      <c r="C21429" s="29" t="s">
        <v>27</v>
      </c>
    </row>
    <row r="21430" spans="1:3">
      <c r="A21430" s="29">
        <v>101</v>
      </c>
      <c r="C21430" s="29" t="s">
        <v>27</v>
      </c>
    </row>
    <row r="21431" spans="1:3">
      <c r="A21431" s="29">
        <v>106</v>
      </c>
      <c r="C21431" s="29" t="s">
        <v>27</v>
      </c>
    </row>
    <row r="21432" spans="1:3">
      <c r="A21432" s="29">
        <v>109</v>
      </c>
      <c r="C21432" s="29" t="s">
        <v>27</v>
      </c>
    </row>
    <row r="21433" spans="1:3">
      <c r="A21433" s="29">
        <v>110</v>
      </c>
      <c r="C21433" s="29" t="s">
        <v>27</v>
      </c>
    </row>
    <row r="21434" spans="1:3">
      <c r="A21434" s="29">
        <v>111</v>
      </c>
      <c r="C21434" s="29" t="s">
        <v>27</v>
      </c>
    </row>
    <row r="21435" spans="1:3">
      <c r="A21435" s="29">
        <v>115</v>
      </c>
      <c r="C21435" s="29" t="s">
        <v>27</v>
      </c>
    </row>
    <row r="21436" spans="1:3">
      <c r="A21436" s="29">
        <v>117</v>
      </c>
      <c r="C21436" s="29" t="s">
        <v>27</v>
      </c>
    </row>
    <row r="21437" spans="1:3">
      <c r="A21437" s="29">
        <v>118</v>
      </c>
      <c r="C21437" s="29" t="s">
        <v>27</v>
      </c>
    </row>
    <row r="21438" spans="1:3">
      <c r="A21438" s="29">
        <v>120</v>
      </c>
      <c r="C21438" s="29" t="s">
        <v>27</v>
      </c>
    </row>
    <row r="21439" spans="1:3">
      <c r="A21439" s="29">
        <v>121</v>
      </c>
      <c r="C21439" s="29" t="s">
        <v>27</v>
      </c>
    </row>
    <row r="21440" spans="1:3">
      <c r="A21440" s="29">
        <v>122</v>
      </c>
      <c r="C21440" s="29" t="s">
        <v>27</v>
      </c>
    </row>
    <row r="21441" spans="1:3">
      <c r="A21441" s="29">
        <v>123</v>
      </c>
      <c r="C21441" s="29" t="s">
        <v>27</v>
      </c>
    </row>
    <row r="21442" spans="1:3">
      <c r="A21442" s="29">
        <v>125</v>
      </c>
      <c r="C21442" s="29" t="s">
        <v>27</v>
      </c>
    </row>
    <row r="21443" spans="1:3">
      <c r="A21443" s="29">
        <v>127</v>
      </c>
      <c r="C21443" s="29" t="s">
        <v>27</v>
      </c>
    </row>
    <row r="21444" spans="1:3">
      <c r="A21444" s="29">
        <v>128</v>
      </c>
      <c r="C21444" s="29" t="s">
        <v>27</v>
      </c>
    </row>
    <row r="21445" spans="1:3">
      <c r="A21445" s="29">
        <v>129</v>
      </c>
      <c r="C21445" s="29" t="s">
        <v>27</v>
      </c>
    </row>
    <row r="21446" spans="1:3">
      <c r="A21446" s="29">
        <v>131</v>
      </c>
      <c r="C21446" s="29" t="s">
        <v>27</v>
      </c>
    </row>
    <row r="21447" spans="1:3">
      <c r="A21447" s="29">
        <v>132</v>
      </c>
      <c r="C21447" s="29" t="s">
        <v>27</v>
      </c>
    </row>
    <row r="21448" spans="1:3">
      <c r="A21448" s="29">
        <v>133</v>
      </c>
      <c r="C21448" s="29" t="s">
        <v>27</v>
      </c>
    </row>
    <row r="21449" spans="1:3">
      <c r="A21449" s="29">
        <v>135</v>
      </c>
      <c r="C21449" s="29" t="s">
        <v>27</v>
      </c>
    </row>
    <row r="21450" spans="1:3">
      <c r="A21450" s="29">
        <v>136</v>
      </c>
      <c r="C21450" s="29" t="s">
        <v>27</v>
      </c>
    </row>
    <row r="21451" spans="1:3">
      <c r="A21451" s="29">
        <v>139</v>
      </c>
      <c r="C21451" s="29" t="s">
        <v>27</v>
      </c>
    </row>
    <row r="21452" spans="1:3">
      <c r="A21452" s="29">
        <v>140</v>
      </c>
      <c r="C21452" s="29" t="s">
        <v>27</v>
      </c>
    </row>
    <row r="21453" spans="1:3">
      <c r="A21453" s="29">
        <v>141</v>
      </c>
      <c r="C21453" s="29" t="s">
        <v>27</v>
      </c>
    </row>
    <row r="21454" spans="1:3">
      <c r="A21454" s="29">
        <v>142</v>
      </c>
      <c r="C21454" s="29" t="s">
        <v>27</v>
      </c>
    </row>
    <row r="21455" spans="1:3">
      <c r="A21455" s="29">
        <v>143</v>
      </c>
      <c r="C21455" s="29" t="s">
        <v>27</v>
      </c>
    </row>
    <row r="21456" spans="1:3">
      <c r="A21456" s="29">
        <v>144</v>
      </c>
      <c r="C21456" s="29" t="s">
        <v>27</v>
      </c>
    </row>
    <row r="21457" spans="1:3">
      <c r="A21457" s="29">
        <v>146</v>
      </c>
      <c r="C21457" s="29" t="s">
        <v>27</v>
      </c>
    </row>
    <row r="21458" spans="1:3">
      <c r="A21458" s="29">
        <v>147</v>
      </c>
      <c r="C21458" s="29" t="s">
        <v>27</v>
      </c>
    </row>
    <row r="21459" spans="1:3">
      <c r="A21459" s="29">
        <v>148</v>
      </c>
      <c r="C21459" s="29" t="s">
        <v>27</v>
      </c>
    </row>
    <row r="21460" spans="1:3">
      <c r="A21460" s="29">
        <v>154</v>
      </c>
      <c r="C21460" s="29" t="s">
        <v>27</v>
      </c>
    </row>
    <row r="21461" spans="1:3">
      <c r="A21461" s="29">
        <v>156</v>
      </c>
      <c r="C21461" s="29" t="s">
        <v>27</v>
      </c>
    </row>
    <row r="21462" spans="1:3">
      <c r="A21462" s="29">
        <v>160</v>
      </c>
      <c r="C21462" s="29" t="s">
        <v>27</v>
      </c>
    </row>
    <row r="21463" spans="1:3">
      <c r="A21463" s="29">
        <v>161</v>
      </c>
      <c r="C21463" s="29" t="s">
        <v>27</v>
      </c>
    </row>
    <row r="21464" spans="1:3">
      <c r="A21464" s="29">
        <v>162</v>
      </c>
      <c r="C21464" s="29" t="s">
        <v>27</v>
      </c>
    </row>
    <row r="21465" spans="1:3">
      <c r="A21465" s="29">
        <v>168</v>
      </c>
      <c r="C21465" s="29" t="s">
        <v>27</v>
      </c>
    </row>
    <row r="21466" spans="1:3">
      <c r="A21466" s="29">
        <v>169</v>
      </c>
      <c r="C21466" s="29" t="s">
        <v>27</v>
      </c>
    </row>
    <row r="21467" spans="1:3">
      <c r="A21467" s="29">
        <v>170</v>
      </c>
      <c r="C21467" s="29" t="s">
        <v>27</v>
      </c>
    </row>
    <row r="21468" spans="1:3">
      <c r="A21468" s="29">
        <v>173</v>
      </c>
      <c r="C21468" s="29" t="s">
        <v>27</v>
      </c>
    </row>
    <row r="21469" spans="1:3">
      <c r="A21469" s="29">
        <v>174</v>
      </c>
      <c r="C21469" s="29" t="s">
        <v>27</v>
      </c>
    </row>
    <row r="21470" spans="1:3">
      <c r="A21470" s="29">
        <v>175</v>
      </c>
      <c r="C21470" s="29" t="s">
        <v>27</v>
      </c>
    </row>
    <row r="21471" spans="1:3">
      <c r="A21471" s="29">
        <v>176</v>
      </c>
      <c r="C21471" s="29" t="s">
        <v>27</v>
      </c>
    </row>
    <row r="21472" spans="1:3">
      <c r="A21472" s="29">
        <v>177</v>
      </c>
      <c r="C21472" s="29" t="s">
        <v>27</v>
      </c>
    </row>
    <row r="21473" spans="1:3">
      <c r="A21473" s="29">
        <v>184</v>
      </c>
      <c r="C21473" s="29" t="s">
        <v>27</v>
      </c>
    </row>
    <row r="21474" spans="1:3">
      <c r="A21474" s="29">
        <v>185</v>
      </c>
      <c r="C21474" s="29" t="s">
        <v>27</v>
      </c>
    </row>
    <row r="21475" spans="1:3">
      <c r="A21475" s="29">
        <v>187</v>
      </c>
      <c r="C21475" s="29" t="s">
        <v>27</v>
      </c>
    </row>
    <row r="21476" spans="1:3">
      <c r="A21476" s="29">
        <v>188</v>
      </c>
      <c r="C21476" s="29" t="s">
        <v>27</v>
      </c>
    </row>
    <row r="21477" spans="1:3">
      <c r="A21477" s="29">
        <v>192</v>
      </c>
      <c r="C21477" s="29" t="s">
        <v>27</v>
      </c>
    </row>
    <row r="21478" spans="1:3">
      <c r="A21478" s="29">
        <v>193</v>
      </c>
      <c r="C21478" s="29" t="s">
        <v>27</v>
      </c>
    </row>
    <row r="21479" spans="1:3">
      <c r="A21479" s="29">
        <v>194</v>
      </c>
      <c r="C21479" s="29" t="s">
        <v>27</v>
      </c>
    </row>
    <row r="21480" spans="1:3">
      <c r="A21480" s="29">
        <v>195</v>
      </c>
      <c r="C21480" s="29" t="s">
        <v>27</v>
      </c>
    </row>
    <row r="21481" spans="1:3">
      <c r="A21481" s="29">
        <v>196</v>
      </c>
      <c r="C21481" s="29" t="s">
        <v>27</v>
      </c>
    </row>
    <row r="21482" spans="1:3">
      <c r="A21482" s="29">
        <v>197</v>
      </c>
      <c r="C21482" s="29" t="s">
        <v>27</v>
      </c>
    </row>
    <row r="21483" spans="1:3">
      <c r="A21483" s="29">
        <v>198</v>
      </c>
      <c r="C21483" s="29" t="s">
        <v>27</v>
      </c>
    </row>
    <row r="21484" spans="1:3">
      <c r="A21484" s="29">
        <v>199</v>
      </c>
      <c r="C21484" s="29" t="s">
        <v>27</v>
      </c>
    </row>
    <row r="21485" spans="1:3">
      <c r="A21485" s="29">
        <v>200</v>
      </c>
      <c r="C21485" s="29" t="s">
        <v>27</v>
      </c>
    </row>
    <row r="21486" spans="1:3">
      <c r="A21486" s="29">
        <v>201</v>
      </c>
      <c r="C21486" s="29" t="s">
        <v>27</v>
      </c>
    </row>
    <row r="21487" spans="1:3">
      <c r="A21487" s="29">
        <v>207</v>
      </c>
      <c r="C21487" s="29" t="s">
        <v>27</v>
      </c>
    </row>
    <row r="21488" spans="1:3">
      <c r="A21488" s="29">
        <v>208</v>
      </c>
      <c r="C21488" s="29" t="s">
        <v>27</v>
      </c>
    </row>
    <row r="21489" spans="1:3">
      <c r="A21489" s="29">
        <v>211</v>
      </c>
      <c r="C21489" s="29" t="s">
        <v>27</v>
      </c>
    </row>
    <row r="21490" spans="1:3">
      <c r="A21490" s="29">
        <v>222</v>
      </c>
      <c r="C21490" s="29" t="s">
        <v>27</v>
      </c>
    </row>
    <row r="21491" spans="1:3">
      <c r="A21491" s="29">
        <v>229</v>
      </c>
      <c r="C21491" s="29" t="s">
        <v>27</v>
      </c>
    </row>
    <row r="21492" spans="1:3">
      <c r="A21492" s="29">
        <v>236</v>
      </c>
      <c r="C21492" s="29" t="s">
        <v>27</v>
      </c>
    </row>
    <row r="21493" spans="1:3">
      <c r="A21493" s="29">
        <v>245</v>
      </c>
      <c r="C21493" s="29" t="s">
        <v>27</v>
      </c>
    </row>
    <row r="21494" spans="1:3">
      <c r="A21494" s="29">
        <v>246</v>
      </c>
      <c r="C21494" s="29" t="s">
        <v>27</v>
      </c>
    </row>
    <row r="21495" spans="1:3">
      <c r="A21495" s="29">
        <v>247</v>
      </c>
      <c r="C21495" s="29" t="s">
        <v>27</v>
      </c>
    </row>
    <row r="21496" spans="1:3">
      <c r="A21496" s="29">
        <v>254</v>
      </c>
      <c r="C21496" s="29" t="s">
        <v>27</v>
      </c>
    </row>
    <row r="21497" spans="1:3">
      <c r="A21497" s="29">
        <v>257</v>
      </c>
      <c r="C21497" s="29" t="s">
        <v>27</v>
      </c>
    </row>
    <row r="21498" spans="1:3">
      <c r="A21498" s="29">
        <v>258</v>
      </c>
      <c r="C21498" s="29" t="s">
        <v>27</v>
      </c>
    </row>
    <row r="21499" spans="1:3">
      <c r="A21499" s="29">
        <v>259</v>
      </c>
      <c r="C21499" s="29" t="s">
        <v>27</v>
      </c>
    </row>
    <row r="21500" spans="1:3">
      <c r="A21500" s="29">
        <v>260</v>
      </c>
      <c r="C21500" s="29" t="s">
        <v>27</v>
      </c>
    </row>
    <row r="21501" spans="1:3">
      <c r="A21501" s="29">
        <v>261</v>
      </c>
      <c r="C21501" s="29" t="s">
        <v>27</v>
      </c>
    </row>
    <row r="21502" spans="1:3">
      <c r="A21502" s="29">
        <v>262</v>
      </c>
      <c r="C21502" s="29" t="s">
        <v>27</v>
      </c>
    </row>
    <row r="21503" spans="1:3">
      <c r="A21503" s="29">
        <v>263</v>
      </c>
      <c r="C21503" s="29" t="s">
        <v>27</v>
      </c>
    </row>
    <row r="21504" spans="1:3">
      <c r="A21504" s="29">
        <v>264</v>
      </c>
      <c r="C21504" s="29" t="s">
        <v>27</v>
      </c>
    </row>
    <row r="21505" spans="1:3">
      <c r="A21505" s="29">
        <v>265</v>
      </c>
      <c r="C21505" s="29" t="s">
        <v>27</v>
      </c>
    </row>
    <row r="21506" spans="1:3">
      <c r="A21506" s="29">
        <v>266</v>
      </c>
      <c r="C21506" s="29" t="s">
        <v>27</v>
      </c>
    </row>
    <row r="21507" spans="1:3">
      <c r="A21507" s="29">
        <v>267</v>
      </c>
      <c r="C21507" s="29" t="s">
        <v>27</v>
      </c>
    </row>
    <row r="21508" spans="1:3">
      <c r="A21508" s="29">
        <v>268</v>
      </c>
      <c r="C21508" s="29" t="s">
        <v>27</v>
      </c>
    </row>
    <row r="21509" spans="1:3">
      <c r="A21509" s="29">
        <v>269</v>
      </c>
      <c r="C21509" s="29" t="s">
        <v>27</v>
      </c>
    </row>
    <row r="21510" spans="1:3">
      <c r="A21510" s="29">
        <v>270</v>
      </c>
      <c r="C21510" s="29" t="s">
        <v>27</v>
      </c>
    </row>
    <row r="21511" spans="1:3">
      <c r="A21511" s="29">
        <v>271</v>
      </c>
      <c r="C21511" s="29" t="s">
        <v>27</v>
      </c>
    </row>
    <row r="21512" spans="1:3">
      <c r="A21512" s="29">
        <v>272</v>
      </c>
      <c r="C21512" s="29" t="s">
        <v>27</v>
      </c>
    </row>
    <row r="21513" spans="1:3">
      <c r="A21513" s="29">
        <v>273</v>
      </c>
      <c r="C21513" s="29" t="s">
        <v>27</v>
      </c>
    </row>
    <row r="21514" spans="1:3">
      <c r="A21514" s="29">
        <v>274</v>
      </c>
      <c r="C21514" s="29" t="s">
        <v>27</v>
      </c>
    </row>
    <row r="21515" spans="1:3">
      <c r="A21515" s="29">
        <v>275</v>
      </c>
      <c r="C21515" s="29" t="s">
        <v>27</v>
      </c>
    </row>
    <row r="21516" spans="1:3">
      <c r="A21516" s="29">
        <v>276</v>
      </c>
      <c r="C21516" s="29" t="s">
        <v>27</v>
      </c>
    </row>
    <row r="21517" spans="1:3">
      <c r="A21517" s="29">
        <v>277</v>
      </c>
      <c r="C21517" s="29" t="s">
        <v>27</v>
      </c>
    </row>
    <row r="21518" spans="1:3">
      <c r="A21518" s="29">
        <v>278</v>
      </c>
      <c r="C21518" s="29" t="s">
        <v>27</v>
      </c>
    </row>
    <row r="21519" spans="1:3">
      <c r="A21519" s="29">
        <v>279</v>
      </c>
      <c r="C21519" s="29" t="s">
        <v>27</v>
      </c>
    </row>
    <row r="21520" spans="1:3">
      <c r="A21520" s="29">
        <v>280</v>
      </c>
      <c r="C21520" s="29" t="s">
        <v>27</v>
      </c>
    </row>
    <row r="21521" spans="1:3">
      <c r="A21521" s="29">
        <v>281</v>
      </c>
      <c r="C21521" s="29" t="s">
        <v>27</v>
      </c>
    </row>
    <row r="21522" spans="1:3">
      <c r="A21522" s="29">
        <v>282</v>
      </c>
      <c r="C21522" s="29" t="s">
        <v>27</v>
      </c>
    </row>
    <row r="21523" spans="1:3">
      <c r="A21523" s="29">
        <v>283</v>
      </c>
      <c r="C21523" s="29" t="s">
        <v>27</v>
      </c>
    </row>
    <row r="21524" spans="1:3">
      <c r="A21524" s="29">
        <v>284</v>
      </c>
      <c r="C21524" s="29" t="s">
        <v>27</v>
      </c>
    </row>
    <row r="21525" spans="1:3">
      <c r="A21525" s="29">
        <v>285</v>
      </c>
      <c r="C21525" s="29" t="s">
        <v>27</v>
      </c>
    </row>
    <row r="21526" spans="1:3">
      <c r="A21526" s="29">
        <v>286</v>
      </c>
      <c r="C21526" s="29" t="s">
        <v>27</v>
      </c>
    </row>
    <row r="21527" spans="1:3">
      <c r="A21527" s="29">
        <v>287</v>
      </c>
      <c r="C21527" s="29" t="s">
        <v>27</v>
      </c>
    </row>
    <row r="21528" spans="1:3">
      <c r="A21528" s="29">
        <v>288</v>
      </c>
      <c r="C21528" s="29" t="s">
        <v>27</v>
      </c>
    </row>
    <row r="21529" spans="1:3">
      <c r="A21529" s="29">
        <v>289</v>
      </c>
      <c r="C21529" s="29" t="s">
        <v>27</v>
      </c>
    </row>
    <row r="21530" spans="1:3">
      <c r="A21530" s="29">
        <v>290</v>
      </c>
      <c r="C21530" s="29" t="s">
        <v>27</v>
      </c>
    </row>
    <row r="21531" spans="1:3">
      <c r="A21531" s="29">
        <v>291</v>
      </c>
      <c r="C21531" s="29" t="s">
        <v>27</v>
      </c>
    </row>
    <row r="21532" spans="1:3">
      <c r="A21532" s="29">
        <v>292</v>
      </c>
      <c r="C21532" s="29" t="s">
        <v>27</v>
      </c>
    </row>
    <row r="21533" spans="1:3">
      <c r="A21533" s="29">
        <v>293</v>
      </c>
      <c r="C21533" s="29" t="s">
        <v>27</v>
      </c>
    </row>
    <row r="21534" spans="1:3">
      <c r="A21534" s="29">
        <v>294</v>
      </c>
      <c r="C21534" s="29" t="s">
        <v>27</v>
      </c>
    </row>
    <row r="21535" spans="1:3">
      <c r="A21535" s="29">
        <v>295</v>
      </c>
      <c r="C21535" s="29" t="s">
        <v>27</v>
      </c>
    </row>
    <row r="21536" spans="1:3">
      <c r="A21536" s="29">
        <v>296</v>
      </c>
      <c r="C21536" s="29" t="s">
        <v>27</v>
      </c>
    </row>
    <row r="21537" spans="1:3">
      <c r="A21537" s="29">
        <v>297</v>
      </c>
      <c r="C21537" s="29" t="s">
        <v>27</v>
      </c>
    </row>
    <row r="21538" spans="1:3">
      <c r="A21538" s="29">
        <v>298</v>
      </c>
      <c r="C21538" s="29" t="s">
        <v>27</v>
      </c>
    </row>
    <row r="21539" spans="1:3">
      <c r="A21539" s="29">
        <v>299</v>
      </c>
      <c r="C21539" s="29" t="s">
        <v>27</v>
      </c>
    </row>
    <row r="21540" spans="1:3">
      <c r="A21540" s="29">
        <v>300</v>
      </c>
      <c r="C21540" s="29" t="s">
        <v>27</v>
      </c>
    </row>
  </sheetData>
  <mergeCells count="1">
    <mergeCell ref="A1:M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K40"/>
  <sheetViews>
    <sheetView showGridLines="0" workbookViewId="0">
      <pane ySplit="28" topLeftCell="A29" activePane="bottomLeft" state="frozen"/>
      <selection pane="bottomLeft"/>
    </sheetView>
  </sheetViews>
  <sheetFormatPr defaultRowHeight="15"/>
  <cols>
    <col min="2" max="2" width="13.140625" customWidth="1"/>
    <col min="3" max="5" width="13.140625" bestFit="1" customWidth="1"/>
    <col min="6" max="8" width="12.28515625" bestFit="1" customWidth="1"/>
    <col min="9" max="11" width="13.42578125" bestFit="1" customWidth="1"/>
  </cols>
  <sheetData>
    <row r="1" spans="1:1" ht="21">
      <c r="A1" s="17" t="s">
        <v>615</v>
      </c>
    </row>
    <row r="2" spans="1:1">
      <c r="A2" s="3" t="s">
        <v>616</v>
      </c>
    </row>
    <row r="19" spans="2:5" ht="21">
      <c r="B19" s="7"/>
      <c r="C19" s="7">
        <v>2013</v>
      </c>
      <c r="D19" s="7">
        <v>2014</v>
      </c>
      <c r="E19" s="7">
        <v>2015</v>
      </c>
    </row>
    <row r="20" spans="2:5" ht="21">
      <c r="B20" s="26" t="str">
        <f>B36</f>
        <v>Alabama</v>
      </c>
      <c r="C20" s="8">
        <f>C36</f>
        <v>4.9946123360000003</v>
      </c>
      <c r="D20" s="8">
        <f>D36</f>
        <v>4.8465818170000006</v>
      </c>
      <c r="E20" s="8">
        <f>E36</f>
        <v>4.9944168329999998</v>
      </c>
    </row>
    <row r="21" spans="2:5" ht="21">
      <c r="B21" s="18" t="str">
        <f>B40</f>
        <v>National</v>
      </c>
      <c r="C21" s="8">
        <f>C40</f>
        <v>5.8662724489999993</v>
      </c>
      <c r="D21" s="8">
        <f>D40</f>
        <v>6.2463968989999996</v>
      </c>
      <c r="E21" s="8">
        <f>E40</f>
        <v>6.3864505289999993</v>
      </c>
    </row>
    <row r="22" spans="2:5" ht="21">
      <c r="B22" s="18" t="s">
        <v>613</v>
      </c>
      <c r="C22" s="9">
        <f>F40</f>
        <v>6.3555269241333008</v>
      </c>
      <c r="D22" s="9">
        <f>G40</f>
        <v>6.7684392929077148</v>
      </c>
      <c r="E22" s="9">
        <f>H40</f>
        <v>6.9165616035461426</v>
      </c>
    </row>
    <row r="23" spans="2:5" ht="21">
      <c r="B23" s="18" t="s">
        <v>614</v>
      </c>
      <c r="C23" s="9">
        <f>I40</f>
        <v>5.3770170211791992</v>
      </c>
      <c r="D23" s="9">
        <f>J40</f>
        <v>5.7243542671203613</v>
      </c>
      <c r="E23" s="9">
        <f>K40</f>
        <v>5.8563394546508789</v>
      </c>
    </row>
    <row r="27" spans="2:5" ht="188.25" customHeight="1"/>
    <row r="35" spans="2:11">
      <c r="B35" s="4" t="s">
        <v>586</v>
      </c>
      <c r="C35" t="s">
        <v>587</v>
      </c>
      <c r="D35" t="s">
        <v>588</v>
      </c>
      <c r="E35" t="s">
        <v>589</v>
      </c>
    </row>
    <row r="36" spans="2:11">
      <c r="B36" s="5" t="s">
        <v>535</v>
      </c>
      <c r="C36" s="6">
        <v>4.9946123360000003</v>
      </c>
      <c r="D36" s="6">
        <v>4.8465818170000006</v>
      </c>
      <c r="E36" s="6">
        <v>4.9944168329999998</v>
      </c>
    </row>
    <row r="39" spans="2:11">
      <c r="B39" s="4" t="s">
        <v>586</v>
      </c>
      <c r="C39" t="s">
        <v>590</v>
      </c>
      <c r="D39" t="s">
        <v>591</v>
      </c>
      <c r="E39" t="s">
        <v>592</v>
      </c>
      <c r="F39" t="s">
        <v>593</v>
      </c>
      <c r="G39" t="s">
        <v>594</v>
      </c>
      <c r="H39" t="s">
        <v>595</v>
      </c>
      <c r="I39" t="s">
        <v>596</v>
      </c>
      <c r="J39" t="s">
        <v>597</v>
      </c>
      <c r="K39" t="s">
        <v>598</v>
      </c>
    </row>
    <row r="40" spans="2:11">
      <c r="B40" s="5" t="s">
        <v>81</v>
      </c>
      <c r="C40" s="6">
        <v>5.8662724489999993</v>
      </c>
      <c r="D40" s="6">
        <v>6.2463968989999996</v>
      </c>
      <c r="E40" s="6">
        <v>6.3864505289999993</v>
      </c>
      <c r="F40" s="6">
        <v>6.3555269241333008</v>
      </c>
      <c r="G40" s="6">
        <v>6.7684392929077148</v>
      </c>
      <c r="H40" s="6">
        <v>6.9165616035461426</v>
      </c>
      <c r="I40" s="6">
        <v>5.3770170211791992</v>
      </c>
      <c r="J40" s="6">
        <v>5.7243542671203613</v>
      </c>
      <c r="K40" s="6">
        <v>5.8563394546508789</v>
      </c>
    </row>
  </sheetData>
  <conditionalFormatting sqref="C20">
    <cfRule type="cellIs" dxfId="2" priority="3" operator="between">
      <formula>$C$23</formula>
      <formula>$C$22</formula>
    </cfRule>
  </conditionalFormatting>
  <conditionalFormatting sqref="D20">
    <cfRule type="cellIs" dxfId="1" priority="2" operator="between">
      <formula>$D$23</formula>
      <formula>$D$22</formula>
    </cfRule>
  </conditionalFormatting>
  <conditionalFormatting sqref="E20">
    <cfRule type="cellIs" dxfId="0" priority="1" operator="between">
      <formula>$E$23</formula>
      <formula>$E$22</formula>
    </cfRule>
  </conditionalFormatting>
  <pageMargins left="0.7" right="0.7" top="0.75" bottom="0.75" header="0.3" footer="0.3"/>
  <drawing r:id="rId3"/>
  <legacyDrawing r:id="rId4"/>
  <extLst>
    <ext xmlns:x14="http://schemas.microsoft.com/office/spreadsheetml/2009/9/main" uri="{A8765BA9-456A-4dab-B4F3-ACF838C121DE}">
      <x14:slicerList>
        <x14:slicer r:id="rId5"/>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T153"/>
  <sheetViews>
    <sheetView topLeftCell="A22" zoomScale="80" zoomScaleNormal="80" workbookViewId="0">
      <selection activeCell="D9" sqref="D9"/>
    </sheetView>
  </sheetViews>
  <sheetFormatPr defaultRowHeight="15"/>
  <cols>
    <col min="1" max="1" width="2" customWidth="1"/>
    <col min="2" max="2" width="2.42578125" customWidth="1"/>
    <col min="3" max="3" width="104.85546875" style="41" customWidth="1"/>
    <col min="4" max="4" width="10.42578125" customWidth="1"/>
    <col min="5" max="5" width="10.7109375" customWidth="1"/>
    <col min="6" max="6" width="9.28515625" customWidth="1"/>
    <col min="7" max="7" width="2" customWidth="1"/>
    <col min="8" max="8" width="10" customWidth="1"/>
    <col min="9" max="9" width="6.7109375" customWidth="1"/>
    <col min="10" max="10" width="8.42578125" customWidth="1"/>
    <col min="11" max="11" width="9.5703125" customWidth="1"/>
    <col min="12" max="12" width="8.42578125" customWidth="1"/>
    <col min="13" max="13" width="8" customWidth="1"/>
    <col min="14" max="14" width="10.140625" customWidth="1"/>
    <col min="15" max="15" width="8.28515625" customWidth="1"/>
    <col min="16" max="16" width="8.140625" customWidth="1"/>
    <col min="17" max="17" width="8.85546875" customWidth="1"/>
    <col min="18" max="20" width="8.85546875" hidden="1" customWidth="1"/>
  </cols>
  <sheetData>
    <row r="1" spans="1:20" ht="21">
      <c r="A1" s="40"/>
    </row>
    <row r="2" spans="1:20" ht="21">
      <c r="C2" s="40"/>
    </row>
    <row r="3" spans="1:20" ht="21">
      <c r="C3" s="40"/>
    </row>
    <row r="4" spans="1:20" ht="21">
      <c r="C4" s="40"/>
    </row>
    <row r="5" spans="1:20" ht="21">
      <c r="C5" s="40"/>
    </row>
    <row r="6" spans="1:20" ht="21">
      <c r="C6" s="40"/>
    </row>
    <row r="7" spans="1:20" ht="21">
      <c r="C7" s="40"/>
    </row>
    <row r="8" spans="1:20" ht="15.75" thickBot="1"/>
    <row r="9" spans="1:20" ht="19.5" thickBot="1">
      <c r="C9" s="49" t="s">
        <v>710</v>
      </c>
      <c r="D9" s="45" t="s">
        <v>82</v>
      </c>
      <c r="H9" s="88" t="s">
        <v>721</v>
      </c>
      <c r="I9" s="88"/>
      <c r="J9" s="88"/>
      <c r="K9" s="88"/>
      <c r="L9" s="88"/>
      <c r="M9" s="88"/>
      <c r="N9" s="88"/>
      <c r="O9" s="88"/>
      <c r="P9" s="88"/>
      <c r="R9" s="3" t="s">
        <v>711</v>
      </c>
    </row>
    <row r="10" spans="1:20">
      <c r="A10" s="42" t="s">
        <v>771</v>
      </c>
      <c r="D10" s="42">
        <v>2015</v>
      </c>
      <c r="E10" s="42">
        <v>2014</v>
      </c>
      <c r="F10" s="42">
        <v>2013</v>
      </c>
      <c r="H10" s="42">
        <v>2015</v>
      </c>
      <c r="I10" s="42" t="s">
        <v>712</v>
      </c>
      <c r="K10" s="42">
        <v>2014</v>
      </c>
      <c r="L10" s="42" t="s">
        <v>712</v>
      </c>
      <c r="N10" s="42">
        <v>2013</v>
      </c>
      <c r="O10" s="42" t="s">
        <v>712</v>
      </c>
      <c r="R10">
        <v>2015</v>
      </c>
      <c r="S10">
        <v>2014</v>
      </c>
      <c r="T10">
        <v>2013</v>
      </c>
    </row>
    <row r="11" spans="1:20">
      <c r="A11" s="48" t="s">
        <v>713</v>
      </c>
      <c r="B11" s="3"/>
      <c r="D11" s="2">
        <f>HLOOKUP($D$9,'Domains&amp;Subdomains'!$J$1:$BJ$79,StateSummary!R11,FALSE)</f>
        <v>6.03162384</v>
      </c>
      <c r="E11" s="2">
        <f>HLOOKUP($D$9,'Domains&amp;Subdomains'!$J$1:$BJ$79,StateSummary!S11,FALSE)</f>
        <v>5.8237447739999997</v>
      </c>
      <c r="F11" s="2">
        <f>HLOOKUP($D$9,'Domains&amp;Subdomains'!$J$1:$BJ$79,StateSummary!T11,FALSE)</f>
        <v>5.5550832750000003</v>
      </c>
      <c r="G11" s="43"/>
      <c r="H11" s="43">
        <f>HLOOKUP("National",'Domains&amp;Subdomains'!$J$1:$BJ$79,StateSummary!R11,FALSE)</f>
        <v>6.6521410940000001</v>
      </c>
      <c r="I11" s="43">
        <f>HLOOKUP("Lower CI",'Domains&amp;Subdomains'!$J$1:$BJ$79,StateSummary!R11,FALSE)</f>
        <v>6.4644598960000001</v>
      </c>
      <c r="J11" s="43">
        <f>HLOOKUP("Upper CI",'Domains&amp;Subdomains'!$J$1:$BJ$79,StateSummary!R11,FALSE)</f>
        <v>6.8398218149999996</v>
      </c>
      <c r="K11" s="43">
        <f>HLOOKUP("National",'Domains&amp;Subdomains'!$J$1:$BJ$79,StateSummary!S11,FALSE)</f>
        <v>6.5318946840000001</v>
      </c>
      <c r="L11" s="43">
        <f>HLOOKUP("Lower CI",'Domains&amp;Subdomains'!$J$1:$BJ$79,StateSummary!S11,FALSE)</f>
        <v>6.3545684810000003</v>
      </c>
      <c r="M11" s="43">
        <f>HLOOKUP("Upper CI",'Domains&amp;Subdomains'!$J$1:$BJ$79,StateSummary!S11,FALSE)</f>
        <v>6.7092204090000003</v>
      </c>
      <c r="N11" s="43">
        <f>HLOOKUP("National",'Domains&amp;Subdomains'!$J$1:$BJ$79,StateSummary!T11,FALSE)</f>
        <v>6.4213938710000003</v>
      </c>
      <c r="O11" s="43">
        <f>HLOOKUP("Lower CI",'Domains&amp;Subdomains'!$J$1:$BJ$79,StateSummary!T11,FALSE)</f>
        <v>6.2419109339999999</v>
      </c>
      <c r="P11" s="43">
        <f>HLOOKUP("Upper CI",'Domains&amp;Subdomains'!$J$1:$BJ$79,StateSummary!T11,FALSE)</f>
        <v>6.6008768079999998</v>
      </c>
      <c r="R11">
        <v>2</v>
      </c>
      <c r="S11">
        <v>28</v>
      </c>
      <c r="T11">
        <v>54</v>
      </c>
    </row>
    <row r="12" spans="1:20">
      <c r="A12" s="48" t="s">
        <v>714</v>
      </c>
      <c r="B12" s="3"/>
      <c r="C12" s="10"/>
      <c r="D12" s="2">
        <f>HLOOKUP($D$9,'Domains&amp;Subdomains'!$J$1:$BJ$79,StateSummary!R12,FALSE)</f>
        <v>8.1779651639999997</v>
      </c>
      <c r="E12" s="2">
        <f>HLOOKUP($D$9,'Domains&amp;Subdomains'!$J$1:$BJ$79,StateSummary!S12,FALSE)</f>
        <v>7.6796226499999998</v>
      </c>
      <c r="F12" s="2">
        <f>HLOOKUP($D$9,'Domains&amp;Subdomains'!$J$1:$BJ$79,StateSummary!T12,FALSE)</f>
        <v>6.6410856249999997</v>
      </c>
      <c r="G12" s="43"/>
      <c r="H12" s="43">
        <f>HLOOKUP("National",'Domains&amp;Subdomains'!$J$1:$BJ$79,StateSummary!R12,FALSE)</f>
        <v>7.4964385030000003</v>
      </c>
      <c r="I12" s="43">
        <f>HLOOKUP("Lower CI",'Domains&amp;Subdomains'!$J$1:$BJ$79,StateSummary!R12,FALSE)</f>
        <v>7.2287597659999996</v>
      </c>
      <c r="J12" s="43">
        <f>HLOOKUP("Upper CI",'Domains&amp;Subdomains'!$J$1:$BJ$79,StateSummary!R12,FALSE)</f>
        <v>7.7641177179999996</v>
      </c>
      <c r="K12" s="43">
        <f>HLOOKUP("National",'Domains&amp;Subdomains'!$J$1:$BJ$79,StateSummary!S12,FALSE)</f>
        <v>7.4541440010000004</v>
      </c>
      <c r="L12" s="43">
        <f>HLOOKUP("Lower CI",'Domains&amp;Subdomains'!$J$1:$BJ$79,StateSummary!S12,FALSE)</f>
        <v>7.1857957839999997</v>
      </c>
      <c r="M12" s="43">
        <f>HLOOKUP("Upper CI",'Domains&amp;Subdomains'!$J$1:$BJ$79,StateSummary!S12,FALSE)</f>
        <v>7.7224922180000002</v>
      </c>
      <c r="N12" s="43">
        <f>HLOOKUP("National",'Domains&amp;Subdomains'!$J$1:$BJ$79,StateSummary!T12,FALSE)</f>
        <v>6.9800062179999998</v>
      </c>
      <c r="O12" s="43">
        <f>HLOOKUP("Lower CI",'Domains&amp;Subdomains'!$J$1:$BJ$79,StateSummary!T12,FALSE)</f>
        <v>6.7615523340000001</v>
      </c>
      <c r="P12" s="43">
        <f>HLOOKUP("Upper CI",'Domains&amp;Subdomains'!$J$1:$BJ$79,StateSummary!T12,FALSE)</f>
        <v>7.1984605789999998</v>
      </c>
      <c r="R12">
        <v>3</v>
      </c>
      <c r="S12">
        <f>R12+(S11-R11)</f>
        <v>29</v>
      </c>
      <c r="T12">
        <f>S12+(T11-S11)</f>
        <v>55</v>
      </c>
    </row>
    <row r="13" spans="1:20">
      <c r="B13" s="48" t="s">
        <v>722</v>
      </c>
      <c r="C13" s="19"/>
      <c r="D13" s="2">
        <f>HLOOKUP($D$9,'Domains&amp;Subdomains'!$J$1:$BJ$79,StateSummary!R13,FALSE)</f>
        <v>7.7747373580000003</v>
      </c>
      <c r="E13" s="2">
        <f>HLOOKUP($D$9,'Domains&amp;Subdomains'!$J$1:$BJ$79,StateSummary!S13,FALSE)</f>
        <v>6.5413193700000001</v>
      </c>
      <c r="F13" s="2">
        <f>HLOOKUP($D$9,'Domains&amp;Subdomains'!$J$1:$BJ$79,StateSummary!T13,FALSE)</f>
        <v>5.6245126719999998</v>
      </c>
      <c r="G13" s="43"/>
      <c r="H13" s="43">
        <f>HLOOKUP("National",'Domains&amp;Subdomains'!$J$1:$BJ$79,StateSummary!R13,FALSE)</f>
        <v>6.3864507679999996</v>
      </c>
      <c r="I13" s="43">
        <f>HLOOKUP("Lower CI",'Domains&amp;Subdomains'!$J$1:$BJ$79,StateSummary!R13,FALSE)</f>
        <v>5.8563394549999996</v>
      </c>
      <c r="J13" s="43">
        <f>HLOOKUP("Upper CI",'Domains&amp;Subdomains'!$J$1:$BJ$79,StateSummary!R13,FALSE)</f>
        <v>6.9165620800000003</v>
      </c>
      <c r="K13" s="43">
        <f>HLOOKUP("National",'Domains&amp;Subdomains'!$J$1:$BJ$79,StateSummary!S13,FALSE)</f>
        <v>6.2463965420000003</v>
      </c>
      <c r="L13" s="43">
        <f>HLOOKUP("Lower CI",'Domains&amp;Subdomains'!$J$1:$BJ$79,StateSummary!S13,FALSE)</f>
        <v>5.7243542669999998</v>
      </c>
      <c r="M13" s="43">
        <f>HLOOKUP("Upper CI",'Domains&amp;Subdomains'!$J$1:$BJ$79,StateSummary!S13,FALSE)</f>
        <v>6.7684392930000001</v>
      </c>
      <c r="N13" s="43">
        <f>HLOOKUP("National",'Domains&amp;Subdomains'!$J$1:$BJ$79,StateSummary!T13,FALSE)</f>
        <v>5.8662724490000002</v>
      </c>
      <c r="O13" s="43">
        <f>HLOOKUP("Lower CI",'Domains&amp;Subdomains'!$J$1:$BJ$79,StateSummary!T13,FALSE)</f>
        <v>5.3770174979999998</v>
      </c>
      <c r="P13" s="43">
        <f>HLOOKUP("Upper CI",'Domains&amp;Subdomains'!$J$1:$BJ$79,StateSummary!T13,FALSE)</f>
        <v>6.3555269240000003</v>
      </c>
      <c r="R13">
        <v>4</v>
      </c>
      <c r="S13">
        <f>R13+(S12-R12)</f>
        <v>30</v>
      </c>
      <c r="T13">
        <f>S13+(T12-S12)</f>
        <v>56</v>
      </c>
    </row>
    <row r="14" spans="1:20" s="22" customFormat="1">
      <c r="C14" s="59" t="s">
        <v>912</v>
      </c>
      <c r="D14" s="60" t="str">
        <f>IF(ISBLANK(HLOOKUP($D$9,PHSEI!$A$1:$BM$25,StateSummary!R14,FALSE)),"--",HLOOKUP($D$9,PHSEI!$A$1:$BM$25,StateSummary!R14,FALSE))</f>
        <v>--</v>
      </c>
      <c r="E14" s="60" t="str">
        <f>IF(ISBLANK(HLOOKUP($D$9,PHSEI!$A$1:$BM$25,StateSummary!S14,FALSE)),"--",HLOOKUP($D$9,PHSEI!$A$1:$BM$25,StateSummary!S14,FALSE))</f>
        <v>--</v>
      </c>
      <c r="F14" s="60" t="str">
        <f>IF(ISBLANK(HLOOKUP($D$9,PHSEI!$A$1:$BM$25,StateSummary!T14,FALSE)),"--",HLOOKUP($D$9,PHSEI!$A$1:$BM$25,StateSummary!T14,FALSE))</f>
        <v>--</v>
      </c>
      <c r="G14" s="61"/>
      <c r="H14" s="61">
        <f>AVERAGE(PHSEI!N2:BK2)</f>
        <v>2.0345561737343747</v>
      </c>
      <c r="I14" s="61"/>
      <c r="J14" s="61"/>
      <c r="K14" s="61">
        <f>AVERAGE(PHSEI!N10:BK10)</f>
        <v>2.0150996650181821</v>
      </c>
      <c r="L14" s="61"/>
      <c r="M14" s="61"/>
      <c r="N14" s="61">
        <f>AVERAGE(PHSEI!N18:BK18)</f>
        <v>1.8810804876676468</v>
      </c>
      <c r="O14" s="61"/>
      <c r="P14" s="61"/>
      <c r="R14" s="22">
        <v>2</v>
      </c>
      <c r="S14" s="22">
        <v>10</v>
      </c>
      <c r="T14" s="22">
        <v>18</v>
      </c>
    </row>
    <row r="15" spans="1:20" s="41" customFormat="1" ht="30">
      <c r="C15" s="10" t="s">
        <v>913</v>
      </c>
      <c r="D15" s="58">
        <f>IF(ISBLANK(HLOOKUP($D$9,PHSEI!$A$1:$BM$25,StateSummary!R15,FALSE)),"--",HLOOKUP($D$9,PHSEI!$A$1:$BM$25,StateSummary!R15,FALSE))</f>
        <v>1</v>
      </c>
      <c r="E15" s="58">
        <f>IF(ISBLANK(HLOOKUP($D$9,PHSEI!$A$1:$BM$25,StateSummary!S15,FALSE)),"--",HLOOKUP($D$9,PHSEI!$A$1:$BM$25,StateSummary!S15,FALSE))</f>
        <v>1</v>
      </c>
      <c r="F15" s="58">
        <f>IF(ISBLANK(HLOOKUP($D$9,PHSEI!$A$1:$BM$25,StateSummary!T15,FALSE)),"--",HLOOKUP($D$9,PHSEI!$A$1:$BM$25,StateSummary!T15,FALSE))</f>
        <v>1</v>
      </c>
      <c r="G15" s="44"/>
      <c r="H15" s="43">
        <f>AVERAGE(PHSEI!N3:BK3)</f>
        <v>0.80434782608695654</v>
      </c>
      <c r="I15" s="44"/>
      <c r="J15" s="44"/>
      <c r="K15" s="43">
        <f>AVERAGE(PHSEI!N11:BK11)</f>
        <v>0.80434782608695654</v>
      </c>
      <c r="L15" s="44"/>
      <c r="M15" s="44"/>
      <c r="N15" s="43">
        <f>AVERAGE(PHSEI!N19:BK19)</f>
        <v>0.80434782608695654</v>
      </c>
      <c r="O15" s="44"/>
      <c r="P15" s="44"/>
      <c r="R15" s="41">
        <v>3</v>
      </c>
      <c r="S15">
        <f>R15+(S14-R14)</f>
        <v>11</v>
      </c>
      <c r="T15">
        <f>S15+(T14-S14)</f>
        <v>19</v>
      </c>
    </row>
    <row r="16" spans="1:20" s="62" customFormat="1" ht="45">
      <c r="C16" s="59" t="s">
        <v>914</v>
      </c>
      <c r="D16" s="60">
        <f>IF(ISBLANK(HLOOKUP($D$9,PHSEI!$A$1:$BM$25,StateSummary!R16,FALSE)),"--",HLOOKUP($D$9,PHSEI!$A$1:$BM$25,StateSummary!R16,FALSE))</f>
        <v>0</v>
      </c>
      <c r="E16" s="60">
        <f>IF(ISBLANK(HLOOKUP($D$9,PHSEI!$A$1:$BM$25,StateSummary!S16,FALSE)),"--",HLOOKUP($D$9,PHSEI!$A$1:$BM$25,StateSummary!S16,FALSE))</f>
        <v>0</v>
      </c>
      <c r="F16" s="60">
        <f>IF(ISBLANK(HLOOKUP($D$9,PHSEI!$A$1:$BM$25,StateSummary!T16,FALSE)),"--",HLOOKUP($D$9,PHSEI!$A$1:$BM$25,StateSummary!T16,FALSE))</f>
        <v>0</v>
      </c>
      <c r="G16" s="63"/>
      <c r="H16" s="61">
        <f>AVERAGE(PHSEI!N4:BK4)</f>
        <v>0.5</v>
      </c>
      <c r="I16" s="63"/>
      <c r="J16" s="63"/>
      <c r="K16" s="61">
        <f>AVERAGE(PHSEI!N12:BK12)</f>
        <v>0.5</v>
      </c>
      <c r="L16" s="63"/>
      <c r="M16" s="63"/>
      <c r="N16" s="61">
        <f>AVERAGE(PHSEI!N20:BK20)</f>
        <v>0.32653061224489793</v>
      </c>
      <c r="O16" s="63"/>
      <c r="P16" s="63"/>
      <c r="R16" s="62">
        <v>4</v>
      </c>
      <c r="S16" s="22">
        <f t="shared" ref="S16:T21" si="0">R16+(S15-R15)</f>
        <v>12</v>
      </c>
      <c r="T16" s="22">
        <f t="shared" si="0"/>
        <v>20</v>
      </c>
    </row>
    <row r="17" spans="2:20" s="41" customFormat="1" ht="45">
      <c r="C17" s="10" t="s">
        <v>915</v>
      </c>
      <c r="D17" s="58">
        <f>IF(ISBLANK(HLOOKUP($D$9,PHSEI!$A$1:$BM$25,StateSummary!R17,FALSE)),"--",HLOOKUP($D$9,PHSEI!$A$1:$BM$25,StateSummary!R17,FALSE))</f>
        <v>1</v>
      </c>
      <c r="E17" s="58">
        <f>IF(ISBLANK(HLOOKUP($D$9,PHSEI!$A$1:$BM$25,StateSummary!S17,FALSE)),"--",HLOOKUP($D$9,PHSEI!$A$1:$BM$25,StateSummary!S17,FALSE))</f>
        <v>1</v>
      </c>
      <c r="F17" s="58">
        <f>IF(ISBLANK(HLOOKUP($D$9,PHSEI!$A$1:$BM$25,StateSummary!T17,FALSE)),"--",HLOOKUP($D$9,PHSEI!$A$1:$BM$25,StateSummary!T17,FALSE))</f>
        <v>0</v>
      </c>
      <c r="G17" s="44"/>
      <c r="H17" s="43">
        <f>AVERAGE(PHSEI!N5:BK5)</f>
        <v>0.8125</v>
      </c>
      <c r="I17" s="44"/>
      <c r="J17" s="44"/>
      <c r="K17" s="43">
        <f>AVERAGE(PHSEI!N13:BK13)</f>
        <v>0.8125</v>
      </c>
      <c r="L17" s="44"/>
      <c r="M17" s="44"/>
      <c r="N17" s="43">
        <f>AVERAGE(PHSEI!N21:BK21)</f>
        <v>0.73469387755102045</v>
      </c>
      <c r="O17" s="44"/>
      <c r="P17" s="44"/>
      <c r="R17" s="41">
        <v>5</v>
      </c>
      <c r="S17">
        <f t="shared" si="0"/>
        <v>13</v>
      </c>
      <c r="T17">
        <f t="shared" si="0"/>
        <v>21</v>
      </c>
    </row>
    <row r="18" spans="2:20" s="62" customFormat="1" ht="30">
      <c r="C18" s="59" t="s">
        <v>916</v>
      </c>
      <c r="D18" s="60">
        <f>IF(ISBLANK(HLOOKUP($D$9,PHSEI!$A$1:$BM$25,StateSummary!R18,FALSE)),"--",HLOOKUP($D$9,PHSEI!$A$1:$BM$25,StateSummary!R18,FALSE))</f>
        <v>1</v>
      </c>
      <c r="E18" s="60">
        <f>IF(ISBLANK(HLOOKUP($D$9,PHSEI!$A$1:$BM$25,StateSummary!S18,FALSE)),"--",HLOOKUP($D$9,PHSEI!$A$1:$BM$25,StateSummary!S18,FALSE))</f>
        <v>1</v>
      </c>
      <c r="F18" s="60">
        <f>IF(ISBLANK(HLOOKUP($D$9,PHSEI!$A$1:$BM$25,StateSummary!T18,FALSE)),"--",HLOOKUP($D$9,PHSEI!$A$1:$BM$25,StateSummary!T18,FALSE))</f>
        <v>1</v>
      </c>
      <c r="G18" s="63"/>
      <c r="H18" s="61">
        <f>AVERAGE(PHSEI!N6:BK6)</f>
        <v>0.39583333333333331</v>
      </c>
      <c r="I18" s="63"/>
      <c r="J18" s="63"/>
      <c r="K18" s="61">
        <f>AVERAGE(PHSEI!N14:BK14)</f>
        <v>0.39583333333333331</v>
      </c>
      <c r="L18" s="63"/>
      <c r="M18" s="63"/>
      <c r="N18" s="61">
        <f>AVERAGE(PHSEI!N22:BK22)</f>
        <v>0.32653061224489793</v>
      </c>
      <c r="O18" s="63"/>
      <c r="P18" s="63"/>
      <c r="R18" s="62">
        <v>6</v>
      </c>
      <c r="S18" s="22">
        <f t="shared" si="0"/>
        <v>14</v>
      </c>
      <c r="T18" s="22">
        <f t="shared" si="0"/>
        <v>22</v>
      </c>
    </row>
    <row r="19" spans="2:20" s="41" customFormat="1" ht="30">
      <c r="C19" s="10" t="s">
        <v>917</v>
      </c>
      <c r="D19" s="71">
        <f>IF(ISBLANK(HLOOKUP($D$9,PHSEI!$A$1:$BM$25,StateSummary!R19,FALSE)),"--",HLOOKUP($D$9,PHSEI!$A$1:$BM$25,StateSummary!R19,FALSE))</f>
        <v>0.54500000000000004</v>
      </c>
      <c r="E19" s="71">
        <f>IF(ISBLANK(HLOOKUP($D$9,PHSEI!$A$1:$BM$25,StateSummary!S19,FALSE)),"--",HLOOKUP($D$9,PHSEI!$A$1:$BM$25,StateSummary!S19,FALSE))</f>
        <v>0.625</v>
      </c>
      <c r="F19" s="71">
        <f>IF(ISBLANK(HLOOKUP($D$9,PHSEI!$A$1:$BM$25,StateSummary!T19,FALSE)),"--",HLOOKUP($D$9,PHSEI!$A$1:$BM$25,StateSummary!T19,FALSE))</f>
        <v>1</v>
      </c>
      <c r="G19" s="72"/>
      <c r="H19" s="73">
        <f>AVERAGE(PHSEI!N7:BK7)</f>
        <v>0.71611999999999976</v>
      </c>
      <c r="I19" s="72"/>
      <c r="J19" s="72"/>
      <c r="K19" s="73">
        <f>AVERAGE(PHSEI!N15:BK15)</f>
        <v>0.6799833799999998</v>
      </c>
      <c r="L19" s="72"/>
      <c r="M19" s="72"/>
      <c r="N19" s="73">
        <f>AVERAGE(PHSEI!N23:BK23)</f>
        <v>0.70969199999999988</v>
      </c>
      <c r="O19" s="44"/>
      <c r="P19" s="44"/>
      <c r="R19" s="41">
        <v>7</v>
      </c>
      <c r="S19">
        <f t="shared" si="0"/>
        <v>15</v>
      </c>
      <c r="T19">
        <f t="shared" si="0"/>
        <v>23</v>
      </c>
    </row>
    <row r="20" spans="2:20" s="62" customFormat="1">
      <c r="C20" s="59" t="s">
        <v>918</v>
      </c>
      <c r="D20" s="60">
        <f>IF(ISBLANK(HLOOKUP($D$9,PHSEI!$A$1:$BM$25,StateSummary!R20,FALSE)),"--",HLOOKUP($D$9,PHSEI!$A$1:$BM$25,StateSummary!R20,FALSE))</f>
        <v>1</v>
      </c>
      <c r="E20" s="60">
        <f>IF(ISBLANK(HLOOKUP($D$9,PHSEI!$A$1:$BM$25,StateSummary!S20,FALSE)),"--",HLOOKUP($D$9,PHSEI!$A$1:$BM$25,StateSummary!S20,FALSE))</f>
        <v>1</v>
      </c>
      <c r="F20" s="60">
        <f>IF(ISBLANK(HLOOKUP($D$9,PHSEI!$A$1:$BM$25,StateSummary!T20,FALSE)),"--",HLOOKUP($D$9,PHSEI!$A$1:$BM$25,StateSummary!T20,FALSE))</f>
        <v>1</v>
      </c>
      <c r="G20" s="63"/>
      <c r="H20" s="61">
        <f>AVERAGE(PHSEI!N8:BK8)</f>
        <v>0.82</v>
      </c>
      <c r="I20" s="63"/>
      <c r="J20" s="63"/>
      <c r="K20" s="61">
        <f>AVERAGE(PHSEI!N16:BK16)</f>
        <v>0.8</v>
      </c>
      <c r="L20" s="63"/>
      <c r="M20" s="63"/>
      <c r="N20" s="61">
        <f>AVERAGE(PHSEI!N24:BK24)</f>
        <v>0.8</v>
      </c>
      <c r="O20" s="63"/>
      <c r="P20" s="63"/>
      <c r="R20" s="62">
        <v>8</v>
      </c>
      <c r="S20" s="22">
        <f t="shared" si="0"/>
        <v>16</v>
      </c>
      <c r="T20" s="22">
        <f t="shared" si="0"/>
        <v>24</v>
      </c>
    </row>
    <row r="21" spans="2:20" s="41" customFormat="1">
      <c r="C21" s="10" t="s">
        <v>919</v>
      </c>
      <c r="D21" s="58">
        <f>IF(ISBLANK(HLOOKUP($D$9,PHSEI!$A$1:$BM$25,StateSummary!R21,FALSE)),"--",HLOOKUP($D$9,PHSEI!$A$1:$BM$25,StateSummary!R21,FALSE))</f>
        <v>1</v>
      </c>
      <c r="E21" s="58">
        <f>IF(ISBLANK(HLOOKUP($D$9,PHSEI!$A$1:$BM$25,StateSummary!S21,FALSE)),"--",HLOOKUP($D$9,PHSEI!$A$1:$BM$25,StateSummary!S21,FALSE))</f>
        <v>0</v>
      </c>
      <c r="F21" s="58">
        <f>IF(ISBLANK(HLOOKUP($D$9,PHSEI!$A$1:$BM$25,StateSummary!T21,FALSE)),"--",HLOOKUP($D$9,PHSEI!$A$1:$BM$25,StateSummary!T21,FALSE))</f>
        <v>0</v>
      </c>
      <c r="G21" s="44"/>
      <c r="H21" s="43">
        <f>AVERAGE(PHSEI!N9:BK9)</f>
        <v>0.89795918367346939</v>
      </c>
      <c r="I21" s="44"/>
      <c r="J21" s="44"/>
      <c r="K21" s="43">
        <f>AVERAGE(PHSEI!N17:BK17)</f>
        <v>0.78723404255319152</v>
      </c>
      <c r="L21" s="44"/>
      <c r="M21" s="44"/>
      <c r="N21" s="43">
        <f>AVERAGE(PHSEI!N25:BK25)</f>
        <v>0.78723404255319152</v>
      </c>
      <c r="O21" s="44"/>
      <c r="P21" s="44"/>
      <c r="R21" s="41">
        <v>9</v>
      </c>
      <c r="S21">
        <f t="shared" si="0"/>
        <v>17</v>
      </c>
      <c r="T21">
        <f t="shared" si="0"/>
        <v>25</v>
      </c>
    </row>
    <row r="22" spans="2:20">
      <c r="B22" s="48" t="s">
        <v>723</v>
      </c>
      <c r="C22" s="10"/>
      <c r="D22" s="2">
        <f>HLOOKUP($D$9,'Domains&amp;Subdomains'!$J$1:$BJ$79,StateSummary!R22,FALSE)</f>
        <v>7.6354942320000001</v>
      </c>
      <c r="E22" s="2">
        <f>HLOOKUP($D$9,'Domains&amp;Subdomains'!$J$1:$BJ$79,StateSummary!S22,FALSE)</f>
        <v>7.6135725980000002</v>
      </c>
      <c r="F22" s="2">
        <f>HLOOKUP($D$9,'Domains&amp;Subdomains'!$J$1:$BJ$79,StateSummary!T22,FALSE)</f>
        <v>5.9142689700000002</v>
      </c>
      <c r="G22" s="43"/>
      <c r="H22" s="43">
        <f>HLOOKUP("National",'Domains&amp;Subdomains'!$J$1:$BJ$79,StateSummary!R22,FALSE)</f>
        <v>7.3069944380000003</v>
      </c>
      <c r="I22" s="43">
        <f>HLOOKUP("Lower CI",'Domains&amp;Subdomains'!$J$1:$BJ$79,StateSummary!R22,FALSE)</f>
        <v>6.9520678519999999</v>
      </c>
      <c r="J22" s="43">
        <f>HLOOKUP("Upper CI",'Domains&amp;Subdomains'!$J$1:$BJ$79,StateSummary!R22,FALSE)</f>
        <v>7.6619205470000002</v>
      </c>
      <c r="K22" s="43">
        <f>HLOOKUP("National",'Domains&amp;Subdomains'!$J$1:$BJ$79,StateSummary!S22,FALSE)</f>
        <v>7.3405065540000001</v>
      </c>
      <c r="L22" s="43">
        <f>HLOOKUP("Lower CI",'Domains&amp;Subdomains'!$J$1:$BJ$79,StateSummary!S22,FALSE)</f>
        <v>6.9900698659999998</v>
      </c>
      <c r="M22" s="43">
        <f>HLOOKUP("Upper CI",'Domains&amp;Subdomains'!$J$1:$BJ$79,StateSummary!S22,FALSE)</f>
        <v>7.6909432410000003</v>
      </c>
      <c r="N22" s="43">
        <f>HLOOKUP("National",'Domains&amp;Subdomains'!$J$1:$BJ$79,StateSummary!T22,FALSE)</f>
        <v>6.5262622830000003</v>
      </c>
      <c r="O22" s="43">
        <f>HLOOKUP("Lower CI",'Domains&amp;Subdomains'!$J$1:$BJ$79,StateSummary!T22,FALSE)</f>
        <v>6.1816253659999996</v>
      </c>
      <c r="P22" s="43">
        <f>HLOOKUP("Upper CI",'Domains&amp;Subdomains'!$J$1:$BJ$79,StateSummary!T22,FALSE)</f>
        <v>6.8708987239999999</v>
      </c>
      <c r="R22">
        <v>5</v>
      </c>
      <c r="S22">
        <f>R22+(S13-R13)</f>
        <v>31</v>
      </c>
      <c r="T22">
        <f>S22+(T13-S13)</f>
        <v>57</v>
      </c>
    </row>
    <row r="23" spans="2:20" s="22" customFormat="1" ht="30">
      <c r="C23" s="59" t="s">
        <v>920</v>
      </c>
      <c r="D23" s="60">
        <f>IF(ISBLANK(HLOOKUP($D$9,BMLT!$A$1:$BM$46,StateSummary!R23,FALSE)),"--",HLOOKUP($D$9,BMLT!$A$1:$BM$46,StateSummary!R23,FALSE))</f>
        <v>0</v>
      </c>
      <c r="E23" s="60">
        <f>IF(ISBLANK(HLOOKUP($D$9,BMLT!$A$1:$BM$46,StateSummary!S23,FALSE)),"--",HLOOKUP($D$9,BMLT!$A$1:$BM$46,StateSummary!S23,FALSE))</f>
        <v>0</v>
      </c>
      <c r="F23" s="60">
        <f>IF(ISBLANK(HLOOKUP($D$9,BMLT!$A$1:$BM$46,StateSummary!T23,FALSE)),"--",HLOOKUP($D$9,BMLT!$A$1:$BM$46,StateSummary!T23,FALSE))</f>
        <v>0</v>
      </c>
      <c r="H23" s="61">
        <f>AVERAGE(BMLT!N2:BK2)</f>
        <v>0.14000000000000001</v>
      </c>
      <c r="I23" s="61"/>
      <c r="J23" s="61"/>
      <c r="K23" s="61">
        <f>AVERAGE(BMLT!N17:BK17)</f>
        <v>0.16326530612244897</v>
      </c>
      <c r="L23" s="61"/>
      <c r="M23" s="61"/>
      <c r="N23" s="61">
        <f>AVERAGE(BMLT!N32:BK32)</f>
        <v>0.12244897959183673</v>
      </c>
      <c r="O23" s="61"/>
      <c r="P23" s="61"/>
      <c r="R23" s="62">
        <v>2</v>
      </c>
      <c r="S23" s="22">
        <v>17</v>
      </c>
      <c r="T23" s="22">
        <v>32</v>
      </c>
    </row>
    <row r="24" spans="2:20" ht="45">
      <c r="C24" s="10" t="s">
        <v>921</v>
      </c>
      <c r="D24" s="58">
        <f>IF(ISBLANK(HLOOKUP($D$9,BMLT!$A$1:$BM$46,StateSummary!R24,FALSE)),"--",HLOOKUP($D$9,BMLT!$A$1:$BM$46,StateSummary!R24,FALSE))</f>
        <v>1</v>
      </c>
      <c r="E24" s="58">
        <f>IF(ISBLANK(HLOOKUP($D$9,BMLT!$A$1:$BM$46,StateSummary!S24,FALSE)),"--",HLOOKUP($D$9,BMLT!$A$1:$BM$46,StateSummary!S24,FALSE))</f>
        <v>1</v>
      </c>
      <c r="F24" s="58">
        <f>IF(ISBLANK(HLOOKUP($D$9,BMLT!$A$1:$BM$46,StateSummary!T24,FALSE)),"--",HLOOKUP($D$9,BMLT!$A$1:$BM$46,StateSummary!T24,FALSE))</f>
        <v>1</v>
      </c>
      <c r="H24" s="43">
        <f>AVERAGE(BMLT!N3:BK3)</f>
        <v>0.97916666666666663</v>
      </c>
      <c r="I24" s="43"/>
      <c r="J24" s="43"/>
      <c r="K24" s="43">
        <f>AVERAGE(BMLT!N18:BK18)</f>
        <v>0.97916666666666663</v>
      </c>
      <c r="L24" s="43"/>
      <c r="M24" s="43"/>
      <c r="N24" s="43">
        <f>AVERAGE(BMLT!N33:BK33)</f>
        <v>0.97959183673469385</v>
      </c>
      <c r="O24" s="43"/>
      <c r="P24" s="43"/>
      <c r="R24" s="41">
        <v>3</v>
      </c>
      <c r="S24">
        <f t="shared" ref="S24:T37" si="1">R24+(S23-R23)</f>
        <v>18</v>
      </c>
      <c r="T24">
        <f t="shared" si="1"/>
        <v>33</v>
      </c>
    </row>
    <row r="25" spans="2:20" s="22" customFormat="1" ht="30">
      <c r="C25" s="59" t="s">
        <v>922</v>
      </c>
      <c r="D25" s="60">
        <f>IF(ISBLANK(HLOOKUP($D$9,BMLT!$A$1:$BM$46,StateSummary!R25,FALSE)),"--",HLOOKUP($D$9,BMLT!$A$1:$BM$46,StateSummary!R25,FALSE))</f>
        <v>1</v>
      </c>
      <c r="E25" s="60">
        <f>IF(ISBLANK(HLOOKUP($D$9,BMLT!$A$1:$BM$46,StateSummary!S25,FALSE)),"--",HLOOKUP($D$9,BMLT!$A$1:$BM$46,StateSummary!S25,FALSE))</f>
        <v>1</v>
      </c>
      <c r="F25" s="60">
        <f>IF(ISBLANK(HLOOKUP($D$9,BMLT!$A$1:$BM$46,StateSummary!T25,FALSE)),"--",HLOOKUP($D$9,BMLT!$A$1:$BM$46,StateSummary!T25,FALSE))</f>
        <v>0</v>
      </c>
      <c r="H25" s="61">
        <f>AVERAGE(BMLT!N4:BK4)</f>
        <v>0.9</v>
      </c>
      <c r="I25" s="61"/>
      <c r="J25" s="61"/>
      <c r="K25" s="61">
        <f>AVERAGE(BMLT!N19:BK19)</f>
        <v>0.9</v>
      </c>
      <c r="L25" s="61"/>
      <c r="M25" s="61"/>
      <c r="N25" s="61">
        <f>AVERAGE(BMLT!N34:BK34)</f>
        <v>0.8</v>
      </c>
      <c r="O25" s="61"/>
      <c r="P25" s="61"/>
      <c r="R25" s="62">
        <v>4</v>
      </c>
      <c r="S25" s="22">
        <f t="shared" si="1"/>
        <v>19</v>
      </c>
      <c r="T25" s="22">
        <f t="shared" si="1"/>
        <v>34</v>
      </c>
    </row>
    <row r="26" spans="2:20" ht="30">
      <c r="C26" s="10" t="s">
        <v>923</v>
      </c>
      <c r="D26" s="58">
        <f>IF(ISBLANK(HLOOKUP($D$9,BMLT!$A$1:$BM$46,StateSummary!R26,FALSE)),"--",HLOOKUP($D$9,BMLT!$A$1:$BM$46,StateSummary!R26,FALSE))</f>
        <v>1</v>
      </c>
      <c r="E26" s="58">
        <f>IF(ISBLANK(HLOOKUP($D$9,BMLT!$A$1:$BM$46,StateSummary!S26,FALSE)),"--",HLOOKUP($D$9,BMLT!$A$1:$BM$46,StateSummary!S26,FALSE))</f>
        <v>1</v>
      </c>
      <c r="F26" s="58">
        <f>IF(ISBLANK(HLOOKUP($D$9,BMLT!$A$1:$BM$46,StateSummary!T26,FALSE)),"--",HLOOKUP($D$9,BMLT!$A$1:$BM$46,StateSummary!T26,FALSE))</f>
        <v>1</v>
      </c>
      <c r="H26" s="43">
        <f>AVERAGE(BMLT!N5:BK5)</f>
        <v>0.98</v>
      </c>
      <c r="I26" s="43"/>
      <c r="J26" s="43"/>
      <c r="K26" s="43">
        <f>AVERAGE(BMLT!N20:BK20)</f>
        <v>0.98</v>
      </c>
      <c r="L26" s="43"/>
      <c r="M26" s="43"/>
      <c r="N26" s="43">
        <f>AVERAGE(BMLT!N35:BK35)</f>
        <v>0.91836734693877553</v>
      </c>
      <c r="O26" s="43"/>
      <c r="P26" s="43"/>
      <c r="R26" s="41">
        <v>5</v>
      </c>
      <c r="S26">
        <f t="shared" si="1"/>
        <v>20</v>
      </c>
      <c r="T26">
        <f t="shared" si="1"/>
        <v>35</v>
      </c>
    </row>
    <row r="27" spans="2:20" s="22" customFormat="1" ht="30">
      <c r="C27" s="59" t="s">
        <v>924</v>
      </c>
      <c r="D27" s="60">
        <f>IF(ISBLANK(HLOOKUP($D$9,BMLT!$A$1:$BM$46,StateSummary!R27,FALSE)),"--",HLOOKUP($D$9,BMLT!$A$1:$BM$46,StateSummary!R27,FALSE))</f>
        <v>1</v>
      </c>
      <c r="E27" s="60">
        <f>IF(ISBLANK(HLOOKUP($D$9,BMLT!$A$1:$BM$46,StateSummary!S27,FALSE)),"--",HLOOKUP($D$9,BMLT!$A$1:$BM$46,StateSummary!S27,FALSE))</f>
        <v>1</v>
      </c>
      <c r="F27" s="60">
        <f>IF(ISBLANK(HLOOKUP($D$9,BMLT!$A$1:$BM$46,StateSummary!T27,FALSE)),"--",HLOOKUP($D$9,BMLT!$A$1:$BM$46,StateSummary!T27,FALSE))</f>
        <v>0</v>
      </c>
      <c r="H27" s="61">
        <f>AVERAGE(BMLT!N6:BK6)</f>
        <v>0.96</v>
      </c>
      <c r="I27" s="61"/>
      <c r="J27" s="61"/>
      <c r="K27" s="61">
        <f>AVERAGE(BMLT!N21:BK21)</f>
        <v>0.86</v>
      </c>
      <c r="L27" s="61"/>
      <c r="M27" s="61"/>
      <c r="N27" s="61">
        <f>AVERAGE(BMLT!N36:BK36)</f>
        <v>6.1224489795918366E-2</v>
      </c>
      <c r="O27" s="61"/>
      <c r="P27" s="61"/>
      <c r="R27" s="62">
        <v>6</v>
      </c>
      <c r="S27" s="22">
        <f t="shared" si="1"/>
        <v>21</v>
      </c>
      <c r="T27" s="22">
        <f t="shared" si="1"/>
        <v>36</v>
      </c>
    </row>
    <row r="28" spans="2:20" ht="45">
      <c r="C28" s="10" t="s">
        <v>925</v>
      </c>
      <c r="D28" s="58">
        <f>IF(ISBLANK(HLOOKUP($D$9,BMLT!$A$1:$BM$46,StateSummary!R28,FALSE)),"--",HLOOKUP($D$9,BMLT!$A$1:$BM$46,StateSummary!R28,FALSE))</f>
        <v>1</v>
      </c>
      <c r="E28" s="58">
        <f>IF(ISBLANK(HLOOKUP($D$9,BMLT!$A$1:$BM$46,StateSummary!S28,FALSE)),"--",HLOOKUP($D$9,BMLT!$A$1:$BM$46,StateSummary!S28,FALSE))</f>
        <v>1</v>
      </c>
      <c r="F28" s="58">
        <f>IF(ISBLANK(HLOOKUP($D$9,BMLT!$A$1:$BM$46,StateSummary!T28,FALSE)),"--",HLOOKUP($D$9,BMLT!$A$1:$BM$46,StateSummary!T28,FALSE))</f>
        <v>1</v>
      </c>
      <c r="H28" s="43">
        <f>AVERAGE(BMLT!N7:BK7)</f>
        <v>0.98</v>
      </c>
      <c r="I28" s="43"/>
      <c r="J28" s="43"/>
      <c r="K28" s="43">
        <f>AVERAGE(BMLT!N22:BK22)</f>
        <v>1</v>
      </c>
      <c r="L28" s="43"/>
      <c r="M28" s="43"/>
      <c r="N28" s="43">
        <f>AVERAGE(BMLT!N37:BK37)</f>
        <v>0.95833333333333337</v>
      </c>
      <c r="O28" s="43"/>
      <c r="P28" s="43"/>
      <c r="R28" s="41">
        <v>7</v>
      </c>
      <c r="S28">
        <f t="shared" si="1"/>
        <v>22</v>
      </c>
      <c r="T28">
        <f t="shared" si="1"/>
        <v>37</v>
      </c>
    </row>
    <row r="29" spans="2:20" s="22" customFormat="1" ht="60">
      <c r="C29" s="59" t="s">
        <v>926</v>
      </c>
      <c r="D29" s="60">
        <f>IF(ISBLANK(HLOOKUP($D$9,BMLT!$A$1:$BM$46,StateSummary!R29,FALSE)),"--",HLOOKUP($D$9,BMLT!$A$1:$BM$46,StateSummary!R29,FALSE))</f>
        <v>1</v>
      </c>
      <c r="E29" s="60">
        <f>IF(ISBLANK(HLOOKUP($D$9,BMLT!$A$1:$BM$46,StateSummary!S29,FALSE)),"--",HLOOKUP($D$9,BMLT!$A$1:$BM$46,StateSummary!S29,FALSE))</f>
        <v>1</v>
      </c>
      <c r="F29" s="60">
        <f>IF(ISBLANK(HLOOKUP($D$9,BMLT!$A$1:$BM$46,StateSummary!T29,FALSE)),"--",HLOOKUP($D$9,BMLT!$A$1:$BM$46,StateSummary!T29,FALSE))</f>
        <v>1</v>
      </c>
      <c r="H29" s="61">
        <f>AVERAGE(BMLT!N8:BK8)</f>
        <v>0.5</v>
      </c>
      <c r="I29" s="61"/>
      <c r="J29" s="61"/>
      <c r="K29" s="61">
        <f>AVERAGE(BMLT!N23:BK23)</f>
        <v>0.5</v>
      </c>
      <c r="L29" s="61"/>
      <c r="M29" s="61"/>
      <c r="N29" s="61">
        <f>AVERAGE(BMLT!N38:BK38)</f>
        <v>0.46938775510204084</v>
      </c>
      <c r="O29" s="61"/>
      <c r="P29" s="61"/>
      <c r="R29" s="62">
        <v>8</v>
      </c>
      <c r="S29" s="22">
        <f t="shared" si="1"/>
        <v>23</v>
      </c>
      <c r="T29" s="22">
        <f t="shared" si="1"/>
        <v>38</v>
      </c>
    </row>
    <row r="30" spans="2:20" ht="105">
      <c r="C30" s="10" t="s">
        <v>927</v>
      </c>
      <c r="D30" s="58">
        <f>IF(ISBLANK(HLOOKUP($D$9,BMLT!$A$1:$BM$46,StateSummary!R30,FALSE)),"--",HLOOKUP($D$9,BMLT!$A$1:$BM$46,StateSummary!R30,FALSE))</f>
        <v>0</v>
      </c>
      <c r="E30" s="58">
        <f>IF(ISBLANK(HLOOKUP($D$9,BMLT!$A$1:$BM$46,StateSummary!S30,FALSE)),"--",HLOOKUP($D$9,BMLT!$A$1:$BM$46,StateSummary!S30,FALSE))</f>
        <v>0</v>
      </c>
      <c r="F30" s="58">
        <f>IF(ISBLANK(HLOOKUP($D$9,BMLT!$A$1:$BM$46,StateSummary!T30,FALSE)),"--",HLOOKUP($D$9,BMLT!$A$1:$BM$46,StateSummary!T30,FALSE))</f>
        <v>0</v>
      </c>
      <c r="H30" s="43">
        <f>AVERAGE(BMLT!N9:BK9)</f>
        <v>0.33333333333333331</v>
      </c>
      <c r="I30" s="43"/>
      <c r="J30" s="43"/>
      <c r="K30" s="43">
        <f>AVERAGE(BMLT!N24:BK24)</f>
        <v>0.33333333333333331</v>
      </c>
      <c r="L30" s="43"/>
      <c r="M30" s="43"/>
      <c r="N30" s="43">
        <f>AVERAGE(BMLT!N39:BK39)</f>
        <v>0.30612244897959184</v>
      </c>
      <c r="O30" s="43"/>
      <c r="P30" s="43"/>
      <c r="R30" s="41">
        <v>9</v>
      </c>
      <c r="S30">
        <f t="shared" si="1"/>
        <v>24</v>
      </c>
      <c r="T30">
        <f t="shared" si="1"/>
        <v>39</v>
      </c>
    </row>
    <row r="31" spans="2:20" s="22" customFormat="1" ht="30">
      <c r="C31" s="59" t="s">
        <v>928</v>
      </c>
      <c r="D31" s="66">
        <f>IF(ISBLANK(HLOOKUP($D$9,BMLT!$A$1:$BM$46,StateSummary!R31,FALSE)),"--",HLOOKUP($D$9,BMLT!$A$1:$BM$46,StateSummary!R31,FALSE))</f>
        <v>0.5</v>
      </c>
      <c r="E31" s="66">
        <f>IF(ISBLANK(HLOOKUP($D$9,BMLT!$A$1:$BM$46,StateSummary!S31,FALSE)),"--",HLOOKUP($D$9,BMLT!$A$1:$BM$46,StateSummary!S31,FALSE))</f>
        <v>1</v>
      </c>
      <c r="F31" s="66">
        <f>IF(ISBLANK(HLOOKUP($D$9,BMLT!$A$1:$BM$46,StateSummary!T31,FALSE)),"--",HLOOKUP($D$9,BMLT!$A$1:$BM$46,StateSummary!T31,FALSE))</f>
        <v>1</v>
      </c>
      <c r="G31" s="68"/>
      <c r="H31" s="68">
        <f>AVERAGE(BMLT!N10:BK10)</f>
        <v>0.86608000000000007</v>
      </c>
      <c r="I31" s="68"/>
      <c r="J31" s="68"/>
      <c r="K31" s="68">
        <f>AVERAGE(BMLT!N25:BK25)</f>
        <v>0.93895999999999991</v>
      </c>
      <c r="L31" s="68"/>
      <c r="M31" s="68"/>
      <c r="N31" s="68">
        <f>AVERAGE(BMLT!N40:BK40)</f>
        <v>0.93425999999999987</v>
      </c>
      <c r="O31" s="61"/>
      <c r="P31" s="61"/>
      <c r="R31" s="62">
        <v>10</v>
      </c>
      <c r="S31" s="22">
        <f t="shared" si="1"/>
        <v>25</v>
      </c>
      <c r="T31" s="22">
        <f t="shared" si="1"/>
        <v>40</v>
      </c>
    </row>
    <row r="32" spans="2:20" ht="30">
      <c r="C32" s="10" t="s">
        <v>929</v>
      </c>
      <c r="D32" s="58">
        <f>IF(ISBLANK(HLOOKUP($D$9,BMLT!$A$1:$BM$46,StateSummary!R32,FALSE)),"--",HLOOKUP($D$9,BMLT!$A$1:$BM$46,StateSummary!R32,FALSE))</f>
        <v>100</v>
      </c>
      <c r="E32" s="58">
        <f>IF(ISBLANK(HLOOKUP($D$9,BMLT!$A$1:$BM$46,StateSummary!S32,FALSE)),"--",HLOOKUP($D$9,BMLT!$A$1:$BM$46,StateSummary!S32,FALSE))</f>
        <v>100</v>
      </c>
      <c r="F32" s="58">
        <f>IF(ISBLANK(HLOOKUP($D$9,BMLT!$A$1:$BM$46,StateSummary!T32,FALSE)),"--",HLOOKUP($D$9,BMLT!$A$1:$BM$46,StateSummary!T32,FALSE))</f>
        <v>100</v>
      </c>
      <c r="H32" s="43">
        <f>AVERAGE(BMLT!N11:BK11)</f>
        <v>91.76</v>
      </c>
      <c r="I32" s="43"/>
      <c r="J32" s="43"/>
      <c r="K32" s="43">
        <f>AVERAGE(BMLT!N26:BK26)</f>
        <v>95.693877551020407</v>
      </c>
      <c r="L32" s="43"/>
      <c r="M32" s="43"/>
      <c r="N32" s="43">
        <f>AVERAGE(BMLT!N41:BK41)</f>
        <v>90.265306122448976</v>
      </c>
      <c r="O32" s="43"/>
      <c r="P32" s="43"/>
      <c r="R32" s="41">
        <v>11</v>
      </c>
      <c r="S32">
        <f t="shared" si="1"/>
        <v>26</v>
      </c>
      <c r="T32">
        <f t="shared" si="1"/>
        <v>41</v>
      </c>
    </row>
    <row r="33" spans="1:20" s="22" customFormat="1" ht="45">
      <c r="C33" s="59" t="s">
        <v>930</v>
      </c>
      <c r="D33" s="60">
        <f>IF(ISBLANK(HLOOKUP($D$9,BMLT!$A$1:$BM$46,StateSummary!R33,FALSE)),"--",HLOOKUP($D$9,BMLT!$A$1:$BM$46,StateSummary!R33,FALSE))</f>
        <v>1</v>
      </c>
      <c r="E33" s="60">
        <f>IF(ISBLANK(HLOOKUP($D$9,BMLT!$A$1:$BM$46,StateSummary!S33,FALSE)),"--",HLOOKUP($D$9,BMLT!$A$1:$BM$46,StateSummary!S33,FALSE))</f>
        <v>1</v>
      </c>
      <c r="F33" s="60">
        <f>IF(ISBLANK(HLOOKUP($D$9,BMLT!$A$1:$BM$46,StateSummary!T33,FALSE)),"--",HLOOKUP($D$9,BMLT!$A$1:$BM$46,StateSummary!T33,FALSE))</f>
        <v>1</v>
      </c>
      <c r="H33" s="61">
        <f>AVERAGE(BMLT!N12:BK12)</f>
        <v>0.95714285714285718</v>
      </c>
      <c r="I33" s="61"/>
      <c r="J33" s="61"/>
      <c r="K33" s="61">
        <f>AVERAGE(BMLT!N27:BK27)</f>
        <v>0.95714285714285718</v>
      </c>
      <c r="L33" s="61"/>
      <c r="M33" s="61"/>
      <c r="N33" s="61">
        <f>AVERAGE(BMLT!N42:BK42)</f>
        <v>0.97368421052631582</v>
      </c>
      <c r="O33" s="61"/>
      <c r="P33" s="61"/>
      <c r="R33" s="62">
        <v>12</v>
      </c>
      <c r="S33" s="22">
        <f t="shared" si="1"/>
        <v>27</v>
      </c>
      <c r="T33" s="22">
        <f t="shared" si="1"/>
        <v>42</v>
      </c>
    </row>
    <row r="34" spans="1:20" ht="30">
      <c r="C34" s="10" t="s">
        <v>931</v>
      </c>
      <c r="D34" s="58">
        <f>IF(ISBLANK(HLOOKUP($D$9,BMLT!$A$1:$BM$46,StateSummary!R34,FALSE)),"--",HLOOKUP($D$9,BMLT!$A$1:$BM$46,StateSummary!R34,FALSE))</f>
        <v>0</v>
      </c>
      <c r="E34" s="58">
        <f>IF(ISBLANK(HLOOKUP($D$9,BMLT!$A$1:$BM$46,StateSummary!S34,FALSE)),"--",HLOOKUP($D$9,BMLT!$A$1:$BM$46,StateSummary!S34,FALSE))</f>
        <v>0</v>
      </c>
      <c r="F34" s="58">
        <f>IF(ISBLANK(HLOOKUP($D$9,BMLT!$A$1:$BM$46,StateSummary!T34,FALSE)),"--",HLOOKUP($D$9,BMLT!$A$1:$BM$46,StateSummary!T34,FALSE))</f>
        <v>0</v>
      </c>
      <c r="H34" s="43">
        <f>AVERAGE(BMLT!N13:BK13)</f>
        <v>1.4186046511627908</v>
      </c>
      <c r="I34" s="43"/>
      <c r="J34" s="43"/>
      <c r="K34" s="43">
        <f>AVERAGE(BMLT!N28:BK28)</f>
        <v>1.4318181818181819</v>
      </c>
      <c r="L34" s="43"/>
      <c r="M34" s="43"/>
      <c r="N34" s="43">
        <f>AVERAGE(BMLT!N43:BK43)</f>
        <v>1.3333333333333333</v>
      </c>
      <c r="O34" s="43"/>
      <c r="P34" s="43"/>
      <c r="R34" s="41">
        <v>13</v>
      </c>
      <c r="S34">
        <f t="shared" si="1"/>
        <v>28</v>
      </c>
      <c r="T34">
        <f t="shared" si="1"/>
        <v>43</v>
      </c>
    </row>
    <row r="35" spans="1:20" s="22" customFormat="1" ht="30">
      <c r="C35" s="59" t="s">
        <v>932</v>
      </c>
      <c r="D35" s="60">
        <f>IF(ISBLANK(HLOOKUP($D$9,BMLT!$A$1:$BM$46,StateSummary!R35,FALSE)),"--",HLOOKUP($D$9,BMLT!$A$1:$BM$46,StateSummary!R35,FALSE))</f>
        <v>19</v>
      </c>
      <c r="E35" s="60">
        <f>IF(ISBLANK(HLOOKUP($D$9,BMLT!$A$1:$BM$46,StateSummary!S35,FALSE)),"--",HLOOKUP($D$9,BMLT!$A$1:$BM$46,StateSummary!S35,FALSE))</f>
        <v>8</v>
      </c>
      <c r="F35" s="60">
        <f>IF(ISBLANK(HLOOKUP($D$9,BMLT!$A$1:$BM$46,StateSummary!T35,FALSE)),"--",HLOOKUP($D$9,BMLT!$A$1:$BM$46,StateSummary!T35,FALSE))</f>
        <v>6</v>
      </c>
      <c r="H35" s="61">
        <f>AVERAGE(BMLT!N14:BK14)</f>
        <v>3.14</v>
      </c>
      <c r="I35" s="61"/>
      <c r="J35" s="61"/>
      <c r="K35" s="61">
        <f>AVERAGE(BMLT!N29:BK29)</f>
        <v>2.48</v>
      </c>
      <c r="L35" s="61"/>
      <c r="M35" s="61"/>
      <c r="N35" s="61">
        <f>AVERAGE(BMLT!N44:BK44)</f>
        <v>3.5714285714285716</v>
      </c>
      <c r="O35" s="61"/>
      <c r="P35" s="61"/>
      <c r="R35" s="62">
        <v>14</v>
      </c>
      <c r="S35" s="22">
        <f t="shared" si="1"/>
        <v>29</v>
      </c>
      <c r="T35" s="22">
        <f t="shared" si="1"/>
        <v>44</v>
      </c>
    </row>
    <row r="36" spans="1:20" ht="45">
      <c r="C36" s="10" t="s">
        <v>933</v>
      </c>
      <c r="D36" s="58">
        <f>IF(ISBLANK(HLOOKUP($D$9,BMLT!$A$1:$BM$46,StateSummary!R36,FALSE)),"--",HLOOKUP($D$9,BMLT!$A$1:$BM$46,StateSummary!R36,FALSE))</f>
        <v>100</v>
      </c>
      <c r="E36" s="58" t="str">
        <f>IF(ISBLANK(HLOOKUP($D$9,BMLT!$A$1:$BM$46,StateSummary!S36,FALSE)),"--",HLOOKUP($D$9,BMLT!$A$1:$BM$46,StateSummary!S36,FALSE))</f>
        <v>--</v>
      </c>
      <c r="F36" s="58">
        <f>IF(ISBLANK(HLOOKUP($D$9,BMLT!$A$1:$BM$46,StateSummary!T36,FALSE)),"--",HLOOKUP($D$9,BMLT!$A$1:$BM$46,StateSummary!T36,FALSE))</f>
        <v>53</v>
      </c>
      <c r="H36" s="43">
        <f>AVERAGE(BMLT!N15:BK15)</f>
        <v>88.222222222222229</v>
      </c>
      <c r="I36" s="43"/>
      <c r="J36" s="43"/>
      <c r="K36" s="43">
        <f>AVERAGE(BMLT!N30:BK30)</f>
        <v>94.571428571428569</v>
      </c>
      <c r="L36" s="43"/>
      <c r="M36" s="43"/>
      <c r="N36" s="43">
        <f>AVERAGE(BMLT!N45:BK45)</f>
        <v>88.903225806451616</v>
      </c>
      <c r="O36" s="43"/>
      <c r="P36" s="43"/>
      <c r="R36" s="41">
        <v>15</v>
      </c>
      <c r="S36">
        <f t="shared" si="1"/>
        <v>30</v>
      </c>
      <c r="T36">
        <f t="shared" si="1"/>
        <v>45</v>
      </c>
    </row>
    <row r="37" spans="1:20" s="22" customFormat="1" ht="30">
      <c r="C37" s="59" t="s">
        <v>934</v>
      </c>
      <c r="D37" s="60">
        <f>IF(ISBLANK(HLOOKUP($D$9,BMLT!$A$1:$BM$46,StateSummary!R37,FALSE)),"--",HLOOKUP($D$9,BMLT!$A$1:$BM$46,StateSummary!R37,FALSE))</f>
        <v>8</v>
      </c>
      <c r="E37" s="60">
        <f>IF(ISBLANK(HLOOKUP($D$9,BMLT!$A$1:$BM$46,StateSummary!S37,FALSE)),"--",HLOOKUP($D$9,BMLT!$A$1:$BM$46,StateSummary!S37,FALSE))</f>
        <v>8</v>
      </c>
      <c r="F37" s="60">
        <f>IF(ISBLANK(HLOOKUP($D$9,BMLT!$A$1:$BM$46,StateSummary!T37,FALSE)),"--",HLOOKUP($D$9,BMLT!$A$1:$BM$46,StateSummary!T37,FALSE))</f>
        <v>8</v>
      </c>
      <c r="H37" s="61">
        <f>AVERAGE(BMLT!N16:BK16)</f>
        <v>7.9302325581395348</v>
      </c>
      <c r="I37" s="61"/>
      <c r="J37" s="61"/>
      <c r="K37" s="61">
        <f>AVERAGE(BMLT!N31:BK31)</f>
        <v>7.75</v>
      </c>
      <c r="L37" s="61"/>
      <c r="M37" s="61"/>
      <c r="N37" s="61">
        <f>AVERAGE(BMLT!N46:BK46)</f>
        <v>7.8444444444444441</v>
      </c>
      <c r="O37" s="61"/>
      <c r="P37" s="61"/>
      <c r="R37" s="62">
        <v>16</v>
      </c>
      <c r="S37" s="22">
        <f t="shared" si="1"/>
        <v>31</v>
      </c>
      <c r="T37" s="22">
        <f t="shared" si="1"/>
        <v>46</v>
      </c>
    </row>
    <row r="38" spans="1:20">
      <c r="A38" s="48" t="s">
        <v>715</v>
      </c>
      <c r="B38" s="48"/>
      <c r="C38" s="10"/>
      <c r="D38" s="58">
        <f>HLOOKUP($D$9,'Domains&amp;Subdomains'!$J$1:$BJ$79,StateSummary!R38,FALSE)</f>
        <v>5.522852898</v>
      </c>
      <c r="E38" s="58">
        <f>HLOOKUP($D$9,'Domains&amp;Subdomains'!$J$1:$BJ$79,StateSummary!S38,FALSE)</f>
        <v>5.5269045830000003</v>
      </c>
      <c r="F38" s="58">
        <f>HLOOKUP($D$9,'Domains&amp;Subdomains'!$J$1:$BJ$79,StateSummary!T38,FALSE)</f>
        <v>5.3381824489999996</v>
      </c>
      <c r="H38" s="43">
        <f>HLOOKUP("National",'Domains&amp;Subdomains'!$J$1:$BJ$79,StateSummary!R38,FALSE)</f>
        <v>5.4200592040000002</v>
      </c>
      <c r="I38" s="43">
        <f>HLOOKUP("Lower CI",'Domains&amp;Subdomains'!$J$1:$BJ$79,StateSummary!R38,FALSE)</f>
        <v>5.0611753459999997</v>
      </c>
      <c r="J38" s="43">
        <f>HLOOKUP("Upper CI",'Domains&amp;Subdomains'!$J$1:$BJ$79,StateSummary!R38,FALSE)</f>
        <v>5.7789430619999997</v>
      </c>
      <c r="K38" s="43">
        <f>HLOOKUP("National",'Domains&amp;Subdomains'!$J$1:$BJ$79,StateSummary!S38,FALSE)</f>
        <v>5.2630705830000002</v>
      </c>
      <c r="L38" s="43">
        <f>HLOOKUP("Lower CI",'Domains&amp;Subdomains'!$J$1:$BJ$79,StateSummary!S38,FALSE)</f>
        <v>4.9363055229999997</v>
      </c>
      <c r="M38" s="43">
        <f>HLOOKUP("Upper CI",'Domains&amp;Subdomains'!$J$1:$BJ$79,StateSummary!S38,FALSE)</f>
        <v>5.5898356439999999</v>
      </c>
      <c r="N38" s="43">
        <f>HLOOKUP("National",'Domains&amp;Subdomains'!$J$1:$BJ$79,StateSummary!T38,FALSE)</f>
        <v>5.0005078320000003</v>
      </c>
      <c r="O38" s="43">
        <f>HLOOKUP("Lower CI",'Domains&amp;Subdomains'!$J$1:$BJ$79,StateSummary!T38,FALSE)</f>
        <v>4.7067699430000003</v>
      </c>
      <c r="P38" s="43">
        <f>HLOOKUP("Upper CI",'Domains&amp;Subdomains'!$J$1:$BJ$79,StateSummary!T38,FALSE)</f>
        <v>5.2942457200000002</v>
      </c>
      <c r="R38" s="41">
        <v>6</v>
      </c>
      <c r="S38">
        <v>32</v>
      </c>
      <c r="T38">
        <v>58</v>
      </c>
    </row>
    <row r="39" spans="1:20">
      <c r="A39" s="48"/>
      <c r="B39" s="48" t="s">
        <v>724</v>
      </c>
      <c r="C39" s="10"/>
      <c r="D39" s="58">
        <f>HLOOKUP($D$9,'Domains&amp;Subdomains'!$J$1:$BJ$79,StateSummary!R39,FALSE)</f>
        <v>4.9363060000000001</v>
      </c>
      <c r="E39" s="58">
        <f>HLOOKUP($D$9,'Domains&amp;Subdomains'!$J$1:$BJ$79,StateSummary!S39,FALSE)</f>
        <v>4.9363060000000001</v>
      </c>
      <c r="F39" s="58">
        <f>HLOOKUP($D$9,'Domains&amp;Subdomains'!$J$1:$BJ$79,StateSummary!T39,FALSE)</f>
        <v>3.5437531469999999</v>
      </c>
      <c r="H39" s="43">
        <f>HLOOKUP("National",'Domains&amp;Subdomains'!$J$1:$BJ$79,StateSummary!R39,FALSE)</f>
        <v>5.3672542569999999</v>
      </c>
      <c r="I39" s="43">
        <f>HLOOKUP("Lower CI",'Domains&amp;Subdomains'!$J$1:$BJ$79,StateSummary!R39,FALSE)</f>
        <v>4.6193346980000003</v>
      </c>
      <c r="J39" s="43">
        <f>HLOOKUP("Upper CI",'Domains&amp;Subdomains'!$J$1:$BJ$79,StateSummary!R39,FALSE)</f>
        <v>6.1151738169999996</v>
      </c>
      <c r="K39" s="43">
        <f>HLOOKUP("National",'Domains&amp;Subdomains'!$J$1:$BJ$79,StateSummary!S39,FALSE)</f>
        <v>5.1172161100000002</v>
      </c>
      <c r="L39" s="43">
        <f>HLOOKUP("Lower CI",'Domains&amp;Subdomains'!$J$1:$BJ$79,StateSummary!S39,FALSE)</f>
        <v>4.4630093569999998</v>
      </c>
      <c r="M39" s="43">
        <f>HLOOKUP("Upper CI",'Domains&amp;Subdomains'!$J$1:$BJ$79,StateSummary!S39,FALSE)</f>
        <v>5.7714223860000002</v>
      </c>
      <c r="N39" s="43">
        <f>HLOOKUP("National",'Domains&amp;Subdomains'!$J$1:$BJ$79,StateSummary!T39,FALSE)</f>
        <v>4.0439867969999996</v>
      </c>
      <c r="O39" s="43">
        <f>HLOOKUP("Lower CI",'Domains&amp;Subdomains'!$J$1:$BJ$79,StateSummary!T39,FALSE)</f>
        <v>3.563113451</v>
      </c>
      <c r="P39" s="43">
        <f>HLOOKUP("Upper CI",'Domains&amp;Subdomains'!$J$1:$BJ$79,StateSummary!T39,FALSE)</f>
        <v>4.5248599049999996</v>
      </c>
      <c r="R39" s="41">
        <v>7</v>
      </c>
      <c r="S39" s="41">
        <v>33</v>
      </c>
      <c r="T39" s="41">
        <v>59</v>
      </c>
    </row>
    <row r="40" spans="1:20" s="22" customFormat="1">
      <c r="A40" s="64"/>
      <c r="B40" s="64"/>
      <c r="C40" s="59" t="s">
        <v>935</v>
      </c>
      <c r="D40" s="60">
        <f>IF(ISBLANK(HLOOKUP($D$9,CSCC!$A$1:$BM$25,StateSummary!R40,FALSE)),"--",HLOOKUP($D$9,CSCC!$A$1:$BM$25,StateSummary!R40,FALSE))</f>
        <v>1</v>
      </c>
      <c r="E40" s="60">
        <f>IF(ISBLANK(HLOOKUP($D$9,CSCC!$A$1:$BM$25,StateSummary!S40,FALSE)),"--",HLOOKUP($D$9,CSCC!$A$1:$BM$25,StateSummary!S40,FALSE))</f>
        <v>1</v>
      </c>
      <c r="F40" s="60">
        <f>IF(ISBLANK(HLOOKUP($D$9,CSCC!$A$1:$BM$25,StateSummary!T40,FALSE)),"--",HLOOKUP($D$9,CSCC!$A$1:$BM$25,StateSummary!T40,FALSE))</f>
        <v>1</v>
      </c>
      <c r="H40" s="61">
        <f>AVERAGE(CSCC!N2:BK2)</f>
        <v>0.9375</v>
      </c>
      <c r="I40" s="61"/>
      <c r="J40" s="61"/>
      <c r="K40" s="61">
        <f>AVERAGE(CSCC!N5:BK5)</f>
        <v>0.9375</v>
      </c>
      <c r="L40" s="61"/>
      <c r="M40" s="61"/>
      <c r="N40" s="61">
        <f>AVERAGE(CSCC!N8:BK8)</f>
        <v>0.9375</v>
      </c>
      <c r="O40" s="61"/>
      <c r="P40" s="61"/>
      <c r="R40" s="62">
        <v>2</v>
      </c>
      <c r="S40" s="22">
        <v>5</v>
      </c>
      <c r="T40" s="22">
        <v>8</v>
      </c>
    </row>
    <row r="41" spans="1:20">
      <c r="A41" s="48"/>
      <c r="B41" s="48"/>
      <c r="C41" s="10" t="s">
        <v>936</v>
      </c>
      <c r="D41" s="58">
        <f>IF(ISBLANK(HLOOKUP($D$9,CSCC!$A$1:$BM$25,StateSummary!R41,FALSE)),"--",HLOOKUP($D$9,CSCC!$A$1:$BM$25,StateSummary!R41,FALSE))</f>
        <v>0</v>
      </c>
      <c r="E41" s="58">
        <f>IF(ISBLANK(HLOOKUP($D$9,CSCC!$A$1:$BM$25,StateSummary!S41,FALSE)),"--",HLOOKUP($D$9,CSCC!$A$1:$BM$25,StateSummary!S41,FALSE))</f>
        <v>0</v>
      </c>
      <c r="F41" s="58">
        <f>IF(ISBLANK(HLOOKUP($D$9,CSCC!$A$1:$BM$25,StateSummary!T41,FALSE)),"--",HLOOKUP($D$9,CSCC!$A$1:$BM$25,StateSummary!T41,FALSE))</f>
        <v>0</v>
      </c>
      <c r="H41" s="43">
        <f>AVERAGE(CSCC!N3:BK3)</f>
        <v>0.22</v>
      </c>
      <c r="I41" s="43"/>
      <c r="J41" s="43"/>
      <c r="K41" s="43">
        <f>AVERAGE(CSCC!N6:BK6)</f>
        <v>0.14000000000000001</v>
      </c>
      <c r="L41" s="43"/>
      <c r="M41" s="43"/>
      <c r="N41" s="43">
        <f>AVERAGE(CSCC!N9:BK9)</f>
        <v>0.04</v>
      </c>
      <c r="O41" s="43"/>
      <c r="P41" s="43"/>
      <c r="R41" s="41">
        <f>R40+1</f>
        <v>3</v>
      </c>
      <c r="S41" s="41">
        <f t="shared" ref="S41:T41" si="2">S40+1</f>
        <v>6</v>
      </c>
      <c r="T41" s="41">
        <f t="shared" si="2"/>
        <v>9</v>
      </c>
    </row>
    <row r="42" spans="1:20" s="22" customFormat="1" ht="30">
      <c r="A42" s="64"/>
      <c r="B42" s="64"/>
      <c r="C42" s="59" t="s">
        <v>937</v>
      </c>
      <c r="D42" s="66">
        <f>IF(ISBLANK(HLOOKUP($D$9,CSCC!$A$1:$BM$25,StateSummary!R42,FALSE)),"--",HLOOKUP($D$9,CSCC!$A$1:$BM$25,StateSummary!R42,FALSE))</f>
        <v>0.39294900999999999</v>
      </c>
      <c r="E42" s="66">
        <f>IF(ISBLANK(HLOOKUP($D$9,CSCC!$A$1:$BM$25,StateSummary!S42,FALSE)),"--",HLOOKUP($D$9,CSCC!$A$1:$BM$25,StateSummary!S42,FALSE))</f>
        <v>0.39294900999999999</v>
      </c>
      <c r="F42" s="66">
        <f>IF(ISBLANK(HLOOKUP($D$9,CSCC!$A$1:$BM$25,StateSummary!T42,FALSE)),"--",HLOOKUP($D$9,CSCC!$A$1:$BM$25,StateSummary!T42,FALSE))</f>
        <v>0.18428458</v>
      </c>
      <c r="G42" s="68"/>
      <c r="H42" s="68">
        <f>AVERAGE(CSCC!N4:BK4)</f>
        <v>0.38428842265306123</v>
      </c>
      <c r="I42" s="68"/>
      <c r="J42" s="68"/>
      <c r="K42" s="68">
        <f>AVERAGE(CSCC!N7:BK7)</f>
        <v>0.38428842265306123</v>
      </c>
      <c r="L42" s="68"/>
      <c r="M42" s="68"/>
      <c r="N42" s="68">
        <f>AVERAGE(CSCC!N10:BK10)</f>
        <v>0.26790850122448978</v>
      </c>
      <c r="O42" s="61"/>
      <c r="P42" s="61"/>
      <c r="R42" s="62">
        <f>R41+1</f>
        <v>4</v>
      </c>
      <c r="S42" s="62">
        <f t="shared" ref="S42" si="3">S41+1</f>
        <v>7</v>
      </c>
      <c r="T42" s="62">
        <f t="shared" ref="T42" si="4">T41+1</f>
        <v>10</v>
      </c>
    </row>
    <row r="43" spans="1:20">
      <c r="A43" s="48"/>
      <c r="B43" s="48" t="s">
        <v>725</v>
      </c>
      <c r="C43" s="10"/>
      <c r="D43" s="58">
        <f>HLOOKUP($D$9,'Domains&amp;Subdomains'!$J$1:$BJ$79,StateSummary!R43,FALSE)</f>
        <v>6.8116588589999996</v>
      </c>
      <c r="E43" s="58">
        <f>HLOOKUP($D$9,'Domains&amp;Subdomains'!$J$1:$BJ$79,StateSummary!S43,FALSE)</f>
        <v>6.7289190290000001</v>
      </c>
      <c r="F43" s="58">
        <f>HLOOKUP($D$9,'Domains&amp;Subdomains'!$J$1:$BJ$79,StateSummary!T43,FALSE)</f>
        <v>6.7595858570000003</v>
      </c>
      <c r="H43" s="43">
        <f>HLOOKUP("National",'Domains&amp;Subdomains'!$J$1:$BJ$79,StateSummary!R43,FALSE)</f>
        <v>6.7141237260000004</v>
      </c>
      <c r="I43" s="43">
        <f>HLOOKUP("Lower CI",'Domains&amp;Subdomains'!$J$1:$BJ$79,StateSummary!R43,FALSE)</f>
        <v>5.9268822669999999</v>
      </c>
      <c r="J43" s="43">
        <f>HLOOKUP("Upper CI",'Domains&amp;Subdomains'!$J$1:$BJ$79,StateSummary!R43,FALSE)</f>
        <v>7.501365185</v>
      </c>
      <c r="K43" s="43">
        <f>HLOOKUP("National",'Domains&amp;Subdomains'!$J$1:$BJ$79,StateSummary!S43,FALSE)</f>
        <v>6.4551196099999997</v>
      </c>
      <c r="L43" s="43">
        <f>HLOOKUP("Lower CI",'Domains&amp;Subdomains'!$J$1:$BJ$79,StateSummary!S43,FALSE)</f>
        <v>5.6383862499999999</v>
      </c>
      <c r="M43" s="43">
        <f>HLOOKUP("Upper CI",'Domains&amp;Subdomains'!$J$1:$BJ$79,StateSummary!S43,FALSE)</f>
        <v>7.2718529700000003</v>
      </c>
      <c r="N43" s="43">
        <f>HLOOKUP("National",'Domains&amp;Subdomains'!$J$1:$BJ$79,StateSummary!T43,FALSE)</f>
        <v>5.966793537</v>
      </c>
      <c r="O43" s="43">
        <f>HLOOKUP("Lower CI",'Domains&amp;Subdomains'!$J$1:$BJ$79,StateSummary!T43,FALSE)</f>
        <v>5.0913863179999996</v>
      </c>
      <c r="P43" s="43">
        <f>HLOOKUP("Upper CI",'Domains&amp;Subdomains'!$J$1:$BJ$79,StateSummary!T43,FALSE)</f>
        <v>6.8422002790000001</v>
      </c>
      <c r="R43" s="41">
        <v>8</v>
      </c>
      <c r="S43" s="41">
        <v>34</v>
      </c>
      <c r="T43" s="41">
        <v>60</v>
      </c>
    </row>
    <row r="44" spans="1:20" s="22" customFormat="1" ht="30">
      <c r="A44" s="64"/>
      <c r="B44" s="64"/>
      <c r="C44" s="59" t="s">
        <v>938</v>
      </c>
      <c r="D44" s="60">
        <f>IF(ISBLANK(HLOOKUP($D$9,ARP!$A$1:$BM$25,StateSummary!R44,FALSE)),"--",HLOOKUP($D$9,ARP!$A$1:$BM$25,StateSummary!R44,FALSE))</f>
        <v>1</v>
      </c>
      <c r="E44" s="60">
        <f>IF(ISBLANK(HLOOKUP($D$9,ARP!$A$1:$BM$25,StateSummary!S44,FALSE)),"--",HLOOKUP($D$9,ARP!$A$1:$BM$25,StateSummary!S44,FALSE))</f>
        <v>1</v>
      </c>
      <c r="F44" s="60">
        <f>IF(ISBLANK(HLOOKUP($D$9,ARP!$A$1:$BM$25,StateSummary!T44,FALSE)),"--",HLOOKUP($D$9,ARP!$A$1:$BM$25,StateSummary!T44,FALSE))</f>
        <v>1</v>
      </c>
      <c r="H44" s="61">
        <f>AVERAGE(ARP!N2:BK2)</f>
        <v>0.66</v>
      </c>
      <c r="I44" s="61"/>
      <c r="J44" s="61"/>
      <c r="K44" s="61">
        <f>AVERAGE(ARP!N9:BK9)</f>
        <v>0.62</v>
      </c>
      <c r="L44" s="61"/>
      <c r="M44" s="61"/>
      <c r="N44" s="61">
        <f>AVERAGE(PHSEI!N16:BK16)</f>
        <v>0.8</v>
      </c>
      <c r="O44" s="61"/>
      <c r="P44" s="61"/>
      <c r="R44" s="62">
        <v>2</v>
      </c>
      <c r="S44" s="22">
        <v>9</v>
      </c>
      <c r="T44" s="22">
        <v>16</v>
      </c>
    </row>
    <row r="45" spans="1:20">
      <c r="A45" s="48"/>
      <c r="B45" s="48"/>
      <c r="C45" s="10" t="s">
        <v>939</v>
      </c>
      <c r="D45" s="58">
        <f>IF(ISBLANK(HLOOKUP($D$9,ARP!$A$1:$BM$25,StateSummary!R45,FALSE)),"--",HLOOKUP($D$9,ARP!$A$1:$BM$25,StateSummary!R45,FALSE))</f>
        <v>1</v>
      </c>
      <c r="E45" s="58">
        <f>IF(ISBLANK(HLOOKUP($D$9,ARP!$A$1:$BM$25,StateSummary!S45,FALSE)),"--",HLOOKUP($D$9,ARP!$A$1:$BM$25,StateSummary!S45,FALSE))</f>
        <v>1</v>
      </c>
      <c r="F45" s="58">
        <f>IF(ISBLANK(HLOOKUP($D$9,ARP!$A$1:$BM$25,StateSummary!T45,FALSE)),"--",HLOOKUP($D$9,ARP!$A$1:$BM$25,StateSummary!T45,FALSE))</f>
        <v>1</v>
      </c>
      <c r="H45" s="43">
        <f>AVERAGE(ARP!N3:BK3)</f>
        <v>0.94</v>
      </c>
      <c r="I45" s="43"/>
      <c r="J45" s="43"/>
      <c r="K45" s="43">
        <f>AVERAGE(ARP!N10:BK10)</f>
        <v>0.9</v>
      </c>
      <c r="L45" s="43"/>
      <c r="M45" s="43"/>
      <c r="N45" s="43">
        <f>AVERAGE(PHSEI!N17:BK17)</f>
        <v>0.78723404255319152</v>
      </c>
      <c r="O45" s="43"/>
      <c r="P45" s="43"/>
      <c r="R45" s="41">
        <f>R44+1</f>
        <v>3</v>
      </c>
      <c r="S45" s="41">
        <f t="shared" ref="S45" si="5">S44+1</f>
        <v>10</v>
      </c>
      <c r="T45" s="41">
        <f t="shared" ref="T45" si="6">T44+1</f>
        <v>17</v>
      </c>
    </row>
    <row r="46" spans="1:20" s="22" customFormat="1">
      <c r="A46" s="64"/>
      <c r="B46" s="64"/>
      <c r="C46" s="59" t="s">
        <v>940</v>
      </c>
      <c r="D46" s="60">
        <f>IF(ISBLANK(HLOOKUP($D$9,ARP!$A$1:$BM$25,StateSummary!R46,FALSE)),"--",HLOOKUP($D$9,ARP!$A$1:$BM$25,StateSummary!R46,FALSE))</f>
        <v>26.80347252</v>
      </c>
      <c r="E46" s="60">
        <f>IF(ISBLANK(HLOOKUP($D$9,ARP!$A$1:$BM$25,StateSummary!S46,FALSE)),"--",HLOOKUP($D$9,ARP!$A$1:$BM$25,StateSummary!S46,FALSE))</f>
        <v>26.594188689999999</v>
      </c>
      <c r="F46" s="60">
        <f>IF(ISBLANK(HLOOKUP($D$9,ARP!$A$1:$BM$25,StateSummary!T46,FALSE)),"--",HLOOKUP($D$9,ARP!$A$1:$BM$25,StateSummary!T46,FALSE))</f>
        <v>21.247323990000002</v>
      </c>
      <c r="H46" s="61">
        <f>AVERAGE(ARP!N4:BK4)</f>
        <v>41.5793433906383</v>
      </c>
      <c r="I46" s="61"/>
      <c r="J46" s="61"/>
      <c r="K46" s="61">
        <f>AVERAGE(ARP!N11:BK11)</f>
        <v>42.258856137500011</v>
      </c>
      <c r="L46" s="61"/>
      <c r="M46" s="61"/>
      <c r="N46" s="61">
        <f>AVERAGE(PHSEI!N18:BK18)</f>
        <v>1.8810804876676468</v>
      </c>
      <c r="O46" s="61"/>
      <c r="P46" s="61"/>
      <c r="R46" s="62">
        <f t="shared" ref="R46:R50" si="7">R45+1</f>
        <v>4</v>
      </c>
      <c r="S46" s="62">
        <f t="shared" ref="S46:S50" si="8">S45+1</f>
        <v>11</v>
      </c>
      <c r="T46" s="62">
        <f t="shared" ref="T46:T50" si="9">T45+1</f>
        <v>18</v>
      </c>
    </row>
    <row r="47" spans="1:20">
      <c r="A47" s="48"/>
      <c r="B47" s="48"/>
      <c r="C47" s="10" t="s">
        <v>941</v>
      </c>
      <c r="D47" s="58">
        <f>IF(ISBLANK(HLOOKUP($D$9,ARP!$A$1:$BM$25,StateSummary!R47,FALSE)),"--",HLOOKUP($D$9,ARP!$A$1:$BM$25,StateSummary!R47,FALSE))</f>
        <v>14.30877209</v>
      </c>
      <c r="E47" s="58">
        <f>IF(ISBLANK(HLOOKUP($D$9,ARP!$A$1:$BM$25,StateSummary!S47,FALSE)),"--",HLOOKUP($D$9,ARP!$A$1:$BM$25,StateSummary!S47,FALSE))</f>
        <v>8.5688333510000003</v>
      </c>
      <c r="F47" s="58" t="str">
        <f>IF(ISBLANK(HLOOKUP($D$9,ARP!$A$1:$BM$25,StateSummary!T47,FALSE)),"--",HLOOKUP($D$9,ARP!$A$1:$BM$25,StateSummary!T47,FALSE))</f>
        <v>--</v>
      </c>
      <c r="H47" s="43">
        <f>AVERAGE(ARP!N5:BK5)</f>
        <v>13.91091258712245</v>
      </c>
      <c r="I47" s="43"/>
      <c r="J47" s="43"/>
      <c r="K47" s="43">
        <f>AVERAGE(ARP!N12:BK12)</f>
        <v>14.043959617139999</v>
      </c>
      <c r="L47" s="43"/>
      <c r="M47" s="43"/>
      <c r="N47" s="43">
        <f>AVERAGE(PHSEI!N19:BK19)</f>
        <v>0.80434782608695654</v>
      </c>
      <c r="O47" s="43"/>
      <c r="P47" s="43"/>
      <c r="R47" s="41">
        <f t="shared" si="7"/>
        <v>5</v>
      </c>
      <c r="S47" s="41">
        <f t="shared" si="8"/>
        <v>12</v>
      </c>
      <c r="T47" s="41">
        <f t="shared" si="9"/>
        <v>19</v>
      </c>
    </row>
    <row r="48" spans="1:20" s="22" customFormat="1" ht="30">
      <c r="A48" s="64"/>
      <c r="B48" s="64"/>
      <c r="C48" s="59" t="s">
        <v>942</v>
      </c>
      <c r="D48" s="66">
        <f>IF(ISBLANK(HLOOKUP($D$9,ARP!$A$1:$BM$25,StateSummary!R48,FALSE)),"--",HLOOKUP($D$9,ARP!$A$1:$BM$25,StateSummary!R48,FALSE))</f>
        <v>0</v>
      </c>
      <c r="E48" s="66">
        <f>IF(ISBLANK(HLOOKUP($D$9,ARP!$A$1:$BM$25,StateSummary!S48,FALSE)),"--",HLOOKUP($D$9,ARP!$A$1:$BM$25,StateSummary!S48,FALSE))</f>
        <v>0</v>
      </c>
      <c r="F48" s="66">
        <f>IF(ISBLANK(HLOOKUP($D$9,ARP!$A$1:$BM$25,StateSummary!T48,FALSE)),"--",HLOOKUP($D$9,ARP!$A$1:$BM$25,StateSummary!T48,FALSE))</f>
        <v>0.55220842960000005</v>
      </c>
      <c r="G48" s="68"/>
      <c r="H48" s="68">
        <f>AVERAGE(ARP!N6:BK6)</f>
        <v>0.85233157269199977</v>
      </c>
      <c r="I48" s="68"/>
      <c r="J48" s="68"/>
      <c r="K48" s="68">
        <f>AVERAGE(ARP!N13:BK13)</f>
        <v>0.82879233576000022</v>
      </c>
      <c r="L48" s="68"/>
      <c r="M48" s="68"/>
      <c r="N48" s="68">
        <f>AVERAGE(PHSEI!N20:BK20)</f>
        <v>0.32653061224489793</v>
      </c>
      <c r="O48" s="61"/>
      <c r="P48" s="61"/>
      <c r="R48" s="62">
        <f t="shared" si="7"/>
        <v>6</v>
      </c>
      <c r="S48" s="62">
        <f t="shared" si="8"/>
        <v>13</v>
      </c>
      <c r="T48" s="62">
        <f t="shared" si="9"/>
        <v>20</v>
      </c>
    </row>
    <row r="49" spans="1:20">
      <c r="A49" s="48"/>
      <c r="B49" s="48"/>
      <c r="C49" s="10" t="s">
        <v>943</v>
      </c>
      <c r="D49" s="58">
        <f>IF(ISBLANK(HLOOKUP($D$9,ARP!$A$1:$BM$25,StateSummary!R49,FALSE)),"--",HLOOKUP($D$9,ARP!$A$1:$BM$25,StateSummary!R49,FALSE))</f>
        <v>1</v>
      </c>
      <c r="E49" s="58">
        <f>IF(ISBLANK(HLOOKUP($D$9,ARP!$A$1:$BM$25,StateSummary!S49,FALSE)),"--",HLOOKUP($D$9,ARP!$A$1:$BM$25,StateSummary!S49,FALSE))</f>
        <v>1</v>
      </c>
      <c r="F49" s="58">
        <f>IF(ISBLANK(HLOOKUP($D$9,ARP!$A$1:$BM$25,StateSummary!T49,FALSE)),"--",HLOOKUP($D$9,ARP!$A$1:$BM$25,StateSummary!T49,FALSE))</f>
        <v>0</v>
      </c>
      <c r="H49" s="43">
        <f>AVERAGE(ARP!N7:BK7)</f>
        <v>0.8</v>
      </c>
      <c r="I49" s="43"/>
      <c r="J49" s="43"/>
      <c r="K49" s="43">
        <f>AVERAGE(ARP!N14:BK14)</f>
        <v>0.78</v>
      </c>
      <c r="L49" s="43"/>
      <c r="M49" s="43"/>
      <c r="N49" s="43">
        <f>AVERAGE(PHSEI!N21:BK21)</f>
        <v>0.73469387755102045</v>
      </c>
      <c r="O49" s="43"/>
      <c r="P49" s="43"/>
      <c r="R49" s="41">
        <f t="shared" si="7"/>
        <v>7</v>
      </c>
      <c r="S49" s="41">
        <f t="shared" si="8"/>
        <v>14</v>
      </c>
      <c r="T49" s="41">
        <f t="shared" si="9"/>
        <v>21</v>
      </c>
    </row>
    <row r="50" spans="1:20" s="22" customFormat="1" ht="30">
      <c r="A50" s="64"/>
      <c r="B50" s="64"/>
      <c r="C50" s="59" t="s">
        <v>944</v>
      </c>
      <c r="D50" s="60">
        <f>IF(ISBLANK(HLOOKUP($D$9,ARP!$A$1:$BM$25,StateSummary!R50,FALSE)),"--",HLOOKUP($D$9,ARP!$A$1:$BM$25,StateSummary!R50,FALSE))</f>
        <v>1</v>
      </c>
      <c r="E50" s="60">
        <f>IF(ISBLANK(HLOOKUP($D$9,ARP!$A$1:$BM$25,StateSummary!S50,FALSE)),"--",HLOOKUP($D$9,ARP!$A$1:$BM$25,StateSummary!S50,FALSE))</f>
        <v>1</v>
      </c>
      <c r="F50" s="60">
        <f>IF(ISBLANK(HLOOKUP($D$9,ARP!$A$1:$BM$25,StateSummary!T50,FALSE)),"--",HLOOKUP($D$9,ARP!$A$1:$BM$25,StateSummary!T50,FALSE))</f>
        <v>1</v>
      </c>
      <c r="H50" s="61">
        <f>AVERAGE(ARP!N8:BK8)</f>
        <v>0.78</v>
      </c>
      <c r="I50" s="61"/>
      <c r="J50" s="61"/>
      <c r="K50" s="61">
        <f>AVERAGE(ARP!N15:BK15)</f>
        <v>0.74</v>
      </c>
      <c r="L50" s="61"/>
      <c r="M50" s="61"/>
      <c r="N50" s="61">
        <f>AVERAGE(PHSEI!N22:BK22)</f>
        <v>0.32653061224489793</v>
      </c>
      <c r="O50" s="61"/>
      <c r="P50" s="61"/>
      <c r="R50" s="62">
        <f t="shared" si="7"/>
        <v>8</v>
      </c>
      <c r="S50" s="62">
        <f t="shared" si="8"/>
        <v>15</v>
      </c>
      <c r="T50" s="62">
        <f t="shared" si="9"/>
        <v>22</v>
      </c>
    </row>
    <row r="51" spans="1:20">
      <c r="A51" s="48"/>
      <c r="B51" s="48" t="s">
        <v>726</v>
      </c>
      <c r="C51" s="10"/>
      <c r="D51" s="58">
        <f>HLOOKUP($D$9,'Domains&amp;Subdomains'!$J$1:$BJ$79,StateSummary!R51,FALSE)</f>
        <v>4.1395416259999998</v>
      </c>
      <c r="E51" s="58">
        <f>HLOOKUP($D$9,'Domains&amp;Subdomains'!$J$1:$BJ$79,StateSummary!S51,FALSE)</f>
        <v>4.1376061440000003</v>
      </c>
      <c r="F51" s="58">
        <f>HLOOKUP($D$9,'Domains&amp;Subdomains'!$J$1:$BJ$79,StateSummary!T51,FALSE)</f>
        <v>4.1372213359999996</v>
      </c>
      <c r="H51" s="43">
        <f>HLOOKUP("National",'Domains&amp;Subdomains'!$J$1:$BJ$79,StateSummary!R51,FALSE)</f>
        <v>3.9938762190000001</v>
      </c>
      <c r="I51" s="43">
        <f>HLOOKUP("Lower CI",'Domains&amp;Subdomains'!$J$1:$BJ$79,StateSummary!R51,FALSE)</f>
        <v>3.7502598759999999</v>
      </c>
      <c r="J51" s="43">
        <f>HLOOKUP("Upper CI",'Domains&amp;Subdomains'!$J$1:$BJ$79,StateSummary!R51,FALSE)</f>
        <v>4.2374925609999998</v>
      </c>
      <c r="K51" s="43">
        <f>HLOOKUP("National",'Domains&amp;Subdomains'!$J$1:$BJ$79,StateSummary!S51,FALSE)</f>
        <v>3.9949378969999998</v>
      </c>
      <c r="L51" s="43">
        <f>HLOOKUP("Lower CI",'Domains&amp;Subdomains'!$J$1:$BJ$79,StateSummary!S51,FALSE)</f>
        <v>3.7503759859999999</v>
      </c>
      <c r="M51" s="43">
        <f>HLOOKUP("Upper CI",'Domains&amp;Subdomains'!$J$1:$BJ$79,StateSummary!S51,FALSE)</f>
        <v>4.2395000459999999</v>
      </c>
      <c r="N51" s="43">
        <f>HLOOKUP("National",'Domains&amp;Subdomains'!$J$1:$BJ$79,StateSummary!T51,FALSE)</f>
        <v>3.9966354370000001</v>
      </c>
      <c r="O51" s="43">
        <f>HLOOKUP("Lower CI",'Domains&amp;Subdomains'!$J$1:$BJ$79,StateSummary!T51,FALSE)</f>
        <v>3.7509934899999999</v>
      </c>
      <c r="P51" s="43">
        <f>HLOOKUP("Upper CI",'Domains&amp;Subdomains'!$J$1:$BJ$79,StateSummary!T51,FALSE)</f>
        <v>4.2422776219999996</v>
      </c>
      <c r="R51" s="41">
        <v>9</v>
      </c>
      <c r="S51" s="41">
        <v>35</v>
      </c>
      <c r="T51" s="41">
        <v>61</v>
      </c>
    </row>
    <row r="52" spans="1:20" s="22" customFormat="1">
      <c r="A52" s="64"/>
      <c r="B52" s="64"/>
      <c r="C52" s="59" t="s">
        <v>945</v>
      </c>
      <c r="D52" s="66">
        <f>IF(ISBLANK(HLOOKUP($D$9,MVDE!$A$1:$BM$25,StateSummary!R52,FALSE)),"--",HLOOKUP($D$9,MVDE!$A$1:$BM$25,StateSummary!R52,FALSE))</f>
        <v>0.83860343690000005</v>
      </c>
      <c r="E52" s="66">
        <f>IF(ISBLANK(HLOOKUP($D$9,MVDE!$A$1:$BM$25,StateSummary!S52,FALSE)),"--",HLOOKUP($D$9,MVDE!$A$1:$BM$25,StateSummary!S52,FALSE))</f>
        <v>0.83791989089999996</v>
      </c>
      <c r="F52" s="66">
        <f>IF(ISBLANK(HLOOKUP($D$9,MVDE!$A$1:$BM$25,StateSummary!T52,FALSE)),"--",HLOOKUP($D$9,MVDE!$A$1:$BM$25,StateSummary!T52,FALSE))</f>
        <v>0.83672946690000005</v>
      </c>
      <c r="G52" s="68"/>
      <c r="H52" s="68">
        <f>AVERAGE(MVDE!N2:BK2)</f>
        <v>0.71022596687000006</v>
      </c>
      <c r="I52" s="68"/>
      <c r="J52" s="68"/>
      <c r="K52" s="68">
        <f>AVERAGE(MVDE!N7:BK7)</f>
        <v>0.70948231280200025</v>
      </c>
      <c r="L52" s="68"/>
      <c r="M52" s="68"/>
      <c r="N52" s="68">
        <f>AVERAGE(MVDE!N12:BK12)</f>
        <v>0.70874314904399993</v>
      </c>
      <c r="O52" s="61"/>
      <c r="P52" s="61"/>
      <c r="R52" s="62">
        <v>2</v>
      </c>
      <c r="S52" s="22">
        <v>7</v>
      </c>
      <c r="T52" s="22">
        <v>12</v>
      </c>
    </row>
    <row r="53" spans="1:20">
      <c r="A53" s="48"/>
      <c r="B53" s="48"/>
      <c r="C53" s="10" t="s">
        <v>946</v>
      </c>
      <c r="D53" s="58">
        <f>IF(ISBLANK(HLOOKUP($D$9,MVDE!$A$1:$BM$25,StateSummary!R53,FALSE)),"--",HLOOKUP($D$9,MVDE!$A$1:$BM$25,StateSummary!R53,FALSE))</f>
        <v>61.352024229999998</v>
      </c>
      <c r="E53" s="58">
        <f>IF(ISBLANK(HLOOKUP($D$9,MVDE!$A$1:$BM$25,StateSummary!S53,FALSE)),"--",HLOOKUP($D$9,MVDE!$A$1:$BM$25,StateSummary!S53,FALSE))</f>
        <v>61.30817124</v>
      </c>
      <c r="F53" s="58">
        <f>IF(ISBLANK(HLOOKUP($D$9,MVDE!$A$1:$BM$25,StateSummary!T53,FALSE)),"--",HLOOKUP($D$9,MVDE!$A$1:$BM$25,StateSummary!T53,FALSE))</f>
        <v>61.826253649999998</v>
      </c>
      <c r="H53" s="43">
        <f>AVERAGE(MVDE!N3:BK3)</f>
        <v>73.662576806819999</v>
      </c>
      <c r="I53" s="43"/>
      <c r="J53" s="43"/>
      <c r="K53" s="43">
        <f>AVERAGE(MVDE!N8:BK8)</f>
        <v>74.245581634440001</v>
      </c>
      <c r="L53" s="43"/>
      <c r="M53" s="43"/>
      <c r="N53" s="43">
        <f>AVERAGE(MVDE!N13:BK13)</f>
        <v>74.952941198920001</v>
      </c>
      <c r="O53" s="43"/>
      <c r="P53" s="43"/>
      <c r="R53" s="41">
        <f>R52+1</f>
        <v>3</v>
      </c>
      <c r="S53" s="41">
        <f t="shared" ref="S53" si="10">S52+1</f>
        <v>8</v>
      </c>
      <c r="T53" s="41">
        <f t="shared" ref="T53" si="11">T52+1</f>
        <v>13</v>
      </c>
    </row>
    <row r="54" spans="1:20" s="22" customFormat="1">
      <c r="A54" s="64"/>
      <c r="B54" s="64"/>
      <c r="C54" s="59" t="s">
        <v>947</v>
      </c>
      <c r="D54" s="66">
        <f>IF(ISBLANK(HLOOKUP($D$9,MVDE!$A$1:$BM$25,StateSummary!R54,FALSE)),"--",HLOOKUP($D$9,MVDE!$A$1:$BM$25,StateSummary!R54,FALSE))</f>
        <v>1.7699115000000001E-2</v>
      </c>
      <c r="E54" s="66">
        <f>IF(ISBLANK(HLOOKUP($D$9,MVDE!$A$1:$BM$25,StateSummary!S54,FALSE)),"--",HLOOKUP($D$9,MVDE!$A$1:$BM$25,StateSummary!S54,FALSE))</f>
        <v>1.7699115000000001E-2</v>
      </c>
      <c r="F54" s="66">
        <f>IF(ISBLANK(HLOOKUP($D$9,MVDE!$A$1:$BM$25,StateSummary!T54,FALSE)),"--",HLOOKUP($D$9,MVDE!$A$1:$BM$25,StateSummary!T54,FALSE))</f>
        <v>1.7699115000000001E-2</v>
      </c>
      <c r="G54" s="68"/>
      <c r="H54" s="68">
        <f>AVERAGE(MVDE!N4:BK4)</f>
        <v>7.1501153752000002E-2</v>
      </c>
      <c r="I54" s="68"/>
      <c r="J54" s="68"/>
      <c r="K54" s="68">
        <f>AVERAGE(MVDE!N9:BK9)</f>
        <v>7.1501153752000002E-2</v>
      </c>
      <c r="L54" s="68"/>
      <c r="M54" s="68"/>
      <c r="N54" s="68">
        <f>AVERAGE(MVDE!N14:BK14)</f>
        <v>7.1501153752000002E-2</v>
      </c>
      <c r="O54" s="61"/>
      <c r="P54" s="61"/>
      <c r="R54" s="62">
        <f t="shared" ref="R54:R56" si="12">R53+1</f>
        <v>4</v>
      </c>
      <c r="S54" s="62">
        <f t="shared" ref="S54:S56" si="13">S53+1</f>
        <v>9</v>
      </c>
      <c r="T54" s="62">
        <f t="shared" ref="T54:T56" si="14">T53+1</f>
        <v>14</v>
      </c>
    </row>
    <row r="55" spans="1:20">
      <c r="A55" s="48"/>
      <c r="B55" s="48"/>
      <c r="C55" s="10" t="s">
        <v>948</v>
      </c>
      <c r="D55" s="67">
        <f>IF(ISBLANK(HLOOKUP($D$9,MVDE!$A$1:$BM$25,StateSummary!R55,FALSE)),"--",HLOOKUP($D$9,MVDE!$A$1:$BM$25,StateSummary!R55,FALSE))</f>
        <v>0.43141594160000002</v>
      </c>
      <c r="E55" s="67">
        <f>IF(ISBLANK(HLOOKUP($D$9,MVDE!$A$1:$BM$25,StateSummary!S55,FALSE)),"--",HLOOKUP($D$9,MVDE!$A$1:$BM$25,StateSummary!S55,FALSE))</f>
        <v>0.43141594160000002</v>
      </c>
      <c r="F55" s="67">
        <f>IF(ISBLANK(HLOOKUP($D$9,MVDE!$A$1:$BM$25,StateSummary!T55,FALSE)),"--",HLOOKUP($D$9,MVDE!$A$1:$BM$25,StateSummary!T55,FALSE))</f>
        <v>0.43141594160000002</v>
      </c>
      <c r="G55" s="55"/>
      <c r="H55" s="55">
        <f>AVERAGE(MVDE!N5:BK5)</f>
        <v>0.31702178736799985</v>
      </c>
      <c r="I55" s="55"/>
      <c r="J55" s="55"/>
      <c r="K55" s="55">
        <f>AVERAGE(MVDE!N10:BK10)</f>
        <v>0.31702178736799985</v>
      </c>
      <c r="L55" s="55"/>
      <c r="M55" s="55"/>
      <c r="N55" s="55">
        <f>AVERAGE(MVDE!N15:BK15)</f>
        <v>0.31702178736799985</v>
      </c>
      <c r="O55" s="43"/>
      <c r="P55" s="43"/>
      <c r="R55" s="41">
        <f t="shared" si="12"/>
        <v>5</v>
      </c>
      <c r="S55" s="41">
        <f t="shared" si="13"/>
        <v>10</v>
      </c>
      <c r="T55" s="41">
        <f t="shared" si="14"/>
        <v>15</v>
      </c>
    </row>
    <row r="56" spans="1:20" s="22" customFormat="1">
      <c r="A56" s="64"/>
      <c r="B56" s="64"/>
      <c r="C56" s="59" t="s">
        <v>949</v>
      </c>
      <c r="D56" s="66">
        <f>IF(ISBLANK(HLOOKUP($D$9,MVDE!$A$1:$BM$25,StateSummary!R56,FALSE)),"--",HLOOKUP($D$9,MVDE!$A$1:$BM$25,StateSummary!R56,FALSE))</f>
        <v>0.55088497049999996</v>
      </c>
      <c r="E56" s="66">
        <f>IF(ISBLANK(HLOOKUP($D$9,MVDE!$A$1:$BM$25,StateSummary!S56,FALSE)),"--",HLOOKUP($D$9,MVDE!$A$1:$BM$25,StateSummary!S56,FALSE))</f>
        <v>0.55088497049999996</v>
      </c>
      <c r="F56" s="66">
        <f>IF(ISBLANK(HLOOKUP($D$9,MVDE!$A$1:$BM$25,StateSummary!T56,FALSE)),"--",HLOOKUP($D$9,MVDE!$A$1:$BM$25,StateSummary!T56,FALSE))</f>
        <v>0.55088497049999996</v>
      </c>
      <c r="G56" s="68"/>
      <c r="H56" s="68">
        <f>AVERAGE(MVDE!N6:BK6)</f>
        <v>0.61147705976</v>
      </c>
      <c r="I56" s="68"/>
      <c r="J56" s="68"/>
      <c r="K56" s="68">
        <f>AVERAGE(MVDE!N11:BK11)</f>
        <v>0.61147705976</v>
      </c>
      <c r="L56" s="68"/>
      <c r="M56" s="68"/>
      <c r="N56" s="68">
        <f>AVERAGE(MVDE!N16:BK16)</f>
        <v>0.61147705976</v>
      </c>
      <c r="O56" s="61"/>
      <c r="P56" s="61"/>
      <c r="R56" s="62">
        <f t="shared" si="12"/>
        <v>6</v>
      </c>
      <c r="S56" s="62">
        <f t="shared" si="13"/>
        <v>11</v>
      </c>
      <c r="T56" s="62">
        <f t="shared" si="14"/>
        <v>16</v>
      </c>
    </row>
    <row r="57" spans="1:20">
      <c r="A57" s="48"/>
      <c r="B57" s="48" t="s">
        <v>727</v>
      </c>
      <c r="C57" s="10"/>
      <c r="D57" s="58">
        <f>HLOOKUP($D$9,'Domains&amp;Subdomains'!$J$1:$BJ$79,StateSummary!R57,FALSE)</f>
        <v>4.6703171729999999</v>
      </c>
      <c r="E57" s="58">
        <f>HLOOKUP($D$9,'Domains&amp;Subdomains'!$J$1:$BJ$79,StateSummary!S57,FALSE)</f>
        <v>4.8199810980000004</v>
      </c>
      <c r="F57" s="58">
        <f>HLOOKUP($D$9,'Domains&amp;Subdomains'!$J$1:$BJ$79,StateSummary!T57,FALSE)</f>
        <v>6.459298134</v>
      </c>
      <c r="H57" s="43">
        <f>HLOOKUP("National",'Domains&amp;Subdomains'!$J$1:$BJ$79,StateSummary!R57,FALSE)</f>
        <v>3.501139641</v>
      </c>
      <c r="I57" s="43">
        <f>HLOOKUP("Lower CI",'Domains&amp;Subdomains'!$J$1:$BJ$79,StateSummary!R57,FALSE)</f>
        <v>2.9894495010000002</v>
      </c>
      <c r="J57" s="43">
        <f>HLOOKUP("Upper CI",'Domains&amp;Subdomains'!$J$1:$BJ$79,StateSummary!R57,FALSE)</f>
        <v>4.0128297809999998</v>
      </c>
      <c r="K57" s="43">
        <f>HLOOKUP("National",'Domains&amp;Subdomains'!$J$1:$BJ$79,StateSummary!S57,FALSE)</f>
        <v>3.4734790329999998</v>
      </c>
      <c r="L57" s="43">
        <f>HLOOKUP("Lower CI",'Domains&amp;Subdomains'!$J$1:$BJ$79,StateSummary!S57,FALSE)</f>
        <v>2.9624998570000001</v>
      </c>
      <c r="M57" s="43">
        <f>HLOOKUP("Upper CI",'Domains&amp;Subdomains'!$J$1:$BJ$79,StateSummary!S57,FALSE)</f>
        <v>3.9844582079999999</v>
      </c>
      <c r="N57" s="43">
        <f>HLOOKUP("National",'Domains&amp;Subdomains'!$J$1:$BJ$79,StateSummary!T57,FALSE)</f>
        <v>4.82008934</v>
      </c>
      <c r="O57" s="43">
        <f>HLOOKUP("Lower CI",'Domains&amp;Subdomains'!$J$1:$BJ$79,StateSummary!T57,FALSE)</f>
        <v>4.3291873929999998</v>
      </c>
      <c r="P57" s="43">
        <f>HLOOKUP("Upper CI",'Domains&amp;Subdomains'!$J$1:$BJ$79,StateSummary!T57,FALSE)</f>
        <v>5.3109912870000002</v>
      </c>
      <c r="R57" s="41">
        <v>10</v>
      </c>
      <c r="S57" s="41">
        <v>36</v>
      </c>
      <c r="T57" s="41">
        <v>62</v>
      </c>
    </row>
    <row r="58" spans="1:20" s="22" customFormat="1">
      <c r="A58" s="64"/>
      <c r="B58" s="64"/>
      <c r="C58" s="59" t="s">
        <v>950</v>
      </c>
      <c r="D58" s="66">
        <f>IF(ISBLANK(HLOOKUP($D$9,SCC!$A$1:$BM$25,StateSummary!R58,FALSE)),"--",HLOOKUP($D$9,SCC!$A$1:$BM$25,StateSummary!R58,FALSE))</f>
        <v>0.63653950000000004</v>
      </c>
      <c r="E58" s="66">
        <f>IF(ISBLANK(HLOOKUP($D$9,SCC!$A$1:$BM$25,StateSummary!S58,FALSE)),"--",HLOOKUP($D$9,SCC!$A$1:$BM$25,StateSummary!S58,FALSE))</f>
        <v>0.63653950000000004</v>
      </c>
      <c r="F58" s="66">
        <f>IF(ISBLANK(HLOOKUP($D$9,SCC!$A$1:$BM$25,StateSummary!T58,FALSE)),"--",HLOOKUP($D$9,SCC!$A$1:$BM$25,StateSummary!T58,FALSE))</f>
        <v>0.72730729999999999</v>
      </c>
      <c r="H58" s="61">
        <f>AVERAGE(SCC!N2:BK2)</f>
        <v>0.65480284999999994</v>
      </c>
      <c r="I58" s="61"/>
      <c r="J58" s="61"/>
      <c r="K58" s="61">
        <f>AVERAGE(SCC!N6:BK6)</f>
        <v>0.65480284999999994</v>
      </c>
      <c r="L58" s="61"/>
      <c r="M58" s="61"/>
      <c r="N58" s="61">
        <f>AVERAGE(SCC!N10:BK10)</f>
        <v>0.679731156</v>
      </c>
      <c r="O58" s="61"/>
      <c r="P58" s="61"/>
      <c r="R58" s="62">
        <v>2</v>
      </c>
      <c r="S58" s="22">
        <v>6</v>
      </c>
      <c r="T58" s="22">
        <v>10</v>
      </c>
    </row>
    <row r="59" spans="1:20">
      <c r="A59" s="48"/>
      <c r="B59" s="48"/>
      <c r="C59" s="10" t="s">
        <v>951</v>
      </c>
      <c r="D59" s="67">
        <f>IF(ISBLANK(HLOOKUP($D$9,SCC!$A$1:$BM$25,StateSummary!R59,FALSE)),"--",HLOOKUP($D$9,SCC!$A$1:$BM$25,StateSummary!R59,FALSE))</f>
        <v>0.51</v>
      </c>
      <c r="E59" s="67">
        <f>IF(ISBLANK(HLOOKUP($D$9,SCC!$A$1:$BM$25,StateSummary!S59,FALSE)),"--",HLOOKUP($D$9,SCC!$A$1:$BM$25,StateSummary!S59,FALSE))</f>
        <v>0.51</v>
      </c>
      <c r="F59" s="67">
        <f>IF(ISBLANK(HLOOKUP($D$9,SCC!$A$1:$BM$25,StateSummary!T59,FALSE)),"--",HLOOKUP($D$9,SCC!$A$1:$BM$25,StateSummary!T59,FALSE))</f>
        <v>0.55300000000000005</v>
      </c>
      <c r="H59" s="43">
        <f>AVERAGE(SCC!N3:BK3)</f>
        <v>0.36753999999999998</v>
      </c>
      <c r="I59" s="43"/>
      <c r="J59" s="43"/>
      <c r="K59" s="43">
        <f>AVERAGE(SCC!N7:BK7)</f>
        <v>0.36753999999999998</v>
      </c>
      <c r="L59" s="43"/>
      <c r="M59" s="43"/>
      <c r="N59" s="43">
        <f>AVERAGE(SCC!N11:BK11)</f>
        <v>0.55803999999999998</v>
      </c>
      <c r="O59" s="43"/>
      <c r="P59" s="43"/>
      <c r="R59" s="41">
        <f>R58+1</f>
        <v>3</v>
      </c>
      <c r="S59" s="41">
        <f t="shared" ref="S59" si="15">S58+1</f>
        <v>7</v>
      </c>
      <c r="T59" s="41">
        <f t="shared" ref="T59" si="16">T58+1</f>
        <v>11</v>
      </c>
    </row>
    <row r="60" spans="1:20" s="22" customFormat="1">
      <c r="A60" s="64"/>
      <c r="B60" s="64"/>
      <c r="C60" s="59" t="s">
        <v>952</v>
      </c>
      <c r="D60" s="66">
        <f>IF(ISBLANK(HLOOKUP($D$9,SCC!$A$1:$BM$25,StateSummary!R60,FALSE)),"--",HLOOKUP($D$9,SCC!$A$1:$BM$25,StateSummary!R60,FALSE))</f>
        <v>0.34209590000000001</v>
      </c>
      <c r="E60" s="66">
        <f>IF(ISBLANK(HLOOKUP($D$9,SCC!$A$1:$BM$25,StateSummary!S60,FALSE)),"--",HLOOKUP($D$9,SCC!$A$1:$BM$25,StateSummary!S60,FALSE))</f>
        <v>0.32006319999999999</v>
      </c>
      <c r="F60" s="66">
        <f>IF(ISBLANK(HLOOKUP($D$9,SCC!$A$1:$BM$25,StateSummary!T60,FALSE)),"--",HLOOKUP($D$9,SCC!$A$1:$BM$25,StateSummary!T60,FALSE))</f>
        <v>0.36861480000000002</v>
      </c>
      <c r="H60" s="61">
        <f>AVERAGE(SCC!N4:BK4)</f>
        <v>0.274549496</v>
      </c>
      <c r="I60" s="61"/>
      <c r="J60" s="61"/>
      <c r="K60" s="61">
        <f>AVERAGE(SCC!N8:BK8)</f>
        <v>0.27311960200000007</v>
      </c>
      <c r="L60" s="61"/>
      <c r="M60" s="61"/>
      <c r="N60" s="61">
        <f>AVERAGE(SCC!N12:BK12)</f>
        <v>0.28412744599999995</v>
      </c>
      <c r="O60" s="61"/>
      <c r="P60" s="61"/>
      <c r="R60" s="62">
        <f t="shared" ref="R60:R61" si="17">R59+1</f>
        <v>4</v>
      </c>
      <c r="S60" s="62">
        <f t="shared" ref="S60:S61" si="18">S59+1</f>
        <v>8</v>
      </c>
      <c r="T60" s="62">
        <f t="shared" ref="T60:T61" si="19">T59+1</f>
        <v>12</v>
      </c>
    </row>
    <row r="61" spans="1:20">
      <c r="A61" s="48"/>
      <c r="B61" s="48"/>
      <c r="C61" s="10" t="s">
        <v>953</v>
      </c>
      <c r="D61" s="58">
        <f>IF(ISBLANK(HLOOKUP($D$9,SCC!$A$1:$BM$25,StateSummary!R61,FALSE)),"--",HLOOKUP($D$9,SCC!$A$1:$BM$25,StateSummary!R61,FALSE))</f>
        <v>35.85749423</v>
      </c>
      <c r="E61" s="58">
        <f>IF(ISBLANK(HLOOKUP($D$9,SCC!$A$1:$BM$25,StateSummary!S61,FALSE)),"--",HLOOKUP($D$9,SCC!$A$1:$BM$25,StateSummary!S61,FALSE))</f>
        <v>45.578745009999999</v>
      </c>
      <c r="F61" s="58">
        <f>IF(ISBLANK(HLOOKUP($D$9,SCC!$A$1:$BM$25,StateSummary!T61,FALSE)),"--",HLOOKUP($D$9,SCC!$A$1:$BM$25,StateSummary!T61,FALSE))</f>
        <v>49.397057660000002</v>
      </c>
      <c r="H61" s="43">
        <f>AVERAGE(SCC!N5:BK5)</f>
        <v>32.164586219</v>
      </c>
      <c r="I61" s="43"/>
      <c r="J61" s="43"/>
      <c r="K61" s="43">
        <f>AVERAGE(SCC!N9:BK9)</f>
        <v>31.670339496399993</v>
      </c>
      <c r="L61" s="43"/>
      <c r="M61" s="43"/>
      <c r="N61" s="43">
        <f>AVERAGE(SCC!N13:BK13)</f>
        <v>33.808878314200001</v>
      </c>
      <c r="O61" s="43"/>
      <c r="P61" s="43"/>
      <c r="R61" s="41">
        <f t="shared" si="17"/>
        <v>5</v>
      </c>
      <c r="S61" s="41">
        <f t="shared" si="18"/>
        <v>9</v>
      </c>
      <c r="T61" s="41">
        <f t="shared" si="19"/>
        <v>13</v>
      </c>
    </row>
    <row r="62" spans="1:20">
      <c r="A62" s="48" t="s">
        <v>716</v>
      </c>
      <c r="B62" s="48"/>
      <c r="C62" s="10"/>
      <c r="D62" s="58">
        <f>HLOOKUP($D$9,'Domains&amp;Subdomains'!$J$1:$BJ$79,StateSummary!R62,FALSE)</f>
        <v>8.4759149550000004</v>
      </c>
      <c r="E62" s="58">
        <f>HLOOKUP($D$9,'Domains&amp;Subdomains'!$J$1:$BJ$79,StateSummary!S62,FALSE)</f>
        <v>8.2061614990000002</v>
      </c>
      <c r="F62" s="58">
        <f>HLOOKUP($D$9,'Domains&amp;Subdomains'!$J$1:$BJ$79,StateSummary!T62,FALSE)</f>
        <v>7.5764870640000002</v>
      </c>
      <c r="H62" s="43">
        <f>HLOOKUP("National",'Domains&amp;Subdomains'!$J$1:$BJ$79,StateSummary!R62,FALSE)</f>
        <v>8.3987960820000005</v>
      </c>
      <c r="I62" s="43">
        <f>HLOOKUP("Lower CI",'Domains&amp;Subdomains'!$J$1:$BJ$79,StateSummary!R62,FALSE)</f>
        <v>8.1654605870000001</v>
      </c>
      <c r="J62" s="43">
        <f>HLOOKUP("Upper CI",'Domains&amp;Subdomains'!$J$1:$BJ$79,StateSummary!R62,FALSE)</f>
        <v>8.6321306230000001</v>
      </c>
      <c r="K62" s="43">
        <f>HLOOKUP("National",'Domains&amp;Subdomains'!$J$1:$BJ$79,StateSummary!S62,FALSE)</f>
        <v>8.2254123690000007</v>
      </c>
      <c r="L62" s="43">
        <f>HLOOKUP("Lower CI",'Domains&amp;Subdomains'!$J$1:$BJ$79,StateSummary!S62,FALSE)</f>
        <v>7.9885830880000004</v>
      </c>
      <c r="M62" s="43">
        <f>HLOOKUP("Upper CI",'Domains&amp;Subdomains'!$J$1:$BJ$79,StateSummary!S62,FALSE)</f>
        <v>8.4622411730000007</v>
      </c>
      <c r="N62" s="43">
        <f>HLOOKUP("National",'Domains&amp;Subdomains'!$J$1:$BJ$79,StateSummary!T62,FALSE)</f>
        <v>8.2383346559999993</v>
      </c>
      <c r="O62" s="43">
        <f>HLOOKUP("Lower CI",'Domains&amp;Subdomains'!$J$1:$BJ$79,StateSummary!T62,FALSE)</f>
        <v>7.9772048</v>
      </c>
      <c r="P62" s="43">
        <f>HLOOKUP("Upper CI",'Domains&amp;Subdomains'!$J$1:$BJ$79,StateSummary!T62,FALSE)</f>
        <v>8.4994649889999998</v>
      </c>
      <c r="R62" s="41">
        <v>11</v>
      </c>
      <c r="S62" s="41">
        <v>37</v>
      </c>
      <c r="T62" s="41">
        <v>63</v>
      </c>
    </row>
    <row r="63" spans="1:20">
      <c r="A63" s="48"/>
      <c r="B63" s="48" t="s">
        <v>728</v>
      </c>
      <c r="C63" s="10"/>
      <c r="D63" s="58">
        <f>HLOOKUP($D$9,'Domains&amp;Subdomains'!$J$1:$BJ$79,StateSummary!R63,FALSE)</f>
        <v>6.6176767349999999</v>
      </c>
      <c r="E63" s="58">
        <f>HLOOKUP($D$9,'Domains&amp;Subdomains'!$J$1:$BJ$79,StateSummary!S63,FALSE)</f>
        <v>6.3648724559999996</v>
      </c>
      <c r="F63" s="58">
        <f>HLOOKUP($D$9,'Domains&amp;Subdomains'!$J$1:$BJ$79,StateSummary!T63,FALSE)</f>
        <v>4.6739597320000001</v>
      </c>
      <c r="H63" s="43">
        <f>HLOOKUP("National",'Domains&amp;Subdomains'!$J$1:$BJ$79,StateSummary!R63,FALSE)</f>
        <v>7.6989984509999996</v>
      </c>
      <c r="I63" s="43">
        <f>HLOOKUP("Lower CI",'Domains&amp;Subdomains'!$J$1:$BJ$79,StateSummary!R63,FALSE)</f>
        <v>7.2216882709999997</v>
      </c>
      <c r="J63" s="43">
        <f>HLOOKUP("Upper CI",'Domains&amp;Subdomains'!$J$1:$BJ$79,StateSummary!R63,FALSE)</f>
        <v>8.1763086319999996</v>
      </c>
      <c r="K63" s="43">
        <f>HLOOKUP("National",'Domains&amp;Subdomains'!$J$1:$BJ$79,StateSummary!S63,FALSE)</f>
        <v>7.6481847759999999</v>
      </c>
      <c r="L63" s="43">
        <f>HLOOKUP("Lower CI",'Domains&amp;Subdomains'!$J$1:$BJ$79,StateSummary!S63,FALSE)</f>
        <v>7.177839756</v>
      </c>
      <c r="M63" s="43">
        <f>HLOOKUP("Upper CI",'Domains&amp;Subdomains'!$J$1:$BJ$79,StateSummary!S63,FALSE)</f>
        <v>8.1185302729999993</v>
      </c>
      <c r="N63" s="43">
        <f>HLOOKUP("National",'Domains&amp;Subdomains'!$J$1:$BJ$79,StateSummary!T63,FALSE)</f>
        <v>7.5238561629999996</v>
      </c>
      <c r="O63" s="43">
        <f>HLOOKUP("Lower CI",'Domains&amp;Subdomains'!$J$1:$BJ$79,StateSummary!T63,FALSE)</f>
        <v>7.0002274509999998</v>
      </c>
      <c r="P63" s="43">
        <f>HLOOKUP("Upper CI",'Domains&amp;Subdomains'!$J$1:$BJ$79,StateSummary!T63,FALSE)</f>
        <v>8.0474853520000007</v>
      </c>
      <c r="R63" s="41">
        <v>12</v>
      </c>
      <c r="S63" s="41">
        <v>38</v>
      </c>
      <c r="T63" s="41">
        <v>64</v>
      </c>
    </row>
    <row r="64" spans="1:20" s="22" customFormat="1" ht="30">
      <c r="A64" s="64"/>
      <c r="B64" s="64"/>
      <c r="C64" s="59" t="s">
        <v>954</v>
      </c>
      <c r="D64" s="60">
        <f>IF(ISBLANK(HLOOKUP($D$9,IMMAC!$A$1:$BM$235,StateSummary!R64,FALSE)),"--",HLOOKUP($D$9,IMMAC!$A$1:$BM$35,StateSummary!R64,FALSE))</f>
        <v>94.444444439999998</v>
      </c>
      <c r="E64" s="60">
        <f>IF(ISBLANK(HLOOKUP($D$9,IMMAC!$A$1:$BM$235,StateSummary!S64,FALSE)),"--",HLOOKUP($D$9,IMMAC!$A$1:$BM$35,StateSummary!S64,FALSE))</f>
        <v>94.444444439999998</v>
      </c>
      <c r="F64" s="60">
        <f>IF(ISBLANK(HLOOKUP($D$9,IMMAC!$A$1:$BM$235,StateSummary!T64,FALSE)),"--",HLOOKUP($D$9,IMMAC!$A$1:$BM$35,StateSummary!T64,FALSE))</f>
        <v>55.555555560000002</v>
      </c>
      <c r="H64" s="61">
        <f>AVERAGE(IMMAC!N2:BK2)</f>
        <v>96.535555555400009</v>
      </c>
      <c r="I64" s="61"/>
      <c r="J64" s="61"/>
      <c r="K64" s="61">
        <f>AVERAGE(IMMAC!N12:BK12)</f>
        <v>96.535555555400009</v>
      </c>
      <c r="L64" s="61"/>
      <c r="M64" s="61"/>
      <c r="N64" s="61">
        <f>AVERAGE(IMMAC!N22:BK22)</f>
        <v>94.657777777600018</v>
      </c>
      <c r="O64" s="61"/>
      <c r="P64" s="61"/>
      <c r="R64" s="62">
        <v>2</v>
      </c>
      <c r="S64" s="22">
        <v>12</v>
      </c>
      <c r="T64" s="22">
        <v>22</v>
      </c>
    </row>
    <row r="65" spans="1:20" ht="30">
      <c r="A65" s="48"/>
      <c r="B65" s="48"/>
      <c r="C65" s="10" t="s">
        <v>955</v>
      </c>
      <c r="D65" s="58">
        <f>IF(ISBLANK(HLOOKUP($D$9,IMMAC!$A$1:$BM$235,StateSummary!R65,FALSE)),"--",HLOOKUP($D$9,IMMAC!$A$1:$BM$35,StateSummary!R65,FALSE))</f>
        <v>100</v>
      </c>
      <c r="E65" s="58">
        <f>IF(ISBLANK(HLOOKUP($D$9,IMMAC!$A$1:$BM$235,StateSummary!S65,FALSE)),"--",HLOOKUP($D$9,IMMAC!$A$1:$BM$35,StateSummary!S65,FALSE))</f>
        <v>100</v>
      </c>
      <c r="F65" s="58">
        <f>IF(ISBLANK(HLOOKUP($D$9,IMMAC!$A$1:$BM$235,StateSummary!T65,FALSE)),"--",HLOOKUP($D$9,IMMAC!$A$1:$BM$35,StateSummary!T65,FALSE))</f>
        <v>80</v>
      </c>
      <c r="H65" s="43">
        <f>AVERAGE(IMMAC!N3:BK3)</f>
        <v>92.4</v>
      </c>
      <c r="I65" s="43"/>
      <c r="J65" s="43"/>
      <c r="K65" s="43">
        <f>AVERAGE(IMMAC!N13:BK13)</f>
        <v>92.4</v>
      </c>
      <c r="L65" s="43"/>
      <c r="M65" s="43"/>
      <c r="N65" s="43">
        <f>AVERAGE(IMMAC!N23:BK23)</f>
        <v>92.4</v>
      </c>
      <c r="O65" s="43"/>
      <c r="P65" s="43"/>
      <c r="R65" s="41">
        <f>R64+1</f>
        <v>3</v>
      </c>
      <c r="S65" s="41">
        <f t="shared" ref="S65" si="20">S64+1</f>
        <v>13</v>
      </c>
      <c r="T65" s="41">
        <f t="shared" ref="T65" si="21">T64+1</f>
        <v>23</v>
      </c>
    </row>
    <row r="66" spans="1:20" s="22" customFormat="1">
      <c r="A66" s="64"/>
      <c r="B66" s="64"/>
      <c r="C66" s="59" t="s">
        <v>956</v>
      </c>
      <c r="D66" s="60">
        <f>IF(ISBLANK(HLOOKUP($D$9,IMMAC!$A$1:$BM$235,StateSummary!R66,FALSE)),"--",HLOOKUP($D$9,IMMAC!$A$1:$BM$35,StateSummary!R66,FALSE))</f>
        <v>0</v>
      </c>
      <c r="E66" s="60">
        <f>IF(ISBLANK(HLOOKUP($D$9,IMMAC!$A$1:$BM$235,StateSummary!S66,FALSE)),"--",HLOOKUP($D$9,IMMAC!$A$1:$BM$35,StateSummary!S66,FALSE))</f>
        <v>0</v>
      </c>
      <c r="F66" s="60">
        <f>IF(ISBLANK(HLOOKUP($D$9,IMMAC!$A$1:$BM$235,StateSummary!T66,FALSE)),"--",HLOOKUP($D$9,IMMAC!$A$1:$BM$35,StateSummary!T66,FALSE))</f>
        <v>0</v>
      </c>
      <c r="H66" s="61">
        <f>AVERAGE(IMMAC!N4:BK4)</f>
        <v>0.62</v>
      </c>
      <c r="I66" s="61"/>
      <c r="J66" s="61"/>
      <c r="K66" s="61">
        <f>AVERAGE(IMMAC!N14:BK14)</f>
        <v>0.56000000000000005</v>
      </c>
      <c r="L66" s="61"/>
      <c r="M66" s="61"/>
      <c r="N66" s="61">
        <f>AVERAGE(IMMAC!N24:BK24)</f>
        <v>0.56000000000000005</v>
      </c>
      <c r="O66" s="61"/>
      <c r="P66" s="61"/>
      <c r="R66" s="62">
        <f t="shared" ref="R66:R73" si="22">R65+1</f>
        <v>4</v>
      </c>
      <c r="S66" s="62">
        <f t="shared" ref="S66:S73" si="23">S65+1</f>
        <v>14</v>
      </c>
      <c r="T66" s="62">
        <f t="shared" ref="T66:T73" si="24">T65+1</f>
        <v>24</v>
      </c>
    </row>
    <row r="67" spans="1:20">
      <c r="A67" s="48"/>
      <c r="B67" s="48"/>
      <c r="C67" s="10" t="s">
        <v>957</v>
      </c>
      <c r="D67" s="58">
        <f>IF(ISBLANK(HLOOKUP($D$9,IMMAC!$A$1:$BM$235,StateSummary!R67,FALSE)),"--",HLOOKUP($D$9,IMMAC!$A$1:$BM$35,StateSummary!R67,FALSE))</f>
        <v>0</v>
      </c>
      <c r="E67" s="58">
        <f>IF(ISBLANK(HLOOKUP($D$9,IMMAC!$A$1:$BM$235,StateSummary!S67,FALSE)),"--",HLOOKUP($D$9,IMMAC!$A$1:$BM$35,StateSummary!S67,FALSE))</f>
        <v>0</v>
      </c>
      <c r="F67" s="58">
        <f>IF(ISBLANK(HLOOKUP($D$9,IMMAC!$A$1:$BM$235,StateSummary!T67,FALSE)),"--",HLOOKUP($D$9,IMMAC!$A$1:$BM$35,StateSummary!T67,FALSE))</f>
        <v>0</v>
      </c>
      <c r="H67" s="43">
        <f>AVERAGE(IMMAC!N5:BK5)</f>
        <v>0.7</v>
      </c>
      <c r="I67" s="43"/>
      <c r="J67" s="43"/>
      <c r="K67" s="43">
        <f>AVERAGE(IMMAC!N15:BK15)</f>
        <v>0.7</v>
      </c>
      <c r="L67" s="43"/>
      <c r="M67" s="43"/>
      <c r="N67" s="43">
        <f>AVERAGE(IMMAC!N25:BK25)</f>
        <v>0.7</v>
      </c>
      <c r="O67" s="43"/>
      <c r="P67" s="43"/>
      <c r="R67" s="41">
        <f t="shared" si="22"/>
        <v>5</v>
      </c>
      <c r="S67" s="41">
        <f t="shared" si="23"/>
        <v>15</v>
      </c>
      <c r="T67" s="41">
        <f t="shared" si="24"/>
        <v>25</v>
      </c>
    </row>
    <row r="68" spans="1:20" s="22" customFormat="1" ht="30">
      <c r="A68" s="64"/>
      <c r="B68" s="64"/>
      <c r="C68" s="59" t="s">
        <v>958</v>
      </c>
      <c r="D68" s="60">
        <f>IF(ISBLANK(HLOOKUP($D$9,IMMAC!$A$1:$BM$235,StateSummary!R68,FALSE)),"--",HLOOKUP($D$9,IMMAC!$A$1:$BM$35,StateSummary!R68,FALSE))</f>
        <v>83.333333330000002</v>
      </c>
      <c r="E68" s="60">
        <f>IF(ISBLANK(HLOOKUP($D$9,IMMAC!$A$1:$BM$235,StateSummary!S68,FALSE)),"--",HLOOKUP($D$9,IMMAC!$A$1:$BM$35,StateSummary!S68,FALSE))</f>
        <v>83.333333330000002</v>
      </c>
      <c r="F68" s="60">
        <f>IF(ISBLANK(HLOOKUP($D$9,IMMAC!$A$1:$BM$235,StateSummary!T68,FALSE)),"--",HLOOKUP($D$9,IMMAC!$A$1:$BM$35,StateSummary!T68,FALSE))</f>
        <v>83.333333330000002</v>
      </c>
      <c r="H68" s="61">
        <f>AVERAGE(IMMAC!N6:BK6)</f>
        <v>88.411313332083338</v>
      </c>
      <c r="I68" s="61"/>
      <c r="J68" s="61"/>
      <c r="K68" s="61">
        <f>AVERAGE(IMMAC!N16:BK16)</f>
        <v>88.411313332083338</v>
      </c>
      <c r="L68" s="61"/>
      <c r="M68" s="61"/>
      <c r="N68" s="61">
        <f>AVERAGE(IMMAC!N26:BK26)</f>
        <v>88.411313332083338</v>
      </c>
      <c r="O68" s="61"/>
      <c r="P68" s="61"/>
      <c r="R68" s="62">
        <f t="shared" si="22"/>
        <v>6</v>
      </c>
      <c r="S68" s="62">
        <f t="shared" si="23"/>
        <v>16</v>
      </c>
      <c r="T68" s="62">
        <f t="shared" si="24"/>
        <v>26</v>
      </c>
    </row>
    <row r="69" spans="1:20">
      <c r="A69" s="48"/>
      <c r="B69" s="48"/>
      <c r="C69" s="10" t="s">
        <v>959</v>
      </c>
      <c r="D69" s="58">
        <f>IF(ISBLANK(HLOOKUP($D$9,IMMAC!$A$1:$BM$235,StateSummary!R69,FALSE)),"--",HLOOKUP($D$9,IMMAC!$A$1:$BM$35,StateSummary!R69,FALSE))</f>
        <v>1</v>
      </c>
      <c r="E69" s="58">
        <f>IF(ISBLANK(HLOOKUP($D$9,IMMAC!$A$1:$BM$235,StateSummary!S69,FALSE)),"--",HLOOKUP($D$9,IMMAC!$A$1:$BM$35,StateSummary!S69,FALSE))</f>
        <v>1</v>
      </c>
      <c r="F69" s="58">
        <f>IF(ISBLANK(HLOOKUP($D$9,IMMAC!$A$1:$BM$235,StateSummary!T69,FALSE)),"--",HLOOKUP($D$9,IMMAC!$A$1:$BM$35,StateSummary!T69,FALSE))</f>
        <v>1</v>
      </c>
      <c r="H69" s="43">
        <f>AVERAGE(IMMAC!N7:BK7)</f>
        <v>0.9</v>
      </c>
      <c r="I69" s="43"/>
      <c r="J69" s="43"/>
      <c r="K69" s="43">
        <f>AVERAGE(IMMAC!N17:BK17)</f>
        <v>0.9</v>
      </c>
      <c r="L69" s="43"/>
      <c r="M69" s="43"/>
      <c r="N69" s="43">
        <f>AVERAGE(IMMAC!N27:BK27)</f>
        <v>0.9</v>
      </c>
      <c r="O69" s="43"/>
      <c r="P69" s="43"/>
      <c r="R69" s="41">
        <f t="shared" si="22"/>
        <v>7</v>
      </c>
      <c r="S69" s="41">
        <f t="shared" si="23"/>
        <v>17</v>
      </c>
      <c r="T69" s="41">
        <f t="shared" si="24"/>
        <v>27</v>
      </c>
    </row>
    <row r="70" spans="1:20" s="22" customFormat="1">
      <c r="A70" s="64"/>
      <c r="B70" s="64"/>
      <c r="C70" s="59" t="s">
        <v>960</v>
      </c>
      <c r="D70" s="60">
        <f>IF(ISBLANK(HLOOKUP($D$9,IMMAC!$A$1:$BM$235,StateSummary!R70,FALSE)),"--",HLOOKUP($D$9,IMMAC!$A$1:$BM$35,StateSummary!R70,FALSE))</f>
        <v>1</v>
      </c>
      <c r="E70" s="60">
        <f>IF(ISBLANK(HLOOKUP($D$9,IMMAC!$A$1:$BM$235,StateSummary!S70,FALSE)),"--",HLOOKUP($D$9,IMMAC!$A$1:$BM$35,StateSummary!S70,FALSE))</f>
        <v>1</v>
      </c>
      <c r="F70" s="60">
        <f>IF(ISBLANK(HLOOKUP($D$9,IMMAC!$A$1:$BM$235,StateSummary!T70,FALSE)),"--",HLOOKUP($D$9,IMMAC!$A$1:$BM$35,StateSummary!T70,FALSE))</f>
        <v>1</v>
      </c>
      <c r="H70" s="61">
        <f>AVERAGE(IMMAC!N8:BK8)</f>
        <v>0.3</v>
      </c>
      <c r="I70" s="61"/>
      <c r="J70" s="61"/>
      <c r="K70" s="61">
        <f>AVERAGE(IMMAC!N18:BK18)</f>
        <v>0.3</v>
      </c>
      <c r="L70" s="61"/>
      <c r="M70" s="61"/>
      <c r="N70" s="61">
        <f>AVERAGE(IMMAC!N28:BK28)</f>
        <v>0.3</v>
      </c>
      <c r="O70" s="61"/>
      <c r="P70" s="61"/>
      <c r="R70" s="62">
        <f t="shared" si="22"/>
        <v>8</v>
      </c>
      <c r="S70" s="62">
        <f t="shared" si="23"/>
        <v>18</v>
      </c>
      <c r="T70" s="62">
        <f t="shared" si="24"/>
        <v>28</v>
      </c>
    </row>
    <row r="71" spans="1:20" ht="30">
      <c r="A71" s="48"/>
      <c r="B71" s="48"/>
      <c r="C71" s="10" t="s">
        <v>961</v>
      </c>
      <c r="D71" s="58">
        <f>IF(ISBLANK(HLOOKUP($D$9,IMMAC!$A$1:$BM$235,StateSummary!R71,FALSE)),"--",HLOOKUP($D$9,IMMAC!$A$1:$BM$35,StateSummary!R71,FALSE))</f>
        <v>100</v>
      </c>
      <c r="E71" s="58">
        <f>IF(ISBLANK(HLOOKUP($D$9,IMMAC!$A$1:$BM$235,StateSummary!S71,FALSE)),"--",HLOOKUP($D$9,IMMAC!$A$1:$BM$35,StateSummary!S71,FALSE))</f>
        <v>100</v>
      </c>
      <c r="F71" s="58">
        <f>IF(ISBLANK(HLOOKUP($D$9,IMMAC!$A$1:$BM$235,StateSummary!T71,FALSE)),"--",HLOOKUP($D$9,IMMAC!$A$1:$BM$35,StateSummary!T71,FALSE))</f>
        <v>95.652173910000002</v>
      </c>
      <c r="H71" s="43">
        <f>AVERAGE(IMMAC!N9:BK9)</f>
        <v>97.133913043399971</v>
      </c>
      <c r="I71" s="43"/>
      <c r="J71" s="43"/>
      <c r="K71" s="43">
        <f>AVERAGE(IMMAC!N19:BK19)</f>
        <v>97.133913043399971</v>
      </c>
      <c r="L71" s="43"/>
      <c r="M71" s="43"/>
      <c r="N71" s="43">
        <f>AVERAGE(IMMAC!N29:BK29)</f>
        <v>96.410734632799972</v>
      </c>
      <c r="O71" s="43"/>
      <c r="P71" s="43"/>
      <c r="R71" s="41">
        <f t="shared" si="22"/>
        <v>9</v>
      </c>
      <c r="S71" s="41">
        <f t="shared" si="23"/>
        <v>19</v>
      </c>
      <c r="T71" s="41">
        <f t="shared" si="24"/>
        <v>29</v>
      </c>
    </row>
    <row r="72" spans="1:20" s="22" customFormat="1">
      <c r="A72" s="64"/>
      <c r="B72" s="64"/>
      <c r="C72" s="59" t="s">
        <v>962</v>
      </c>
      <c r="D72" s="60">
        <f>IF(ISBLANK(HLOOKUP($D$9,IMMAC!$A$1:$BM$235,StateSummary!R72,FALSE)),"--",HLOOKUP($D$9,IMMAC!$A$1:$BM$35,StateSummary!R72,FALSE))</f>
        <v>0</v>
      </c>
      <c r="E72" s="60">
        <f>IF(ISBLANK(HLOOKUP($D$9,IMMAC!$A$1:$BM$235,StateSummary!S72,FALSE)),"--",HLOOKUP($D$9,IMMAC!$A$1:$BM$35,StateSummary!S72,FALSE))</f>
        <v>0</v>
      </c>
      <c r="F72" s="60">
        <f>IF(ISBLANK(HLOOKUP($D$9,IMMAC!$A$1:$BM$235,StateSummary!T72,FALSE)),"--",HLOOKUP($D$9,IMMAC!$A$1:$BM$35,StateSummary!T72,FALSE))</f>
        <v>0</v>
      </c>
      <c r="H72" s="61">
        <f>AVERAGE(IMMAC!N10:BK10)</f>
        <v>0.8</v>
      </c>
      <c r="I72" s="61"/>
      <c r="J72" s="61"/>
      <c r="K72" s="61">
        <f>AVERAGE(IMMAC!N20:BK20)</f>
        <v>0.8</v>
      </c>
      <c r="L72" s="61"/>
      <c r="M72" s="61"/>
      <c r="N72" s="61">
        <f>AVERAGE(IMMAC!N30:BK30)</f>
        <v>0.8</v>
      </c>
      <c r="O72" s="61"/>
      <c r="P72" s="61"/>
      <c r="R72" s="62">
        <f t="shared" si="22"/>
        <v>10</v>
      </c>
      <c r="S72" s="62">
        <f t="shared" si="23"/>
        <v>20</v>
      </c>
      <c r="T72" s="62">
        <f t="shared" si="24"/>
        <v>30</v>
      </c>
    </row>
    <row r="73" spans="1:20" ht="30">
      <c r="A73" s="48"/>
      <c r="B73" s="48"/>
      <c r="C73" s="10" t="s">
        <v>963</v>
      </c>
      <c r="D73" s="58">
        <f>IF(ISBLANK(HLOOKUP($D$9,IMMAC!$A$1:$BM$235,StateSummary!R73,FALSE)),"--",HLOOKUP($D$9,IMMAC!$A$1:$BM$35,StateSummary!R73,FALSE))</f>
        <v>10</v>
      </c>
      <c r="E73" s="58">
        <f>IF(ISBLANK(HLOOKUP($D$9,IMMAC!$A$1:$BM$235,StateSummary!S73,FALSE)),"--",HLOOKUP($D$9,IMMAC!$A$1:$BM$35,StateSummary!S73,FALSE))</f>
        <v>35</v>
      </c>
      <c r="F73" s="58">
        <f>IF(ISBLANK(HLOOKUP($D$9,IMMAC!$A$1:$BM$235,StateSummary!T73,FALSE)),"--",HLOOKUP($D$9,IMMAC!$A$1:$BM$35,StateSummary!T73,FALSE))</f>
        <v>58</v>
      </c>
      <c r="H73" s="43">
        <f>AVERAGE(IMMAC!N11:BK11)</f>
        <v>39.428571428571431</v>
      </c>
      <c r="I73" s="43"/>
      <c r="J73" s="43"/>
      <c r="K73" s="43">
        <f>AVERAGE(IMMAC!N21:BK21)</f>
        <v>27.36</v>
      </c>
      <c r="L73" s="43"/>
      <c r="M73" s="43"/>
      <c r="N73" s="43">
        <f>AVERAGE(IMMAC!N31:BK31)</f>
        <v>35.72</v>
      </c>
      <c r="O73" s="43"/>
      <c r="P73" s="43"/>
      <c r="R73" s="41">
        <f t="shared" si="22"/>
        <v>11</v>
      </c>
      <c r="S73" s="41">
        <f t="shared" si="23"/>
        <v>21</v>
      </c>
      <c r="T73" s="41">
        <f t="shared" si="24"/>
        <v>31</v>
      </c>
    </row>
    <row r="74" spans="1:20">
      <c r="A74" s="48"/>
      <c r="B74" s="48" t="s">
        <v>729</v>
      </c>
      <c r="C74" s="10"/>
      <c r="D74" s="58">
        <f>HLOOKUP($D$9,'Domains&amp;Subdomains'!$J$1:$BJ$79,StateSummary!R74,FALSE)</f>
        <v>9.6457834239999993</v>
      </c>
      <c r="E74" s="58">
        <f>HLOOKUP($D$9,'Domains&amp;Subdomains'!$J$1:$BJ$79,StateSummary!S74,FALSE)</f>
        <v>8.7097549440000002</v>
      </c>
      <c r="F74" s="58">
        <f>HLOOKUP($D$9,'Domains&amp;Subdomains'!$J$1:$BJ$79,StateSummary!T74,FALSE)</f>
        <v>8.0973854060000008</v>
      </c>
      <c r="H74" s="43">
        <f>HLOOKUP("National",'Domains&amp;Subdomains'!$J$1:$BJ$79,StateSummary!R74,FALSE)</f>
        <v>6.9266200070000004</v>
      </c>
      <c r="I74" s="43">
        <f>HLOOKUP("Lower CI",'Domains&amp;Subdomains'!$J$1:$BJ$79,StateSummary!R74,FALSE)</f>
        <v>6.1572661399999999</v>
      </c>
      <c r="J74" s="43">
        <f>HLOOKUP("Upper CI",'Domains&amp;Subdomains'!$J$1:$BJ$79,StateSummary!R74,FALSE)</f>
        <v>7.6959738729999998</v>
      </c>
      <c r="K74" s="43">
        <f>HLOOKUP("National",'Domains&amp;Subdomains'!$J$1:$BJ$79,StateSummary!S74,FALSE)</f>
        <v>6.2940206529999996</v>
      </c>
      <c r="L74" s="43">
        <f>HLOOKUP("Lower CI",'Domains&amp;Subdomains'!$J$1:$BJ$79,StateSummary!S74,FALSE)</f>
        <v>5.5167074200000004</v>
      </c>
      <c r="M74" s="43">
        <f>HLOOKUP("Upper CI",'Domains&amp;Subdomains'!$J$1:$BJ$79,StateSummary!S74,FALSE)</f>
        <v>7.0713338849999996</v>
      </c>
      <c r="N74" s="43">
        <f>HLOOKUP("National",'Domains&amp;Subdomains'!$J$1:$BJ$79,StateSummary!T74,FALSE)</f>
        <v>6.5337738989999998</v>
      </c>
      <c r="O74" s="43">
        <f>HLOOKUP("Lower CI",'Domains&amp;Subdomains'!$J$1:$BJ$79,StateSummary!T74,FALSE)</f>
        <v>5.665701866</v>
      </c>
      <c r="P74" s="43">
        <f>HLOOKUP("Upper CI",'Domains&amp;Subdomains'!$J$1:$BJ$79,StateSummary!T74,FALSE)</f>
        <v>7.4018459319999996</v>
      </c>
      <c r="R74" s="41">
        <v>13</v>
      </c>
      <c r="S74" s="41">
        <v>39</v>
      </c>
      <c r="T74" s="41">
        <v>65</v>
      </c>
    </row>
    <row r="75" spans="1:20" s="22" customFormat="1">
      <c r="A75" s="64"/>
      <c r="B75" s="64"/>
      <c r="C75" s="59" t="s">
        <v>964</v>
      </c>
      <c r="D75" s="60">
        <f>IF(ISBLANK(HLOOKUP($D$9,EPIW!$A$1:$BM$25,StateSummary!R75,FALSE)),"--",HLOOKUP($D$9,EPIW!$A$1:$BM$25,StateSummary!R75,FALSE))</f>
        <v>81.400000000000006</v>
      </c>
      <c r="E75" s="60">
        <f>IF(ISBLANK(HLOOKUP($D$9,EPIW!$A$1:$BM$25,StateSummary!S75,FALSE)),"--",HLOOKUP($D$9,EPIW!$A$1:$BM$25,StateSummary!S75,FALSE))</f>
        <v>79</v>
      </c>
      <c r="F75" s="60">
        <f>IF(ISBLANK(HLOOKUP($D$9,EPIW!$A$1:$BM$25,StateSummary!T75,FALSE)),"--",HLOOKUP($D$9,EPIW!$A$1:$BM$25,StateSummary!T75,FALSE))</f>
        <v>77.429869999999994</v>
      </c>
      <c r="G75" s="65"/>
      <c r="H75" s="61">
        <f>AVERAGE(EPIW!N2:BK2)</f>
        <v>74.427999999999997</v>
      </c>
      <c r="I75" s="61"/>
      <c r="J75" s="61"/>
      <c r="K75" s="61">
        <f>AVERAGE(EPIW!N3:BK3)</f>
        <v>72.806000000000012</v>
      </c>
      <c r="L75" s="61"/>
      <c r="M75" s="61"/>
      <c r="N75" s="61">
        <f>AVERAGE(EPIW!N4:BK4)</f>
        <v>73.420732800000025</v>
      </c>
      <c r="O75" s="61"/>
      <c r="P75" s="61"/>
      <c r="R75" s="62">
        <v>2</v>
      </c>
      <c r="S75" s="22">
        <v>3</v>
      </c>
      <c r="T75" s="22">
        <v>4</v>
      </c>
    </row>
    <row r="76" spans="1:20">
      <c r="A76" s="48"/>
      <c r="B76" s="48" t="s">
        <v>730</v>
      </c>
      <c r="C76" s="10"/>
      <c r="D76" s="58">
        <f>HLOOKUP($D$9,'Domains&amp;Subdomains'!$J$1:$BJ$79,StateSummary!R76,FALSE)</f>
        <v>5</v>
      </c>
      <c r="E76" s="58">
        <f>HLOOKUP($D$9,'Domains&amp;Subdomains'!$J$1:$BJ$79,StateSummary!S76,FALSE)</f>
        <v>5</v>
      </c>
      <c r="F76" s="58">
        <f>HLOOKUP($D$9,'Domains&amp;Subdomains'!$J$1:$BJ$79,StateSummary!T76,FALSE)</f>
        <v>5</v>
      </c>
      <c r="H76" s="43">
        <f>HLOOKUP("National",'Domains&amp;Subdomains'!$J$1:$BJ$79,StateSummary!R76,FALSE)</f>
        <v>6.875</v>
      </c>
      <c r="I76" s="43">
        <f>HLOOKUP("Lower CI",'Domains&amp;Subdomains'!$J$1:$BJ$79,StateSummary!R76,FALSE)</f>
        <v>5.7536911960000001</v>
      </c>
      <c r="J76" s="43">
        <f>HLOOKUP("Upper CI",'Domains&amp;Subdomains'!$J$1:$BJ$79,StateSummary!R76,FALSE)</f>
        <v>7.9963088039999999</v>
      </c>
      <c r="K76" s="43">
        <f>HLOOKUP("National",'Domains&amp;Subdomains'!$J$1:$BJ$79,StateSummary!S76,FALSE)</f>
        <v>6.5749998090000004</v>
      </c>
      <c r="L76" s="43">
        <f>HLOOKUP("Lower CI",'Domains&amp;Subdomains'!$J$1:$BJ$79,StateSummary!S76,FALSE)</f>
        <v>5.4845066070000001</v>
      </c>
      <c r="M76" s="43">
        <f>HLOOKUP("Upper CI",'Domains&amp;Subdomains'!$J$1:$BJ$79,StateSummary!S76,FALSE)</f>
        <v>7.6654934880000001</v>
      </c>
      <c r="N76" s="43">
        <f>HLOOKUP("National",'Domains&amp;Subdomains'!$J$1:$BJ$79,StateSummary!T76,FALSE)</f>
        <v>6.5749998090000004</v>
      </c>
      <c r="O76" s="43">
        <f>HLOOKUP("Lower CI",'Domains&amp;Subdomains'!$J$1:$BJ$79,StateSummary!T76,FALSE)</f>
        <v>5.4845066070000001</v>
      </c>
      <c r="P76" s="43">
        <f>HLOOKUP("Upper CI",'Domains&amp;Subdomains'!$J$1:$BJ$79,StateSummary!T76,FALSE)</f>
        <v>7.6654934880000001</v>
      </c>
      <c r="R76" s="41">
        <v>14</v>
      </c>
      <c r="S76" s="41">
        <v>40</v>
      </c>
      <c r="T76" s="41">
        <v>66</v>
      </c>
    </row>
    <row r="77" spans="1:20" s="22" customFormat="1" ht="45">
      <c r="A77" s="64"/>
      <c r="B77" s="64"/>
      <c r="C77" s="59" t="s">
        <v>965</v>
      </c>
      <c r="D77" s="60">
        <f>IF(ISBLANK(HLOOKUP($D$9,LA!$A$1:$BM$25,StateSummary!R77,FALSE)),"--",HLOOKUP($D$9,LA!$A$1:$BM$25,StateSummary!R77,FALSE))</f>
        <v>6</v>
      </c>
      <c r="E77" s="60">
        <f>IF(ISBLANK(HLOOKUP($D$9,LA!$A$1:$BM$25,StateSummary!S77,FALSE)),"--",HLOOKUP($D$9,LA!$A$1:$BM$25,StateSummary!S77,FALSE))</f>
        <v>6</v>
      </c>
      <c r="F77" s="60">
        <f>IF(ISBLANK(HLOOKUP($D$9,LA!$A$1:$BM$25,StateSummary!T77,FALSE)),"--",HLOOKUP($D$9,LA!$A$1:$BM$25,StateSummary!T77,FALSE))</f>
        <v>6</v>
      </c>
      <c r="H77" s="61">
        <f>AVERAGE(LA!N2:BK2)</f>
        <v>5.5</v>
      </c>
      <c r="I77" s="61"/>
      <c r="J77" s="61"/>
      <c r="K77" s="61">
        <f>AVERAGE(LA!N4:BK4)</f>
        <v>5.5</v>
      </c>
      <c r="L77" s="61"/>
      <c r="M77" s="61"/>
      <c r="N77" s="61">
        <f>AVERAGE(PHSEI!N6:BK6)</f>
        <v>0.39583333333333331</v>
      </c>
      <c r="O77" s="61"/>
      <c r="P77" s="61"/>
      <c r="R77" s="62">
        <v>2</v>
      </c>
      <c r="S77" s="22">
        <v>4</v>
      </c>
      <c r="T77" s="22">
        <v>6</v>
      </c>
    </row>
    <row r="78" spans="1:20">
      <c r="A78" s="48"/>
      <c r="B78" s="48"/>
      <c r="C78" s="10" t="s">
        <v>966</v>
      </c>
      <c r="D78" s="58">
        <f>IF(ISBLANK(HLOOKUP($D$9,LA!$A$1:$BM$25,StateSummary!R78,FALSE)),"--",HLOOKUP($D$9,LA!$A$1:$BM$25,StateSummary!R78,FALSE))</f>
        <v>0</v>
      </c>
      <c r="E78" s="58">
        <f>IF(ISBLANK(HLOOKUP($D$9,LA!$A$1:$BM$25,StateSummary!S78,FALSE)),"--",HLOOKUP($D$9,LA!$A$1:$BM$25,StateSummary!S78,FALSE))</f>
        <v>0</v>
      </c>
      <c r="F78" s="58">
        <f>IF(ISBLANK(HLOOKUP($D$9,LA!$A$1:$BM$25,StateSummary!T78,FALSE)),"--",HLOOKUP($D$9,LA!$A$1:$BM$25,StateSummary!T78,FALSE))</f>
        <v>0</v>
      </c>
      <c r="H78" s="43">
        <f>AVERAGE(LA!N3:BK3)</f>
        <v>0.5</v>
      </c>
      <c r="I78" s="43"/>
      <c r="J78" s="43"/>
      <c r="K78" s="43">
        <f>AVERAGE(LA!N5:BK5)</f>
        <v>0.44</v>
      </c>
      <c r="L78" s="43"/>
      <c r="M78" s="43"/>
      <c r="N78" s="43">
        <f>AVERAGE(PHSEI!N7:BK7)</f>
        <v>0.71611999999999976</v>
      </c>
      <c r="O78" s="43"/>
      <c r="P78" s="43"/>
      <c r="R78" s="41">
        <f>R77+1</f>
        <v>3</v>
      </c>
      <c r="S78" s="41">
        <f t="shared" ref="S78" si="25">S77+1</f>
        <v>5</v>
      </c>
      <c r="T78" s="41">
        <f t="shared" ref="T78" si="26">T77+1</f>
        <v>7</v>
      </c>
    </row>
    <row r="79" spans="1:20">
      <c r="A79" s="48" t="s">
        <v>717</v>
      </c>
      <c r="B79" s="48"/>
      <c r="C79" s="10"/>
      <c r="D79" s="58">
        <f>HLOOKUP($D$9,'Domains&amp;Subdomains'!$J$1:$BJ$79,StateSummary!R79,FALSE)</f>
        <v>3.39456749</v>
      </c>
      <c r="E79" s="58">
        <f>HLOOKUP($D$9,'Domains&amp;Subdomains'!$J$1:$BJ$79,StateSummary!S79,FALSE)</f>
        <v>3.2911100389999999</v>
      </c>
      <c r="F79" s="58">
        <f>HLOOKUP($D$9,'Domains&amp;Subdomains'!$J$1:$BJ$79,StateSummary!T79,FALSE)</f>
        <v>3.6121442319999999</v>
      </c>
      <c r="H79" s="43">
        <f>HLOOKUP("National",'Domains&amp;Subdomains'!$J$1:$BJ$79,StateSummary!R79,FALSE)</f>
        <v>5.1115260119999997</v>
      </c>
      <c r="I79" s="43">
        <f>HLOOKUP("Lower CI",'Domains&amp;Subdomains'!$J$1:$BJ$79,StateSummary!R79,FALSE)</f>
        <v>4.7828283310000002</v>
      </c>
      <c r="J79" s="43">
        <f>HLOOKUP("Upper CI",'Domains&amp;Subdomains'!$J$1:$BJ$79,StateSummary!R79,FALSE)</f>
        <v>5.4402236940000002</v>
      </c>
      <c r="K79" s="43">
        <f>HLOOKUP("National",'Domains&amp;Subdomains'!$J$1:$BJ$79,StateSummary!S79,FALSE)</f>
        <v>5.1323847770000004</v>
      </c>
      <c r="L79" s="43">
        <f>HLOOKUP("Lower CI",'Domains&amp;Subdomains'!$J$1:$BJ$79,StateSummary!S79,FALSE)</f>
        <v>4.8087215419999998</v>
      </c>
      <c r="M79" s="43">
        <f>HLOOKUP("Upper CI",'Domains&amp;Subdomains'!$J$1:$BJ$79,StateSummary!S79,FALSE)</f>
        <v>5.4560480120000001</v>
      </c>
      <c r="N79" s="43">
        <f>HLOOKUP("National",'Domains&amp;Subdomains'!$J$1:$BJ$79,StateSummary!T79,FALSE)</f>
        <v>5.1608204840000003</v>
      </c>
      <c r="O79" s="43">
        <f>HLOOKUP("Lower CI",'Domains&amp;Subdomains'!$J$1:$BJ$79,StateSummary!T79,FALSE)</f>
        <v>4.8442754749999999</v>
      </c>
      <c r="P79" s="43">
        <f>HLOOKUP("Upper CI",'Domains&amp;Subdomains'!$J$1:$BJ$79,StateSummary!T79,FALSE)</f>
        <v>5.4773650170000003</v>
      </c>
      <c r="R79" s="41">
        <v>15</v>
      </c>
      <c r="S79" s="41">
        <v>41</v>
      </c>
      <c r="T79" s="41">
        <v>67</v>
      </c>
    </row>
    <row r="80" spans="1:20">
      <c r="A80" s="48"/>
      <c r="B80" s="48" t="s">
        <v>731</v>
      </c>
      <c r="C80" s="10"/>
      <c r="D80" s="58">
        <f>HLOOKUP($D$9,'Domains&amp;Subdomains'!$J$1:$BJ$79,StateSummary!R80,FALSE)</f>
        <v>4.1869215970000004</v>
      </c>
      <c r="E80" s="58">
        <f>HLOOKUP($D$9,'Domains&amp;Subdomains'!$J$1:$BJ$79,StateSummary!S80,FALSE)</f>
        <v>4.1435189250000004</v>
      </c>
      <c r="F80" s="58">
        <f>HLOOKUP($D$9,'Domains&amp;Subdomains'!$J$1:$BJ$79,StateSummary!T80,FALSE)</f>
        <v>3.9886112210000002</v>
      </c>
      <c r="H80" s="43">
        <f>HLOOKUP("National",'Domains&amp;Subdomains'!$J$1:$BJ$79,StateSummary!R80,FALSE)</f>
        <v>5.4086842539999997</v>
      </c>
      <c r="I80" s="43">
        <f>HLOOKUP("Lower CI",'Domains&amp;Subdomains'!$J$1:$BJ$79,StateSummary!R80,FALSE)</f>
        <v>4.7100925450000002</v>
      </c>
      <c r="J80" s="43">
        <f>HLOOKUP("Upper CI",'Domains&amp;Subdomains'!$J$1:$BJ$79,StateSummary!R80,FALSE)</f>
        <v>6.1072764399999997</v>
      </c>
      <c r="K80" s="43">
        <f>HLOOKUP("National",'Domains&amp;Subdomains'!$J$1:$BJ$79,StateSummary!S80,FALSE)</f>
        <v>5.6457285879999999</v>
      </c>
      <c r="L80" s="43">
        <f>HLOOKUP("Lower CI",'Domains&amp;Subdomains'!$J$1:$BJ$79,StateSummary!S80,FALSE)</f>
        <v>4.9443731309999999</v>
      </c>
      <c r="M80" s="43">
        <f>HLOOKUP("Upper CI",'Domains&amp;Subdomains'!$J$1:$BJ$79,StateSummary!S80,FALSE)</f>
        <v>6.3470845220000003</v>
      </c>
      <c r="N80" s="43">
        <f>HLOOKUP("National",'Domains&amp;Subdomains'!$J$1:$BJ$79,StateSummary!T80,FALSE)</f>
        <v>5.5857424739999999</v>
      </c>
      <c r="O80" s="43">
        <f>HLOOKUP("Lower CI",'Domains&amp;Subdomains'!$J$1:$BJ$79,StateSummary!T80,FALSE)</f>
        <v>4.9021973609999998</v>
      </c>
      <c r="P80" s="43">
        <f>HLOOKUP("Upper CI",'Domains&amp;Subdomains'!$J$1:$BJ$79,StateSummary!T80,FALSE)</f>
        <v>6.2692880630000003</v>
      </c>
      <c r="R80" s="41">
        <v>16</v>
      </c>
      <c r="S80" s="41">
        <v>42</v>
      </c>
      <c r="T80" s="41">
        <v>68</v>
      </c>
    </row>
    <row r="81" spans="1:20" s="22" customFormat="1">
      <c r="A81" s="64"/>
      <c r="B81" s="64"/>
      <c r="C81" s="59" t="s">
        <v>967</v>
      </c>
      <c r="D81" s="60">
        <f>IF(ISBLANK(HLOOKUP($D$9,PC!$A$1:$BM$25,StateSummary!R81,FALSE)),"--",HLOOKUP($D$9,PC!$A$1:$BM$25,StateSummary!R81,FALSE))</f>
        <v>58.3658638</v>
      </c>
      <c r="E81" s="60">
        <f>IF(ISBLANK(HLOOKUP($D$9,PC!$A$1:$BM$25,StateSummary!S81,FALSE)),"--",HLOOKUP($D$9,PC!$A$1:$BM$25,StateSummary!S81,FALSE))</f>
        <v>56.967769619999999</v>
      </c>
      <c r="F81" s="60">
        <f>IF(ISBLANK(HLOOKUP($D$9,PC!$A$1:$BM$25,StateSummary!T81,FALSE)),"--",HLOOKUP($D$9,PC!$A$1:$BM$25,StateSummary!T81,FALSE))</f>
        <v>51.977825160000002</v>
      </c>
      <c r="H81" s="61">
        <f>AVERAGE(PC!N2:BK2)</f>
        <v>81.107405090000015</v>
      </c>
      <c r="I81" s="61"/>
      <c r="J81" s="61"/>
      <c r="K81" s="61">
        <f>AVERAGE(PC!N4:BK4)</f>
        <v>82.956971329999973</v>
      </c>
      <c r="L81" s="61"/>
      <c r="M81" s="61"/>
      <c r="N81" s="61">
        <f>AVERAGE(PC!N2:BK2)</f>
        <v>81.107405090000015</v>
      </c>
      <c r="O81" s="61"/>
      <c r="P81" s="61"/>
      <c r="R81" s="62">
        <v>2</v>
      </c>
      <c r="S81" s="22">
        <v>4</v>
      </c>
      <c r="T81" s="22">
        <v>6</v>
      </c>
    </row>
    <row r="82" spans="1:20" ht="30">
      <c r="A82" s="48"/>
      <c r="B82" s="48"/>
      <c r="C82" s="10" t="s">
        <v>968</v>
      </c>
      <c r="D82" s="58">
        <f>IF(ISBLANK(HLOOKUP($D$9,PC!$A$1:$BM$25,StateSummary!R82,FALSE)),"--",HLOOKUP($D$9,PC!$A$1:$BM$25,StateSummary!R82,FALSE))</f>
        <v>70</v>
      </c>
      <c r="E82" s="58">
        <f>IF(ISBLANK(HLOOKUP($D$9,PC!$A$1:$BM$25,StateSummary!S82,FALSE)),"--",HLOOKUP($D$9,PC!$A$1:$BM$25,StateSummary!S82,FALSE))</f>
        <v>70</v>
      </c>
      <c r="F82" s="58">
        <f>IF(ISBLANK(HLOOKUP($D$9,PC!$A$1:$BM$25,StateSummary!T82,FALSE)),"--",HLOOKUP($D$9,PC!$A$1:$BM$25,StateSummary!T82,FALSE))</f>
        <v>70</v>
      </c>
      <c r="H82" s="43">
        <f>AVERAGE(PC!N3:BK3)</f>
        <v>79.375510204081621</v>
      </c>
      <c r="I82" s="43"/>
      <c r="J82" s="43"/>
      <c r="K82" s="43">
        <f>AVERAGE(PC!N5:BK5)</f>
        <v>81.5</v>
      </c>
      <c r="L82" s="43"/>
      <c r="M82" s="43"/>
      <c r="N82" s="43">
        <f>AVERAGE(PC!N3:BK3)</f>
        <v>79.375510204081621</v>
      </c>
      <c r="O82" s="43"/>
      <c r="P82" s="43"/>
      <c r="R82" s="41">
        <f>R81+1</f>
        <v>3</v>
      </c>
      <c r="S82" s="41">
        <f t="shared" ref="S82" si="27">S81+1</f>
        <v>5</v>
      </c>
      <c r="T82" s="41">
        <f t="shared" ref="T82" si="28">T81+1</f>
        <v>7</v>
      </c>
    </row>
    <row r="83" spans="1:20">
      <c r="A83" s="48"/>
      <c r="B83" s="48" t="s">
        <v>732</v>
      </c>
      <c r="C83" s="10"/>
      <c r="D83" s="58">
        <f>HLOOKUP($D$9,'Domains&amp;Subdomains'!$J$1:$BJ$79,StateSummary!R83,FALSE)</f>
        <v>1.5517188310000001</v>
      </c>
      <c r="E83" s="58">
        <f>HLOOKUP($D$9,'Domains&amp;Subdomains'!$J$1:$BJ$79,StateSummary!S83,FALSE)</f>
        <v>1.068815947</v>
      </c>
      <c r="F83" s="58">
        <f>HLOOKUP($D$9,'Domains&amp;Subdomains'!$J$1:$BJ$79,StateSummary!T83,FALSE)</f>
        <v>2.2538385390000002</v>
      </c>
      <c r="H83" s="43">
        <f>HLOOKUP("National",'Domains&amp;Subdomains'!$J$1:$BJ$79,StateSummary!R83,FALSE)</f>
        <v>4.9097008710000001</v>
      </c>
      <c r="I83" s="43">
        <f>HLOOKUP("Lower CI",'Domains&amp;Subdomains'!$J$1:$BJ$79,StateSummary!R83,FALSE)</f>
        <v>4.5975885390000002</v>
      </c>
      <c r="J83" s="43">
        <f>HLOOKUP("Upper CI",'Domains&amp;Subdomains'!$J$1:$BJ$79,StateSummary!R83,FALSE)</f>
        <v>5.2218132019999999</v>
      </c>
      <c r="K83" s="43">
        <f>HLOOKUP("National",'Domains&amp;Subdomains'!$J$1:$BJ$79,StateSummary!S83,FALSE)</f>
        <v>4.7993383410000003</v>
      </c>
      <c r="L83" s="43">
        <f>HLOOKUP("Lower CI",'Domains&amp;Subdomains'!$J$1:$BJ$79,StateSummary!S83,FALSE)</f>
        <v>4.4886021610000002</v>
      </c>
      <c r="M83" s="43">
        <f>HLOOKUP("Upper CI",'Domains&amp;Subdomains'!$J$1:$BJ$79,StateSummary!S83,FALSE)</f>
        <v>5.1100745200000004</v>
      </c>
      <c r="N83" s="43">
        <f>HLOOKUP("National",'Domains&amp;Subdomains'!$J$1:$BJ$79,StateSummary!T83,FALSE)</f>
        <v>4.9435229300000003</v>
      </c>
      <c r="O83" s="43">
        <f>HLOOKUP("Lower CI",'Domains&amp;Subdomains'!$J$1:$BJ$79,StateSummary!T83,FALSE)</f>
        <v>4.6596674919999996</v>
      </c>
      <c r="P83" s="43">
        <f>HLOOKUP("Upper CI",'Domains&amp;Subdomains'!$J$1:$BJ$79,StateSummary!T83,FALSE)</f>
        <v>5.2273783680000001</v>
      </c>
      <c r="R83" s="41">
        <v>17</v>
      </c>
      <c r="S83" s="41">
        <v>43</v>
      </c>
      <c r="T83" s="41">
        <v>69</v>
      </c>
    </row>
    <row r="84" spans="1:20" s="22" customFormat="1" ht="30">
      <c r="A84" s="64"/>
      <c r="B84" s="64"/>
      <c r="C84" s="59" t="s">
        <v>969</v>
      </c>
      <c r="D84" s="60">
        <f>IF(ISBLANK(HLOOKUP($D$9,IC!$A$1:$BM$40,StateSummary!R84,FALSE)),"--",HLOOKUP($D$9,IC!$A$1:$BM$40,StateSummary!R84,FALSE))</f>
        <v>279</v>
      </c>
      <c r="E84" s="60">
        <f>IF(ISBLANK(HLOOKUP($D$9,IC!$A$1:$BM$40,StateSummary!S84,FALSE)),"--",HLOOKUP($D$9,IC!$A$1:$BM$40,StateSummary!S84,FALSE))</f>
        <v>287</v>
      </c>
      <c r="F84" s="60">
        <f>IF(ISBLANK(HLOOKUP($D$9,IC!$A$1:$BM$40,StateSummary!T84,FALSE)),"--",HLOOKUP($D$9,IC!$A$1:$BM$40,StateSummary!T84,FALSE))</f>
        <v>277</v>
      </c>
      <c r="H84" s="61">
        <f>AVERAGE(IC!N2:BK2)</f>
        <v>265.76</v>
      </c>
      <c r="I84" s="61"/>
      <c r="J84" s="61"/>
      <c r="K84" s="61">
        <f>AVERAGE(IC!N14:BK14)</f>
        <v>263.33999999999997</v>
      </c>
      <c r="L84" s="61"/>
      <c r="M84" s="61"/>
      <c r="N84" s="61">
        <f>AVERAGE(IC!N26:BK26)</f>
        <v>266.22000000000003</v>
      </c>
      <c r="O84" s="61"/>
      <c r="P84" s="61"/>
      <c r="R84" s="62">
        <v>2</v>
      </c>
      <c r="S84" s="22">
        <v>14</v>
      </c>
      <c r="T84" s="22">
        <v>26</v>
      </c>
    </row>
    <row r="85" spans="1:20" ht="30">
      <c r="A85" s="48"/>
      <c r="B85" s="48"/>
      <c r="C85" s="10" t="s">
        <v>970</v>
      </c>
      <c r="D85" s="58">
        <f>IF(ISBLANK(HLOOKUP($D$9,IC!$A$1:$BM$40,StateSummary!R85,FALSE)),"--",HLOOKUP($D$9,IC!$A$1:$BM$40,StateSummary!R85,FALSE))</f>
        <v>121</v>
      </c>
      <c r="E85" s="58">
        <f>IF(ISBLANK(HLOOKUP($D$9,IC!$A$1:$BM$40,StateSummary!S85,FALSE)),"--",HLOOKUP($D$9,IC!$A$1:$BM$40,StateSummary!S85,FALSE))</f>
        <v>123</v>
      </c>
      <c r="F85" s="58">
        <f>IF(ISBLANK(HLOOKUP($D$9,IC!$A$1:$BM$40,StateSummary!T85,FALSE)),"--",HLOOKUP($D$9,IC!$A$1:$BM$40,StateSummary!T85,FALSE))</f>
        <v>108</v>
      </c>
      <c r="H85" s="43">
        <f>AVERAGE(IC!N3:BK3)</f>
        <v>94.8</v>
      </c>
      <c r="I85" s="43"/>
      <c r="J85" s="43"/>
      <c r="K85" s="61">
        <f>AVERAGE(IC!N15:BK15)</f>
        <v>94.76</v>
      </c>
      <c r="L85" s="43"/>
      <c r="M85" s="43"/>
      <c r="N85" s="43">
        <f>AVERAGE(IC!N27:BK27)</f>
        <v>94.54</v>
      </c>
      <c r="O85" s="43"/>
      <c r="P85" s="43"/>
      <c r="R85" s="41">
        <f>R84+1</f>
        <v>3</v>
      </c>
      <c r="S85" s="41">
        <f t="shared" ref="S85:S95" si="29">S84+1</f>
        <v>15</v>
      </c>
      <c r="T85" s="41">
        <f t="shared" ref="T85:T95" si="30">T84+1</f>
        <v>27</v>
      </c>
    </row>
    <row r="86" spans="1:20" s="22" customFormat="1">
      <c r="A86" s="64"/>
      <c r="B86" s="64"/>
      <c r="C86" s="59" t="s">
        <v>971</v>
      </c>
      <c r="D86" s="60">
        <f>IF(ISBLANK(HLOOKUP($D$9,IC!$A$1:$BM$40,StateSummary!R86,FALSE)),"--",HLOOKUP($D$9,IC!$A$1:$BM$40,StateSummary!R86,FALSE))</f>
        <v>157.04489559999999</v>
      </c>
      <c r="E86" s="60">
        <f>IF(ISBLANK(HLOOKUP($D$9,IC!$A$1:$BM$40,StateSummary!S86,FALSE)),"--",HLOOKUP($D$9,IC!$A$1:$BM$40,StateSummary!S86,FALSE))</f>
        <v>136.41324119999999</v>
      </c>
      <c r="F86" s="60">
        <f>IF(ISBLANK(HLOOKUP($D$9,IC!$A$1:$BM$40,StateSummary!T86,FALSE)),"--",HLOOKUP($D$9,IC!$A$1:$BM$40,StateSummary!T86,FALSE))</f>
        <v>146.39181529999999</v>
      </c>
      <c r="H86" s="61">
        <f>AVERAGE(IC!N4:BK4)</f>
        <v>233.73656993399993</v>
      </c>
      <c r="I86" s="61"/>
      <c r="J86" s="61"/>
      <c r="K86" s="61">
        <f>AVERAGE(IC!N16:BK16)</f>
        <v>231.96622160999996</v>
      </c>
      <c r="L86" s="61"/>
      <c r="M86" s="61"/>
      <c r="N86" s="61">
        <f>AVERAGE(IC!N28:BK28)</f>
        <v>234.2397781</v>
      </c>
      <c r="O86" s="61"/>
      <c r="P86" s="61"/>
      <c r="R86" s="41">
        <f t="shared" ref="R86:R95" si="31">R85+1</f>
        <v>4</v>
      </c>
      <c r="S86" s="41">
        <f t="shared" si="29"/>
        <v>16</v>
      </c>
      <c r="T86" s="41">
        <f t="shared" si="30"/>
        <v>28</v>
      </c>
    </row>
    <row r="87" spans="1:20" ht="30">
      <c r="A87" s="48"/>
      <c r="B87" s="48"/>
      <c r="C87" s="10" t="s">
        <v>972</v>
      </c>
      <c r="D87" s="67">
        <f>IF(ISBLANK(HLOOKUP($D$9,IC!$A$1:$BM$40,StateSummary!R87,FALSE)),"--",HLOOKUP($D$9,IC!$A$1:$BM$40,StateSummary!R87,FALSE))</f>
        <v>8.5441215599999995E-2</v>
      </c>
      <c r="E87" s="67">
        <f>IF(ISBLANK(HLOOKUP($D$9,IC!$A$1:$BM$40,StateSummary!S87,FALSE)),"--",HLOOKUP($D$9,IC!$A$1:$BM$40,StateSummary!S87,FALSE))</f>
        <v>1.02023145E-2</v>
      </c>
      <c r="F87" s="67">
        <f>IF(ISBLANK(HLOOKUP($D$9,IC!$A$1:$BM$40,StateSummary!T87,FALSE)),"--",HLOOKUP($D$9,IC!$A$1:$BM$40,StateSummary!T87,FALSE))</f>
        <v>0.52106568139999998</v>
      </c>
      <c r="G87" s="55"/>
      <c r="H87" s="55">
        <f>AVERAGE(IC!N5:BK5)</f>
        <v>0.93996213872200018</v>
      </c>
      <c r="I87" s="55"/>
      <c r="J87" s="55"/>
      <c r="K87" s="68">
        <f>AVERAGE(IC!N17:BK17)</f>
        <v>0.93701773587199999</v>
      </c>
      <c r="L87" s="55"/>
      <c r="M87" s="55"/>
      <c r="N87" s="55">
        <f>AVERAGE(IC!N29:BK29)</f>
        <v>0.94454613775399987</v>
      </c>
      <c r="O87" s="43"/>
      <c r="P87" s="43"/>
      <c r="R87" s="41">
        <f t="shared" si="31"/>
        <v>5</v>
      </c>
      <c r="S87" s="41">
        <f t="shared" si="29"/>
        <v>17</v>
      </c>
      <c r="T87" s="41">
        <f t="shared" si="30"/>
        <v>29</v>
      </c>
    </row>
    <row r="88" spans="1:20" s="22" customFormat="1">
      <c r="A88" s="64"/>
      <c r="B88" s="64"/>
      <c r="C88" s="59" t="s">
        <v>973</v>
      </c>
      <c r="D88" s="60">
        <f>IF(ISBLANK(HLOOKUP($D$9,IC!$A$1:$BM$40,StateSummary!R88,FALSE)),"--",HLOOKUP($D$9,IC!$A$1:$BM$40,StateSummary!R88,FALSE))</f>
        <v>100.8507843</v>
      </c>
      <c r="E88" s="60">
        <f>IF(ISBLANK(HLOOKUP($D$9,IC!$A$1:$BM$40,StateSummary!S88,FALSE)),"--",HLOOKUP($D$9,IC!$A$1:$BM$40,StateSummary!S88,FALSE))</f>
        <v>73.786823900000002</v>
      </c>
      <c r="F88" s="60">
        <f>IF(ISBLANK(HLOOKUP($D$9,IC!$A$1:$BM$40,StateSummary!T88,FALSE)),"--",HLOOKUP($D$9,IC!$A$1:$BM$40,StateSummary!T88,FALSE))</f>
        <v>80.155276909999998</v>
      </c>
      <c r="H88" s="61">
        <f>AVERAGE(IC!N6:BK6)</f>
        <v>138.51135794480004</v>
      </c>
      <c r="I88" s="61"/>
      <c r="J88" s="61"/>
      <c r="K88" s="61">
        <f>AVERAGE(IC!N18:BK18)</f>
        <v>150.03444880159998</v>
      </c>
      <c r="L88" s="61"/>
      <c r="M88" s="61"/>
      <c r="N88" s="61">
        <f>AVERAGE(IC!N30:BK30)</f>
        <v>158.45962598820003</v>
      </c>
      <c r="O88" s="61"/>
      <c r="P88" s="61"/>
      <c r="R88" s="41">
        <f t="shared" si="31"/>
        <v>6</v>
      </c>
      <c r="S88" s="41">
        <f t="shared" si="29"/>
        <v>18</v>
      </c>
      <c r="T88" s="41">
        <f t="shared" si="30"/>
        <v>30</v>
      </c>
    </row>
    <row r="89" spans="1:20" ht="30">
      <c r="A89" s="48"/>
      <c r="B89" s="48"/>
      <c r="C89" s="10" t="s">
        <v>974</v>
      </c>
      <c r="D89" s="58">
        <f>IF(ISBLANK(HLOOKUP($D$9,IC!$A$1:$BM$40,StateSummary!R89,FALSE)),"--",HLOOKUP($D$9,IC!$A$1:$BM$40,StateSummary!R89,FALSE))</f>
        <v>1734.4163140000001</v>
      </c>
      <c r="E89" s="58">
        <f>IF(ISBLANK(HLOOKUP($D$9,IC!$A$1:$BM$40,StateSummary!S89,FALSE)),"--",HLOOKUP($D$9,IC!$A$1:$BM$40,StateSummary!S89,FALSE))</f>
        <v>1776.0868270000001</v>
      </c>
      <c r="F89" s="58">
        <f>IF(ISBLANK(HLOOKUP($D$9,IC!$A$1:$BM$40,StateSummary!T89,FALSE)),"--",HLOOKUP($D$9,IC!$A$1:$BM$40,StateSummary!T89,FALSE))</f>
        <v>1666.7635230000001</v>
      </c>
      <c r="H89" s="43">
        <f>AVERAGE(IC!N7:BK7)</f>
        <v>1833.241617936171</v>
      </c>
      <c r="I89" s="43"/>
      <c r="J89" s="43"/>
      <c r="K89" s="61">
        <f>AVERAGE(IC!N19:BK19)</f>
        <v>1779.8736438085109</v>
      </c>
      <c r="L89" s="43"/>
      <c r="M89" s="43"/>
      <c r="N89" s="43">
        <f>AVERAGE(IC!N31:BK31)</f>
        <v>1820.8131188913046</v>
      </c>
      <c r="O89" s="43"/>
      <c r="P89" s="43"/>
      <c r="R89" s="41">
        <f t="shared" si="31"/>
        <v>7</v>
      </c>
      <c r="S89" s="41">
        <f t="shared" si="29"/>
        <v>19</v>
      </c>
      <c r="T89" s="41">
        <f t="shared" si="30"/>
        <v>31</v>
      </c>
    </row>
    <row r="90" spans="1:20" s="22" customFormat="1">
      <c r="A90" s="64"/>
      <c r="B90" s="64"/>
      <c r="C90" s="59" t="s">
        <v>975</v>
      </c>
      <c r="D90" s="66">
        <f>IF(ISBLANK(HLOOKUP($D$9,IC!$A$1:$BM$40,StateSummary!R90,FALSE)),"--",HLOOKUP($D$9,IC!$A$1:$BM$40,StateSummary!R90,FALSE))</f>
        <v>0</v>
      </c>
      <c r="E90" s="66">
        <f>IF(ISBLANK(HLOOKUP($D$9,IC!$A$1:$BM$40,StateSummary!S90,FALSE)),"--",HLOOKUP($D$9,IC!$A$1:$BM$40,StateSummary!S90,FALSE))</f>
        <v>0</v>
      </c>
      <c r="F90" s="66">
        <f>IF(ISBLANK(HLOOKUP($D$9,IC!$A$1:$BM$40,StateSummary!T90,FALSE)),"--",HLOOKUP($D$9,IC!$A$1:$BM$40,StateSummary!T90,FALSE))</f>
        <v>0</v>
      </c>
      <c r="G90" s="68"/>
      <c r="H90" s="68">
        <f>AVERAGE(IC!N8:BK8)</f>
        <v>0.79870361039999993</v>
      </c>
      <c r="I90" s="68"/>
      <c r="J90" s="68"/>
      <c r="K90" s="68">
        <f>AVERAGE(IC!N20:BK20)</f>
        <v>0.79870361039999993</v>
      </c>
      <c r="L90" s="68"/>
      <c r="M90" s="68"/>
      <c r="N90" s="68">
        <f>AVERAGE(IC!N32:BK32)</f>
        <v>0.79870361039999993</v>
      </c>
      <c r="O90" s="61"/>
      <c r="P90" s="61"/>
      <c r="R90" s="41">
        <f t="shared" si="31"/>
        <v>8</v>
      </c>
      <c r="S90" s="41">
        <f t="shared" si="29"/>
        <v>20</v>
      </c>
      <c r="T90" s="41">
        <f t="shared" si="30"/>
        <v>32</v>
      </c>
    </row>
    <row r="91" spans="1:20" ht="30">
      <c r="A91" s="48"/>
      <c r="B91" s="48"/>
      <c r="C91" s="10" t="s">
        <v>976</v>
      </c>
      <c r="D91" s="67">
        <f>IF(ISBLANK(HLOOKUP($D$9,IC!$A$1:$BM$40,StateSummary!R91,FALSE)),"--",HLOOKUP($D$9,IC!$A$1:$BM$40,StateSummary!R91,FALSE))</f>
        <v>0.18518518519999999</v>
      </c>
      <c r="E91" s="67">
        <f>IF(ISBLANK(HLOOKUP($D$9,IC!$A$1:$BM$40,StateSummary!S91,FALSE)),"--",HLOOKUP($D$9,IC!$A$1:$BM$40,StateSummary!S91,FALSE))</f>
        <v>0.22222222220000001</v>
      </c>
      <c r="F91" s="67">
        <f>IF(ISBLANK(HLOOKUP($D$9,IC!$A$1:$BM$40,StateSummary!T91,FALSE)),"--",HLOOKUP($D$9,IC!$A$1:$BM$40,StateSummary!T91,FALSE))</f>
        <v>0.18518518519999999</v>
      </c>
      <c r="G91" s="55"/>
      <c r="H91" s="55">
        <f>AVERAGE(IC!N9:BK9)</f>
        <v>0.39575339554399996</v>
      </c>
      <c r="I91" s="55"/>
      <c r="J91" s="55"/>
      <c r="K91" s="68">
        <f>AVERAGE(IC!N21:BK21)</f>
        <v>0.39139979609199999</v>
      </c>
      <c r="L91" s="55"/>
      <c r="M91" s="55"/>
      <c r="N91" s="55">
        <f>AVERAGE(IC!N33:BK33)</f>
        <v>0.38849967207800001</v>
      </c>
      <c r="O91" s="43"/>
      <c r="P91" s="43"/>
      <c r="R91" s="41">
        <f t="shared" si="31"/>
        <v>9</v>
      </c>
      <c r="S91" s="41">
        <f t="shared" si="29"/>
        <v>21</v>
      </c>
      <c r="T91" s="41">
        <f t="shared" si="30"/>
        <v>33</v>
      </c>
    </row>
    <row r="92" spans="1:20" s="22" customFormat="1" ht="45">
      <c r="A92" s="64"/>
      <c r="B92" s="64"/>
      <c r="C92" s="59" t="s">
        <v>977</v>
      </c>
      <c r="D92" s="66">
        <f>IF(ISBLANK(HLOOKUP($D$9,IC!$A$1:$BM$40,StateSummary!R92,FALSE)),"--",HLOOKUP($D$9,IC!$A$1:$BM$40,StateSummary!R92,FALSE))</f>
        <v>0.14814814809999999</v>
      </c>
      <c r="E92" s="66">
        <f>IF(ISBLANK(HLOOKUP($D$9,IC!$A$1:$BM$40,StateSummary!S92,FALSE)),"--",HLOOKUP($D$9,IC!$A$1:$BM$40,StateSummary!S92,FALSE))</f>
        <v>0.18518518519999999</v>
      </c>
      <c r="F92" s="66">
        <f>IF(ISBLANK(HLOOKUP($D$9,IC!$A$1:$BM$40,StateSummary!T92,FALSE)),"--",HLOOKUP($D$9,IC!$A$1:$BM$40,StateSummary!T92,FALSE))</f>
        <v>0.14814814809999999</v>
      </c>
      <c r="G92" s="68"/>
      <c r="H92" s="68">
        <f>AVERAGE(IC!N10:BK10)</f>
        <v>0.29314492694799998</v>
      </c>
      <c r="I92" s="68"/>
      <c r="J92" s="68"/>
      <c r="K92" s="68">
        <f>AVERAGE(IC!N22:BK22)</f>
        <v>0.28102057472200004</v>
      </c>
      <c r="L92" s="68"/>
      <c r="M92" s="68"/>
      <c r="N92" s="68">
        <f>AVERAGE(IC!N34:BK34)</f>
        <v>0.27582330062600002</v>
      </c>
      <c r="O92" s="61"/>
      <c r="P92" s="61"/>
      <c r="R92" s="41">
        <f t="shared" si="31"/>
        <v>10</v>
      </c>
      <c r="S92" s="41">
        <f t="shared" si="29"/>
        <v>22</v>
      </c>
      <c r="T92" s="41">
        <f t="shared" si="30"/>
        <v>34</v>
      </c>
    </row>
    <row r="93" spans="1:20" ht="30">
      <c r="A93" s="48"/>
      <c r="B93" s="48"/>
      <c r="C93" s="10" t="s">
        <v>978</v>
      </c>
      <c r="D93" s="58">
        <f>IF(ISBLANK(HLOOKUP($D$9,IC!$A$1:$BM$40,StateSummary!R93,FALSE)),"--",HLOOKUP($D$9,IC!$A$1:$BM$40,StateSummary!R93,FALSE))</f>
        <v>6.8991637929999996</v>
      </c>
      <c r="E93" s="58">
        <f>IF(ISBLANK(HLOOKUP($D$9,IC!$A$1:$BM$40,StateSummary!S93,FALSE)),"--",HLOOKUP($D$9,IC!$A$1:$BM$40,StateSummary!S93,FALSE))</f>
        <v>5.6319704430000002</v>
      </c>
      <c r="F93" s="58">
        <f>IF(ISBLANK(HLOOKUP($D$9,IC!$A$1:$BM$40,StateSummary!T93,FALSE)),"--",HLOOKUP($D$9,IC!$A$1:$BM$40,StateSummary!T93,FALSE))</f>
        <v>10.278346060000001</v>
      </c>
      <c r="H93" s="43">
        <f>AVERAGE(IC!N11:BK11)</f>
        <v>33.102979480960009</v>
      </c>
      <c r="I93" s="43"/>
      <c r="J93" s="43"/>
      <c r="K93" s="61">
        <f>AVERAGE(IC!N23:BK23)</f>
        <v>31.487248358679999</v>
      </c>
      <c r="L93" s="43"/>
      <c r="M93" s="43"/>
      <c r="N93" s="43">
        <f>AVERAGE(IC!N35:BK35)</f>
        <v>31.442840807440003</v>
      </c>
      <c r="O93" s="43"/>
      <c r="P93" s="43"/>
      <c r="R93" s="41">
        <f t="shared" si="31"/>
        <v>11</v>
      </c>
      <c r="S93" s="41">
        <f t="shared" si="29"/>
        <v>23</v>
      </c>
      <c r="T93" s="41">
        <f t="shared" si="30"/>
        <v>35</v>
      </c>
    </row>
    <row r="94" spans="1:20" s="22" customFormat="1" ht="30">
      <c r="A94" s="64"/>
      <c r="B94" s="64"/>
      <c r="C94" s="59" t="s">
        <v>979</v>
      </c>
      <c r="D94" s="60">
        <f>IF(ISBLANK(HLOOKUP($D$9,IC!$A$1:$BM$40,StateSummary!R94,FALSE)),"--",HLOOKUP($D$9,IC!$A$1:$BM$40,StateSummary!R94,FALSE))</f>
        <v>13.1</v>
      </c>
      <c r="E94" s="60">
        <f>IF(ISBLANK(HLOOKUP($D$9,IC!$A$1:$BM$40,StateSummary!S94,FALSE)),"--",HLOOKUP($D$9,IC!$A$1:$BM$40,StateSummary!S94,FALSE))</f>
        <v>14</v>
      </c>
      <c r="F94" s="60">
        <f>IF(ISBLANK(HLOOKUP($D$9,IC!$A$1:$BM$40,StateSummary!T94,FALSE)),"--",HLOOKUP($D$9,IC!$A$1:$BM$40,StateSummary!T94,FALSE))</f>
        <v>12.9</v>
      </c>
      <c r="H94" s="61">
        <f>AVERAGE(IC!N12:BK12)</f>
        <v>12.685999999999996</v>
      </c>
      <c r="I94" s="61"/>
      <c r="J94" s="61"/>
      <c r="K94" s="61">
        <f>AVERAGE(IC!N24:BK24)</f>
        <v>13.165999999999999</v>
      </c>
      <c r="L94" s="61"/>
      <c r="M94" s="61"/>
      <c r="N94" s="61">
        <f>AVERAGE(IC!N36:BK36)</f>
        <v>12.79</v>
      </c>
      <c r="O94" s="61"/>
      <c r="P94" s="61"/>
      <c r="R94" s="41">
        <f t="shared" si="31"/>
        <v>12</v>
      </c>
      <c r="S94" s="41">
        <f t="shared" si="29"/>
        <v>24</v>
      </c>
      <c r="T94" s="41">
        <f t="shared" si="30"/>
        <v>36</v>
      </c>
    </row>
    <row r="95" spans="1:20">
      <c r="A95" s="48"/>
      <c r="B95" s="48"/>
      <c r="C95" s="10" t="s">
        <v>980</v>
      </c>
      <c r="D95" s="58">
        <f>IF(ISBLANK(HLOOKUP($D$9,IC!$A$1:$BM$40,StateSummary!R95,FALSE)),"--",HLOOKUP($D$9,IC!$A$1:$BM$40,StateSummary!R95,FALSE))</f>
        <v>0</v>
      </c>
      <c r="E95" s="58">
        <f>IF(ISBLANK(HLOOKUP($D$9,IC!$A$1:$BM$40,StateSummary!S95,FALSE)),"--",HLOOKUP($D$9,IC!$A$1:$BM$40,StateSummary!S95,FALSE))</f>
        <v>0</v>
      </c>
      <c r="F95" s="58">
        <f>IF(ISBLANK(HLOOKUP($D$9,IC!$A$1:$BM$40,StateSummary!T95,FALSE)),"--",HLOOKUP($D$9,IC!$A$1:$BM$40,StateSummary!T95,FALSE))</f>
        <v>20</v>
      </c>
      <c r="H95" s="43">
        <f>AVERAGE(IC!N13:BK13)</f>
        <v>24.36530612244897</v>
      </c>
      <c r="I95" s="43"/>
      <c r="J95" s="43"/>
      <c r="K95" s="61">
        <f>AVERAGE(IC!N25:BK25)</f>
        <v>26.640816326530604</v>
      </c>
      <c r="L95" s="43"/>
      <c r="M95" s="43"/>
      <c r="N95" s="43">
        <f>AVERAGE(IC!N37:BK37)</f>
        <v>26.73469387755102</v>
      </c>
      <c r="O95" s="43"/>
      <c r="P95" s="43"/>
      <c r="R95" s="41">
        <f t="shared" si="31"/>
        <v>13</v>
      </c>
      <c r="S95" s="41">
        <f t="shared" si="29"/>
        <v>25</v>
      </c>
      <c r="T95" s="41">
        <f t="shared" si="30"/>
        <v>37</v>
      </c>
    </row>
    <row r="96" spans="1:20">
      <c r="A96" s="48"/>
      <c r="B96" s="48" t="s">
        <v>733</v>
      </c>
      <c r="C96" s="10"/>
      <c r="D96" s="58">
        <f>HLOOKUP($D$9,'Domains&amp;Subdomains'!$J$1:$BJ$79,StateSummary!R96,FALSE)</f>
        <v>7.7938656809999998</v>
      </c>
      <c r="E96" s="58">
        <f>HLOOKUP($D$9,'Domains&amp;Subdomains'!$J$1:$BJ$79,StateSummary!S96,FALSE)</f>
        <v>8.6297836300000004</v>
      </c>
      <c r="F96" s="58">
        <f>HLOOKUP($D$9,'Domains&amp;Subdomains'!$J$1:$BJ$79,StateSummary!T96,FALSE)</f>
        <v>9.0333547589999998</v>
      </c>
      <c r="H96" s="43">
        <f>HLOOKUP("National",'Domains&amp;Subdomains'!$J$1:$BJ$79,StateSummary!R96,FALSE)</f>
        <v>5.4711246490000001</v>
      </c>
      <c r="I96" s="43">
        <f>HLOOKUP("Lower CI",'Domains&amp;Subdomains'!$J$1:$BJ$79,StateSummary!R96,FALSE)</f>
        <v>5.1369090079999999</v>
      </c>
      <c r="J96" s="43">
        <f>HLOOKUP("Upper CI",'Domains&amp;Subdomains'!$J$1:$BJ$79,StateSummary!R96,FALSE)</f>
        <v>5.8053402900000002</v>
      </c>
      <c r="K96" s="43">
        <f>HLOOKUP("National",'Domains&amp;Subdomains'!$J$1:$BJ$79,StateSummary!S96,FALSE)</f>
        <v>5.5261902809999999</v>
      </c>
      <c r="L96" s="43">
        <f>HLOOKUP("Lower CI",'Domains&amp;Subdomains'!$J$1:$BJ$79,StateSummary!S96,FALSE)</f>
        <v>5.1720180510000002</v>
      </c>
      <c r="M96" s="43">
        <f>HLOOKUP("Upper CI",'Domains&amp;Subdomains'!$J$1:$BJ$79,StateSummary!S96,FALSE)</f>
        <v>5.8803625110000004</v>
      </c>
      <c r="N96" s="43">
        <f>HLOOKUP("National",'Domains&amp;Subdomains'!$J$1:$BJ$79,StateSummary!T96,FALSE)</f>
        <v>5.7606625559999998</v>
      </c>
      <c r="O96" s="43">
        <f>HLOOKUP("Lower CI",'Domains&amp;Subdomains'!$J$1:$BJ$79,StateSummary!T96,FALSE)</f>
        <v>5.4065155980000004</v>
      </c>
      <c r="P96" s="43">
        <f>HLOOKUP("Upper CI",'Domains&amp;Subdomains'!$J$1:$BJ$79,StateSummary!T96,FALSE)</f>
        <v>6.114809513</v>
      </c>
      <c r="R96" s="41">
        <v>18</v>
      </c>
      <c r="S96" s="41">
        <v>44</v>
      </c>
      <c r="T96" s="41">
        <v>70</v>
      </c>
    </row>
    <row r="97" spans="1:20" s="22" customFormat="1">
      <c r="A97" s="64"/>
      <c r="B97" s="64"/>
      <c r="C97" s="59" t="s">
        <v>981</v>
      </c>
      <c r="D97" s="60">
        <f>IF(ISBLANK(HLOOKUP($D$9,LTC!$A$1:$BM$25,StateSummary!R97,FALSE)),"--",HLOOKUP($D$9,LTC!$A$1:$BM$25,StateSummary!R97,FALSE))</f>
        <v>1</v>
      </c>
      <c r="E97" s="60">
        <f>IF(ISBLANK(HLOOKUP($D$9,LTC!$A$1:$BM$25,StateSummary!S97,FALSE)),"--",HLOOKUP($D$9,LTC!$A$1:$BM$25,StateSummary!S97,FALSE))</f>
        <v>1</v>
      </c>
      <c r="F97" s="60">
        <f>IF(ISBLANK(HLOOKUP($D$9,LTC!$A$1:$BM$25,StateSummary!T97,FALSE)),"--",HLOOKUP($D$9,LTC!$A$1:$BM$25,StateSummary!T97,FALSE))</f>
        <v>1</v>
      </c>
      <c r="H97" s="61">
        <f>AVERAGE(LTC!N2:BK2)</f>
        <v>0.92</v>
      </c>
      <c r="I97" s="61"/>
      <c r="J97" s="61"/>
      <c r="K97" s="61">
        <f>AVERAGE(LTC!N9:BK9)</f>
        <v>0.92</v>
      </c>
      <c r="L97" s="61"/>
      <c r="M97" s="61"/>
      <c r="N97" s="61">
        <f>AVERAGE(LTC!N16:BK16)</f>
        <v>0.92</v>
      </c>
      <c r="O97" s="61"/>
      <c r="P97" s="61"/>
      <c r="R97" s="62">
        <v>2</v>
      </c>
      <c r="S97" s="22">
        <v>9</v>
      </c>
      <c r="T97" s="22">
        <v>16</v>
      </c>
    </row>
    <row r="98" spans="1:20">
      <c r="A98" s="48"/>
      <c r="B98" s="48"/>
      <c r="C98" s="10" t="s">
        <v>982</v>
      </c>
      <c r="D98" s="58">
        <f>IF(ISBLANK(HLOOKUP($D$9,LTC!$A$1:$BM$25,StateSummary!R98,FALSE)),"--",HLOOKUP($D$9,LTC!$A$1:$BM$25,StateSummary!R98,FALSE))</f>
        <v>2.08</v>
      </c>
      <c r="E98" s="58">
        <f>IF(ISBLANK(HLOOKUP($D$9,LTC!$A$1:$BM$25,StateSummary!S98,FALSE)),"--",HLOOKUP($D$9,LTC!$A$1:$BM$25,StateSummary!S98,FALSE))</f>
        <v>2.0699999999999998</v>
      </c>
      <c r="F98" s="58">
        <f>IF(ISBLANK(HLOOKUP($D$9,LTC!$A$1:$BM$25,StateSummary!T98,FALSE)),"--",HLOOKUP($D$9,LTC!$A$1:$BM$25,StateSummary!T98,FALSE))</f>
        <v>2.0699999999999998</v>
      </c>
      <c r="H98" s="43">
        <f>AVERAGE(LTC!N3:BK3)</f>
        <v>0.92900000000000005</v>
      </c>
      <c r="I98" s="43"/>
      <c r="J98" s="43"/>
      <c r="K98" s="43">
        <f>AVERAGE(LTC!N10:BK10)</f>
        <v>0.9131999999999999</v>
      </c>
      <c r="L98" s="43"/>
      <c r="M98" s="43"/>
      <c r="N98" s="43">
        <f>AVERAGE(LTC!N17:BK17)</f>
        <v>0.9131999999999999</v>
      </c>
      <c r="O98" s="43"/>
      <c r="P98" s="43"/>
      <c r="R98" s="41">
        <f>R97+1</f>
        <v>3</v>
      </c>
      <c r="S98" s="41">
        <f t="shared" ref="S98" si="32">S97+1</f>
        <v>10</v>
      </c>
      <c r="T98" s="41">
        <f t="shared" ref="T98" si="33">T97+1</f>
        <v>17</v>
      </c>
    </row>
    <row r="99" spans="1:20" s="22" customFormat="1">
      <c r="A99" s="64"/>
      <c r="B99" s="64"/>
      <c r="C99" s="59" t="s">
        <v>983</v>
      </c>
      <c r="D99" s="60">
        <f>IF(ISBLANK(HLOOKUP($D$9,LTC!$A$1:$BM$25,StateSummary!R99,FALSE)),"--",HLOOKUP($D$9,LTC!$A$1:$BM$25,StateSummary!R99,FALSE))</f>
        <v>3.98</v>
      </c>
      <c r="E99" s="60">
        <f>IF(ISBLANK(HLOOKUP($D$9,LTC!$A$1:$BM$25,StateSummary!S99,FALSE)),"--",HLOOKUP($D$9,LTC!$A$1:$BM$25,StateSummary!S99,FALSE))</f>
        <v>4.07</v>
      </c>
      <c r="F99" s="60">
        <f>IF(ISBLANK(HLOOKUP($D$9,LTC!$A$1:$BM$25,StateSummary!T99,FALSE)),"--",HLOOKUP($D$9,LTC!$A$1:$BM$25,StateSummary!T99,FALSE))</f>
        <v>4.07</v>
      </c>
      <c r="H99" s="61">
        <f>AVERAGE(LTC!N4:BK4)</f>
        <v>2.5444</v>
      </c>
      <c r="I99" s="61"/>
      <c r="J99" s="61"/>
      <c r="K99" s="61">
        <f>AVERAGE(LTC!N11:BK11)</f>
        <v>2.5452000000000004</v>
      </c>
      <c r="L99" s="61"/>
      <c r="M99" s="61"/>
      <c r="N99" s="61">
        <f>AVERAGE(LTC!N18:BK18)</f>
        <v>2.5452000000000004</v>
      </c>
      <c r="O99" s="61"/>
      <c r="P99" s="61"/>
      <c r="R99" s="62">
        <f t="shared" ref="R99:R103" si="34">R98+1</f>
        <v>4</v>
      </c>
      <c r="S99" s="62">
        <f t="shared" ref="S99:S103" si="35">S98+1</f>
        <v>11</v>
      </c>
      <c r="T99" s="62">
        <f t="shared" ref="T99:T103" si="36">T98+1</f>
        <v>18</v>
      </c>
    </row>
    <row r="100" spans="1:20">
      <c r="A100" s="48"/>
      <c r="B100" s="48"/>
      <c r="C100" s="10" t="s">
        <v>984</v>
      </c>
      <c r="D100" s="67">
        <f>IF(ISBLANK(HLOOKUP($D$9,LTC!$A$1:$BM$25,StateSummary!R100,FALSE)),"--",HLOOKUP($D$9,LTC!$A$1:$BM$25,StateSummary!R100,FALSE))</f>
        <v>0.90490780000000004</v>
      </c>
      <c r="E100" s="67">
        <f>IF(ISBLANK(HLOOKUP($D$9,LTC!$A$1:$BM$25,StateSummary!S100,FALSE)),"--",HLOOKUP($D$9,LTC!$A$1:$BM$25,StateSummary!S100,FALSE))</f>
        <v>0.95199999999999996</v>
      </c>
      <c r="F100" s="67">
        <f>IF(ISBLANK(HLOOKUP($D$9,LTC!$A$1:$BM$25,StateSummary!T100,FALSE)),"--",HLOOKUP($D$9,LTC!$A$1:$BM$25,StateSummary!T100,FALSE))</f>
        <v>0.97399999999999998</v>
      </c>
      <c r="G100" s="55"/>
      <c r="H100" s="55">
        <f>AVERAGE(LTC!N5:BK5)</f>
        <v>0.92785500479999972</v>
      </c>
      <c r="I100" s="55"/>
      <c r="J100" s="55"/>
      <c r="K100" s="55">
        <f>AVERAGE(LTC!N12:BK12)</f>
        <v>0.93175999999999992</v>
      </c>
      <c r="L100" s="55"/>
      <c r="M100" s="55"/>
      <c r="N100" s="55">
        <f>AVERAGE(LTC!N19:BK19)</f>
        <v>0.94329999999999969</v>
      </c>
      <c r="O100" s="43"/>
      <c r="P100" s="43"/>
      <c r="R100" s="41">
        <f t="shared" si="34"/>
        <v>5</v>
      </c>
      <c r="S100" s="41">
        <f t="shared" si="35"/>
        <v>12</v>
      </c>
      <c r="T100" s="41">
        <f t="shared" si="36"/>
        <v>19</v>
      </c>
    </row>
    <row r="101" spans="1:20" s="22" customFormat="1">
      <c r="A101" s="64"/>
      <c r="B101" s="64"/>
      <c r="C101" s="59" t="s">
        <v>985</v>
      </c>
      <c r="D101" s="60">
        <f>IF(ISBLANK(HLOOKUP($D$9,LTC!$A$1:$BM$25,StateSummary!R101,FALSE)),"--",HLOOKUP($D$9,LTC!$A$1:$BM$25,StateSummary!R101,FALSE))</f>
        <v>0.76</v>
      </c>
      <c r="E101" s="60">
        <f>IF(ISBLANK(HLOOKUP($D$9,LTC!$A$1:$BM$25,StateSummary!S101,FALSE)),"--",HLOOKUP($D$9,LTC!$A$1:$BM$25,StateSummary!S101,FALSE))</f>
        <v>0.78</v>
      </c>
      <c r="F101" s="60">
        <f>IF(ISBLANK(HLOOKUP($D$9,LTC!$A$1:$BM$25,StateSummary!T101,FALSE)),"--",HLOOKUP($D$9,LTC!$A$1:$BM$25,StateSummary!T101,FALSE))</f>
        <v>0.78</v>
      </c>
      <c r="H101" s="61">
        <f>AVERAGE(LTC!N6:BK6)</f>
        <v>0.76739999999999997</v>
      </c>
      <c r="I101" s="61"/>
      <c r="J101" s="61"/>
      <c r="K101" s="61">
        <f>AVERAGE(LTC!N13:BK13)</f>
        <v>0.77159999999999995</v>
      </c>
      <c r="L101" s="61"/>
      <c r="M101" s="61"/>
      <c r="N101" s="61">
        <f>AVERAGE(LTC!N20:BK20)</f>
        <v>0.77159999999999995</v>
      </c>
      <c r="O101" s="61"/>
      <c r="P101" s="61"/>
      <c r="R101" s="62">
        <f t="shared" si="34"/>
        <v>6</v>
      </c>
      <c r="S101" s="62">
        <f t="shared" si="35"/>
        <v>13</v>
      </c>
      <c r="T101" s="62">
        <f t="shared" si="36"/>
        <v>20</v>
      </c>
    </row>
    <row r="102" spans="1:20">
      <c r="A102" s="48"/>
      <c r="B102" s="48"/>
      <c r="C102" s="10" t="s">
        <v>986</v>
      </c>
      <c r="D102" s="58">
        <f>IF(ISBLANK(HLOOKUP($D$9,LTC!$A$1:$BM$25,StateSummary!R102,FALSE)),"--",HLOOKUP($D$9,LTC!$A$1:$BM$25,StateSummary!R102,FALSE))</f>
        <v>0</v>
      </c>
      <c r="E102" s="58">
        <f>IF(ISBLANK(HLOOKUP($D$9,LTC!$A$1:$BM$25,StateSummary!S102,FALSE)),"--",HLOOKUP($D$9,LTC!$A$1:$BM$25,StateSummary!S102,FALSE))</f>
        <v>0</v>
      </c>
      <c r="F102" s="58">
        <f>IF(ISBLANK(HLOOKUP($D$9,LTC!$A$1:$BM$25,StateSummary!T102,FALSE)),"--",HLOOKUP($D$9,LTC!$A$1:$BM$25,StateSummary!T102,FALSE))</f>
        <v>0</v>
      </c>
      <c r="H102" s="43">
        <f>AVERAGE(LTC!N7:BK7)</f>
        <v>49.035999999999994</v>
      </c>
      <c r="I102" s="43"/>
      <c r="J102" s="43"/>
      <c r="K102" s="43">
        <f>AVERAGE(LTC!N14:BK14)</f>
        <v>49.035999999999994</v>
      </c>
      <c r="L102" s="43"/>
      <c r="M102" s="43"/>
      <c r="N102" s="43">
        <f>AVERAGE(LTC!N21:BK21)</f>
        <v>41.628</v>
      </c>
      <c r="O102" s="43"/>
      <c r="P102" s="43"/>
      <c r="R102" s="41">
        <f t="shared" si="34"/>
        <v>7</v>
      </c>
      <c r="S102" s="41">
        <f t="shared" si="35"/>
        <v>14</v>
      </c>
      <c r="T102" s="41">
        <f t="shared" si="36"/>
        <v>21</v>
      </c>
    </row>
    <row r="103" spans="1:20" s="22" customFormat="1">
      <c r="A103" s="64"/>
      <c r="B103" s="64"/>
      <c r="C103" s="59" t="s">
        <v>987</v>
      </c>
      <c r="D103" s="60" t="str">
        <f>IF(ISBLANK(HLOOKUP($D$9,LTC!$A$1:$BM$25,StateSummary!R103,FALSE)),"--",HLOOKUP($D$9,LTC!$A$1:$BM$25,StateSummary!R103,FALSE))</f>
        <v>--</v>
      </c>
      <c r="E103" s="60" t="str">
        <f>IF(ISBLANK(HLOOKUP($D$9,LTC!$A$1:$BM$25,StateSummary!S103,FALSE)),"--",HLOOKUP($D$9,LTC!$A$1:$BM$25,StateSummary!S103,FALSE))</f>
        <v>--</v>
      </c>
      <c r="F103" s="60" t="str">
        <f>IF(ISBLANK(HLOOKUP($D$9,LTC!$A$1:$BM$25,StateSummary!T103,FALSE)),"--",HLOOKUP($D$9,LTC!$A$1:$BM$25,StateSummary!T103,FALSE))</f>
        <v>--</v>
      </c>
      <c r="H103" s="61">
        <f>AVERAGE(MBH!N8:BK8)</f>
        <v>53.242653061224495</v>
      </c>
      <c r="I103" s="61"/>
      <c r="J103" s="61"/>
      <c r="K103" s="61">
        <f>AVERAGE(LTC!N15:BK15)</f>
        <v>17.145833333333332</v>
      </c>
      <c r="L103" s="61"/>
      <c r="M103" s="61"/>
      <c r="N103" s="61">
        <f>AVERAGE(LTC!N22:BK22)</f>
        <v>18.25</v>
      </c>
      <c r="O103" s="61"/>
      <c r="P103" s="61"/>
      <c r="R103" s="62">
        <f t="shared" si="34"/>
        <v>8</v>
      </c>
      <c r="S103" s="62">
        <f t="shared" si="35"/>
        <v>15</v>
      </c>
      <c r="T103" s="62">
        <f t="shared" si="36"/>
        <v>22</v>
      </c>
    </row>
    <row r="104" spans="1:20">
      <c r="A104" s="48"/>
      <c r="B104" s="48" t="s">
        <v>734</v>
      </c>
      <c r="C104" s="10"/>
      <c r="D104" s="58">
        <f>HLOOKUP($D$9,'Domains&amp;Subdomains'!$J$1:$BJ$79,StateSummary!R104,FALSE)</f>
        <v>2.873170376</v>
      </c>
      <c r="E104" s="58">
        <f>HLOOKUP($D$9,'Domains&amp;Subdomains'!$J$1:$BJ$79,StateSummary!S104,FALSE)</f>
        <v>3.0791594980000001</v>
      </c>
      <c r="F104" s="58">
        <f>HLOOKUP($D$9,'Domains&amp;Subdomains'!$J$1:$BJ$79,StateSummary!T104,FALSE)</f>
        <v>3.4087631699999998</v>
      </c>
      <c r="H104" s="43">
        <f>HLOOKUP("National",'Domains&amp;Subdomains'!$J$1:$BJ$79,StateSummary!R104,FALSE)</f>
        <v>4.545397758</v>
      </c>
      <c r="I104" s="43">
        <f>HLOOKUP("Lower CI",'Domains&amp;Subdomains'!$J$1:$BJ$79,StateSummary!R104,FALSE)</f>
        <v>3.8908832069999999</v>
      </c>
      <c r="J104" s="43">
        <f>HLOOKUP("Upper CI",'Domains&amp;Subdomains'!$J$1:$BJ$79,StateSummary!R104,FALSE)</f>
        <v>5.199912071</v>
      </c>
      <c r="K104" s="43">
        <f>HLOOKUP("National",'Domains&amp;Subdomains'!$J$1:$BJ$79,StateSummary!S104,FALSE)</f>
        <v>4.5066418649999997</v>
      </c>
      <c r="L104" s="43">
        <f>HLOOKUP("Lower CI",'Domains&amp;Subdomains'!$J$1:$BJ$79,StateSummary!S104,FALSE)</f>
        <v>3.8992924690000001</v>
      </c>
      <c r="M104" s="43">
        <f>HLOOKUP("Upper CI",'Domains&amp;Subdomains'!$J$1:$BJ$79,StateSummary!S104,FALSE)</f>
        <v>5.1139907840000003</v>
      </c>
      <c r="N104" s="43">
        <f>HLOOKUP("National",'Domains&amp;Subdomains'!$J$1:$BJ$79,StateSummary!T104,FALSE)</f>
        <v>4.5264172550000001</v>
      </c>
      <c r="O104" s="43">
        <f>HLOOKUP("Lower CI",'Domains&amp;Subdomains'!$J$1:$BJ$79,StateSummary!T104,FALSE)</f>
        <v>3.8997457029999998</v>
      </c>
      <c r="P104" s="43">
        <f>HLOOKUP("Upper CI",'Domains&amp;Subdomains'!$J$1:$BJ$79,StateSummary!T104,FALSE)</f>
        <v>5.1530890459999998</v>
      </c>
      <c r="R104" s="41">
        <v>19</v>
      </c>
      <c r="S104" s="41">
        <v>45</v>
      </c>
      <c r="T104" s="41">
        <v>71</v>
      </c>
    </row>
    <row r="105" spans="1:20" s="22" customFormat="1">
      <c r="A105" s="64"/>
      <c r="B105" s="64"/>
      <c r="C105" s="59" t="s">
        <v>988</v>
      </c>
      <c r="D105" s="66">
        <f>IF(ISBLANK(HLOOKUP($D$9,MBH!$A$1:$BM$25,StateSummary!R105,FALSE)),"--",HLOOKUP($D$9,MBH!$A$1:$BM$25,StateSummary!R105,FALSE))</f>
        <v>0.37037037039999998</v>
      </c>
      <c r="E105" s="66">
        <f>IF(ISBLANK(HLOOKUP($D$9,MBH!$A$1:$BM$25,StateSummary!S105,FALSE)),"--",HLOOKUP($D$9,MBH!$A$1:$BM$25,StateSummary!S105,FALSE))</f>
        <v>0.33333333329999998</v>
      </c>
      <c r="F105" s="66">
        <f>IF(ISBLANK(HLOOKUP($D$9,MBH!$A$1:$BM$25,StateSummary!T105,FALSE)),"--",HLOOKUP($D$9,MBH!$A$1:$BM$25,StateSummary!T105,FALSE))</f>
        <v>0.33333333329999998</v>
      </c>
      <c r="G105" s="68"/>
      <c r="H105" s="68">
        <f>AVERAGE(MBH!N2:BK2)</f>
        <v>0.49164087859399991</v>
      </c>
      <c r="I105" s="68"/>
      <c r="J105" s="68"/>
      <c r="K105" s="68">
        <f>AVERAGE(MBH!N6:BK6)</f>
        <v>0.48602241733599993</v>
      </c>
      <c r="L105" s="68"/>
      <c r="M105" s="68"/>
      <c r="N105" s="68">
        <f>AVERAGE(MBH!N10:BK10)</f>
        <v>0.49490918472599993</v>
      </c>
      <c r="O105" s="61"/>
      <c r="P105" s="61"/>
      <c r="R105" s="62">
        <v>2</v>
      </c>
      <c r="S105" s="22">
        <v>6</v>
      </c>
      <c r="T105" s="22">
        <v>10</v>
      </c>
    </row>
    <row r="106" spans="1:20">
      <c r="A106" s="48"/>
      <c r="B106" s="48"/>
      <c r="C106" s="10" t="s">
        <v>989</v>
      </c>
      <c r="D106" s="67">
        <f>IF(ISBLANK(HLOOKUP($D$9,MBH!$A$1:$BM$25,StateSummary!R106,FALSE)),"--",HLOOKUP($D$9,MBH!$A$1:$BM$25,StateSummary!R106,FALSE))</f>
        <v>0.14814814809999999</v>
      </c>
      <c r="E106" s="67">
        <f>IF(ISBLANK(HLOOKUP($D$9,MBH!$A$1:$BM$25,StateSummary!S106,FALSE)),"--",HLOOKUP($D$9,MBH!$A$1:$BM$25,StateSummary!S106,FALSE))</f>
        <v>0.22222222220000001</v>
      </c>
      <c r="F106" s="67">
        <f>IF(ISBLANK(HLOOKUP($D$9,MBH!$A$1:$BM$25,StateSummary!T106,FALSE)),"--",HLOOKUP($D$9,MBH!$A$1:$BM$25,StateSummary!T106,FALSE))</f>
        <v>0.29629629629999998</v>
      </c>
      <c r="G106" s="55"/>
      <c r="H106" s="55">
        <f>AVERAGE(MBH!N3:BK3)</f>
        <v>0.27129196467399991</v>
      </c>
      <c r="I106" s="55"/>
      <c r="J106" s="55"/>
      <c r="K106" s="55">
        <f>AVERAGE(MBH!N7:BK7)</f>
        <v>0.26761533878599991</v>
      </c>
      <c r="L106" s="55"/>
      <c r="M106" s="55"/>
      <c r="N106" s="55">
        <f>AVERAGE(MBH!N11:BK11)</f>
        <v>0.26565019404999995</v>
      </c>
      <c r="O106" s="43"/>
      <c r="P106" s="43"/>
      <c r="R106" s="41">
        <f>R105+1</f>
        <v>3</v>
      </c>
      <c r="S106" s="41">
        <f t="shared" ref="S106" si="37">S105+1</f>
        <v>7</v>
      </c>
      <c r="T106" s="41">
        <f t="shared" ref="T106" si="38">T105+1</f>
        <v>11</v>
      </c>
    </row>
    <row r="107" spans="1:20" s="22" customFormat="1">
      <c r="A107" s="64"/>
      <c r="B107" s="64"/>
      <c r="C107" s="59" t="s">
        <v>990</v>
      </c>
      <c r="D107" s="60">
        <f>IF(ISBLANK(HLOOKUP($D$9,MBH!$A$1:$BM$25,StateSummary!R107,FALSE)),"--",HLOOKUP($D$9,MBH!$A$1:$BM$25,StateSummary!R107,FALSE))</f>
        <v>22.66</v>
      </c>
      <c r="E107" s="60">
        <f>IF(ISBLANK(HLOOKUP($D$9,MBH!$A$1:$BM$25,StateSummary!S107,FALSE)),"--",HLOOKUP($D$9,MBH!$A$1:$BM$25,StateSummary!S107,FALSE))</f>
        <v>22.66</v>
      </c>
      <c r="F107" s="60">
        <f>IF(ISBLANK(HLOOKUP($D$9,MBH!$A$1:$BM$25,StateSummary!T107,FALSE)),"--",HLOOKUP($D$9,MBH!$A$1:$BM$25,StateSummary!T107,FALSE))</f>
        <v>22.66</v>
      </c>
      <c r="H107" s="61">
        <f>AVERAGE(MBH!N4:BK4)</f>
        <v>53.242653061224495</v>
      </c>
      <c r="I107" s="61"/>
      <c r="J107" s="61"/>
      <c r="K107" s="61">
        <f>AVERAGE(MBH!N8:BK8)</f>
        <v>53.242653061224495</v>
      </c>
      <c r="L107" s="61"/>
      <c r="M107" s="61"/>
      <c r="N107" s="61">
        <f>AVERAGE(MBH!N12:BK12)</f>
        <v>53.242653061224495</v>
      </c>
      <c r="O107" s="61"/>
      <c r="P107" s="61"/>
      <c r="R107" s="62">
        <f t="shared" ref="R107:R108" si="39">R106+1</f>
        <v>4</v>
      </c>
      <c r="S107" s="62">
        <f t="shared" ref="S107:S108" si="40">S106+1</f>
        <v>8</v>
      </c>
      <c r="T107" s="62">
        <f t="shared" ref="T107:T108" si="41">T106+1</f>
        <v>12</v>
      </c>
    </row>
    <row r="108" spans="1:20">
      <c r="A108" s="48"/>
      <c r="B108" s="48"/>
      <c r="C108" s="10" t="s">
        <v>991</v>
      </c>
      <c r="D108" s="67">
        <f>IF(ISBLANK(HLOOKUP($D$9,MBH!$A$1:$BM$25,StateSummary!R108,FALSE)),"--",HLOOKUP($D$9,MBH!$A$1:$BM$25,StateSummary!R108,FALSE))</f>
        <v>0.3768844221</v>
      </c>
      <c r="E108" s="67">
        <f>IF(ISBLANK(HLOOKUP($D$9,MBH!$A$1:$BM$25,StateSummary!S108,FALSE)),"--",HLOOKUP($D$9,MBH!$A$1:$BM$25,StateSummary!S108,FALSE))</f>
        <v>0.3768844221</v>
      </c>
      <c r="F108" s="67">
        <f>IF(ISBLANK(HLOOKUP($D$9,MBH!$A$1:$BM$25,StateSummary!T108,FALSE)),"--",HLOOKUP($D$9,MBH!$A$1:$BM$25,StateSummary!T108,FALSE))</f>
        <v>0.3768844221</v>
      </c>
      <c r="G108" s="55"/>
      <c r="H108" s="55">
        <f>AVERAGE(MBH!N5:BK5)</f>
        <v>0.48138384604800011</v>
      </c>
      <c r="I108" s="55"/>
      <c r="J108" s="55"/>
      <c r="K108" s="55">
        <f>AVERAGE(MBH!N9:BK9)</f>
        <v>0.48138384604800011</v>
      </c>
      <c r="L108" s="55"/>
      <c r="M108" s="55"/>
      <c r="N108" s="55">
        <f>AVERAGE(MBH!N13:BK13)</f>
        <v>0.48138384604800011</v>
      </c>
      <c r="O108" s="43"/>
      <c r="P108" s="43"/>
      <c r="R108" s="41">
        <f t="shared" si="39"/>
        <v>5</v>
      </c>
      <c r="S108" s="41">
        <f t="shared" si="40"/>
        <v>9</v>
      </c>
      <c r="T108" s="41">
        <f t="shared" si="41"/>
        <v>13</v>
      </c>
    </row>
    <row r="109" spans="1:20">
      <c r="A109" s="48"/>
      <c r="B109" s="48" t="s">
        <v>735</v>
      </c>
      <c r="C109" s="10"/>
      <c r="D109" s="58">
        <f>HLOOKUP($D$9,'Domains&amp;Subdomains'!$J$1:$BJ$79,StateSummary!R109,FALSE)</f>
        <v>3.1895468239999998</v>
      </c>
      <c r="E109" s="58">
        <f>HLOOKUP($D$9,'Domains&amp;Subdomains'!$J$1:$BJ$79,StateSummary!S109,FALSE)</f>
        <v>2.485993385</v>
      </c>
      <c r="F109" s="58">
        <f>HLOOKUP($D$9,'Domains&amp;Subdomains'!$J$1:$BJ$79,StateSummary!T109,FALSE)</f>
        <v>1.5432113409999999</v>
      </c>
      <c r="H109" s="43">
        <f>HLOOKUP("National",'Domains&amp;Subdomains'!$J$1:$BJ$79,StateSummary!R109,FALSE)</f>
        <v>5.598184109</v>
      </c>
      <c r="I109" s="43">
        <f>HLOOKUP("Lower CI",'Domains&amp;Subdomains'!$J$1:$BJ$79,StateSummary!R109,FALSE)</f>
        <v>5.1885099410000004</v>
      </c>
      <c r="J109" s="43">
        <f>HLOOKUP("Upper CI",'Domains&amp;Subdomains'!$J$1:$BJ$79,StateSummary!R109,FALSE)</f>
        <v>6.0078582760000003</v>
      </c>
      <c r="K109" s="43">
        <f>HLOOKUP("National",'Domains&amp;Subdomains'!$J$1:$BJ$79,StateSummary!S109,FALSE)</f>
        <v>5.4491701130000001</v>
      </c>
      <c r="L109" s="43">
        <f>HLOOKUP("Lower CI",'Domains&amp;Subdomains'!$J$1:$BJ$79,StateSummary!S109,FALSE)</f>
        <v>5.031442642</v>
      </c>
      <c r="M109" s="43">
        <f>HLOOKUP("Upper CI",'Domains&amp;Subdomains'!$J$1:$BJ$79,StateSummary!S109,FALSE)</f>
        <v>5.8668975830000001</v>
      </c>
      <c r="N109" s="43">
        <f>HLOOKUP("National",'Domains&amp;Subdomains'!$J$1:$BJ$79,StateSummary!T109,FALSE)</f>
        <v>5.2069063189999998</v>
      </c>
      <c r="O109" s="43">
        <f>HLOOKUP("Lower CI",'Domains&amp;Subdomains'!$J$1:$BJ$79,StateSummary!T109,FALSE)</f>
        <v>4.7780942919999996</v>
      </c>
      <c r="P109" s="43">
        <f>HLOOKUP("Upper CI",'Domains&amp;Subdomains'!$J$1:$BJ$79,StateSummary!T109,FALSE)</f>
        <v>5.635718346</v>
      </c>
      <c r="R109" s="41">
        <v>20</v>
      </c>
      <c r="S109" s="41">
        <v>46</v>
      </c>
      <c r="T109" s="41">
        <v>72</v>
      </c>
    </row>
    <row r="110" spans="1:20" s="22" customFormat="1" ht="30">
      <c r="A110" s="64"/>
      <c r="B110" s="64"/>
      <c r="C110" s="59" t="s">
        <v>992</v>
      </c>
      <c r="D110" s="66">
        <f>IF(ISBLANK(HLOOKUP($D$9,HC!$A$1:$BM$25,StateSummary!R110,FALSE)),"--",HLOOKUP($D$9,HC!$A$1:$BM$25,StateSummary!R110,FALSE))</f>
        <v>0.66900000000000004</v>
      </c>
      <c r="E110" s="66">
        <f>IF(ISBLANK(HLOOKUP($D$9,HC!$A$1:$BM$25,StateSummary!S110,FALSE)),"--",HLOOKUP($D$9,HC!$A$1:$BM$25,StateSummary!S110,FALSE))</f>
        <v>0.66</v>
      </c>
      <c r="F110" s="66">
        <f>IF(ISBLANK(HLOOKUP($D$9,HC!$A$1:$BM$25,StateSummary!T110,FALSE)),"--",HLOOKUP($D$9,HC!$A$1:$BM$25,StateSummary!T110,FALSE))</f>
        <v>0.6</v>
      </c>
      <c r="G110" s="68"/>
      <c r="H110" s="68">
        <f>AVERAGE(HC!N2:BK2)</f>
        <v>0.74829999999999997</v>
      </c>
      <c r="I110" s="68"/>
      <c r="J110" s="68"/>
      <c r="K110" s="68">
        <f>AVERAGE(HC!N5:BK5)</f>
        <v>0.74659999999999993</v>
      </c>
      <c r="L110" s="68"/>
      <c r="M110" s="68"/>
      <c r="N110" s="68">
        <f>AVERAGE(HC!N8:BK8)</f>
        <v>0.73559999999999992</v>
      </c>
      <c r="O110" s="61"/>
      <c r="P110" s="61"/>
      <c r="R110" s="62">
        <v>2</v>
      </c>
      <c r="S110" s="22">
        <v>5</v>
      </c>
      <c r="T110" s="22">
        <v>8</v>
      </c>
    </row>
    <row r="111" spans="1:20" ht="30">
      <c r="A111" s="48"/>
      <c r="B111" s="48"/>
      <c r="C111" s="10" t="s">
        <v>993</v>
      </c>
      <c r="D111" s="58">
        <f>IF(ISBLANK(HLOOKUP($D$9,HC!$A$1:$BM$25,StateSummary!R111,FALSE)),"--",HLOOKUP($D$9,HC!$A$1:$BM$25,StateSummary!R111,FALSE))</f>
        <v>80.400000000000006</v>
      </c>
      <c r="E111" s="58">
        <f>IF(ISBLANK(HLOOKUP($D$9,HC!$A$1:$BM$25,StateSummary!S111,FALSE)),"--",HLOOKUP($D$9,HC!$A$1:$BM$25,StateSummary!S111,FALSE))</f>
        <v>81</v>
      </c>
      <c r="F111" s="58">
        <f>IF(ISBLANK(HLOOKUP($D$9,HC!$A$1:$BM$25,StateSummary!T111,FALSE)),"--",HLOOKUP($D$9,HC!$A$1:$BM$25,StateSummary!T111,FALSE))</f>
        <v>81</v>
      </c>
      <c r="H111" s="43">
        <f>AVERAGE(HC!N3:BK3)</f>
        <v>91.250000000000014</v>
      </c>
      <c r="I111" s="43"/>
      <c r="J111" s="43"/>
      <c r="K111" s="43">
        <f>AVERAGE(HC!N6:BK6)</f>
        <v>91.08</v>
      </c>
      <c r="L111" s="43"/>
      <c r="M111" s="43"/>
      <c r="N111" s="43">
        <f>AVERAGE(HC!N9:BK9)</f>
        <v>91.08</v>
      </c>
      <c r="O111" s="43"/>
      <c r="P111" s="43"/>
      <c r="R111" s="41">
        <f>R110+1</f>
        <v>3</v>
      </c>
      <c r="S111" s="41">
        <f t="shared" ref="S111" si="42">S110+1</f>
        <v>6</v>
      </c>
      <c r="T111" s="41">
        <f t="shared" ref="T111" si="43">T110+1</f>
        <v>9</v>
      </c>
    </row>
    <row r="112" spans="1:20" s="22" customFormat="1">
      <c r="A112" s="64"/>
      <c r="B112" s="64"/>
      <c r="C112" s="59" t="s">
        <v>994</v>
      </c>
      <c r="D112" s="60">
        <f>IF(ISBLANK(HLOOKUP($D$9,HC!$A$1:$BM$25,StateSummary!R112,FALSE)),"--",HLOOKUP($D$9,HC!$A$1:$BM$25,StateSummary!R112,FALSE))</f>
        <v>67.439042860000001</v>
      </c>
      <c r="E112" s="60">
        <f>IF(ISBLANK(HLOOKUP($D$9,HC!$A$1:$BM$25,StateSummary!S112,FALSE)),"--",HLOOKUP($D$9,HC!$A$1:$BM$25,StateSummary!S112,FALSE))</f>
        <v>49.822405680000003</v>
      </c>
      <c r="F112" s="60">
        <f>IF(ISBLANK(HLOOKUP($D$9,HC!$A$1:$BM$25,StateSummary!T112,FALSE)),"--",HLOOKUP($D$9,HC!$A$1:$BM$25,StateSummary!T112,FALSE))</f>
        <v>48.155160940000002</v>
      </c>
      <c r="H112" s="61">
        <f>AVERAGE(HC!N4:BK4)</f>
        <v>39.425223923600008</v>
      </c>
      <c r="I112" s="61"/>
      <c r="J112" s="61"/>
      <c r="K112" s="61">
        <f>AVERAGE(HC!N7:BK7)</f>
        <v>37.243488449799976</v>
      </c>
      <c r="L112" s="61"/>
      <c r="M112" s="61"/>
      <c r="N112" s="61">
        <f>AVERAGE(HC!N10:BK10)</f>
        <v>35.198459034199992</v>
      </c>
      <c r="O112" s="61"/>
      <c r="P112" s="61"/>
      <c r="R112" s="62">
        <f>R111+1</f>
        <v>4</v>
      </c>
      <c r="S112" s="62">
        <f t="shared" ref="S112" si="44">S111+1</f>
        <v>7</v>
      </c>
      <c r="T112" s="62">
        <f t="shared" ref="T112" si="45">T111+1</f>
        <v>10</v>
      </c>
    </row>
    <row r="113" spans="1:20">
      <c r="A113" s="48" t="s">
        <v>718</v>
      </c>
      <c r="B113" s="48"/>
      <c r="C113" s="10"/>
      <c r="D113" s="58">
        <f>HLOOKUP($D$9,'Domains&amp;Subdomains'!$J$1:$BJ$79,StateSummary!R113,FALSE)</f>
        <v>6.0905961990000002</v>
      </c>
      <c r="E113" s="58">
        <f>HLOOKUP($D$9,'Domains&amp;Subdomains'!$J$1:$BJ$79,StateSummary!S113,FALSE)</f>
        <v>5.806435585</v>
      </c>
      <c r="F113" s="58">
        <f>HLOOKUP($D$9,'Domains&amp;Subdomains'!$J$1:$BJ$79,StateSummary!T113,FALSE)</f>
        <v>5.7057099339999997</v>
      </c>
      <c r="H113" s="43">
        <f>HLOOKUP("National",'Domains&amp;Subdomains'!$J$1:$BJ$79,StateSummary!R113,FALSE)</f>
        <v>7.0276112560000001</v>
      </c>
      <c r="I113" s="43">
        <f>HLOOKUP("Lower CI",'Domains&amp;Subdomains'!$J$1:$BJ$79,StateSummary!R113,FALSE)</f>
        <v>6.8099670410000002</v>
      </c>
      <c r="J113" s="43">
        <f>HLOOKUP("Upper CI",'Domains&amp;Subdomains'!$J$1:$BJ$79,StateSummary!R113,FALSE)</f>
        <v>7.2452559470000004</v>
      </c>
      <c r="K113" s="43">
        <f>HLOOKUP("National",'Domains&amp;Subdomains'!$J$1:$BJ$79,StateSummary!S113,FALSE)</f>
        <v>6.6788415910000003</v>
      </c>
      <c r="L113" s="43">
        <f>HLOOKUP("Lower CI",'Domains&amp;Subdomains'!$J$1:$BJ$79,StateSummary!S113,FALSE)</f>
        <v>6.471369267</v>
      </c>
      <c r="M113" s="43">
        <f>HLOOKUP("Upper CI",'Domains&amp;Subdomains'!$J$1:$BJ$79,StateSummary!S113,FALSE)</f>
        <v>6.8863139149999997</v>
      </c>
      <c r="N113" s="43">
        <f>HLOOKUP("National",'Domains&amp;Subdomains'!$J$1:$BJ$79,StateSummary!T113,FALSE)</f>
        <v>6.6397171019999996</v>
      </c>
      <c r="O113" s="43">
        <f>HLOOKUP("Lower CI",'Domains&amp;Subdomains'!$J$1:$BJ$79,StateSummary!T113,FALSE)</f>
        <v>6.3991880419999996</v>
      </c>
      <c r="P113" s="43">
        <f>HLOOKUP("Upper CI",'Domains&amp;Subdomains'!$J$1:$BJ$79,StateSummary!T113,FALSE)</f>
        <v>6.8802466390000001</v>
      </c>
      <c r="R113" s="41">
        <v>21</v>
      </c>
      <c r="S113" s="41">
        <v>47</v>
      </c>
      <c r="T113" s="41">
        <v>73</v>
      </c>
    </row>
    <row r="114" spans="1:20">
      <c r="A114" s="48"/>
      <c r="B114" s="48" t="s">
        <v>736</v>
      </c>
      <c r="C114" s="10"/>
      <c r="D114" s="58">
        <f>HLOOKUP($D$9,'Domains&amp;Subdomains'!$J$1:$BJ$79,StateSummary!R114,FALSE)</f>
        <v>7.9644961360000002</v>
      </c>
      <c r="E114" s="58">
        <f>HLOOKUP($D$9,'Domains&amp;Subdomains'!$J$1:$BJ$79,StateSummary!S114,FALSE)</f>
        <v>7.8712644579999997</v>
      </c>
      <c r="F114" s="58">
        <f>HLOOKUP($D$9,'Domains&amp;Subdomains'!$J$1:$BJ$79,StateSummary!T114,FALSE)</f>
        <v>7.0731215479999996</v>
      </c>
      <c r="H114" s="43">
        <f>HLOOKUP("National",'Domains&amp;Subdomains'!$J$1:$BJ$79,StateSummary!R114,FALSE)</f>
        <v>8.7354526519999993</v>
      </c>
      <c r="I114" s="43">
        <f>HLOOKUP("Lower CI",'Domains&amp;Subdomains'!$J$1:$BJ$79,StateSummary!R114,FALSE)</f>
        <v>8.3941192630000003</v>
      </c>
      <c r="J114" s="43">
        <f>HLOOKUP("Upper CI",'Domains&amp;Subdomains'!$J$1:$BJ$79,StateSummary!R114,FALSE)</f>
        <v>9.0767869950000009</v>
      </c>
      <c r="K114" s="43">
        <f>HLOOKUP("National",'Domains&amp;Subdomains'!$J$1:$BJ$79,StateSummary!S114,FALSE)</f>
        <v>8.7287292480000005</v>
      </c>
      <c r="L114" s="43">
        <f>HLOOKUP("Lower CI",'Domains&amp;Subdomains'!$J$1:$BJ$79,StateSummary!S114,FALSE)</f>
        <v>8.387550354</v>
      </c>
      <c r="M114" s="43">
        <f>HLOOKUP("Upper CI",'Domains&amp;Subdomains'!$J$1:$BJ$79,StateSummary!S114,FALSE)</f>
        <v>9.0699081419999992</v>
      </c>
      <c r="N114" s="43">
        <f>HLOOKUP("National",'Domains&amp;Subdomains'!$J$1:$BJ$79,StateSummary!T114,FALSE)</f>
        <v>8.4531478880000002</v>
      </c>
      <c r="O114" s="43">
        <f>HLOOKUP("Lower CI",'Domains&amp;Subdomains'!$J$1:$BJ$79,StateSummary!T114,FALSE)</f>
        <v>8.0294866559999996</v>
      </c>
      <c r="P114" s="43">
        <f>HLOOKUP("Upper CI",'Domains&amp;Subdomains'!$J$1:$BJ$79,StateSummary!T114,FALSE)</f>
        <v>8.8768091200000008</v>
      </c>
      <c r="R114" s="41">
        <v>22</v>
      </c>
      <c r="S114" s="41">
        <v>48</v>
      </c>
      <c r="T114" s="41">
        <v>74</v>
      </c>
    </row>
    <row r="115" spans="1:20" s="22" customFormat="1" ht="45">
      <c r="A115" s="64"/>
      <c r="B115" s="64"/>
      <c r="C115" s="59" t="s">
        <v>995</v>
      </c>
      <c r="D115" s="60">
        <f>IF(ISBLANK(HLOOKUP($D$9,MMMDD!$A$1:$BM$35,StateSummary!R115,FALSE)),"--",HLOOKUP($D$9,MMMDD!$A$1:$BM$35,StateSummary!R115,FALSE))</f>
        <v>100</v>
      </c>
      <c r="E115" s="60">
        <f>IF(ISBLANK(HLOOKUP($D$9,MMMDD!$A$1:$BM$35,StateSummary!S115,FALSE)),"--",HLOOKUP($D$9,MMMDD!$A$1:$BM$35,StateSummary!S115,FALSE))</f>
        <v>100</v>
      </c>
      <c r="F115" s="60">
        <f>IF(ISBLANK(HLOOKUP($D$9,MMMDD!$A$1:$BM$35,StateSummary!T115,FALSE)),"--",HLOOKUP($D$9,MMMDD!$A$1:$BM$35,StateSummary!T115,FALSE))</f>
        <v>83.333333330000002</v>
      </c>
      <c r="H115" s="61">
        <f>AVERAGE(MMMDD!N2:BK2)</f>
        <v>97.499999999799996</v>
      </c>
      <c r="I115" s="61"/>
      <c r="J115" s="61"/>
      <c r="K115" s="61">
        <f>AVERAGE(MMMDD!N12:BK12)</f>
        <v>97.499999999799996</v>
      </c>
      <c r="L115" s="61"/>
      <c r="M115" s="61"/>
      <c r="N115" s="61">
        <f>AVERAGE(MMMDD!N22:BK22)</f>
        <v>95.839999999799986</v>
      </c>
      <c r="O115" s="61"/>
      <c r="P115" s="61"/>
      <c r="R115" s="62">
        <v>2</v>
      </c>
      <c r="S115" s="22">
        <v>12</v>
      </c>
      <c r="T115" s="22">
        <v>22</v>
      </c>
    </row>
    <row r="116" spans="1:20" ht="30">
      <c r="A116" s="48"/>
      <c r="B116" s="48"/>
      <c r="C116" s="10" t="s">
        <v>996</v>
      </c>
      <c r="D116" s="58">
        <f>IF(ISBLANK(HLOOKUP($D$9,MMMDD!$A$1:$BM$35,StateSummary!R116,FALSE)),"--",HLOOKUP($D$9,MMMDD!$A$1:$BM$35,StateSummary!R116,FALSE))</f>
        <v>100</v>
      </c>
      <c r="E116" s="58">
        <f>IF(ISBLANK(HLOOKUP($D$9,MMMDD!$A$1:$BM$35,StateSummary!S116,FALSE)),"--",HLOOKUP($D$9,MMMDD!$A$1:$BM$35,StateSummary!S116,FALSE))</f>
        <v>100</v>
      </c>
      <c r="F116" s="58">
        <f>IF(ISBLANK(HLOOKUP($D$9,MMMDD!$A$1:$BM$35,StateSummary!T116,FALSE)),"--",HLOOKUP($D$9,MMMDD!$A$1:$BM$35,StateSummary!T116,FALSE))</f>
        <v>100</v>
      </c>
      <c r="H116" s="43">
        <f>AVERAGE(MMMDD!N3:BK3)</f>
        <v>99.66</v>
      </c>
      <c r="I116" s="43"/>
      <c r="J116" s="43"/>
      <c r="K116" s="43">
        <f>AVERAGE(MMMDD!N13:BK13)</f>
        <v>99.66</v>
      </c>
      <c r="L116" s="43"/>
      <c r="M116" s="43"/>
      <c r="N116" s="43">
        <f>AVERAGE(MMMDD!N23:BK23)</f>
        <v>99.326666666599991</v>
      </c>
      <c r="O116" s="43"/>
      <c r="P116" s="43"/>
      <c r="R116" s="41">
        <f>R115+1</f>
        <v>3</v>
      </c>
      <c r="S116" s="41">
        <f t="shared" ref="S116" si="46">S115+1</f>
        <v>13</v>
      </c>
      <c r="T116" s="41">
        <f t="shared" ref="T116" si="47">T115+1</f>
        <v>23</v>
      </c>
    </row>
    <row r="117" spans="1:20" s="22" customFormat="1">
      <c r="A117" s="64"/>
      <c r="B117" s="64"/>
      <c r="C117" s="59" t="s">
        <v>997</v>
      </c>
      <c r="D117" s="60">
        <f>IF(ISBLANK(HLOOKUP($D$9,MMMDD!$A$1:$BM$35,StateSummary!R117,FALSE)),"--",HLOOKUP($D$9,MMMDD!$A$1:$BM$35,StateSummary!R117,FALSE))</f>
        <v>100</v>
      </c>
      <c r="E117" s="60">
        <f>IF(ISBLANK(HLOOKUP($D$9,MMMDD!$A$1:$BM$35,StateSummary!S117,FALSE)),"--",HLOOKUP($D$9,MMMDD!$A$1:$BM$35,StateSummary!S117,FALSE))</f>
        <v>100</v>
      </c>
      <c r="F117" s="60">
        <f>IF(ISBLANK(HLOOKUP($D$9,MMMDD!$A$1:$BM$35,StateSummary!T117,FALSE)),"--",HLOOKUP($D$9,MMMDD!$A$1:$BM$35,StateSummary!T117,FALSE))</f>
        <v>75</v>
      </c>
      <c r="H117" s="61">
        <f>AVERAGE(MMMDD!N4:BK4)</f>
        <v>94.84</v>
      </c>
      <c r="I117" s="61"/>
      <c r="J117" s="61"/>
      <c r="K117" s="61">
        <f>AVERAGE(MMMDD!N14:BK14)</f>
        <v>94.84</v>
      </c>
      <c r="L117" s="61"/>
      <c r="M117" s="61"/>
      <c r="N117" s="61">
        <f>AVERAGE(MMMDD!N24:BK24)</f>
        <v>93.506666666400008</v>
      </c>
      <c r="O117" s="61"/>
      <c r="P117" s="61"/>
      <c r="R117" s="62">
        <f t="shared" ref="R117:R124" si="48">R116+1</f>
        <v>4</v>
      </c>
      <c r="S117" s="62">
        <f t="shared" ref="S117:S124" si="49">S116+1</f>
        <v>14</v>
      </c>
      <c r="T117" s="62">
        <f t="shared" ref="T117:T124" si="50">T116+1</f>
        <v>24</v>
      </c>
    </row>
    <row r="118" spans="1:20" ht="30">
      <c r="A118" s="48"/>
      <c r="B118" s="48"/>
      <c r="C118" s="10" t="s">
        <v>998</v>
      </c>
      <c r="D118" s="58">
        <f>IF(ISBLANK(HLOOKUP($D$9,MMMDD!$A$1:$BM$35,StateSummary!R118,FALSE)),"--",HLOOKUP($D$9,MMMDD!$A$1:$BM$35,StateSummary!R118,FALSE))</f>
        <v>90</v>
      </c>
      <c r="E118" s="58">
        <f>IF(ISBLANK(HLOOKUP($D$9,MMMDD!$A$1:$BM$35,StateSummary!S118,FALSE)),"--",HLOOKUP($D$9,MMMDD!$A$1:$BM$35,StateSummary!S118,FALSE))</f>
        <v>90</v>
      </c>
      <c r="F118" s="58">
        <f>IF(ISBLANK(HLOOKUP($D$9,MMMDD!$A$1:$BM$35,StateSummary!T118,FALSE)),"--",HLOOKUP($D$9,MMMDD!$A$1:$BM$35,StateSummary!T118,FALSE))</f>
        <v>100</v>
      </c>
      <c r="H118" s="43">
        <f>AVERAGE(MMMDD!N5:BK5)</f>
        <v>98.4</v>
      </c>
      <c r="I118" s="43"/>
      <c r="J118" s="43"/>
      <c r="K118" s="43">
        <f>AVERAGE(MMMDD!N15:BK15)</f>
        <v>98.4</v>
      </c>
      <c r="L118" s="43"/>
      <c r="M118" s="43"/>
      <c r="N118" s="43">
        <f>AVERAGE(MMMDD!N25:BK25)</f>
        <v>97.6</v>
      </c>
      <c r="O118" s="43"/>
      <c r="P118" s="43"/>
      <c r="R118" s="41">
        <f t="shared" si="48"/>
        <v>5</v>
      </c>
      <c r="S118" s="41">
        <f t="shared" si="49"/>
        <v>15</v>
      </c>
      <c r="T118" s="41">
        <f t="shared" si="50"/>
        <v>25</v>
      </c>
    </row>
    <row r="119" spans="1:20" s="22" customFormat="1" ht="30">
      <c r="A119" s="64"/>
      <c r="B119" s="64"/>
      <c r="C119" s="59" t="s">
        <v>999</v>
      </c>
      <c r="D119" s="60">
        <f>IF(ISBLANK(HLOOKUP($D$9,MMMDD!$A$1:$BM$35,StateSummary!R119,FALSE)),"--",HLOOKUP($D$9,MMMDD!$A$1:$BM$35,StateSummary!R119,FALSE))</f>
        <v>97.916666669999998</v>
      </c>
      <c r="E119" s="60">
        <f>IF(ISBLANK(HLOOKUP($D$9,MMMDD!$A$1:$BM$35,StateSummary!S119,FALSE)),"--",HLOOKUP($D$9,MMMDD!$A$1:$BM$35,StateSummary!S119,FALSE))</f>
        <v>97.916666669999998</v>
      </c>
      <c r="F119" s="60">
        <f>IF(ISBLANK(HLOOKUP($D$9,MMMDD!$A$1:$BM$35,StateSummary!T119,FALSE)),"--",HLOOKUP($D$9,MMMDD!$A$1:$BM$35,StateSummary!T119,FALSE))</f>
        <v>93.75</v>
      </c>
      <c r="H119" s="61">
        <f>AVERAGE(MMMDD!N6:BK6)</f>
        <v>98.688333333399967</v>
      </c>
      <c r="I119" s="61"/>
      <c r="J119" s="61"/>
      <c r="K119" s="61">
        <f>AVERAGE(MMMDD!N16:BK16)</f>
        <v>98.688333333399967</v>
      </c>
      <c r="L119" s="61"/>
      <c r="M119" s="61"/>
      <c r="N119" s="61">
        <f>AVERAGE(MMMDD!N26:BK26)</f>
        <v>97.59</v>
      </c>
      <c r="O119" s="61"/>
      <c r="P119" s="61"/>
      <c r="R119" s="62">
        <f t="shared" si="48"/>
        <v>6</v>
      </c>
      <c r="S119" s="62">
        <f t="shared" si="49"/>
        <v>16</v>
      </c>
      <c r="T119" s="62">
        <f t="shared" si="50"/>
        <v>26</v>
      </c>
    </row>
    <row r="120" spans="1:20" ht="30">
      <c r="A120" s="48"/>
      <c r="B120" s="48"/>
      <c r="C120" s="10" t="s">
        <v>1000</v>
      </c>
      <c r="D120" s="58">
        <f>IF(ISBLANK(HLOOKUP($D$9,MMMDD!$A$1:$BM$35,StateSummary!R120,FALSE)),"--",HLOOKUP($D$9,MMMDD!$A$1:$BM$35,StateSummary!R120,FALSE))</f>
        <v>100</v>
      </c>
      <c r="E120" s="58">
        <f>IF(ISBLANK(HLOOKUP($D$9,MMMDD!$A$1:$BM$35,StateSummary!S120,FALSE)),"--",HLOOKUP($D$9,MMMDD!$A$1:$BM$35,StateSummary!S120,FALSE))</f>
        <v>100</v>
      </c>
      <c r="F120" s="58">
        <f>IF(ISBLANK(HLOOKUP($D$9,MMMDD!$A$1:$BM$35,StateSummary!T120,FALSE)),"--",HLOOKUP($D$9,MMMDD!$A$1:$BM$35,StateSummary!T120,FALSE))</f>
        <v>100</v>
      </c>
      <c r="H120" s="43">
        <f>AVERAGE(MMMDD!N7:BK7)</f>
        <v>98.015000000000001</v>
      </c>
      <c r="I120" s="43"/>
      <c r="J120" s="43"/>
      <c r="K120" s="43">
        <f>AVERAGE(MMMDD!N17:BK17)</f>
        <v>98.015000000000001</v>
      </c>
      <c r="L120" s="43"/>
      <c r="M120" s="43"/>
      <c r="N120" s="43">
        <f>AVERAGE(MMMDD!N27:BK27)</f>
        <v>97.728333333400002</v>
      </c>
      <c r="O120" s="43"/>
      <c r="P120" s="43"/>
      <c r="R120" s="41">
        <f t="shared" si="48"/>
        <v>7</v>
      </c>
      <c r="S120" s="41">
        <f t="shared" si="49"/>
        <v>17</v>
      </c>
      <c r="T120" s="41">
        <f t="shared" si="50"/>
        <v>27</v>
      </c>
    </row>
    <row r="121" spans="1:20" s="22" customFormat="1" ht="30">
      <c r="A121" s="64"/>
      <c r="B121" s="64"/>
      <c r="C121" s="59" t="s">
        <v>1001</v>
      </c>
      <c r="D121" s="60">
        <f>IF(ISBLANK(HLOOKUP($D$9,MMMDD!$A$1:$BM$35,StateSummary!R121,FALSE)),"--",HLOOKUP($D$9,MMMDD!$A$1:$BM$35,StateSummary!R121,FALSE))</f>
        <v>100</v>
      </c>
      <c r="E121" s="60">
        <f>IF(ISBLANK(HLOOKUP($D$9,MMMDD!$A$1:$BM$35,StateSummary!S121,FALSE)),"--",HLOOKUP($D$9,MMMDD!$A$1:$BM$35,StateSummary!S121,FALSE))</f>
        <v>100</v>
      </c>
      <c r="F121" s="60">
        <f>IF(ISBLANK(HLOOKUP($D$9,MMMDD!$A$1:$BM$35,StateSummary!T121,FALSE)),"--",HLOOKUP($D$9,MMMDD!$A$1:$BM$35,StateSummary!T121,FALSE))</f>
        <v>100</v>
      </c>
      <c r="H121" s="61">
        <f>AVERAGE(MMMDD!N8:BK8)</f>
        <v>94</v>
      </c>
      <c r="I121" s="61"/>
      <c r="J121" s="61"/>
      <c r="K121" s="61">
        <f>AVERAGE(MMMDD!N18:BK18)</f>
        <v>94</v>
      </c>
      <c r="L121" s="61"/>
      <c r="M121" s="61"/>
      <c r="N121" s="61">
        <f>AVERAGE(MMMDD!N28:BK28)</f>
        <v>89.006666666399994</v>
      </c>
      <c r="O121" s="61"/>
      <c r="P121" s="61"/>
      <c r="R121" s="62">
        <f t="shared" si="48"/>
        <v>8</v>
      </c>
      <c r="S121" s="62">
        <f t="shared" si="49"/>
        <v>18</v>
      </c>
      <c r="T121" s="62">
        <f t="shared" si="50"/>
        <v>28</v>
      </c>
    </row>
    <row r="122" spans="1:20" ht="30">
      <c r="A122" s="48"/>
      <c r="B122" s="48"/>
      <c r="C122" s="10" t="s">
        <v>1002</v>
      </c>
      <c r="D122" s="58">
        <f>IF(ISBLANK(HLOOKUP($D$9,MMMDD!$A$1:$BM$35,StateSummary!R122,FALSE)),"--",HLOOKUP($D$9,MMMDD!$A$1:$BM$35,StateSummary!R122,FALSE))</f>
        <v>85.714285709999999</v>
      </c>
      <c r="E122" s="58">
        <f>IF(ISBLANK(HLOOKUP($D$9,MMMDD!$A$1:$BM$35,StateSummary!S122,FALSE)),"--",HLOOKUP($D$9,MMMDD!$A$1:$BM$35,StateSummary!S122,FALSE))</f>
        <v>85.714285709999999</v>
      </c>
      <c r="F122" s="58">
        <f>IF(ISBLANK(HLOOKUP($D$9,MMMDD!$A$1:$BM$35,StateSummary!T122,FALSE)),"--",HLOOKUP($D$9,MMMDD!$A$1:$BM$35,StateSummary!T122,FALSE))</f>
        <v>100</v>
      </c>
      <c r="H122" s="43">
        <f>AVERAGE(MMMDD!N9:BK9)</f>
        <v>97.297142857200001</v>
      </c>
      <c r="I122" s="43"/>
      <c r="J122" s="43"/>
      <c r="K122" s="43">
        <f>AVERAGE(MMMDD!N19:BK19)</f>
        <v>97.297142857200001</v>
      </c>
      <c r="L122" s="43"/>
      <c r="M122" s="43"/>
      <c r="N122" s="43">
        <f>AVERAGE(MMMDD!N29:BK29)</f>
        <v>97.011428571399975</v>
      </c>
      <c r="O122" s="43"/>
      <c r="P122" s="43"/>
      <c r="R122" s="41">
        <f t="shared" si="48"/>
        <v>9</v>
      </c>
      <c r="S122" s="41">
        <f t="shared" si="49"/>
        <v>19</v>
      </c>
      <c r="T122" s="41">
        <f t="shared" si="50"/>
        <v>29</v>
      </c>
    </row>
    <row r="123" spans="1:20" s="22" customFormat="1">
      <c r="A123" s="64"/>
      <c r="B123" s="64"/>
      <c r="C123" s="59" t="s">
        <v>1003</v>
      </c>
      <c r="D123" s="60">
        <f>IF(ISBLANK(HLOOKUP($D$9,MMMDD!$A$1:$BM$35,StateSummary!R123,FALSE)),"--",HLOOKUP($D$9,MMMDD!$A$1:$BM$35,StateSummary!R123,FALSE))</f>
        <v>65.152595520000006</v>
      </c>
      <c r="E123" s="60">
        <f>IF(ISBLANK(HLOOKUP($D$9,MMMDD!$A$1:$BM$35,StateSummary!S123,FALSE)),"--",HLOOKUP($D$9,MMMDD!$A$1:$BM$35,StateSummary!S123,FALSE))</f>
        <v>63.749645229999999</v>
      </c>
      <c r="F123" s="60">
        <f>IF(ISBLANK(HLOOKUP($D$9,MMMDD!$A$1:$BM$35,StateSummary!T123,FALSE)),"--",HLOOKUP($D$9,MMMDD!$A$1:$BM$35,StateSummary!T123,FALSE))</f>
        <v>60.184848789999997</v>
      </c>
      <c r="H123" s="61">
        <f>AVERAGE(MMMDD!N10:BK10)</f>
        <v>94.731674198799993</v>
      </c>
      <c r="I123" s="61"/>
      <c r="J123" s="61"/>
      <c r="K123" s="61">
        <f>AVERAGE(MMMDD!N20:BK20)</f>
        <v>94.965758893600011</v>
      </c>
      <c r="L123" s="61"/>
      <c r="M123" s="61"/>
      <c r="N123" s="61">
        <f>AVERAGE(MMMDD!N30:BK30)</f>
        <v>93.93994102379996</v>
      </c>
      <c r="O123" s="61"/>
      <c r="P123" s="61"/>
      <c r="R123" s="62">
        <f t="shared" si="48"/>
        <v>10</v>
      </c>
      <c r="S123" s="62">
        <f t="shared" si="49"/>
        <v>20</v>
      </c>
      <c r="T123" s="62">
        <f t="shared" si="50"/>
        <v>30</v>
      </c>
    </row>
    <row r="124" spans="1:20">
      <c r="A124" s="48"/>
      <c r="B124" s="48"/>
      <c r="C124" s="10" t="s">
        <v>1004</v>
      </c>
      <c r="D124" s="67">
        <f>IF(ISBLANK(HLOOKUP($D$9,MMMDD!$A$1:$BM$35,StateSummary!R124,FALSE)),"--",HLOOKUP($D$9,MMMDD!$A$1:$BM$35,StateSummary!R124,FALSE))</f>
        <v>0.37037037039999998</v>
      </c>
      <c r="E124" s="67">
        <f>IF(ISBLANK(HLOOKUP($D$9,MMMDD!$A$1:$BM$35,StateSummary!S124,FALSE)),"--",HLOOKUP($D$9,MMMDD!$A$1:$BM$35,StateSummary!S124,FALSE))</f>
        <v>0.25925925929999999</v>
      </c>
      <c r="F124" s="67">
        <f>IF(ISBLANK(HLOOKUP($D$9,MMMDD!$A$1:$BM$35,StateSummary!T124,FALSE)),"--",HLOOKUP($D$9,MMMDD!$A$1:$BM$35,StateSummary!T124,FALSE))</f>
        <v>0.33333333329999998</v>
      </c>
      <c r="G124" s="55"/>
      <c r="H124" s="55">
        <f>AVERAGE(MMMDD!N11:BK11)</f>
        <v>0.62680864823199989</v>
      </c>
      <c r="I124" s="55"/>
      <c r="J124" s="55"/>
      <c r="K124" s="55">
        <f>AVERAGE(MMMDD!N21:BK21)</f>
        <v>0.61325312808599997</v>
      </c>
      <c r="L124" s="55"/>
      <c r="M124" s="55"/>
      <c r="N124" s="55">
        <f>AVERAGE(MMMDD!N31:BK31)</f>
        <v>0.6233655216459999</v>
      </c>
      <c r="O124" s="43"/>
      <c r="P124" s="43"/>
      <c r="R124" s="41">
        <f t="shared" si="48"/>
        <v>11</v>
      </c>
      <c r="S124" s="41">
        <f t="shared" si="49"/>
        <v>21</v>
      </c>
      <c r="T124" s="41">
        <f t="shared" si="50"/>
        <v>31</v>
      </c>
    </row>
    <row r="125" spans="1:20">
      <c r="A125" s="48"/>
      <c r="B125" s="48" t="s">
        <v>737</v>
      </c>
      <c r="C125" s="10"/>
      <c r="D125" s="58">
        <f>HLOOKUP($D$9,'Domains&amp;Subdomains'!$J$1:$BJ$79,StateSummary!R125,FALSE)</f>
        <v>2.8742909430000001</v>
      </c>
      <c r="E125" s="58">
        <f>HLOOKUP($D$9,'Domains&amp;Subdomains'!$J$1:$BJ$79,StateSummary!S125,FALSE)</f>
        <v>2.5296437740000002</v>
      </c>
      <c r="F125" s="58">
        <f>HLOOKUP($D$9,'Domains&amp;Subdomains'!$J$1:$BJ$79,StateSummary!T125,FALSE)</f>
        <v>2.0069625379999998</v>
      </c>
      <c r="H125" s="43">
        <f>HLOOKUP("National",'Domains&amp;Subdomains'!$J$1:$BJ$79,StateSummary!R125,FALSE)</f>
        <v>5.4854917529999998</v>
      </c>
      <c r="I125" s="43">
        <f>HLOOKUP("Lower CI",'Domains&amp;Subdomains'!$J$1:$BJ$79,StateSummary!R125,FALSE)</f>
        <v>5.014690399</v>
      </c>
      <c r="J125" s="43">
        <f>HLOOKUP("Upper CI",'Domains&amp;Subdomains'!$J$1:$BJ$79,StateSummary!R125,FALSE)</f>
        <v>5.9562931060000004</v>
      </c>
      <c r="K125" s="43">
        <f>HLOOKUP("National",'Domains&amp;Subdomains'!$J$1:$BJ$79,StateSummary!S125,FALSE)</f>
        <v>5.0629367829999996</v>
      </c>
      <c r="L125" s="43">
        <f>HLOOKUP("Lower CI",'Domains&amp;Subdomains'!$J$1:$BJ$79,StateSummary!S125,FALSE)</f>
        <v>4.5921273229999997</v>
      </c>
      <c r="M125" s="43">
        <f>HLOOKUP("Upper CI",'Domains&amp;Subdomains'!$J$1:$BJ$79,StateSummary!S125,FALSE)</f>
        <v>5.533745766</v>
      </c>
      <c r="N125" s="43">
        <f>HLOOKUP("National",'Domains&amp;Subdomains'!$J$1:$BJ$79,StateSummary!T125,FALSE)</f>
        <v>4.9239625929999997</v>
      </c>
      <c r="O125" s="43">
        <f>HLOOKUP("Lower CI",'Domains&amp;Subdomains'!$J$1:$BJ$79,StateSummary!T125,FALSE)</f>
        <v>4.4467272759999998</v>
      </c>
      <c r="P125" s="43">
        <f>HLOOKUP("Upper CI",'Domains&amp;Subdomains'!$J$1:$BJ$79,StateSummary!T125,FALSE)</f>
        <v>5.4011974330000001</v>
      </c>
      <c r="R125" s="41">
        <v>23</v>
      </c>
      <c r="S125" s="41">
        <v>49</v>
      </c>
      <c r="T125" s="41">
        <v>75</v>
      </c>
    </row>
    <row r="126" spans="1:20" s="22" customFormat="1" ht="45">
      <c r="A126" s="64"/>
      <c r="B126" s="64"/>
      <c r="C126" s="59" t="s">
        <v>1005</v>
      </c>
      <c r="D126" s="60">
        <f>IF(ISBLANK(HLOOKUP($D$9,CUE!$A$1:$BM$25,StateSummary!R126,FALSE)),"--",HLOOKUP($D$9,CUE!$A$1:$BM$25,StateSummary!R126,FALSE))</f>
        <v>67.3</v>
      </c>
      <c r="E126" s="60">
        <f>IF(ISBLANK(HLOOKUP($D$9,CUE!$A$1:$BM$25,StateSummary!S126,FALSE)),"--",HLOOKUP($D$9,CUE!$A$1:$BM$25,StateSummary!S126,FALSE))</f>
        <v>63.9</v>
      </c>
      <c r="F126" s="60">
        <f>IF(ISBLANK(HLOOKUP($D$9,CUE!$A$1:$BM$25,StateSummary!T126,FALSE)),"--",HLOOKUP($D$9,CUE!$A$1:$BM$25,StateSummary!T126,FALSE))</f>
        <v>59.5</v>
      </c>
      <c r="H126" s="61">
        <f>AVERAGE(CUE!N2:BK2)</f>
        <v>71.768000000000015</v>
      </c>
      <c r="I126" s="61"/>
      <c r="J126" s="61"/>
      <c r="K126" s="61">
        <f>AVERAGE(CUE!N7:BK7)</f>
        <v>70.321999999999989</v>
      </c>
      <c r="L126" s="61"/>
      <c r="M126" s="61"/>
      <c r="N126" s="61">
        <f>AVERAGE(CUE!N12:BK12)</f>
        <v>69.180000000000007</v>
      </c>
      <c r="O126" s="61"/>
      <c r="P126" s="61"/>
      <c r="R126" s="62">
        <v>2</v>
      </c>
      <c r="S126" s="22">
        <v>7</v>
      </c>
      <c r="T126" s="22">
        <v>12</v>
      </c>
    </row>
    <row r="127" spans="1:20">
      <c r="A127" s="48"/>
      <c r="B127" s="48"/>
      <c r="C127" s="10" t="s">
        <v>1006</v>
      </c>
      <c r="D127" s="58">
        <f>IF(ISBLANK(HLOOKUP($D$9,CUE!$A$1:$BM$25,StateSummary!R127,FALSE)),"--",HLOOKUP($D$9,CUE!$A$1:$BM$25,StateSummary!R127,FALSE))</f>
        <v>57.5</v>
      </c>
      <c r="E127" s="58">
        <f>IF(ISBLANK(HLOOKUP($D$9,CUE!$A$1:$BM$25,StateSummary!S127,FALSE)),"--",HLOOKUP($D$9,CUE!$A$1:$BM$25,StateSummary!S127,FALSE))</f>
        <v>54.3</v>
      </c>
      <c r="F127" s="58">
        <f>IF(ISBLANK(HLOOKUP($D$9,CUE!$A$1:$BM$25,StateSummary!T127,FALSE)),"--",HLOOKUP($D$9,CUE!$A$1:$BM$25,StateSummary!T127,FALSE))</f>
        <v>56</v>
      </c>
      <c r="H127" s="43">
        <f>AVERAGE(CUE!N3:BK3)</f>
        <v>67.051999999999992</v>
      </c>
      <c r="I127" s="43"/>
      <c r="J127" s="43"/>
      <c r="K127" s="43">
        <f>AVERAGE(CUE!N8:BK8)</f>
        <v>65.631250000000009</v>
      </c>
      <c r="L127" s="43"/>
      <c r="M127" s="43"/>
      <c r="N127" s="43">
        <f>AVERAGE(CUE!N13:BK13)</f>
        <v>66.802000000000021</v>
      </c>
      <c r="O127" s="43"/>
      <c r="P127" s="43"/>
      <c r="R127" s="41">
        <f>R126+1</f>
        <v>3</v>
      </c>
      <c r="S127" s="41">
        <f t="shared" ref="S127" si="51">S126+1</f>
        <v>8</v>
      </c>
      <c r="T127" s="41">
        <f t="shared" ref="T127" si="52">T126+1</f>
        <v>13</v>
      </c>
    </row>
    <row r="128" spans="1:20" s="22" customFormat="1">
      <c r="A128" s="64"/>
      <c r="B128" s="64"/>
      <c r="C128" s="59" t="s">
        <v>1007</v>
      </c>
      <c r="D128" s="66">
        <f>IF(ISBLANK(HLOOKUP($D$9,CUE!$A$1:$BM$25,StateSummary!R128,FALSE)),"--",HLOOKUP($D$9,CUE!$A$1:$BM$25,StateSummary!R128,FALSE))</f>
        <v>0.60526809999999998</v>
      </c>
      <c r="E128" s="66">
        <f>IF(ISBLANK(HLOOKUP($D$9,CUE!$A$1:$BM$25,StateSummary!S128,FALSE)),"--",HLOOKUP($D$9,CUE!$A$1:$BM$25,StateSummary!S128,FALSE))</f>
        <v>0.63348760000000004</v>
      </c>
      <c r="F128" s="66">
        <f>IF(ISBLANK(HLOOKUP($D$9,CUE!$A$1:$BM$25,StateSummary!T128,FALSE)),"--",HLOOKUP($D$9,CUE!$A$1:$BM$25,StateSummary!T128,FALSE))</f>
        <v>0.62528479999999997</v>
      </c>
      <c r="G128" s="68"/>
      <c r="H128" s="68">
        <f>AVERAGE(CUE!N4:BK4)</f>
        <v>0.70134342599999977</v>
      </c>
      <c r="I128" s="68"/>
      <c r="J128" s="68"/>
      <c r="K128" s="68">
        <f>AVERAGE(CUE!N9:BK9)</f>
        <v>0.6953673619999996</v>
      </c>
      <c r="L128" s="68"/>
      <c r="M128" s="68"/>
      <c r="N128" s="68">
        <f>AVERAGE(CUE!N14:BK14)</f>
        <v>0.68712442800000006</v>
      </c>
      <c r="O128" s="61"/>
      <c r="P128" s="61"/>
      <c r="R128" s="62">
        <f t="shared" ref="R128:R130" si="53">R127+1</f>
        <v>4</v>
      </c>
      <c r="S128" s="62">
        <f t="shared" ref="S128:S130" si="54">S127+1</f>
        <v>9</v>
      </c>
      <c r="T128" s="62">
        <f t="shared" ref="T128:T130" si="55">T127+1</f>
        <v>14</v>
      </c>
    </row>
    <row r="129" spans="1:20">
      <c r="A129" s="48"/>
      <c r="B129" s="48"/>
      <c r="C129" s="10" t="s">
        <v>1008</v>
      </c>
      <c r="D129" s="58">
        <f>IF(ISBLANK(HLOOKUP($D$9,CUE!$A$1:$BM$25,StateSummary!R129,FALSE)),"--",HLOOKUP($D$9,CUE!$A$1:$BM$25,StateSummary!R129,FALSE))</f>
        <v>65.2</v>
      </c>
      <c r="E129" s="58">
        <f>IF(ISBLANK(HLOOKUP($D$9,CUE!$A$1:$BM$25,StateSummary!S129,FALSE)),"--",HLOOKUP($D$9,CUE!$A$1:$BM$25,StateSummary!S129,FALSE))</f>
        <v>63.5</v>
      </c>
      <c r="F129" s="58">
        <f>IF(ISBLANK(HLOOKUP($D$9,CUE!$A$1:$BM$25,StateSummary!T129,FALSE)),"--",HLOOKUP($D$9,CUE!$A$1:$BM$25,StateSummary!T129,FALSE))</f>
        <v>61.4</v>
      </c>
      <c r="H129" s="43">
        <f>AVERAGE(CUE!N5:BK5)</f>
        <v>70.384</v>
      </c>
      <c r="I129" s="43"/>
      <c r="J129" s="43"/>
      <c r="K129" s="43">
        <f>AVERAGE(CUE!N10:BK10)</f>
        <v>69.888000000000019</v>
      </c>
      <c r="L129" s="43"/>
      <c r="M129" s="43"/>
      <c r="N129" s="43">
        <f>AVERAGE(CUE!N15:BK15)</f>
        <v>69.85599999999998</v>
      </c>
      <c r="O129" s="43"/>
      <c r="P129" s="43"/>
      <c r="R129" s="41">
        <f t="shared" si="53"/>
        <v>5</v>
      </c>
      <c r="S129" s="41">
        <f t="shared" si="54"/>
        <v>10</v>
      </c>
      <c r="T129" s="41">
        <f t="shared" si="55"/>
        <v>15</v>
      </c>
    </row>
    <row r="130" spans="1:20" s="22" customFormat="1">
      <c r="A130" s="64"/>
      <c r="B130" s="64"/>
      <c r="C130" s="59" t="s">
        <v>1009</v>
      </c>
      <c r="D130" s="60">
        <f>IF(ISBLANK(HLOOKUP($D$9,CUE!$A$1:$BM$25,StateSummary!R130,FALSE)),"--",HLOOKUP($D$9,CUE!$A$1:$BM$25,StateSummary!R130,FALSE))</f>
        <v>38.299999999999997</v>
      </c>
      <c r="E130" s="60">
        <f>IF(ISBLANK(HLOOKUP($D$9,CUE!$A$1:$BM$25,StateSummary!S130,FALSE)),"--",HLOOKUP($D$9,CUE!$A$1:$BM$25,StateSummary!S130,FALSE))</f>
        <v>36.5</v>
      </c>
      <c r="F130" s="60">
        <f>IF(ISBLANK(HLOOKUP($D$9,CUE!$A$1:$BM$25,StateSummary!T130,FALSE)),"--",HLOOKUP($D$9,CUE!$A$1:$BM$25,StateSummary!T130,FALSE))</f>
        <v>34.5</v>
      </c>
      <c r="H130" s="61">
        <f>AVERAGE(CUE!N6:BK6)</f>
        <v>39.580000000000005</v>
      </c>
      <c r="I130" s="61"/>
      <c r="J130" s="61"/>
      <c r="K130" s="61">
        <f>AVERAGE(CUE!N11:BK11)</f>
        <v>37.868749999999999</v>
      </c>
      <c r="L130" s="61"/>
      <c r="M130" s="61"/>
      <c r="N130" s="61">
        <f>AVERAGE(CUE!N16:BK16)</f>
        <v>37.259999999999991</v>
      </c>
      <c r="O130" s="61"/>
      <c r="P130" s="61"/>
      <c r="R130" s="62">
        <f t="shared" si="53"/>
        <v>6</v>
      </c>
      <c r="S130" s="62">
        <f t="shared" si="54"/>
        <v>11</v>
      </c>
      <c r="T130" s="62">
        <f t="shared" si="55"/>
        <v>16</v>
      </c>
    </row>
    <row r="131" spans="1:20">
      <c r="A131" s="48"/>
      <c r="B131" s="48" t="s">
        <v>738</v>
      </c>
      <c r="C131" s="10"/>
      <c r="D131" s="58">
        <f>HLOOKUP($D$9,'Domains&amp;Subdomains'!$J$1:$BJ$79,StateSummary!R131,FALSE)</f>
        <v>5.5476765629999996</v>
      </c>
      <c r="E131" s="58">
        <f>HLOOKUP($D$9,'Domains&amp;Subdomains'!$J$1:$BJ$79,StateSummary!S131,FALSE)</f>
        <v>4.917598248</v>
      </c>
      <c r="F131" s="58">
        <f>HLOOKUP($D$9,'Domains&amp;Subdomains'!$J$1:$BJ$79,StateSummary!T131,FALSE)</f>
        <v>6.5520467760000001</v>
      </c>
      <c r="H131" s="43">
        <f>HLOOKUP("National",'Domains&amp;Subdomains'!$J$1:$BJ$79,StateSummary!R131,FALSE)</f>
        <v>5.0213179590000001</v>
      </c>
      <c r="I131" s="43">
        <f>HLOOKUP("Lower CI",'Domains&amp;Subdomains'!$J$1:$BJ$79,StateSummary!R131,FALSE)</f>
        <v>4.5415658949999997</v>
      </c>
      <c r="J131" s="43">
        <f>HLOOKUP("Upper CI",'Domains&amp;Subdomains'!$J$1:$BJ$79,StateSummary!R131,FALSE)</f>
        <v>5.5010695460000001</v>
      </c>
      <c r="K131" s="43">
        <f>HLOOKUP("National",'Domains&amp;Subdomains'!$J$1:$BJ$79,StateSummary!S131,FALSE)</f>
        <v>4.0535655019999997</v>
      </c>
      <c r="L131" s="43">
        <f>HLOOKUP("Lower CI",'Domains&amp;Subdomains'!$J$1:$BJ$79,StateSummary!S131,FALSE)</f>
        <v>3.6593742370000002</v>
      </c>
      <c r="M131" s="43">
        <f>HLOOKUP("Upper CI",'Domains&amp;Subdomains'!$J$1:$BJ$79,StateSummary!S131,FALSE)</f>
        <v>4.4477562900000001</v>
      </c>
      <c r="N131" s="43">
        <f>HLOOKUP("National",'Domains&amp;Subdomains'!$J$1:$BJ$79,StateSummary!T131,FALSE)</f>
        <v>4.549581528</v>
      </c>
      <c r="O131" s="43">
        <f>HLOOKUP("Lower CI",'Domains&amp;Subdomains'!$J$1:$BJ$79,StateSummary!T131,FALSE)</f>
        <v>4.1610403060000003</v>
      </c>
      <c r="P131" s="43">
        <f>HLOOKUP("Upper CI",'Domains&amp;Subdomains'!$J$1:$BJ$79,StateSummary!T131,FALSE)</f>
        <v>4.9381222720000002</v>
      </c>
      <c r="R131" s="41">
        <v>24</v>
      </c>
      <c r="S131" s="41">
        <v>50</v>
      </c>
      <c r="T131" s="41">
        <v>76</v>
      </c>
    </row>
    <row r="132" spans="1:20" s="22" customFormat="1">
      <c r="A132" s="64"/>
      <c r="B132" s="64"/>
      <c r="C132" s="59" t="s">
        <v>1010</v>
      </c>
      <c r="D132" s="66">
        <f>IF(ISBLANK(HLOOKUP($D$9,NPI!$A$1:$BM$25,StateSummary!R132,FALSE)),"--",HLOOKUP($D$9,NPI!$A$1:$BM$25,StateSummary!R132,FALSE))</f>
        <v>0.60100790000000004</v>
      </c>
      <c r="E132" s="66">
        <f>IF(ISBLANK(HLOOKUP($D$9,NPI!$A$1:$BM$25,StateSummary!S132,FALSE)),"--",HLOOKUP($D$9,NPI!$A$1:$BM$25,StateSummary!S132,FALSE))</f>
        <v>0.60315319999999994</v>
      </c>
      <c r="F132" s="66">
        <f>IF(ISBLANK(HLOOKUP($D$9,NPI!$A$1:$BM$25,StateSummary!T132,FALSE)),"--",HLOOKUP($D$9,NPI!$A$1:$BM$25,StateSummary!T132,FALSE))</f>
        <v>0.73422129999999997</v>
      </c>
      <c r="G132" s="68"/>
      <c r="H132" s="68">
        <f>AVERAGE(NPI!N2:BK2)</f>
        <v>0.53229783399999997</v>
      </c>
      <c r="I132" s="68"/>
      <c r="J132" s="68"/>
      <c r="K132" s="68">
        <f>AVERAGE(NPI!N5:BK5)</f>
        <v>0.54134664600000015</v>
      </c>
      <c r="L132" s="68"/>
      <c r="M132" s="68"/>
      <c r="N132" s="68">
        <f>AVERAGE(NPI!N8:BK8)</f>
        <v>0.57612279199999983</v>
      </c>
      <c r="O132" s="61"/>
      <c r="P132" s="61"/>
      <c r="R132" s="62">
        <v>2</v>
      </c>
      <c r="S132" s="22">
        <v>5</v>
      </c>
      <c r="T132" s="22">
        <v>8</v>
      </c>
    </row>
    <row r="133" spans="1:20">
      <c r="A133" s="48"/>
      <c r="B133" s="48"/>
      <c r="C133" s="10" t="s">
        <v>1011</v>
      </c>
      <c r="D133" s="67">
        <f>IF(ISBLANK(HLOOKUP($D$9,NPI!$A$1:$BM$25,StateSummary!R133,FALSE)),"--",HLOOKUP($D$9,NPI!$A$1:$BM$25,StateSummary!R133,FALSE))</f>
        <v>0.15690180000000001</v>
      </c>
      <c r="E133" s="67">
        <f>IF(ISBLANK(HLOOKUP($D$9,NPI!$A$1:$BM$25,StateSummary!S133,FALSE)),"--",HLOOKUP($D$9,NPI!$A$1:$BM$25,StateSummary!S133,FALSE))</f>
        <v>9.9946800000000002E-2</v>
      </c>
      <c r="F133" s="67">
        <f>IF(ISBLANK(HLOOKUP($D$9,NPI!$A$1:$BM$25,StateSummary!T133,FALSE)),"--",HLOOKUP($D$9,NPI!$A$1:$BM$25,StateSummary!T133,FALSE))</f>
        <v>9.1423000000000004E-2</v>
      </c>
      <c r="G133" s="55"/>
      <c r="H133" s="55">
        <f>AVERAGE(NPI!N3:BK3)</f>
        <v>0.13691153999999997</v>
      </c>
      <c r="I133" s="55"/>
      <c r="J133" s="55"/>
      <c r="K133" s="55">
        <f>AVERAGE(NPI!N6:BK6)</f>
        <v>7.6335929999999996E-2</v>
      </c>
      <c r="L133" s="55"/>
      <c r="M133" s="55"/>
      <c r="N133" s="55">
        <f>AVERAGE(NPI!N9:BK9)</f>
        <v>8.4363037999999987E-2</v>
      </c>
      <c r="O133" s="43"/>
      <c r="P133" s="43"/>
      <c r="R133" s="41">
        <f>R132+1</f>
        <v>3</v>
      </c>
      <c r="S133" s="41">
        <f t="shared" ref="S133" si="56">S132+1</f>
        <v>6</v>
      </c>
      <c r="T133" s="41">
        <f t="shared" ref="T133" si="57">T132+1</f>
        <v>9</v>
      </c>
    </row>
    <row r="134" spans="1:20" s="22" customFormat="1">
      <c r="A134" s="64"/>
      <c r="B134" s="64"/>
      <c r="C134" s="59" t="s">
        <v>1012</v>
      </c>
      <c r="D134" s="66">
        <f>IF(ISBLANK(HLOOKUP($D$9,NPI!$A$1:$BM$25,StateSummary!R134,FALSE)),"--",HLOOKUP($D$9,NPI!$A$1:$BM$25,StateSummary!R134,FALSE))</f>
        <v>3.8737677900000003E-2</v>
      </c>
      <c r="E134" s="66">
        <f>IF(ISBLANK(HLOOKUP($D$9,NPI!$A$1:$BM$25,StateSummary!S134,FALSE)),"--",HLOOKUP($D$9,NPI!$A$1:$BM$25,StateSummary!S134,FALSE))</f>
        <v>4.2962635800000003E-2</v>
      </c>
      <c r="F134" s="66">
        <f>IF(ISBLANK(HLOOKUP($D$9,NPI!$A$1:$BM$25,StateSummary!T134,FALSE)),"--",HLOOKUP($D$9,NPI!$A$1:$BM$25,StateSummary!T134,FALSE))</f>
        <v>5.5807183500000003E-2</v>
      </c>
      <c r="G134" s="68"/>
      <c r="H134" s="68">
        <f>AVERAGE(NPI!N4:BK4)</f>
        <v>4.5068498707999997E-2</v>
      </c>
      <c r="I134" s="68"/>
      <c r="J134" s="68"/>
      <c r="K134" s="68">
        <f>AVERAGE(NPI!N7:BK7)</f>
        <v>4.3038372461999999E-2</v>
      </c>
      <c r="L134" s="68"/>
      <c r="M134" s="68"/>
      <c r="N134" s="68">
        <f>AVERAGE(NPI!N10:BK10)</f>
        <v>4.4673163751999992E-2</v>
      </c>
      <c r="O134" s="61"/>
      <c r="P134" s="61"/>
      <c r="R134" s="62">
        <f>R133+1</f>
        <v>4</v>
      </c>
      <c r="S134" s="62">
        <f t="shared" ref="S134" si="58">S133+1</f>
        <v>7</v>
      </c>
      <c r="T134" s="62">
        <f t="shared" ref="T134" si="59">T133+1</f>
        <v>10</v>
      </c>
    </row>
    <row r="135" spans="1:20">
      <c r="A135" s="48" t="s">
        <v>719</v>
      </c>
      <c r="B135" s="48"/>
      <c r="C135" s="10"/>
      <c r="D135" s="58">
        <f>HLOOKUP($D$9,'Domains&amp;Subdomains'!$J$1:$BJ$79,StateSummary!R135,FALSE)</f>
        <v>2.8345203400000001</v>
      </c>
      <c r="E135" s="58">
        <f>HLOOKUP($D$9,'Domains&amp;Subdomains'!$J$1:$BJ$79,StateSummary!S135,FALSE)</f>
        <v>2.8345203400000001</v>
      </c>
      <c r="F135" s="58">
        <f>HLOOKUP($D$9,'Domains&amp;Subdomains'!$J$1:$BJ$79,StateSummary!T135,FALSE)</f>
        <v>3.2663729190000002</v>
      </c>
      <c r="H135" s="43">
        <f>HLOOKUP("National",'Domains&amp;Subdomains'!$J$1:$BJ$79,StateSummary!R135,FALSE)</f>
        <v>6.3979301450000001</v>
      </c>
      <c r="I135" s="43">
        <f>HLOOKUP("Lower CI",'Domains&amp;Subdomains'!$J$1:$BJ$79,StateSummary!R135,FALSE)</f>
        <v>5.7738795280000001</v>
      </c>
      <c r="J135" s="43">
        <f>HLOOKUP("Upper CI",'Domains&amp;Subdomains'!$J$1:$BJ$79,StateSummary!R135,FALSE)</f>
        <v>7.0219807620000001</v>
      </c>
      <c r="K135" s="43">
        <f>HLOOKUP("National",'Domains&amp;Subdomains'!$J$1:$BJ$79,StateSummary!S135,FALSE)</f>
        <v>6.3926296230000004</v>
      </c>
      <c r="L135" s="43">
        <f>HLOOKUP("Lower CI",'Domains&amp;Subdomains'!$J$1:$BJ$79,StateSummary!S135,FALSE)</f>
        <v>5.7677402500000001</v>
      </c>
      <c r="M135" s="43">
        <f>HLOOKUP("Upper CI",'Domains&amp;Subdomains'!$J$1:$BJ$79,StateSummary!S135,FALSE)</f>
        <v>7.0175194740000002</v>
      </c>
      <c r="N135" s="43">
        <f>HLOOKUP("National",'Domains&amp;Subdomains'!$J$1:$BJ$79,StateSummary!T135,FALSE)</f>
        <v>6.7026405330000003</v>
      </c>
      <c r="O135" s="43">
        <f>HLOOKUP("Lower CI",'Domains&amp;Subdomains'!$J$1:$BJ$79,StateSummary!T135,FALSE)</f>
        <v>6.1233530040000002</v>
      </c>
      <c r="P135" s="43">
        <f>HLOOKUP("Upper CI",'Domains&amp;Subdomains'!$J$1:$BJ$79,StateSummary!T135,FALSE)</f>
        <v>7.2819285389999999</v>
      </c>
      <c r="R135" s="41">
        <v>25</v>
      </c>
      <c r="S135" s="41">
        <v>51</v>
      </c>
      <c r="T135" s="41">
        <v>77</v>
      </c>
    </row>
    <row r="136" spans="1:20">
      <c r="A136" s="48"/>
      <c r="B136" s="48" t="s">
        <v>739</v>
      </c>
      <c r="C136" s="10"/>
      <c r="D136" s="58">
        <f>HLOOKUP($D$9,'Domains&amp;Subdomains'!$J$1:$BJ$79,StateSummary!R136,FALSE)</f>
        <v>1.9426879880000001</v>
      </c>
      <c r="E136" s="58">
        <f>HLOOKUP($D$9,'Domains&amp;Subdomains'!$J$1:$BJ$79,StateSummary!S136,FALSE)</f>
        <v>1.9426879880000001</v>
      </c>
      <c r="F136" s="58">
        <f>HLOOKUP($D$9,'Domains&amp;Subdomains'!$J$1:$BJ$79,StateSummary!T136,FALSE)</f>
        <v>2.830079794</v>
      </c>
      <c r="H136" s="43">
        <f>HLOOKUP("National",'Domains&amp;Subdomains'!$J$1:$BJ$79,StateSummary!R136,FALSE)</f>
        <v>6.352725983</v>
      </c>
      <c r="I136" s="43">
        <f>HLOOKUP("Lower CI",'Domains&amp;Subdomains'!$J$1:$BJ$79,StateSummary!R136,FALSE)</f>
        <v>5.5814085010000003</v>
      </c>
      <c r="J136" s="43">
        <f>HLOOKUP("Upper CI",'Domains&amp;Subdomains'!$J$1:$BJ$79,StateSummary!R136,FALSE)</f>
        <v>7.1240429880000002</v>
      </c>
      <c r="K136" s="43">
        <f>HLOOKUP("National",'Domains&amp;Subdomains'!$J$1:$BJ$79,StateSummary!S136,FALSE)</f>
        <v>6.3418340679999998</v>
      </c>
      <c r="L136" s="43">
        <f>HLOOKUP("Lower CI",'Domains&amp;Subdomains'!$J$1:$BJ$79,StateSummary!S136,FALSE)</f>
        <v>5.5672144890000004</v>
      </c>
      <c r="M136" s="43">
        <f>HLOOKUP("Upper CI",'Domains&amp;Subdomains'!$J$1:$BJ$79,StateSummary!S136,FALSE)</f>
        <v>7.1164541239999997</v>
      </c>
      <c r="N136" s="43">
        <f>HLOOKUP("National",'Domains&amp;Subdomains'!$J$1:$BJ$79,StateSummary!T136,FALSE)</f>
        <v>6.8668780329999999</v>
      </c>
      <c r="O136" s="43">
        <f>HLOOKUP("Lower CI",'Domains&amp;Subdomains'!$J$1:$BJ$79,StateSummary!T136,FALSE)</f>
        <v>6.1273989679999996</v>
      </c>
      <c r="P136" s="43">
        <f>HLOOKUP("Upper CI",'Domains&amp;Subdomains'!$J$1:$BJ$79,StateSummary!T136,FALSE)</f>
        <v>7.6063566209999998</v>
      </c>
      <c r="R136" s="41">
        <v>26</v>
      </c>
      <c r="S136" s="41">
        <v>52</v>
      </c>
      <c r="T136" s="41">
        <v>78</v>
      </c>
    </row>
    <row r="137" spans="1:20" s="22" customFormat="1" ht="30">
      <c r="A137" s="64"/>
      <c r="B137" s="64"/>
      <c r="C137" s="59" t="s">
        <v>1013</v>
      </c>
      <c r="D137" s="60">
        <f>IF(ISBLANK(HLOOKUP($D$9,FWS!$A$1:$BM$25,StateSummary!R137,FALSE)),"--",HLOOKUP($D$9,FWS!$A$1:$BM$25,StateSummary!R137,FALSE))</f>
        <v>0</v>
      </c>
      <c r="E137" s="60">
        <f>IF(ISBLANK(HLOOKUP($D$9,FWS!$A$1:$BM$25,StateSummary!S137,FALSE)),"--",HLOOKUP($D$9,FWS!$A$1:$BM$25,StateSummary!S137,FALSE))</f>
        <v>0</v>
      </c>
      <c r="F137" s="60">
        <f>IF(ISBLANK(HLOOKUP($D$9,FWS!$A$1:$BM$25,StateSummary!T137,FALSE)),"--",HLOOKUP($D$9,FWS!$A$1:$BM$25,StateSummary!T137,FALSE))</f>
        <v>0</v>
      </c>
      <c r="H137" s="61">
        <f>AVERAGE(FWS!N2:BK2)</f>
        <v>0.875</v>
      </c>
      <c r="I137" s="61"/>
      <c r="J137" s="61"/>
      <c r="K137" s="61">
        <f>AVERAGE(FWS!N10:BK10)</f>
        <v>0.875</v>
      </c>
      <c r="L137" s="61"/>
      <c r="M137" s="61"/>
      <c r="N137" s="61">
        <f>AVERAGE(FWS!N18:BK18)</f>
        <v>0.91836734693877553</v>
      </c>
      <c r="O137" s="61"/>
      <c r="P137" s="61"/>
      <c r="R137" s="62">
        <v>2</v>
      </c>
      <c r="S137" s="22">
        <v>10</v>
      </c>
      <c r="T137" s="22">
        <v>18</v>
      </c>
    </row>
    <row r="138" spans="1:20" ht="30">
      <c r="A138" s="48"/>
      <c r="B138" s="48"/>
      <c r="C138" s="10" t="s">
        <v>1014</v>
      </c>
      <c r="D138" s="58">
        <f>IF(ISBLANK(HLOOKUP($D$9,FWS!$A$1:$BM$25,StateSummary!R138,FALSE)),"--",HLOOKUP($D$9,FWS!$A$1:$BM$25,StateSummary!R138,FALSE))</f>
        <v>0</v>
      </c>
      <c r="E138" s="58">
        <f>IF(ISBLANK(HLOOKUP($D$9,FWS!$A$1:$BM$25,StateSummary!S138,FALSE)),"--",HLOOKUP($D$9,FWS!$A$1:$BM$25,StateSummary!S138,FALSE))</f>
        <v>0</v>
      </c>
      <c r="F138" s="58">
        <f>IF(ISBLANK(HLOOKUP($D$9,FWS!$A$1:$BM$25,StateSummary!T138,FALSE)),"--",HLOOKUP($D$9,FWS!$A$1:$BM$25,StateSummary!T138,FALSE))</f>
        <v>0</v>
      </c>
      <c r="H138" s="43">
        <f>AVERAGE(FWS!N3:BK3)</f>
        <v>0.85416666666666663</v>
      </c>
      <c r="I138" s="43"/>
      <c r="J138" s="43"/>
      <c r="K138" s="43">
        <f>AVERAGE(FWS!N11:BK11)</f>
        <v>0.85416666666666663</v>
      </c>
      <c r="L138" s="43"/>
      <c r="M138" s="43"/>
      <c r="N138" s="43">
        <f>AVERAGE(FWS!N19:BK19)</f>
        <v>0.8571428571428571</v>
      </c>
      <c r="O138" s="43"/>
      <c r="P138" s="43"/>
      <c r="R138" s="41">
        <f>R137+1</f>
        <v>3</v>
      </c>
      <c r="S138" s="41">
        <f t="shared" ref="S138:S144" si="60">S137+1</f>
        <v>11</v>
      </c>
      <c r="T138" s="41">
        <f t="shared" ref="T138:T144" si="61">T137+1</f>
        <v>19</v>
      </c>
    </row>
    <row r="139" spans="1:20" s="22" customFormat="1" ht="30">
      <c r="A139" s="64"/>
      <c r="B139" s="64"/>
      <c r="C139" s="59" t="s">
        <v>1015</v>
      </c>
      <c r="D139" s="60">
        <f>IF(ISBLANK(HLOOKUP($D$9,FWS!$A$1:$BM$25,StateSummary!R139,FALSE)),"--",HLOOKUP($D$9,FWS!$A$1:$BM$25,StateSummary!R139,FALSE))</f>
        <v>0</v>
      </c>
      <c r="E139" s="60">
        <f>IF(ISBLANK(HLOOKUP($D$9,FWS!$A$1:$BM$25,StateSummary!S139,FALSE)),"--",HLOOKUP($D$9,FWS!$A$1:$BM$25,StateSummary!S139,FALSE))</f>
        <v>0</v>
      </c>
      <c r="F139" s="60">
        <f>IF(ISBLANK(HLOOKUP($D$9,FWS!$A$1:$BM$25,StateSummary!T139,FALSE)),"--",HLOOKUP($D$9,FWS!$A$1:$BM$25,StateSummary!T139,FALSE))</f>
        <v>0</v>
      </c>
      <c r="H139" s="61">
        <f>AVERAGE(FWS!N4:BK4)</f>
        <v>0.77083333333333337</v>
      </c>
      <c r="I139" s="61"/>
      <c r="J139" s="61"/>
      <c r="K139" s="61">
        <f>AVERAGE(FWS!N12:BK12)</f>
        <v>0.77083333333333337</v>
      </c>
      <c r="L139" s="61"/>
      <c r="M139" s="61"/>
      <c r="N139" s="61">
        <f>AVERAGE(FWS!N20:BK20)</f>
        <v>0.79591836734693877</v>
      </c>
      <c r="O139" s="61"/>
      <c r="P139" s="61"/>
      <c r="R139" s="62">
        <f t="shared" ref="R139:R144" si="62">R138+1</f>
        <v>4</v>
      </c>
      <c r="S139" s="62">
        <f t="shared" si="60"/>
        <v>12</v>
      </c>
      <c r="T139" s="62">
        <f t="shared" si="61"/>
        <v>20</v>
      </c>
    </row>
    <row r="140" spans="1:20" ht="30">
      <c r="A140" s="48"/>
      <c r="B140" s="48"/>
      <c r="C140" s="10" t="s">
        <v>1016</v>
      </c>
      <c r="D140" s="58">
        <f>IF(ISBLANK(HLOOKUP($D$9,FWS!$A$1:$BM$25,StateSummary!R140,FALSE)),"--",HLOOKUP($D$9,FWS!$A$1:$BM$25,StateSummary!R140,FALSE))</f>
        <v>0</v>
      </c>
      <c r="E140" s="58">
        <f>IF(ISBLANK(HLOOKUP($D$9,FWS!$A$1:$BM$25,StateSummary!S140,FALSE)),"--",HLOOKUP($D$9,FWS!$A$1:$BM$25,StateSummary!S140,FALSE))</f>
        <v>0</v>
      </c>
      <c r="F140" s="58">
        <f>IF(ISBLANK(HLOOKUP($D$9,FWS!$A$1:$BM$25,StateSummary!T140,FALSE)),"--",HLOOKUP($D$9,FWS!$A$1:$BM$25,StateSummary!T140,FALSE))</f>
        <v>0</v>
      </c>
      <c r="H140" s="43">
        <f>AVERAGE(FWS!N5:BK5)</f>
        <v>0.8125</v>
      </c>
      <c r="I140" s="43"/>
      <c r="J140" s="43"/>
      <c r="K140" s="43">
        <f>AVERAGE(FWS!N13:BK13)</f>
        <v>0.8125</v>
      </c>
      <c r="L140" s="43"/>
      <c r="M140" s="43"/>
      <c r="N140" s="43">
        <f>AVERAGE(FWS!N21:BK21)</f>
        <v>0.83673469387755106</v>
      </c>
      <c r="O140" s="43"/>
      <c r="P140" s="43"/>
      <c r="R140" s="41">
        <f t="shared" si="62"/>
        <v>5</v>
      </c>
      <c r="S140" s="41">
        <f t="shared" si="60"/>
        <v>13</v>
      </c>
      <c r="T140" s="41">
        <f t="shared" si="61"/>
        <v>21</v>
      </c>
    </row>
    <row r="141" spans="1:20" s="22" customFormat="1" ht="30">
      <c r="A141" s="64"/>
      <c r="B141" s="64"/>
      <c r="C141" s="59" t="s">
        <v>1017</v>
      </c>
      <c r="D141" s="60">
        <f>IF(ISBLANK(HLOOKUP($D$9,FWS!$A$1:$BM$25,StateSummary!R141,FALSE)),"--",HLOOKUP($D$9,FWS!$A$1:$BM$25,StateSummary!R141,FALSE))</f>
        <v>0</v>
      </c>
      <c r="E141" s="60">
        <f>IF(ISBLANK(HLOOKUP($D$9,FWS!$A$1:$BM$25,StateSummary!S141,FALSE)),"--",HLOOKUP($D$9,FWS!$A$1:$BM$25,StateSummary!S141,FALSE))</f>
        <v>0</v>
      </c>
      <c r="F141" s="60">
        <f>IF(ISBLANK(HLOOKUP($D$9,FWS!$A$1:$BM$25,StateSummary!T141,FALSE)),"--",HLOOKUP($D$9,FWS!$A$1:$BM$25,StateSummary!T141,FALSE))</f>
        <v>0</v>
      </c>
      <c r="H141" s="61">
        <f>AVERAGE(FWS!N6:BK6)</f>
        <v>0.41666666666666669</v>
      </c>
      <c r="I141" s="61"/>
      <c r="J141" s="61"/>
      <c r="K141" s="61">
        <f>AVERAGE(FWS!N14:BK14)</f>
        <v>0.41666666666666669</v>
      </c>
      <c r="L141" s="61"/>
      <c r="M141" s="61"/>
      <c r="N141" s="61">
        <f>AVERAGE(FWS!N22:BK22)</f>
        <v>0.44897959183673469</v>
      </c>
      <c r="O141" s="61"/>
      <c r="P141" s="61"/>
      <c r="R141" s="62">
        <f t="shared" si="62"/>
        <v>6</v>
      </c>
      <c r="S141" s="62">
        <f t="shared" si="60"/>
        <v>14</v>
      </c>
      <c r="T141" s="62">
        <f t="shared" si="61"/>
        <v>22</v>
      </c>
    </row>
    <row r="142" spans="1:20" ht="30">
      <c r="A142" s="48"/>
      <c r="B142" s="48"/>
      <c r="C142" s="10" t="s">
        <v>1018</v>
      </c>
      <c r="D142" s="58">
        <f>IF(ISBLANK(HLOOKUP($D$9,FWS!$A$1:$BM$25,StateSummary!R142,FALSE)),"--",HLOOKUP($D$9,FWS!$A$1:$BM$25,StateSummary!R142,FALSE))</f>
        <v>0</v>
      </c>
      <c r="E142" s="58">
        <f>IF(ISBLANK(HLOOKUP($D$9,FWS!$A$1:$BM$25,StateSummary!S142,FALSE)),"--",HLOOKUP($D$9,FWS!$A$1:$BM$25,StateSummary!S142,FALSE))</f>
        <v>0</v>
      </c>
      <c r="F142" s="58">
        <f>IF(ISBLANK(HLOOKUP($D$9,FWS!$A$1:$BM$25,StateSummary!T142,FALSE)),"--",HLOOKUP($D$9,FWS!$A$1:$BM$25,StateSummary!T142,FALSE))</f>
        <v>0</v>
      </c>
      <c r="H142" s="43">
        <f>AVERAGE(FWS!N7:BK7)</f>
        <v>0.625</v>
      </c>
      <c r="I142" s="43"/>
      <c r="J142" s="43"/>
      <c r="K142" s="43">
        <f>AVERAGE(FWS!N15:BK15)</f>
        <v>0.625</v>
      </c>
      <c r="L142" s="43"/>
      <c r="M142" s="43"/>
      <c r="N142" s="43">
        <f>AVERAGE(FWS!N23:BK23)</f>
        <v>0.63265306122448983</v>
      </c>
      <c r="O142" s="43"/>
      <c r="P142" s="43"/>
      <c r="R142" s="41">
        <f t="shared" si="62"/>
        <v>7</v>
      </c>
      <c r="S142" s="41">
        <f t="shared" si="60"/>
        <v>15</v>
      </c>
      <c r="T142" s="41">
        <f t="shared" si="61"/>
        <v>23</v>
      </c>
    </row>
    <row r="143" spans="1:20" s="22" customFormat="1" ht="90">
      <c r="A143" s="64"/>
      <c r="B143" s="64"/>
      <c r="C143" s="59" t="s">
        <v>1019</v>
      </c>
      <c r="D143" s="60">
        <f>IF(ISBLANK(HLOOKUP($D$9,FWS!$A$1:$BM$25,StateSummary!R143,FALSE)),"--",HLOOKUP($D$9,FWS!$A$1:$BM$25,StateSummary!R143,FALSE))</f>
        <v>0</v>
      </c>
      <c r="E143" s="60">
        <f>IF(ISBLANK(HLOOKUP($D$9,FWS!$A$1:$BM$25,StateSummary!S143,FALSE)),"--",HLOOKUP($D$9,FWS!$A$1:$BM$25,StateSummary!S143,FALSE))</f>
        <v>0</v>
      </c>
      <c r="F143" s="60">
        <f>IF(ISBLANK(HLOOKUP($D$9,FWS!$A$1:$BM$25,StateSummary!T143,FALSE)),"--",HLOOKUP($D$9,FWS!$A$1:$BM$25,StateSummary!T143,FALSE))</f>
        <v>0</v>
      </c>
      <c r="H143" s="61">
        <f>AVERAGE(FWS!N8:BK8)</f>
        <v>0.375</v>
      </c>
      <c r="I143" s="61"/>
      <c r="J143" s="61"/>
      <c r="K143" s="61">
        <f>AVERAGE(FWS!N16:BK16)</f>
        <v>0.375</v>
      </c>
      <c r="L143" s="61"/>
      <c r="M143" s="61"/>
      <c r="N143" s="61">
        <f>AVERAGE(FWS!N24:BK24)</f>
        <v>0.42857142857142855</v>
      </c>
      <c r="O143" s="61"/>
      <c r="P143" s="61"/>
      <c r="R143" s="62">
        <f t="shared" si="62"/>
        <v>8</v>
      </c>
      <c r="S143" s="62">
        <f t="shared" si="60"/>
        <v>16</v>
      </c>
      <c r="T143" s="62">
        <f t="shared" si="61"/>
        <v>24</v>
      </c>
    </row>
    <row r="144" spans="1:20" ht="30">
      <c r="A144" s="48"/>
      <c r="B144" s="48"/>
      <c r="C144" s="10" t="s">
        <v>1020</v>
      </c>
      <c r="D144" s="69">
        <f>IF(ISBLANK(HLOOKUP($D$9,FWS!$A$1:$BM$25,StateSummary!R144,FALSE)),"--",HLOOKUP($D$9,FWS!$A$1:$BM$25,StateSummary!R144,FALSE))</f>
        <v>0.78839684440000002</v>
      </c>
      <c r="E144" s="69">
        <f>IF(ISBLANK(HLOOKUP($D$9,FWS!$A$1:$BM$25,StateSummary!S144,FALSE)),"--",HLOOKUP($D$9,FWS!$A$1:$BM$25,StateSummary!S144,FALSE))</f>
        <v>0.78839684440000002</v>
      </c>
      <c r="F144" s="69">
        <f>IF(ISBLANK(HLOOKUP($D$9,FWS!$A$1:$BM$25,StateSummary!T144,FALSE)),"--",HLOOKUP($D$9,FWS!$A$1:$BM$25,StateSummary!T144,FALSE))</f>
        <v>0.91321812459999996</v>
      </c>
      <c r="G144" s="70"/>
      <c r="H144" s="70">
        <f>AVERAGE(FWS!N9:BK9)</f>
        <v>0.91142864374399979</v>
      </c>
      <c r="I144" s="70"/>
      <c r="J144" s="70"/>
      <c r="K144" s="70">
        <f>AVERAGE(FWS!N17:BK17)</f>
        <v>0.91142864374399979</v>
      </c>
      <c r="L144" s="70"/>
      <c r="M144" s="70"/>
      <c r="N144" s="70">
        <f>AVERAGE(FWS!N25:BK25)</f>
        <v>0.93452262144399967</v>
      </c>
      <c r="O144" s="43"/>
      <c r="P144" s="43"/>
      <c r="R144" s="41">
        <f t="shared" si="62"/>
        <v>9</v>
      </c>
      <c r="S144" s="41">
        <f t="shared" si="60"/>
        <v>17</v>
      </c>
      <c r="T144" s="41">
        <f t="shared" si="61"/>
        <v>25</v>
      </c>
    </row>
    <row r="145" spans="1:20">
      <c r="A145" s="48"/>
      <c r="B145" s="48" t="s">
        <v>740</v>
      </c>
      <c r="C145" s="10"/>
      <c r="D145" s="58">
        <f>HLOOKUP($D$9,'Domains&amp;Subdomains'!$J$1:$BJ$79,StateSummary!R145,FALSE)</f>
        <v>0</v>
      </c>
      <c r="E145" s="58">
        <f>HLOOKUP($D$9,'Domains&amp;Subdomains'!$J$1:$BJ$79,StateSummary!S145,FALSE)</f>
        <v>0</v>
      </c>
      <c r="F145" s="58">
        <f>HLOOKUP($D$9,'Domains&amp;Subdomains'!$J$1:$BJ$79,StateSummary!T145,FALSE)</f>
        <v>0</v>
      </c>
      <c r="H145" s="43">
        <f>HLOOKUP("National",'Domains&amp;Subdomains'!$J$1:$BJ$79,StateSummary!R145,FALSE)</f>
        <v>4.3683466910000002</v>
      </c>
      <c r="I145" s="43">
        <f>HLOOKUP("Lower CI",'Domains&amp;Subdomains'!$J$1:$BJ$79,StateSummary!R145,FALSE)</f>
        <v>3.3422856329999999</v>
      </c>
      <c r="J145" s="43">
        <f>HLOOKUP("Upper CI",'Domains&amp;Subdomains'!$J$1:$BJ$79,StateSummary!R145,FALSE)</f>
        <v>5.3944072719999996</v>
      </c>
      <c r="K145" s="43">
        <f>HLOOKUP("National",'Domains&amp;Subdomains'!$J$1:$BJ$79,StateSummary!S145,FALSE)</f>
        <v>4.3683466910000002</v>
      </c>
      <c r="L145" s="43">
        <f>HLOOKUP("Lower CI",'Domains&amp;Subdomains'!$J$1:$BJ$79,StateSummary!S145,FALSE)</f>
        <v>3.3422856329999999</v>
      </c>
      <c r="M145" s="43">
        <f>HLOOKUP("Upper CI",'Domains&amp;Subdomains'!$J$1:$BJ$79,StateSummary!S145,FALSE)</f>
        <v>5.3944072719999996</v>
      </c>
      <c r="N145" s="43">
        <f>HLOOKUP("National",'Domains&amp;Subdomains'!$J$1:$BJ$79,StateSummary!T145,FALSE)</f>
        <v>4.536319733</v>
      </c>
      <c r="O145" s="43">
        <f>HLOOKUP("Lower CI",'Domains&amp;Subdomains'!$J$1:$BJ$79,StateSummary!T145,FALSE)</f>
        <v>3.5109066960000002</v>
      </c>
      <c r="P145" s="43">
        <f>HLOOKUP("Upper CI",'Domains&amp;Subdomains'!$J$1:$BJ$79,StateSummary!T145,FALSE)</f>
        <v>5.5617327689999998</v>
      </c>
      <c r="R145" s="41">
        <v>27</v>
      </c>
      <c r="S145" s="41">
        <v>53</v>
      </c>
      <c r="T145" s="41">
        <v>79</v>
      </c>
    </row>
    <row r="146" spans="1:20" s="22" customFormat="1">
      <c r="A146" s="64"/>
      <c r="B146" s="64"/>
      <c r="C146" s="59" t="s">
        <v>1021</v>
      </c>
      <c r="D146" s="60">
        <f>IF(ISBLANK(HLOOKUP($D$9,EM!$A$1:$BM$25,StateSummary!R146,FALSE)),"--",HLOOKUP($D$9,EM!$A$1:$BM$25,StateSummary!R146,FALSE))</f>
        <v>0</v>
      </c>
      <c r="E146" s="60">
        <f>IF(ISBLANK(HLOOKUP($D$9,EM!$A$1:$BM$25,StateSummary!S146,FALSE)),"--",HLOOKUP($D$9,EM!$A$1:$BM$25,StateSummary!S146,FALSE))</f>
        <v>0</v>
      </c>
      <c r="F146" s="60">
        <f>IF(ISBLANK(HLOOKUP($D$9,EM!$A$1:$BM$25,StateSummary!T146,FALSE)),"--",HLOOKUP($D$9,EM!$A$1:$BM$25,StateSummary!T146,FALSE))</f>
        <v>0</v>
      </c>
      <c r="H146" s="61">
        <f>AVERAGE(EM!N2:BK2)</f>
        <v>0.625</v>
      </c>
      <c r="I146" s="61"/>
      <c r="J146" s="61"/>
      <c r="K146" s="61">
        <f>AVERAGE(EM!N9:BK9)</f>
        <v>0.625</v>
      </c>
      <c r="L146" s="61"/>
      <c r="M146" s="61"/>
      <c r="N146" s="61">
        <f>AVERAGE(EM!N16:BK16)</f>
        <v>0.63265306122448983</v>
      </c>
      <c r="O146" s="61"/>
      <c r="P146" s="61"/>
      <c r="R146" s="62">
        <v>2</v>
      </c>
      <c r="S146" s="22">
        <v>9</v>
      </c>
      <c r="T146" s="22">
        <v>16</v>
      </c>
    </row>
    <row r="147" spans="1:20" ht="30">
      <c r="A147" s="48"/>
      <c r="B147" s="48"/>
      <c r="C147" s="10" t="s">
        <v>1022</v>
      </c>
      <c r="D147" s="58">
        <f>IF(ISBLANK(HLOOKUP($D$9,EM!$A$1:$BM$25,StateSummary!R147,FALSE)),"--",HLOOKUP($D$9,EM!$A$1:$BM$25,StateSummary!R147,FALSE))</f>
        <v>0</v>
      </c>
      <c r="E147" s="58">
        <f>IF(ISBLANK(HLOOKUP($D$9,EM!$A$1:$BM$25,StateSummary!S147,FALSE)),"--",HLOOKUP($D$9,EM!$A$1:$BM$25,StateSummary!S147,FALSE))</f>
        <v>0</v>
      </c>
      <c r="F147" s="58">
        <f>IF(ISBLANK(HLOOKUP($D$9,EM!$A$1:$BM$25,StateSummary!T147,FALSE)),"--",HLOOKUP($D$9,EM!$A$1:$BM$25,StateSummary!T147,FALSE))</f>
        <v>0</v>
      </c>
      <c r="H147" s="43">
        <f>AVERAGE(EM!N3:BK3)</f>
        <v>0.25</v>
      </c>
      <c r="I147" s="43"/>
      <c r="J147" s="43"/>
      <c r="K147" s="43">
        <f>AVERAGE(EM!N10:BK10)</f>
        <v>0.25</v>
      </c>
      <c r="L147" s="43"/>
      <c r="M147" s="43"/>
      <c r="N147" s="43">
        <f>AVERAGE(EM!N17:BK17)</f>
        <v>0.22448979591836735</v>
      </c>
      <c r="O147" s="43"/>
      <c r="P147" s="43"/>
      <c r="R147" s="41">
        <f>R146+1</f>
        <v>3</v>
      </c>
      <c r="S147" s="41">
        <f t="shared" ref="S147:S152" si="63">S146+1</f>
        <v>10</v>
      </c>
      <c r="T147" s="41">
        <f t="shared" ref="T147:T152" si="64">T146+1</f>
        <v>17</v>
      </c>
    </row>
    <row r="148" spans="1:20" s="22" customFormat="1" ht="30">
      <c r="A148" s="64"/>
      <c r="B148" s="64"/>
      <c r="C148" s="59" t="s">
        <v>1023</v>
      </c>
      <c r="D148" s="60">
        <f>IF(ISBLANK(HLOOKUP($D$9,EM!$A$1:$BM$25,StateSummary!R148,FALSE)),"--",HLOOKUP($D$9,EM!$A$1:$BM$25,StateSummary!R148,FALSE))</f>
        <v>0</v>
      </c>
      <c r="E148" s="60">
        <f>IF(ISBLANK(HLOOKUP($D$9,EM!$A$1:$BM$25,StateSummary!S148,FALSE)),"--",HLOOKUP($D$9,EM!$A$1:$BM$25,StateSummary!S148,FALSE))</f>
        <v>0</v>
      </c>
      <c r="F148" s="60">
        <f>IF(ISBLANK(HLOOKUP($D$9,EM!$A$1:$BM$25,StateSummary!T148,FALSE)),"--",HLOOKUP($D$9,EM!$A$1:$BM$25,StateSummary!T148,FALSE))</f>
        <v>0</v>
      </c>
      <c r="H148" s="61">
        <f>AVERAGE(EM!N4:BK4)</f>
        <v>0.8125</v>
      </c>
      <c r="K148" s="61">
        <f>AVERAGE(EM!N11:BK11)</f>
        <v>0.8125</v>
      </c>
      <c r="N148" s="61">
        <f>AVERAGE(EM!N18:BK18)</f>
        <v>0.81632653061224492</v>
      </c>
      <c r="R148" s="62">
        <f t="shared" ref="R148:R152" si="65">R147+1</f>
        <v>4</v>
      </c>
      <c r="S148" s="62">
        <f t="shared" si="63"/>
        <v>11</v>
      </c>
      <c r="T148" s="62">
        <f t="shared" si="64"/>
        <v>18</v>
      </c>
    </row>
    <row r="149" spans="1:20" ht="30">
      <c r="C149" s="10" t="s">
        <v>1024</v>
      </c>
      <c r="D149" s="58">
        <f>IF(ISBLANK(HLOOKUP($D$9,EM!$A$1:$BM$25,StateSummary!R149,FALSE)),"--",HLOOKUP($D$9,EM!$A$1:$BM$25,StateSummary!R149,FALSE))</f>
        <v>0</v>
      </c>
      <c r="E149" s="58">
        <f>IF(ISBLANK(HLOOKUP($D$9,EM!$A$1:$BM$25,StateSummary!S149,FALSE)),"--",HLOOKUP($D$9,EM!$A$1:$BM$25,StateSummary!S149,FALSE))</f>
        <v>0</v>
      </c>
      <c r="F149" s="58">
        <f>IF(ISBLANK(HLOOKUP($D$9,EM!$A$1:$BM$25,StateSummary!T149,FALSE)),"--",HLOOKUP($D$9,EM!$A$1:$BM$25,StateSummary!T149,FALSE))</f>
        <v>0</v>
      </c>
      <c r="H149" s="43">
        <f>AVERAGE(EM!N5:BK5)</f>
        <v>0.27083333333333331</v>
      </c>
      <c r="K149" s="43">
        <f>AVERAGE(EM!N12:BK12)</f>
        <v>0.27083333333333331</v>
      </c>
      <c r="N149" s="43">
        <f>AVERAGE(EM!N19:BK19)</f>
        <v>0.24489795918367346</v>
      </c>
      <c r="R149" s="41">
        <f t="shared" si="65"/>
        <v>5</v>
      </c>
      <c r="S149" s="41">
        <f t="shared" si="63"/>
        <v>12</v>
      </c>
      <c r="T149" s="41">
        <f t="shared" si="64"/>
        <v>19</v>
      </c>
    </row>
    <row r="150" spans="1:20" s="22" customFormat="1" ht="30">
      <c r="C150" s="59" t="s">
        <v>1025</v>
      </c>
      <c r="D150" s="60">
        <f>IF(ISBLANK(HLOOKUP($D$9,EM!$A$1:$BM$25,StateSummary!R150,FALSE)),"--",HLOOKUP($D$9,EM!$A$1:$BM$25,StateSummary!R150,FALSE))</f>
        <v>0</v>
      </c>
      <c r="E150" s="60">
        <f>IF(ISBLANK(HLOOKUP($D$9,EM!$A$1:$BM$25,StateSummary!S150,FALSE)),"--",HLOOKUP($D$9,EM!$A$1:$BM$25,StateSummary!S150,FALSE))</f>
        <v>0</v>
      </c>
      <c r="F150" s="60">
        <f>IF(ISBLANK(HLOOKUP($D$9,EM!$A$1:$BM$25,StateSummary!T150,FALSE)),"--",HLOOKUP($D$9,EM!$A$1:$BM$25,StateSummary!T150,FALSE))</f>
        <v>0</v>
      </c>
      <c r="H150" s="61">
        <f>AVERAGE(EM!N6:BK6)</f>
        <v>0.66666666666666663</v>
      </c>
      <c r="K150" s="61">
        <f>AVERAGE(EM!N13:BK13)</f>
        <v>0.66666666666666663</v>
      </c>
      <c r="N150" s="61">
        <f>AVERAGE(EM!N20:BK20)</f>
        <v>0.69387755102040816</v>
      </c>
      <c r="R150" s="62">
        <f t="shared" si="65"/>
        <v>6</v>
      </c>
      <c r="S150" s="62">
        <f t="shared" si="63"/>
        <v>13</v>
      </c>
      <c r="T150" s="62">
        <f t="shared" si="64"/>
        <v>20</v>
      </c>
    </row>
    <row r="151" spans="1:20" ht="60">
      <c r="C151" s="10" t="s">
        <v>1026</v>
      </c>
      <c r="D151" s="58">
        <f>IF(ISBLANK(HLOOKUP($D$9,EM!$A$1:$BM$25,StateSummary!R151,FALSE)),"--",HLOOKUP($D$9,EM!$A$1:$BM$25,StateSummary!R151,FALSE))</f>
        <v>0</v>
      </c>
      <c r="E151" s="58">
        <f>IF(ISBLANK(HLOOKUP($D$9,EM!$A$1:$BM$25,StateSummary!S151,FALSE)),"--",HLOOKUP($D$9,EM!$A$1:$BM$25,StateSummary!S151,FALSE))</f>
        <v>0</v>
      </c>
      <c r="F151" s="58">
        <f>IF(ISBLANK(HLOOKUP($D$9,EM!$A$1:$BM$25,StateSummary!T151,FALSE)),"--",HLOOKUP($D$9,EM!$A$1:$BM$25,StateSummary!T151,FALSE))</f>
        <v>0</v>
      </c>
      <c r="H151" s="43">
        <f>AVERAGE(EM!N7:BK7)</f>
        <v>6.25E-2</v>
      </c>
      <c r="K151" s="43">
        <f>AVERAGE(EM!N14:BK14)</f>
        <v>6.25E-2</v>
      </c>
      <c r="N151" s="43">
        <f>AVERAGE(EM!N21:BK21)</f>
        <v>0.10204081632653061</v>
      </c>
      <c r="R151" s="41">
        <f t="shared" si="65"/>
        <v>7</v>
      </c>
      <c r="S151" s="41">
        <f t="shared" si="63"/>
        <v>14</v>
      </c>
      <c r="T151" s="41">
        <f t="shared" si="64"/>
        <v>21</v>
      </c>
    </row>
    <row r="152" spans="1:20" s="22" customFormat="1">
      <c r="C152" s="59" t="s">
        <v>1027</v>
      </c>
      <c r="D152" s="60">
        <f>IF(ISBLANK(HLOOKUP($D$9,EM!$A$1:$BM$25,StateSummary!R152,FALSE)),"--",HLOOKUP($D$9,EM!$A$1:$BM$25,StateSummary!R152,FALSE))</f>
        <v>0</v>
      </c>
      <c r="E152" s="60">
        <f>IF(ISBLANK(HLOOKUP($D$9,EM!$A$1:$BM$25,StateSummary!S152,FALSE)),"--",HLOOKUP($D$9,EM!$A$1:$BM$25,StateSummary!S152,FALSE))</f>
        <v>0</v>
      </c>
      <c r="F152" s="60">
        <f>IF(ISBLANK(HLOOKUP($D$9,EM!$A$1:$BM$25,StateSummary!T152,FALSE)),"--",HLOOKUP($D$9,EM!$A$1:$BM$25,StateSummary!T152,FALSE))</f>
        <v>0</v>
      </c>
      <c r="H152" s="61">
        <f>AVERAGE(EM!N8:BK8)</f>
        <v>0.375</v>
      </c>
      <c r="K152" s="61">
        <f>AVERAGE(EM!N15:BK15)</f>
        <v>0.375</v>
      </c>
      <c r="N152" s="61">
        <f>AVERAGE(EM!N22:BK22)</f>
        <v>0.40816326530612246</v>
      </c>
      <c r="R152" s="62">
        <f t="shared" si="65"/>
        <v>8</v>
      </c>
      <c r="S152" s="62">
        <f t="shared" si="63"/>
        <v>15</v>
      </c>
      <c r="T152" s="62">
        <f t="shared" si="64"/>
        <v>22</v>
      </c>
    </row>
    <row r="153" spans="1:20">
      <c r="R153" s="41"/>
      <c r="S153" s="41"/>
      <c r="T153" s="41"/>
    </row>
  </sheetData>
  <mergeCells count="1">
    <mergeCell ref="H9:P9"/>
  </mergeCells>
  <printOptions gridLines="1"/>
  <pageMargins left="0.7" right="0.7" top="0.75" bottom="0.75" header="0.3" footer="0.3"/>
  <pageSetup scale="54" fitToHeight="0" orientation="landscape" r:id="rId1"/>
  <rowBreaks count="1" manualBreakCount="1">
    <brk id="78" max="16383" man="1"/>
  </rowBreaks>
  <ignoredErrors>
    <ignoredError sqref="H14:H21" formulaRange="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'Domains&amp;Subdomains'!$M$1:$BJ$1</xm:f>
          </x14:formula1>
          <xm:sqref>D9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J79"/>
  <sheetViews>
    <sheetView workbookViewId="0">
      <pane xSplit="12" topLeftCell="M1" activePane="topRight" state="frozen"/>
      <selection pane="topRight"/>
    </sheetView>
  </sheetViews>
  <sheetFormatPr defaultRowHeight="15"/>
  <cols>
    <col min="1" max="2" width="6.42578125" customWidth="1"/>
    <col min="7" max="7" width="11.140625" customWidth="1"/>
    <col min="8" max="8" width="13.7109375" style="10" customWidth="1"/>
    <col min="9" max="9" width="69.7109375" style="10" customWidth="1"/>
    <col min="13" max="14" width="9" bestFit="1" customWidth="1"/>
    <col min="15" max="15" width="9.5703125" bestFit="1" customWidth="1"/>
    <col min="16" max="17" width="9" bestFit="1" customWidth="1"/>
    <col min="18" max="18" width="9.5703125" bestFit="1" customWidth="1"/>
    <col min="19" max="19" width="9" bestFit="1" customWidth="1"/>
    <col min="20" max="20" width="9.5703125" bestFit="1" customWidth="1"/>
    <col min="21" max="22" width="9" bestFit="1" customWidth="1"/>
    <col min="23" max="26" width="9.5703125" bestFit="1" customWidth="1"/>
    <col min="27" max="28" width="9" bestFit="1" customWidth="1"/>
    <col min="29" max="29" width="9.5703125" bestFit="1" customWidth="1"/>
    <col min="30" max="31" width="9" bestFit="1" customWidth="1"/>
    <col min="32" max="33" width="9.5703125" bestFit="1" customWidth="1"/>
    <col min="34" max="36" width="9" bestFit="1" customWidth="1"/>
    <col min="37" max="38" width="9.5703125" bestFit="1" customWidth="1"/>
    <col min="39" max="40" width="9" bestFit="1" customWidth="1"/>
    <col min="41" max="42" width="9.5703125" bestFit="1" customWidth="1"/>
    <col min="43" max="43" width="9" bestFit="1" customWidth="1"/>
    <col min="44" max="44" width="9.5703125" bestFit="1" customWidth="1"/>
    <col min="45" max="50" width="9" bestFit="1" customWidth="1"/>
    <col min="51" max="52" width="9.5703125" bestFit="1" customWidth="1"/>
    <col min="53" max="53" width="9" bestFit="1" customWidth="1"/>
    <col min="54" max="57" width="9.5703125" bestFit="1" customWidth="1"/>
    <col min="58" max="62" width="9" bestFit="1" customWidth="1"/>
  </cols>
  <sheetData>
    <row r="1" spans="1:62" s="10" customFormat="1" ht="30">
      <c r="A1" s="11" t="s">
        <v>1865</v>
      </c>
      <c r="B1" s="11" t="s">
        <v>0</v>
      </c>
      <c r="C1" s="11" t="s">
        <v>602</v>
      </c>
      <c r="D1" s="11" t="s">
        <v>603</v>
      </c>
      <c r="E1" s="11" t="s">
        <v>604</v>
      </c>
      <c r="F1" s="11" t="s">
        <v>605</v>
      </c>
      <c r="G1" s="11" t="s">
        <v>606</v>
      </c>
      <c r="H1" s="11" t="s">
        <v>607</v>
      </c>
      <c r="I1" s="11" t="s">
        <v>608</v>
      </c>
      <c r="J1" s="11" t="s">
        <v>81</v>
      </c>
      <c r="K1" s="11" t="s">
        <v>613</v>
      </c>
      <c r="L1" s="11" t="s">
        <v>614</v>
      </c>
      <c r="M1" s="11" t="s">
        <v>82</v>
      </c>
      <c r="N1" s="11" t="s">
        <v>83</v>
      </c>
      <c r="O1" s="11" t="s">
        <v>84</v>
      </c>
      <c r="P1" s="11" t="s">
        <v>85</v>
      </c>
      <c r="Q1" s="11" t="s">
        <v>86</v>
      </c>
      <c r="R1" s="11" t="s">
        <v>87</v>
      </c>
      <c r="S1" s="11" t="s">
        <v>88</v>
      </c>
      <c r="T1" s="11" t="s">
        <v>89</v>
      </c>
      <c r="U1" s="11" t="s">
        <v>90</v>
      </c>
      <c r="V1" s="11" t="s">
        <v>91</v>
      </c>
      <c r="W1" s="11" t="s">
        <v>92</v>
      </c>
      <c r="X1" s="11" t="s">
        <v>93</v>
      </c>
      <c r="Y1" s="11" t="s">
        <v>94</v>
      </c>
      <c r="Z1" s="11" t="s">
        <v>95</v>
      </c>
      <c r="AA1" s="11" t="s">
        <v>96</v>
      </c>
      <c r="AB1" s="11" t="s">
        <v>97</v>
      </c>
      <c r="AC1" s="11" t="s">
        <v>98</v>
      </c>
      <c r="AD1" s="11" t="s">
        <v>13</v>
      </c>
      <c r="AE1" s="11" t="s">
        <v>99</v>
      </c>
      <c r="AF1" s="11" t="s">
        <v>100</v>
      </c>
      <c r="AG1" s="11" t="s">
        <v>101</v>
      </c>
      <c r="AH1" s="11" t="s">
        <v>102</v>
      </c>
      <c r="AI1" s="11" t="s">
        <v>103</v>
      </c>
      <c r="AJ1" s="11" t="s">
        <v>104</v>
      </c>
      <c r="AK1" s="11" t="s">
        <v>105</v>
      </c>
      <c r="AL1" s="11" t="s">
        <v>106</v>
      </c>
      <c r="AM1" s="11" t="s">
        <v>107</v>
      </c>
      <c r="AN1" s="11" t="s">
        <v>108</v>
      </c>
      <c r="AO1" s="11" t="s">
        <v>109</v>
      </c>
      <c r="AP1" s="11" t="s">
        <v>110</v>
      </c>
      <c r="AQ1" s="11" t="s">
        <v>111</v>
      </c>
      <c r="AR1" s="11" t="s">
        <v>112</v>
      </c>
      <c r="AS1" s="11" t="s">
        <v>113</v>
      </c>
      <c r="AT1" s="11" t="s">
        <v>114</v>
      </c>
      <c r="AU1" s="11" t="s">
        <v>115</v>
      </c>
      <c r="AV1" s="11" t="s">
        <v>116</v>
      </c>
      <c r="AW1" s="11" t="s">
        <v>117</v>
      </c>
      <c r="AX1" s="11" t="s">
        <v>118</v>
      </c>
      <c r="AY1" s="11" t="s">
        <v>119</v>
      </c>
      <c r="AZ1" s="11" t="s">
        <v>120</v>
      </c>
      <c r="BA1" s="11" t="s">
        <v>121</v>
      </c>
      <c r="BB1" s="11" t="s">
        <v>122</v>
      </c>
      <c r="BC1" s="11" t="s">
        <v>123</v>
      </c>
      <c r="BD1" s="11" t="s">
        <v>124</v>
      </c>
      <c r="BE1" s="11" t="s">
        <v>125</v>
      </c>
      <c r="BF1" s="11" t="s">
        <v>126</v>
      </c>
      <c r="BG1" s="11" t="s">
        <v>127</v>
      </c>
      <c r="BH1" s="11" t="s">
        <v>128</v>
      </c>
      <c r="BI1" s="11" t="s">
        <v>129</v>
      </c>
      <c r="BJ1" s="11" t="s">
        <v>130</v>
      </c>
    </row>
    <row r="2" spans="1:62">
      <c r="A2">
        <v>0</v>
      </c>
      <c r="B2">
        <v>2015</v>
      </c>
      <c r="C2" t="s">
        <v>1</v>
      </c>
      <c r="D2" t="s">
        <v>28</v>
      </c>
      <c r="E2" t="s">
        <v>30</v>
      </c>
      <c r="F2" t="s">
        <v>1</v>
      </c>
      <c r="G2" t="s">
        <v>27</v>
      </c>
      <c r="H2" s="12" t="s">
        <v>600</v>
      </c>
      <c r="I2" s="10" t="s">
        <v>601</v>
      </c>
      <c r="J2" s="2">
        <v>6.6521410940000001</v>
      </c>
      <c r="K2" s="1">
        <v>6.8398218149999996</v>
      </c>
      <c r="L2" s="1">
        <v>6.4644598960000001</v>
      </c>
      <c r="M2" s="2">
        <v>6.03162384</v>
      </c>
      <c r="N2" s="2">
        <v>5.8993282320000002</v>
      </c>
      <c r="O2" s="2">
        <v>6.2332019809999997</v>
      </c>
      <c r="P2" s="2">
        <v>5.758653164</v>
      </c>
      <c r="Q2" s="2">
        <v>6.8025403019999997</v>
      </c>
      <c r="R2" s="2">
        <v>6.6933827399999997</v>
      </c>
      <c r="S2" s="2">
        <v>7.016541481</v>
      </c>
      <c r="T2" s="2">
        <v>6.7166142459999998</v>
      </c>
      <c r="U2" s="2">
        <v>6.7462558750000001</v>
      </c>
      <c r="V2" s="2">
        <v>6.1700019839999998</v>
      </c>
      <c r="W2" s="2">
        <v>6.1410942080000002</v>
      </c>
      <c r="X2" s="2">
        <v>6.8242216109999996</v>
      </c>
      <c r="Y2" s="2">
        <v>6.1427841189999999</v>
      </c>
      <c r="Z2" s="2">
        <v>7.0928769110000003</v>
      </c>
      <c r="AA2" s="2">
        <v>6.3725004199999997</v>
      </c>
      <c r="AB2" s="2">
        <v>6.6776323319999999</v>
      </c>
      <c r="AC2" s="2">
        <v>6.9318714139999997</v>
      </c>
      <c r="AD2" s="2">
        <v>5.5903873439999998</v>
      </c>
      <c r="AE2" s="2">
        <v>6.7824368479999997</v>
      </c>
      <c r="AF2" s="2">
        <v>7.5794863699999997</v>
      </c>
      <c r="AG2" s="2">
        <v>7.012851715</v>
      </c>
      <c r="AH2" s="2">
        <v>6.5242767329999998</v>
      </c>
      <c r="AI2" s="2">
        <v>7.4404196740000001</v>
      </c>
      <c r="AJ2" s="2">
        <v>6.7972011569999999</v>
      </c>
      <c r="AK2" s="2">
        <v>5.7664785390000004</v>
      </c>
      <c r="AL2" s="2">
        <v>5.7411165239999997</v>
      </c>
      <c r="AM2" s="2">
        <v>6.9527435300000002</v>
      </c>
      <c r="AN2" s="2">
        <v>6.5203213690000004</v>
      </c>
      <c r="AO2" s="2">
        <v>7.1414279939999998</v>
      </c>
      <c r="AP2" s="2">
        <v>7.2977428440000001</v>
      </c>
      <c r="AQ2" s="2">
        <v>6.787497997</v>
      </c>
      <c r="AR2" s="2">
        <v>6.8459482190000003</v>
      </c>
      <c r="AS2" s="2">
        <v>5.9245820050000004</v>
      </c>
      <c r="AT2" s="2">
        <v>7.5246343610000004</v>
      </c>
      <c r="AU2" s="2">
        <v>6.541467667</v>
      </c>
      <c r="AV2" s="2">
        <v>6.4604835510000003</v>
      </c>
      <c r="AW2" s="2">
        <v>7.0069069859999997</v>
      </c>
      <c r="AX2" s="2">
        <v>6.8690447810000004</v>
      </c>
      <c r="AY2" s="2">
        <v>7.2126407620000004</v>
      </c>
      <c r="AZ2" s="2">
        <v>6.4967374800000002</v>
      </c>
      <c r="BA2" s="2">
        <v>6.0614562029999997</v>
      </c>
      <c r="BB2" s="2">
        <v>6.7323551180000001</v>
      </c>
      <c r="BC2" s="2">
        <v>6.7494831089999998</v>
      </c>
      <c r="BD2" s="2">
        <v>7.0278553959999996</v>
      </c>
      <c r="BE2" s="2">
        <v>7.3100309369999996</v>
      </c>
      <c r="BF2" s="2">
        <v>7.3306055069999996</v>
      </c>
      <c r="BG2" s="2">
        <v>6.8167572019999998</v>
      </c>
      <c r="BH2" s="2">
        <v>6.8777842519999997</v>
      </c>
      <c r="BI2" s="2">
        <v>6.2648067469999997</v>
      </c>
      <c r="BJ2" s="2">
        <v>6.3679513930000002</v>
      </c>
    </row>
    <row r="3" spans="1:62" ht="45">
      <c r="A3">
        <v>1</v>
      </c>
      <c r="B3">
        <v>2015</v>
      </c>
      <c r="C3" t="s">
        <v>2</v>
      </c>
      <c r="D3" t="s">
        <v>28</v>
      </c>
      <c r="E3" t="s">
        <v>30</v>
      </c>
      <c r="F3" t="s">
        <v>2</v>
      </c>
      <c r="G3" t="s">
        <v>27</v>
      </c>
      <c r="H3" s="10" t="s">
        <v>31</v>
      </c>
      <c r="I3" s="10" t="s">
        <v>56</v>
      </c>
      <c r="J3" s="2">
        <v>7.4964385030000003</v>
      </c>
      <c r="K3" s="1">
        <v>7.7641177179999996</v>
      </c>
      <c r="L3" s="1">
        <v>7.2287597659999996</v>
      </c>
      <c r="M3" s="2">
        <v>8.1779651639999997</v>
      </c>
      <c r="N3" s="2">
        <v>7.3207168579999999</v>
      </c>
      <c r="O3" s="2">
        <v>7.1679029459999999</v>
      </c>
      <c r="P3" s="2">
        <v>6.7589235309999998</v>
      </c>
      <c r="Q3" s="2">
        <v>7.262613773</v>
      </c>
      <c r="R3" s="2">
        <v>7.1270847320000001</v>
      </c>
      <c r="S3" s="2">
        <v>7.537296295</v>
      </c>
      <c r="T3" s="2">
        <v>7.4363703729999999</v>
      </c>
      <c r="U3" s="2">
        <v>8.2507743839999996</v>
      </c>
      <c r="V3" s="2">
        <v>7.5319557189999999</v>
      </c>
      <c r="W3" s="2">
        <v>7.3052887919999998</v>
      </c>
      <c r="X3" s="2">
        <v>7.5390720370000004</v>
      </c>
      <c r="Y3" s="2">
        <v>6.7132272720000001</v>
      </c>
      <c r="Z3" s="2">
        <v>7.5114469530000001</v>
      </c>
      <c r="AA3" s="2">
        <v>7.8588271140000003</v>
      </c>
      <c r="AB3" s="2">
        <v>7.5615873340000004</v>
      </c>
      <c r="AC3" s="2">
        <v>8.7978916169999994</v>
      </c>
      <c r="AD3" s="2">
        <v>6.2701935769999997</v>
      </c>
      <c r="AE3" s="2">
        <v>8.0214033130000004</v>
      </c>
      <c r="AF3" s="2">
        <v>8.2026567460000006</v>
      </c>
      <c r="AG3" s="2">
        <v>7.5516443249999998</v>
      </c>
      <c r="AH3" s="2">
        <v>8.571325302</v>
      </c>
      <c r="AI3" s="2">
        <v>8.3543567660000004</v>
      </c>
      <c r="AJ3" s="2">
        <v>7.8270826339999999</v>
      </c>
      <c r="AK3" s="2">
        <v>5.6331834790000004</v>
      </c>
      <c r="AL3" s="2">
        <v>6.7216787340000002</v>
      </c>
      <c r="AM3" s="2">
        <v>6.6172213549999999</v>
      </c>
      <c r="AN3" s="2">
        <v>7.7326841350000004</v>
      </c>
      <c r="AO3" s="2">
        <v>8.4885778429999998</v>
      </c>
      <c r="AP3" s="2">
        <v>7.5671300889999999</v>
      </c>
      <c r="AQ3" s="2">
        <v>7.8467884059999999</v>
      </c>
      <c r="AR3" s="2">
        <v>8.2962789539999999</v>
      </c>
      <c r="AS3" s="2">
        <v>7.0716814990000003</v>
      </c>
      <c r="AT3" s="2">
        <v>8.6209774019999994</v>
      </c>
      <c r="AU3" s="2">
        <v>6.8413963320000004</v>
      </c>
      <c r="AV3" s="2">
        <v>6.8260078430000002</v>
      </c>
      <c r="AW3" s="2">
        <v>8.6152725219999997</v>
      </c>
      <c r="AX3" s="2">
        <v>7.6555232999999996</v>
      </c>
      <c r="AY3" s="2">
        <v>6.6596298220000003</v>
      </c>
      <c r="AZ3" s="2">
        <v>7.4895935060000003</v>
      </c>
      <c r="BA3" s="2">
        <v>6.8992972369999999</v>
      </c>
      <c r="BB3" s="2">
        <v>7.102918625</v>
      </c>
      <c r="BC3" s="2">
        <v>8.504719734</v>
      </c>
      <c r="BD3" s="2">
        <v>6.9092459679999996</v>
      </c>
      <c r="BE3" s="2">
        <v>8.0642337800000004</v>
      </c>
      <c r="BF3" s="2">
        <v>7.619358063</v>
      </c>
      <c r="BG3" s="2">
        <v>7.3339014049999998</v>
      </c>
      <c r="BH3" s="2">
        <v>7.8836193080000001</v>
      </c>
      <c r="BI3" s="2">
        <v>5.9687471390000004</v>
      </c>
      <c r="BJ3" s="2">
        <v>7.1946620939999999</v>
      </c>
    </row>
    <row r="4" spans="1:62" ht="105">
      <c r="A4">
        <v>2</v>
      </c>
      <c r="B4">
        <v>2015</v>
      </c>
      <c r="C4" t="s">
        <v>3</v>
      </c>
      <c r="D4" t="s">
        <v>29</v>
      </c>
      <c r="E4" t="s">
        <v>30</v>
      </c>
      <c r="F4" t="s">
        <v>2</v>
      </c>
      <c r="G4" t="s">
        <v>3</v>
      </c>
      <c r="H4" s="19" t="s">
        <v>32</v>
      </c>
      <c r="I4" s="10" t="s">
        <v>57</v>
      </c>
      <c r="J4" s="2">
        <v>6.3864507679999996</v>
      </c>
      <c r="K4" s="1">
        <v>6.9165620800000003</v>
      </c>
      <c r="L4" s="1">
        <v>5.8563394549999996</v>
      </c>
      <c r="M4" s="2">
        <v>7.7747373580000003</v>
      </c>
      <c r="N4" s="2">
        <v>4.9944167139999998</v>
      </c>
      <c r="O4" s="2">
        <v>4.6125211720000001</v>
      </c>
      <c r="P4" s="2">
        <v>4.6873755460000002</v>
      </c>
      <c r="Q4" s="2">
        <v>6.9236688610000003</v>
      </c>
      <c r="R4" s="2">
        <v>4.5051631929999996</v>
      </c>
      <c r="S4" s="2">
        <v>7.6156420709999999</v>
      </c>
      <c r="T4" s="2">
        <v>6.5004491809999996</v>
      </c>
      <c r="U4" s="2">
        <v>8.1099615099999998</v>
      </c>
      <c r="V4" s="2">
        <v>7.1002597810000001</v>
      </c>
      <c r="W4" s="2">
        <v>6.2145829199999998</v>
      </c>
      <c r="X4" s="2">
        <v>6.2211151119999997</v>
      </c>
      <c r="Y4" s="2">
        <v>5.3265943529999999</v>
      </c>
      <c r="Z4" s="2">
        <v>6.9010696410000003</v>
      </c>
      <c r="AA4" s="2">
        <v>7.4514937400000001</v>
      </c>
      <c r="AB4" s="2">
        <v>7.0596151349999996</v>
      </c>
      <c r="AC4" s="2">
        <v>8.6044635770000006</v>
      </c>
      <c r="AD4" s="2">
        <v>6.2396378520000004</v>
      </c>
      <c r="AE4" s="2">
        <v>7.7041311260000001</v>
      </c>
      <c r="AF4" s="2">
        <v>7.3269267080000002</v>
      </c>
      <c r="AG4" s="2">
        <v>7.6038498880000001</v>
      </c>
      <c r="AH4" s="2">
        <v>6.9344167710000004</v>
      </c>
      <c r="AI4" s="2">
        <v>7.1805710789999999</v>
      </c>
      <c r="AJ4" s="2">
        <v>7.398724079</v>
      </c>
      <c r="AK4" s="2">
        <v>1.9848614929999999</v>
      </c>
      <c r="AL4" s="2">
        <v>4.5944900510000002</v>
      </c>
      <c r="AM4" s="2">
        <v>4.4019498830000003</v>
      </c>
      <c r="AN4" s="2">
        <v>6.1866130830000001</v>
      </c>
      <c r="AO4" s="2">
        <v>7.3068065640000004</v>
      </c>
      <c r="AP4" s="2">
        <v>6.4143328669999997</v>
      </c>
      <c r="AQ4" s="2">
        <v>7.3228950499999996</v>
      </c>
      <c r="AR4" s="2">
        <v>7.4846119880000002</v>
      </c>
      <c r="AS4" s="2">
        <v>5.202106476</v>
      </c>
      <c r="AT4" s="2">
        <v>8.3811130519999999</v>
      </c>
      <c r="AU4" s="2">
        <v>4.446457863</v>
      </c>
      <c r="AV4" s="2">
        <v>5.0322046279999997</v>
      </c>
      <c r="AW4" s="2">
        <v>8.7465925220000003</v>
      </c>
      <c r="AX4" s="2">
        <v>6.0109786989999998</v>
      </c>
      <c r="AY4" s="2">
        <v>5.0374011989999996</v>
      </c>
      <c r="AZ4" s="2">
        <v>5.7684516910000001</v>
      </c>
      <c r="BA4" s="2">
        <v>5.3992786410000004</v>
      </c>
      <c r="BB4" s="2">
        <v>5.9173507689999996</v>
      </c>
      <c r="BC4" s="2">
        <v>8.2274980549999999</v>
      </c>
      <c r="BD4" s="2">
        <v>6.5909948350000001</v>
      </c>
      <c r="BE4" s="2">
        <v>7.3156237600000003</v>
      </c>
      <c r="BF4" s="2">
        <v>7.9057316780000004</v>
      </c>
      <c r="BG4" s="2">
        <v>5.8337249760000001</v>
      </c>
      <c r="BH4" s="2">
        <v>6.0783791540000003</v>
      </c>
      <c r="BI4" s="2">
        <v>3.8786144259999999</v>
      </c>
      <c r="BJ4" s="2">
        <v>6.8620867729999997</v>
      </c>
    </row>
    <row r="5" spans="1:62" ht="103.15" customHeight="1">
      <c r="A5">
        <v>16</v>
      </c>
      <c r="B5">
        <v>2015</v>
      </c>
      <c r="C5" t="s">
        <v>4</v>
      </c>
      <c r="D5" t="s">
        <v>29</v>
      </c>
      <c r="E5" t="s">
        <v>30</v>
      </c>
      <c r="F5" t="s">
        <v>2</v>
      </c>
      <c r="G5" t="s">
        <v>4</v>
      </c>
      <c r="H5" s="10" t="s">
        <v>33</v>
      </c>
      <c r="I5" s="10" t="s">
        <v>58</v>
      </c>
      <c r="J5" s="2">
        <v>7.3069944380000003</v>
      </c>
      <c r="K5" s="1">
        <v>7.6619205470000002</v>
      </c>
      <c r="L5" s="1">
        <v>6.9520678519999999</v>
      </c>
      <c r="M5" s="2">
        <v>7.6354942320000001</v>
      </c>
      <c r="N5" s="2">
        <v>8.2563791280000007</v>
      </c>
      <c r="O5" s="2">
        <v>8.2533330920000001</v>
      </c>
      <c r="P5" s="2">
        <v>7.1482439040000001</v>
      </c>
      <c r="Q5" s="2">
        <v>6.1807632449999996</v>
      </c>
      <c r="R5" s="2">
        <v>8.2578678130000007</v>
      </c>
      <c r="S5" s="2">
        <v>6.1807246210000004</v>
      </c>
      <c r="T5" s="2">
        <v>7.0416822430000003</v>
      </c>
      <c r="U5" s="2">
        <v>7.4836821560000004</v>
      </c>
      <c r="V5" s="2">
        <v>6.682653427</v>
      </c>
      <c r="W5" s="2">
        <v>6.9973497389999997</v>
      </c>
      <c r="X5" s="2">
        <v>7.5797252659999996</v>
      </c>
      <c r="Y5" s="2">
        <v>6.3939142230000003</v>
      </c>
      <c r="Z5" s="2">
        <v>6.8301820759999998</v>
      </c>
      <c r="AA5" s="2">
        <v>7.1548194890000003</v>
      </c>
      <c r="AB5" s="2">
        <v>6.7979402540000002</v>
      </c>
      <c r="AC5" s="2">
        <v>8.3673849110000003</v>
      </c>
      <c r="AD5" s="2">
        <v>4.3648529050000002</v>
      </c>
      <c r="AE5" s="2">
        <v>7.3117179869999998</v>
      </c>
      <c r="AF5" s="2">
        <v>8.1455068589999993</v>
      </c>
      <c r="AG5" s="2">
        <v>6.2286610600000003</v>
      </c>
      <c r="AH5" s="2">
        <v>9.4667024610000006</v>
      </c>
      <c r="AI5" s="2">
        <v>8.6739988330000006</v>
      </c>
      <c r="AJ5" s="2">
        <v>7.1276254650000004</v>
      </c>
      <c r="AK5" s="2">
        <v>7.0149822239999997</v>
      </c>
      <c r="AL5" s="2">
        <v>7.1473083500000003</v>
      </c>
      <c r="AM5" s="2">
        <v>7.0767173769999996</v>
      </c>
      <c r="AN5" s="2">
        <v>8.1019411090000002</v>
      </c>
      <c r="AO5" s="2">
        <v>8.8858690259999999</v>
      </c>
      <c r="AP5" s="2">
        <v>7.4571871759999997</v>
      </c>
      <c r="AQ5" s="2">
        <v>7.2530913349999997</v>
      </c>
      <c r="AR5" s="2">
        <v>8.2236576079999999</v>
      </c>
      <c r="AS5" s="2">
        <v>7.4213609700000003</v>
      </c>
      <c r="AT5" s="2">
        <v>8.1450824740000005</v>
      </c>
      <c r="AU5" s="2">
        <v>7.5969123840000004</v>
      </c>
      <c r="AV5" s="2">
        <v>6.9724025730000001</v>
      </c>
      <c r="AW5" s="2">
        <v>7.7652311330000003</v>
      </c>
      <c r="AX5" s="2">
        <v>8.0832061769999992</v>
      </c>
      <c r="AY5" s="2">
        <v>6.5480947489999997</v>
      </c>
      <c r="AZ5" s="2">
        <v>7.907751083</v>
      </c>
      <c r="BA5" s="2">
        <v>6.7899470329999998</v>
      </c>
      <c r="BB5" s="2">
        <v>6.7848033909999996</v>
      </c>
      <c r="BC5" s="2">
        <v>8.0058403019999993</v>
      </c>
      <c r="BD5" s="2">
        <v>5.6232919690000003</v>
      </c>
      <c r="BE5" s="2">
        <v>7.8081154819999998</v>
      </c>
      <c r="BF5" s="2">
        <v>6.0973525049999999</v>
      </c>
      <c r="BG5" s="2">
        <v>7.4502830510000004</v>
      </c>
      <c r="BH5" s="2">
        <v>8.5903854370000001</v>
      </c>
      <c r="BI5" s="2">
        <v>5.9665241240000002</v>
      </c>
      <c r="BJ5" s="2">
        <v>6.0711736680000001</v>
      </c>
    </row>
    <row r="6" spans="1:62" ht="60">
      <c r="A6">
        <v>39</v>
      </c>
      <c r="B6">
        <v>2015</v>
      </c>
      <c r="C6" t="s">
        <v>5</v>
      </c>
      <c r="D6" t="s">
        <v>28</v>
      </c>
      <c r="E6" t="s">
        <v>30</v>
      </c>
      <c r="F6" t="s">
        <v>5</v>
      </c>
      <c r="G6" t="s">
        <v>27</v>
      </c>
      <c r="H6" s="10" t="s">
        <v>34</v>
      </c>
      <c r="I6" s="10" t="s">
        <v>59</v>
      </c>
      <c r="J6" s="2">
        <v>5.4200592040000002</v>
      </c>
      <c r="K6" s="1">
        <v>5.7789430619999997</v>
      </c>
      <c r="L6" s="1">
        <v>5.0611753459999997</v>
      </c>
      <c r="M6" s="2">
        <v>5.522852898</v>
      </c>
      <c r="N6" s="2">
        <v>3.8845992090000001</v>
      </c>
      <c r="O6" s="2">
        <v>4.880018711</v>
      </c>
      <c r="P6" s="2">
        <v>4.2309103009999998</v>
      </c>
      <c r="Q6" s="2">
        <v>6.4709835050000004</v>
      </c>
      <c r="R6" s="2">
        <v>4.9024338719999996</v>
      </c>
      <c r="S6" s="2">
        <v>5.4478673930000001</v>
      </c>
      <c r="T6" s="2">
        <v>5.3633146289999996</v>
      </c>
      <c r="U6" s="2">
        <v>6.0357398990000002</v>
      </c>
      <c r="V6" s="2">
        <v>4.1358513830000003</v>
      </c>
      <c r="W6" s="2">
        <v>5.2048578259999996</v>
      </c>
      <c r="X6" s="2">
        <v>3.870969772</v>
      </c>
      <c r="Y6" s="2">
        <v>4.5284967419999997</v>
      </c>
      <c r="Z6" s="2">
        <v>7.2966265679999998</v>
      </c>
      <c r="AA6" s="2">
        <v>4.4543352130000002</v>
      </c>
      <c r="AB6" s="2">
        <v>5.4621691700000001</v>
      </c>
      <c r="AC6" s="2">
        <v>5.4546256069999997</v>
      </c>
      <c r="AD6" s="2">
        <v>5.0334815979999998</v>
      </c>
      <c r="AE6" s="2">
        <v>5.5397944450000001</v>
      </c>
      <c r="AF6" s="2">
        <v>5.736300945</v>
      </c>
      <c r="AG6" s="2">
        <v>4.4697561260000001</v>
      </c>
      <c r="AH6" s="2">
        <v>4.4231896400000004</v>
      </c>
      <c r="AI6" s="2">
        <v>6.3351159099999999</v>
      </c>
      <c r="AJ6" s="2">
        <v>5.0852055549999999</v>
      </c>
      <c r="AK6" s="2">
        <v>5.195915222</v>
      </c>
      <c r="AL6" s="2">
        <v>3.0710897450000001</v>
      </c>
      <c r="AM6" s="2">
        <v>5.7428302760000003</v>
      </c>
      <c r="AN6" s="2">
        <v>4.3918189999999999</v>
      </c>
      <c r="AO6" s="2">
        <v>6.1979007719999997</v>
      </c>
      <c r="AP6" s="2">
        <v>5.7831830980000003</v>
      </c>
      <c r="AQ6" s="2">
        <v>5.7127881049999996</v>
      </c>
      <c r="AR6" s="2">
        <v>6.0346555710000001</v>
      </c>
      <c r="AS6" s="2">
        <v>4.3582563399999996</v>
      </c>
      <c r="AT6" s="2">
        <v>7.0535941119999999</v>
      </c>
      <c r="AU6" s="2">
        <v>6.2631931300000003</v>
      </c>
      <c r="AV6" s="2">
        <v>6.3604335780000003</v>
      </c>
      <c r="AW6" s="2">
        <v>6.193967819</v>
      </c>
      <c r="AX6" s="2">
        <v>5.1743702889999996</v>
      </c>
      <c r="AY6" s="2">
        <v>7.0605845450000002</v>
      </c>
      <c r="AZ6" s="2">
        <v>5.9699082370000003</v>
      </c>
      <c r="BA6" s="2">
        <v>4.2548699379999997</v>
      </c>
      <c r="BB6" s="2">
        <v>5.4020667080000004</v>
      </c>
      <c r="BC6" s="2">
        <v>5.1868581770000004</v>
      </c>
      <c r="BD6" s="2">
        <v>6.610384464</v>
      </c>
      <c r="BE6" s="2">
        <v>5.0082421300000002</v>
      </c>
      <c r="BF6" s="2">
        <v>6.8160729409999998</v>
      </c>
      <c r="BG6" s="2">
        <v>7.2165155409999997</v>
      </c>
      <c r="BH6" s="2">
        <v>5.9225659369999999</v>
      </c>
      <c r="BI6" s="2">
        <v>5.3192710879999998</v>
      </c>
      <c r="BJ6" s="2">
        <v>4.9321222310000001</v>
      </c>
    </row>
    <row r="7" spans="1:62" ht="90">
      <c r="A7">
        <v>40</v>
      </c>
      <c r="B7">
        <v>2015</v>
      </c>
      <c r="C7" t="s">
        <v>6</v>
      </c>
      <c r="D7" t="s">
        <v>29</v>
      </c>
      <c r="E7" t="s">
        <v>30</v>
      </c>
      <c r="F7" t="s">
        <v>5</v>
      </c>
      <c r="G7" t="s">
        <v>6</v>
      </c>
      <c r="H7" s="10" t="s">
        <v>35</v>
      </c>
      <c r="I7" s="10" t="s">
        <v>60</v>
      </c>
      <c r="J7" s="2">
        <v>5.3672542569999999</v>
      </c>
      <c r="K7" s="1">
        <v>6.1151738169999996</v>
      </c>
      <c r="L7" s="1">
        <v>4.6193346980000003</v>
      </c>
      <c r="M7" s="2">
        <v>4.9363060000000001</v>
      </c>
      <c r="N7" s="2">
        <v>0.68076998</v>
      </c>
      <c r="O7" s="2">
        <v>3.9395050999999999</v>
      </c>
      <c r="P7" s="2">
        <v>5.0747718810000002</v>
      </c>
      <c r="Q7" s="2">
        <v>7.8338279719999999</v>
      </c>
      <c r="R7" s="2">
        <v>2.2511270049999998</v>
      </c>
      <c r="S7" s="2">
        <v>3.9276962279999998</v>
      </c>
      <c r="T7" s="2">
        <v>4.5205774310000004</v>
      </c>
      <c r="U7" s="2">
        <v>8.8784446720000005</v>
      </c>
      <c r="V7" s="2">
        <v>5.2946705820000002</v>
      </c>
      <c r="W7" s="2">
        <v>4.2668399810000004</v>
      </c>
      <c r="X7" s="2">
        <v>4.517873764</v>
      </c>
      <c r="Y7" s="2">
        <v>5.0120139119999996</v>
      </c>
      <c r="Z7" s="2">
        <v>10</v>
      </c>
      <c r="AA7" s="2">
        <v>4.4734582899999999</v>
      </c>
      <c r="AB7" s="2">
        <v>4.3215365410000004</v>
      </c>
      <c r="AC7" s="2">
        <v>5.0168347359999999</v>
      </c>
      <c r="AD7" s="2">
        <v>4.376651764</v>
      </c>
      <c r="AE7" s="2">
        <v>3.9280998710000001</v>
      </c>
      <c r="AF7" s="2">
        <v>5.218448639</v>
      </c>
      <c r="AG7" s="2">
        <v>4.0871019359999998</v>
      </c>
      <c r="AH7" s="2">
        <v>5.3153667450000004</v>
      </c>
      <c r="AI7" s="2">
        <v>8.4737110139999992</v>
      </c>
      <c r="AJ7" s="2">
        <v>5.1779742239999997</v>
      </c>
      <c r="AK7" s="2">
        <v>4.4990839960000004</v>
      </c>
      <c r="AL7" s="2">
        <v>1.1753015520000001</v>
      </c>
      <c r="AM7" s="2">
        <v>5.587794304</v>
      </c>
      <c r="AN7" s="2">
        <v>4.1089334490000002</v>
      </c>
      <c r="AO7" s="2">
        <v>5.306043625</v>
      </c>
      <c r="AP7" s="2">
        <v>4.5949010850000001</v>
      </c>
      <c r="AQ7" s="2">
        <v>5.0626688</v>
      </c>
      <c r="AR7" s="2">
        <v>7.6564979549999999</v>
      </c>
      <c r="AS7" s="2">
        <v>4.8383765219999999</v>
      </c>
      <c r="AT7" s="2">
        <v>9.5266418460000004</v>
      </c>
      <c r="AU7" s="2">
        <v>8.1078815459999998</v>
      </c>
      <c r="AV7" s="2">
        <v>7.586974144</v>
      </c>
      <c r="AW7" s="2">
        <v>5.0561594960000003</v>
      </c>
      <c r="AX7" s="2">
        <v>5.0176339150000002</v>
      </c>
      <c r="AY7" s="2">
        <v>8.6352767939999993</v>
      </c>
      <c r="AZ7" s="2">
        <v>6.1873235700000002</v>
      </c>
      <c r="BA7" s="2">
        <v>4.333978653</v>
      </c>
      <c r="BB7" s="2">
        <v>4.6939725880000003</v>
      </c>
      <c r="BC7" s="2">
        <v>4.472661972</v>
      </c>
      <c r="BD7" s="2">
        <v>5.5310668950000004</v>
      </c>
      <c r="BE7" s="2">
        <v>4.0778355599999996</v>
      </c>
      <c r="BF7" s="2">
        <v>7.4929242130000002</v>
      </c>
      <c r="BG7" s="2">
        <v>9.4378662109999993</v>
      </c>
      <c r="BH7" s="2">
        <v>5.4766368869999997</v>
      </c>
      <c r="BI7" s="2">
        <v>4.5834741589999997</v>
      </c>
      <c r="BJ7" s="2">
        <v>3.7912023069999998</v>
      </c>
    </row>
    <row r="8" spans="1:62" ht="150">
      <c r="A8">
        <v>49</v>
      </c>
      <c r="B8">
        <v>2015</v>
      </c>
      <c r="C8" t="s">
        <v>7</v>
      </c>
      <c r="D8" t="s">
        <v>29</v>
      </c>
      <c r="E8" t="s">
        <v>30</v>
      </c>
      <c r="F8" t="s">
        <v>5</v>
      </c>
      <c r="G8" t="s">
        <v>7</v>
      </c>
      <c r="H8" s="10" t="s">
        <v>36</v>
      </c>
      <c r="I8" s="10" t="s">
        <v>61</v>
      </c>
      <c r="J8" s="2">
        <v>6.7141237260000004</v>
      </c>
      <c r="K8" s="1">
        <v>7.501365185</v>
      </c>
      <c r="L8" s="1">
        <v>5.9268822669999999</v>
      </c>
      <c r="M8" s="2">
        <v>6.8116588589999996</v>
      </c>
      <c r="N8" s="2">
        <v>7.6888518330000002</v>
      </c>
      <c r="O8" s="2">
        <v>7.9777855869999996</v>
      </c>
      <c r="P8" s="2">
        <v>3.1496453290000002</v>
      </c>
      <c r="Q8" s="2">
        <v>8.1764116290000004</v>
      </c>
      <c r="R8" s="2">
        <v>8.0978612900000009</v>
      </c>
      <c r="S8" s="2">
        <v>8.3879251480000008</v>
      </c>
      <c r="T8" s="2">
        <v>6.9065523149999999</v>
      </c>
      <c r="U8" s="2">
        <v>4.8802242280000003</v>
      </c>
      <c r="V8" s="2">
        <v>3.100004196</v>
      </c>
      <c r="W8" s="2">
        <v>7.7831954960000003</v>
      </c>
      <c r="X8" s="2">
        <v>1.2598758940000001</v>
      </c>
      <c r="Y8" s="2">
        <v>2.9188559060000001</v>
      </c>
      <c r="Z8" s="2">
        <v>8.0816497799999993</v>
      </c>
      <c r="AA8" s="2">
        <v>4.7557187079999999</v>
      </c>
      <c r="AB8" s="2">
        <v>8.0228557590000005</v>
      </c>
      <c r="AC8" s="2">
        <v>7.9942412379999999</v>
      </c>
      <c r="AD8" s="2">
        <v>7.9042296409999997</v>
      </c>
      <c r="AE8" s="2">
        <v>8.5224094390000005</v>
      </c>
      <c r="AF8" s="2">
        <v>8.2335338589999996</v>
      </c>
      <c r="AG8" s="2">
        <v>3.2440958019999999</v>
      </c>
      <c r="AH8" s="2">
        <v>3.2014966010000001</v>
      </c>
      <c r="AI8" s="2">
        <v>4.8266129490000003</v>
      </c>
      <c r="AJ8" s="2">
        <v>6.2049412730000002</v>
      </c>
      <c r="AK8" s="2">
        <v>8.0898056030000003</v>
      </c>
      <c r="AL8" s="2">
        <v>2.9717254639999999</v>
      </c>
      <c r="AM8" s="2">
        <v>8.1023626330000003</v>
      </c>
      <c r="AN8" s="2">
        <v>3.3605897429999998</v>
      </c>
      <c r="AO8" s="2">
        <v>8.1573972700000006</v>
      </c>
      <c r="AP8" s="2">
        <v>8.2205514910000002</v>
      </c>
      <c r="AQ8" s="2">
        <v>8.2719535830000002</v>
      </c>
      <c r="AR8" s="2">
        <v>7.7316446299999999</v>
      </c>
      <c r="AS8" s="2">
        <v>4.8087377550000001</v>
      </c>
      <c r="AT8" s="2">
        <v>8.3643608090000008</v>
      </c>
      <c r="AU8" s="2">
        <v>6.659562588</v>
      </c>
      <c r="AV8" s="2">
        <v>7.8692655560000002</v>
      </c>
      <c r="AW8" s="2">
        <v>8.2711257929999995</v>
      </c>
      <c r="AX8" s="2">
        <v>6.2406721120000004</v>
      </c>
      <c r="AY8" s="2">
        <v>8.3613605500000006</v>
      </c>
      <c r="AZ8" s="2">
        <v>8.1406755450000006</v>
      </c>
      <c r="BA8" s="2">
        <v>2.7510256769999999</v>
      </c>
      <c r="BB8" s="2">
        <v>7.9653115269999999</v>
      </c>
      <c r="BC8" s="2">
        <v>8.2010908130000004</v>
      </c>
      <c r="BD8" s="2">
        <v>8.0911169049999998</v>
      </c>
      <c r="BE8" s="2">
        <v>6.7035179139999999</v>
      </c>
      <c r="BF8" s="2">
        <v>8.8430099490000007</v>
      </c>
      <c r="BG8" s="2">
        <v>8.0441436769999992</v>
      </c>
      <c r="BH8" s="2">
        <v>8.0763072969999996</v>
      </c>
      <c r="BI8" s="2">
        <v>7.8161067959999997</v>
      </c>
      <c r="BJ8" s="2">
        <v>7.462133884</v>
      </c>
    </row>
    <row r="9" spans="1:62" ht="60">
      <c r="A9">
        <v>70</v>
      </c>
      <c r="B9">
        <v>2015</v>
      </c>
      <c r="C9" t="s">
        <v>8</v>
      </c>
      <c r="D9" t="s">
        <v>29</v>
      </c>
      <c r="E9" t="s">
        <v>30</v>
      </c>
      <c r="F9" t="s">
        <v>5</v>
      </c>
      <c r="G9" t="s">
        <v>8</v>
      </c>
      <c r="H9" s="10" t="s">
        <v>37</v>
      </c>
      <c r="I9" s="10" t="s">
        <v>62</v>
      </c>
      <c r="J9" s="2">
        <v>3.9938762190000001</v>
      </c>
      <c r="K9" s="1">
        <v>4.2374925609999998</v>
      </c>
      <c r="L9" s="1">
        <v>3.7502598759999999</v>
      </c>
      <c r="M9" s="2">
        <v>4.1395416259999998</v>
      </c>
      <c r="N9" s="2">
        <v>4.0883693699999997</v>
      </c>
      <c r="O9" s="2">
        <v>2.7592494489999999</v>
      </c>
      <c r="P9" s="2">
        <v>4.2789068219999997</v>
      </c>
      <c r="Q9" s="2">
        <v>4.5351572039999999</v>
      </c>
      <c r="R9" s="2">
        <v>3.779067516</v>
      </c>
      <c r="S9" s="2">
        <v>4.7148523329999996</v>
      </c>
      <c r="T9" s="2">
        <v>4.9777903559999999</v>
      </c>
      <c r="U9" s="2">
        <v>4.7282342909999997</v>
      </c>
      <c r="V9" s="2">
        <v>3.553980589</v>
      </c>
      <c r="W9" s="2">
        <v>4.7373933790000002</v>
      </c>
      <c r="X9" s="2">
        <v>3.35292697</v>
      </c>
      <c r="Y9" s="2">
        <v>3.880329132</v>
      </c>
      <c r="Z9" s="2">
        <v>4.0138959879999998</v>
      </c>
      <c r="AA9" s="2">
        <v>3.841091633</v>
      </c>
      <c r="AB9" s="2">
        <v>3.632297039</v>
      </c>
      <c r="AC9" s="2">
        <v>3.3873484129999998</v>
      </c>
      <c r="AD9" s="2">
        <v>3.4818625449999998</v>
      </c>
      <c r="AE9" s="2">
        <v>5.3410987849999998</v>
      </c>
      <c r="AF9" s="2">
        <v>4.4411792759999997</v>
      </c>
      <c r="AG9" s="2">
        <v>3.8897185329999999</v>
      </c>
      <c r="AH9" s="2">
        <v>3.905135155</v>
      </c>
      <c r="AI9" s="2">
        <v>4.1740708350000002</v>
      </c>
      <c r="AJ9" s="2">
        <v>3.8220715520000001</v>
      </c>
      <c r="AK9" s="2">
        <v>3.3107943529999999</v>
      </c>
      <c r="AL9" s="2">
        <v>3.1152904029999999</v>
      </c>
      <c r="AM9" s="2">
        <v>3.7058389190000001</v>
      </c>
      <c r="AN9" s="2">
        <v>4.5612759589999996</v>
      </c>
      <c r="AO9" s="2">
        <v>4.7191009519999998</v>
      </c>
      <c r="AP9" s="2">
        <v>4.5128579139999996</v>
      </c>
      <c r="AQ9" s="2">
        <v>4.7579536439999996</v>
      </c>
      <c r="AR9" s="2">
        <v>3.158376455</v>
      </c>
      <c r="AS9" s="2">
        <v>4.2684359550000002</v>
      </c>
      <c r="AT9" s="2">
        <v>4.1368350979999997</v>
      </c>
      <c r="AU9" s="2">
        <v>3.8096389770000001</v>
      </c>
      <c r="AV9" s="2">
        <v>3.8465106489999998</v>
      </c>
      <c r="AW9" s="2">
        <v>5.0895414350000001</v>
      </c>
      <c r="AX9" s="2">
        <v>3.5531182289999999</v>
      </c>
      <c r="AY9" s="2">
        <v>4.9237017630000004</v>
      </c>
      <c r="AZ9" s="2">
        <v>3.744035244</v>
      </c>
      <c r="BA9" s="2">
        <v>3.5549590590000002</v>
      </c>
      <c r="BB9" s="2">
        <v>4.5761232380000001</v>
      </c>
      <c r="BC9" s="2">
        <v>4.229236126</v>
      </c>
      <c r="BD9" s="2">
        <v>4.3819818499999998</v>
      </c>
      <c r="BE9" s="2">
        <v>4.0912137030000002</v>
      </c>
      <c r="BF9" s="2">
        <v>3.333306313</v>
      </c>
      <c r="BG9" s="2">
        <v>4.3566160199999997</v>
      </c>
      <c r="BH9" s="2">
        <v>2.2984335420000002</v>
      </c>
      <c r="BI9" s="2">
        <v>3.4309182169999999</v>
      </c>
      <c r="BJ9" s="2">
        <v>2.7721455100000001</v>
      </c>
    </row>
    <row r="10" spans="1:62" ht="60">
      <c r="A10">
        <v>91</v>
      </c>
      <c r="B10">
        <v>2015</v>
      </c>
      <c r="C10" t="s">
        <v>9</v>
      </c>
      <c r="D10" t="s">
        <v>29</v>
      </c>
      <c r="E10" t="s">
        <v>30</v>
      </c>
      <c r="F10" t="s">
        <v>5</v>
      </c>
      <c r="G10" t="s">
        <v>9</v>
      </c>
      <c r="H10" s="10" t="s">
        <v>38</v>
      </c>
      <c r="I10" s="10" t="s">
        <v>63</v>
      </c>
      <c r="J10" s="2">
        <v>3.501139641</v>
      </c>
      <c r="K10" s="1">
        <v>4.0128297809999998</v>
      </c>
      <c r="L10" s="1">
        <v>2.9894495010000002</v>
      </c>
      <c r="M10" s="2">
        <v>4.6703171729999999</v>
      </c>
      <c r="N10" s="2">
        <v>2.3663840290000002</v>
      </c>
      <c r="O10" s="2">
        <v>2.5475425719999998</v>
      </c>
      <c r="P10" s="2">
        <v>2.2155139450000001</v>
      </c>
      <c r="Q10" s="2">
        <v>1.9597650769999999</v>
      </c>
      <c r="R10" s="2">
        <v>4.8550410270000004</v>
      </c>
      <c r="S10" s="2">
        <v>3.3106887340000002</v>
      </c>
      <c r="T10" s="2">
        <v>3.5911364560000001</v>
      </c>
      <c r="U10" s="2">
        <v>2.0844333169999998</v>
      </c>
      <c r="V10" s="2">
        <v>2.0209481720000002</v>
      </c>
      <c r="W10" s="2">
        <v>2.1002988820000001</v>
      </c>
      <c r="X10" s="2">
        <v>4.9916272160000004</v>
      </c>
      <c r="Y10" s="2">
        <v>4.8206062320000003</v>
      </c>
      <c r="Z10" s="2">
        <v>3.1040046220000002</v>
      </c>
      <c r="AA10" s="2">
        <v>2.7493243220000001</v>
      </c>
      <c r="AB10" s="2">
        <v>4.2365431789999999</v>
      </c>
      <c r="AC10" s="2">
        <v>3.089838028</v>
      </c>
      <c r="AD10" s="2">
        <v>1.9556012149999999</v>
      </c>
      <c r="AE10" s="2">
        <v>3.0178081990000001</v>
      </c>
      <c r="AF10" s="2">
        <v>2.9159042839999998</v>
      </c>
      <c r="AG10" s="2">
        <v>5.8307418819999999</v>
      </c>
      <c r="AH10" s="2">
        <v>3.1512331960000002</v>
      </c>
      <c r="AI10" s="2">
        <v>5.273726463</v>
      </c>
      <c r="AJ10" s="2">
        <v>2.8632116320000001</v>
      </c>
      <c r="AK10" s="2">
        <v>2.550367117</v>
      </c>
      <c r="AL10" s="2">
        <v>4.6836438180000002</v>
      </c>
      <c r="AM10" s="2">
        <v>3.1473686700000001</v>
      </c>
      <c r="AN10" s="2">
        <v>4.4864397049999996</v>
      </c>
      <c r="AO10" s="2">
        <v>5.2679443360000002</v>
      </c>
      <c r="AP10" s="2">
        <v>4.3840947149999998</v>
      </c>
      <c r="AQ10" s="2">
        <v>2.7159831520000002</v>
      </c>
      <c r="AR10" s="2">
        <v>1.8147311209999999</v>
      </c>
      <c r="AS10" s="2">
        <v>0.95251137019999998</v>
      </c>
      <c r="AT10" s="2">
        <v>2.0869283680000001</v>
      </c>
      <c r="AU10" s="2">
        <v>3.2011091710000001</v>
      </c>
      <c r="AV10" s="2">
        <v>2.958371401</v>
      </c>
      <c r="AW10" s="2">
        <v>5.2037506100000002</v>
      </c>
      <c r="AX10" s="2">
        <v>3.9190444950000001</v>
      </c>
      <c r="AY10" s="2">
        <v>3.128046989</v>
      </c>
      <c r="AZ10" s="2">
        <v>3.1764240259999998</v>
      </c>
      <c r="BA10" s="2">
        <v>5.158649445</v>
      </c>
      <c r="BB10" s="2">
        <v>2.283786058</v>
      </c>
      <c r="BC10" s="2">
        <v>1.4650439019999999</v>
      </c>
      <c r="BD10" s="2">
        <v>7.6590604779999998</v>
      </c>
      <c r="BE10" s="2">
        <v>3.5978169439999999</v>
      </c>
      <c r="BF10" s="2">
        <v>4.8552598949999997</v>
      </c>
      <c r="BG10" s="2">
        <v>3.4747970100000001</v>
      </c>
      <c r="BH10" s="2">
        <v>5.8639631269999999</v>
      </c>
      <c r="BI10" s="2">
        <v>3.3911273479999999</v>
      </c>
      <c r="BJ10" s="2">
        <v>3.9084777829999999</v>
      </c>
    </row>
    <row r="11" spans="1:62" ht="75">
      <c r="A11">
        <v>99</v>
      </c>
      <c r="B11">
        <v>2015</v>
      </c>
      <c r="C11" t="s">
        <v>10</v>
      </c>
      <c r="D11" t="s">
        <v>28</v>
      </c>
      <c r="E11" t="s">
        <v>30</v>
      </c>
      <c r="F11" t="s">
        <v>10</v>
      </c>
      <c r="G11" t="s">
        <v>27</v>
      </c>
      <c r="H11" s="10" t="s">
        <v>39</v>
      </c>
      <c r="I11" s="10" t="s">
        <v>64</v>
      </c>
      <c r="J11" s="2">
        <v>8.3987960820000005</v>
      </c>
      <c r="K11" s="1">
        <v>8.6321306230000001</v>
      </c>
      <c r="L11" s="1">
        <v>8.1654605870000001</v>
      </c>
      <c r="M11" s="2">
        <v>8.4759149550000004</v>
      </c>
      <c r="N11" s="2">
        <v>7.3190870290000003</v>
      </c>
      <c r="O11" s="2">
        <v>7.5344057080000004</v>
      </c>
      <c r="P11" s="2">
        <v>8.6579952240000004</v>
      </c>
      <c r="Q11" s="2">
        <v>8.965199471</v>
      </c>
      <c r="R11" s="2">
        <v>8.5973100660000004</v>
      </c>
      <c r="S11" s="2">
        <v>9.0400543209999995</v>
      </c>
      <c r="T11" s="2">
        <v>8.5387458800000005</v>
      </c>
      <c r="U11" s="2">
        <v>8.7721061710000008</v>
      </c>
      <c r="V11" s="2">
        <v>7.8236474989999998</v>
      </c>
      <c r="W11" s="2">
        <v>7.5915117260000002</v>
      </c>
      <c r="X11" s="2">
        <v>8.9602222440000006</v>
      </c>
      <c r="Y11" s="2">
        <v>8.0965967180000007</v>
      </c>
      <c r="Z11" s="2">
        <v>8.5850057599999996</v>
      </c>
      <c r="AA11" s="2">
        <v>7.8665943150000004</v>
      </c>
      <c r="AB11" s="2">
        <v>8.1150836940000008</v>
      </c>
      <c r="AC11" s="2">
        <v>8.3097639080000008</v>
      </c>
      <c r="AD11" s="2">
        <v>7.5726594919999997</v>
      </c>
      <c r="AE11" s="2">
        <v>9.0101423260000004</v>
      </c>
      <c r="AF11" s="2">
        <v>9.7698335650000008</v>
      </c>
      <c r="AG11" s="2">
        <v>8.7959880829999992</v>
      </c>
      <c r="AH11" s="2">
        <v>7.6000947950000004</v>
      </c>
      <c r="AI11" s="2">
        <v>8.4361219409999997</v>
      </c>
      <c r="AJ11" s="2">
        <v>8.2703151699999999</v>
      </c>
      <c r="AK11" s="2">
        <v>7.2387580869999999</v>
      </c>
      <c r="AL11" s="2">
        <v>7.965373993</v>
      </c>
      <c r="AM11" s="2">
        <v>8.4971828459999994</v>
      </c>
      <c r="AN11" s="2">
        <v>8.2508077620000009</v>
      </c>
      <c r="AO11" s="2">
        <v>8.3386640550000006</v>
      </c>
      <c r="AP11" s="2">
        <v>9.1610240940000001</v>
      </c>
      <c r="AQ11" s="2">
        <v>8.7928400040000003</v>
      </c>
      <c r="AR11" s="2">
        <v>7.8651275629999997</v>
      </c>
      <c r="AS11" s="2">
        <v>8.5532569889999994</v>
      </c>
      <c r="AT11" s="2">
        <v>9.0048027039999994</v>
      </c>
      <c r="AU11" s="2">
        <v>8.1592283250000008</v>
      </c>
      <c r="AV11" s="2">
        <v>8.1812152860000005</v>
      </c>
      <c r="AW11" s="2">
        <v>8.6587457659999991</v>
      </c>
      <c r="AX11" s="2">
        <v>8.7432651519999993</v>
      </c>
      <c r="AY11" s="2">
        <v>8.8691654209999999</v>
      </c>
      <c r="AZ11" s="2">
        <v>8.2609577180000002</v>
      </c>
      <c r="BA11" s="2">
        <v>7.3718938830000003</v>
      </c>
      <c r="BB11" s="2">
        <v>8.3286838529999994</v>
      </c>
      <c r="BC11" s="2">
        <v>8.5552120209999991</v>
      </c>
      <c r="BD11" s="2">
        <v>9.6586599349999993</v>
      </c>
      <c r="BE11" s="2">
        <v>9.5166072849999992</v>
      </c>
      <c r="BF11" s="2">
        <v>8.8484754559999992</v>
      </c>
      <c r="BG11" s="2">
        <v>8.9087505339999993</v>
      </c>
      <c r="BH11" s="2">
        <v>8.1641235349999999</v>
      </c>
      <c r="BI11" s="2">
        <v>6.9288229939999999</v>
      </c>
      <c r="BJ11" s="2">
        <v>8.4137544630000001</v>
      </c>
    </row>
    <row r="12" spans="1:62" ht="114" customHeight="1">
      <c r="A12">
        <v>100</v>
      </c>
      <c r="B12">
        <v>2015</v>
      </c>
      <c r="C12" t="s">
        <v>11</v>
      </c>
      <c r="D12" t="s">
        <v>29</v>
      </c>
      <c r="E12" t="s">
        <v>30</v>
      </c>
      <c r="F12" t="s">
        <v>10</v>
      </c>
      <c r="G12" t="s">
        <v>11</v>
      </c>
      <c r="H12" s="10" t="s">
        <v>40</v>
      </c>
      <c r="I12" s="10" t="s">
        <v>65</v>
      </c>
      <c r="J12" s="2">
        <v>7.6989984509999996</v>
      </c>
      <c r="K12" s="1">
        <v>8.1763086319999996</v>
      </c>
      <c r="L12" s="1">
        <v>7.2216882709999997</v>
      </c>
      <c r="M12" s="2">
        <v>6.6176767349999999</v>
      </c>
      <c r="N12" s="2">
        <v>7.3575682640000002</v>
      </c>
      <c r="O12" s="2">
        <v>6.8352789879999998</v>
      </c>
      <c r="P12" s="2">
        <v>8.0913314819999993</v>
      </c>
      <c r="Q12" s="2">
        <v>8.6468868259999994</v>
      </c>
      <c r="R12" s="2">
        <v>5.5809121130000001</v>
      </c>
      <c r="S12" s="2">
        <v>8.7623529429999998</v>
      </c>
      <c r="T12" s="2">
        <v>6.9399242399999999</v>
      </c>
      <c r="U12" s="2">
        <v>9.5185441970000007</v>
      </c>
      <c r="V12" s="2">
        <v>7.7311234469999999</v>
      </c>
      <c r="W12" s="2">
        <v>4.6090631479999997</v>
      </c>
      <c r="X12" s="2">
        <v>8.7135801320000006</v>
      </c>
      <c r="Y12" s="2">
        <v>5.9703068730000002</v>
      </c>
      <c r="Z12" s="2">
        <v>8.5956411359999993</v>
      </c>
      <c r="AA12" s="2">
        <v>8.4217061999999991</v>
      </c>
      <c r="AB12" s="2">
        <v>7.2868270869999998</v>
      </c>
      <c r="AC12" s="2">
        <v>7.9709949489999996</v>
      </c>
      <c r="AD12" s="2">
        <v>7.6177196499999997</v>
      </c>
      <c r="AE12" s="2">
        <v>8.6616668699999995</v>
      </c>
      <c r="AF12" s="2">
        <v>9.8280935290000002</v>
      </c>
      <c r="AG12" s="2">
        <v>7.9696407320000002</v>
      </c>
      <c r="AH12" s="2">
        <v>7.4901175499999999</v>
      </c>
      <c r="AI12" s="2">
        <v>7.3300547600000003</v>
      </c>
      <c r="AJ12" s="2">
        <v>7.4760813710000003</v>
      </c>
      <c r="AK12" s="2">
        <v>7.0413265230000004</v>
      </c>
      <c r="AL12" s="2">
        <v>5.719699383</v>
      </c>
      <c r="AM12" s="2">
        <v>8.7713432309999995</v>
      </c>
      <c r="AN12" s="2">
        <v>6.5640897750000002</v>
      </c>
      <c r="AO12" s="2">
        <v>6.457528591</v>
      </c>
      <c r="AP12" s="2">
        <v>7.2327404020000001</v>
      </c>
      <c r="AQ12" s="2">
        <v>8.1959934230000009</v>
      </c>
      <c r="AR12" s="2">
        <v>6.8564991949999996</v>
      </c>
      <c r="AS12" s="2">
        <v>8.2703618999999993</v>
      </c>
      <c r="AT12" s="2">
        <v>9.735725403</v>
      </c>
      <c r="AU12" s="2">
        <v>7.5992302890000003</v>
      </c>
      <c r="AV12" s="2">
        <v>8.9563798899999991</v>
      </c>
      <c r="AW12" s="2">
        <v>7.9156322479999996</v>
      </c>
      <c r="AX12" s="2">
        <v>9.5651779169999998</v>
      </c>
      <c r="AY12" s="2">
        <v>7.7791509630000002</v>
      </c>
      <c r="AZ12" s="2">
        <v>8.0251140589999999</v>
      </c>
      <c r="BA12" s="2">
        <v>4.4518752099999999</v>
      </c>
      <c r="BB12" s="2">
        <v>8.2257862090000007</v>
      </c>
      <c r="BC12" s="2">
        <v>7.6778717040000002</v>
      </c>
      <c r="BD12" s="2">
        <v>9.0170526500000001</v>
      </c>
      <c r="BE12" s="2">
        <v>9.7674198150000002</v>
      </c>
      <c r="BF12" s="2">
        <v>9.2641105649999993</v>
      </c>
      <c r="BG12" s="2">
        <v>7.9381551740000003</v>
      </c>
      <c r="BH12" s="2">
        <v>6.1084961890000002</v>
      </c>
      <c r="BI12" s="2">
        <v>5.9346842769999997</v>
      </c>
      <c r="BJ12" s="2">
        <v>7.8553810119999996</v>
      </c>
    </row>
    <row r="13" spans="1:62" ht="86.45" customHeight="1">
      <c r="A13">
        <v>119</v>
      </c>
      <c r="B13">
        <v>2015</v>
      </c>
      <c r="C13" t="s">
        <v>12</v>
      </c>
      <c r="D13" t="s">
        <v>29</v>
      </c>
      <c r="E13" t="s">
        <v>30</v>
      </c>
      <c r="F13" t="s">
        <v>10</v>
      </c>
      <c r="G13" t="s">
        <v>12</v>
      </c>
      <c r="H13" s="10" t="s">
        <v>41</v>
      </c>
      <c r="I13" s="10" t="s">
        <v>66</v>
      </c>
      <c r="J13" s="2">
        <v>6.9266200070000004</v>
      </c>
      <c r="K13" s="1">
        <v>7.6959738729999998</v>
      </c>
      <c r="L13" s="1">
        <v>6.1572661399999999</v>
      </c>
      <c r="M13" s="2">
        <v>9.6457834239999993</v>
      </c>
      <c r="N13" s="2">
        <v>3.5615968699999998</v>
      </c>
      <c r="O13" s="2">
        <v>2.6645693779999999</v>
      </c>
      <c r="P13" s="2">
        <v>7.3447127339999998</v>
      </c>
      <c r="Q13" s="2">
        <v>9.0997667310000008</v>
      </c>
      <c r="R13" s="2">
        <v>9.5677814479999999</v>
      </c>
      <c r="S13" s="2">
        <v>9.2947731020000006</v>
      </c>
      <c r="T13" s="2">
        <v>7.3447127339999998</v>
      </c>
      <c r="U13" s="2">
        <v>7.4617166519999998</v>
      </c>
      <c r="V13" s="2">
        <v>6.5256876950000002</v>
      </c>
      <c r="W13" s="2">
        <v>9.333773613</v>
      </c>
      <c r="X13" s="2">
        <v>6.8376970290000001</v>
      </c>
      <c r="Y13" s="2">
        <v>6.603690147</v>
      </c>
      <c r="Z13" s="2">
        <v>7.3447127339999998</v>
      </c>
      <c r="AA13" s="2">
        <v>5.7456636430000003</v>
      </c>
      <c r="AB13" s="2">
        <v>6.9547009470000001</v>
      </c>
      <c r="AC13" s="2">
        <v>4.7706336980000001</v>
      </c>
      <c r="AD13" s="2">
        <v>3.8736066820000001</v>
      </c>
      <c r="AE13" s="2">
        <v>9.2947731020000006</v>
      </c>
      <c r="AF13" s="2">
        <v>9.1387672420000001</v>
      </c>
      <c r="AG13" s="2">
        <v>7.1107053760000003</v>
      </c>
      <c r="AH13" s="2">
        <v>6.3306818009999999</v>
      </c>
      <c r="AI13" s="2">
        <v>8.4367465970000008</v>
      </c>
      <c r="AJ13" s="2">
        <v>5.8236665729999997</v>
      </c>
      <c r="AK13" s="2">
        <v>0.94851684570000006</v>
      </c>
      <c r="AL13" s="2">
        <v>6.3306818009999999</v>
      </c>
      <c r="AM13" s="2">
        <v>6.1356759070000004</v>
      </c>
      <c r="AN13" s="2">
        <v>7.0327033999999999</v>
      </c>
      <c r="AO13" s="2">
        <v>7.0717043879999997</v>
      </c>
      <c r="AP13" s="2">
        <v>9.9187917710000004</v>
      </c>
      <c r="AQ13" s="2">
        <v>9.4507770539999996</v>
      </c>
      <c r="AR13" s="2">
        <v>4.2246170039999997</v>
      </c>
      <c r="AS13" s="2">
        <v>7.6567225460000001</v>
      </c>
      <c r="AT13" s="2">
        <v>7.7347249979999999</v>
      </c>
      <c r="AU13" s="2">
        <v>6.7206935879999996</v>
      </c>
      <c r="AV13" s="2">
        <v>4.887637615</v>
      </c>
      <c r="AW13" s="2">
        <v>8.670753479</v>
      </c>
      <c r="AX13" s="2">
        <v>6.7206935879999996</v>
      </c>
      <c r="AY13" s="2">
        <v>7.7347249979999999</v>
      </c>
      <c r="AZ13" s="2">
        <v>4.4586243630000002</v>
      </c>
      <c r="BA13" s="2">
        <v>5.8236665729999997</v>
      </c>
      <c r="BB13" s="2">
        <v>4.4976253509999999</v>
      </c>
      <c r="BC13" s="2">
        <v>6.369683266</v>
      </c>
      <c r="BD13" s="2">
        <v>9.7627868650000007</v>
      </c>
      <c r="BE13" s="2">
        <v>8.0077333450000001</v>
      </c>
      <c r="BF13" s="2">
        <v>7.6567225460000001</v>
      </c>
      <c r="BG13" s="2">
        <v>9.8407897949999992</v>
      </c>
      <c r="BH13" s="2">
        <v>7.2667102809999999</v>
      </c>
      <c r="BI13" s="2">
        <v>3.7176015379999998</v>
      </c>
      <c r="BJ13" s="2">
        <v>7.5787200930000003</v>
      </c>
    </row>
    <row r="14" spans="1:62" ht="100.9" customHeight="1">
      <c r="A14">
        <v>126</v>
      </c>
      <c r="B14">
        <v>2015</v>
      </c>
      <c r="C14" t="s">
        <v>13</v>
      </c>
      <c r="D14" t="s">
        <v>29</v>
      </c>
      <c r="E14" t="s">
        <v>30</v>
      </c>
      <c r="F14" t="s">
        <v>10</v>
      </c>
      <c r="G14" t="s">
        <v>13</v>
      </c>
      <c r="H14" s="10" t="s">
        <v>42</v>
      </c>
      <c r="I14" s="10" t="s">
        <v>67</v>
      </c>
      <c r="J14" s="2">
        <v>6.875</v>
      </c>
      <c r="K14" s="1">
        <v>7.9963088039999999</v>
      </c>
      <c r="L14" s="1">
        <v>5.7536911960000001</v>
      </c>
      <c r="M14" s="2">
        <v>5</v>
      </c>
      <c r="N14" s="2">
        <v>3.75</v>
      </c>
      <c r="O14" s="2">
        <v>10</v>
      </c>
      <c r="P14" s="2">
        <v>7.5</v>
      </c>
      <c r="Q14" s="2">
        <v>5</v>
      </c>
      <c r="R14" s="2">
        <v>10</v>
      </c>
      <c r="S14" s="2">
        <v>5</v>
      </c>
      <c r="T14" s="2">
        <v>10</v>
      </c>
      <c r="U14" s="2">
        <v>3.75</v>
      </c>
      <c r="V14" s="2">
        <v>1.25</v>
      </c>
      <c r="W14" s="2">
        <v>2.5</v>
      </c>
      <c r="X14" s="2">
        <v>10</v>
      </c>
      <c r="Y14" s="2">
        <v>10</v>
      </c>
      <c r="Z14" s="2">
        <v>5</v>
      </c>
      <c r="AA14" s="2">
        <v>1.25</v>
      </c>
      <c r="AB14" s="2">
        <v>5</v>
      </c>
      <c r="AC14" s="2">
        <v>10</v>
      </c>
      <c r="AD14" s="2">
        <v>5</v>
      </c>
      <c r="AE14" s="2">
        <v>5</v>
      </c>
      <c r="AF14" s="2">
        <v>10</v>
      </c>
      <c r="AG14" s="2">
        <v>10</v>
      </c>
      <c r="AH14" s="2">
        <v>0</v>
      </c>
      <c r="AI14" s="2">
        <v>5</v>
      </c>
      <c r="AJ14" s="2">
        <v>8.75</v>
      </c>
      <c r="AK14" s="2">
        <v>10</v>
      </c>
      <c r="AL14" s="2">
        <v>10</v>
      </c>
      <c r="AM14" s="2">
        <v>6.25</v>
      </c>
      <c r="AN14" s="2">
        <v>8.75</v>
      </c>
      <c r="AO14" s="2">
        <v>10</v>
      </c>
      <c r="AP14" s="2">
        <v>10</v>
      </c>
      <c r="AQ14" s="2">
        <v>3.75</v>
      </c>
      <c r="AR14" s="2">
        <v>10</v>
      </c>
      <c r="AS14" s="2">
        <v>5</v>
      </c>
      <c r="AT14" s="2">
        <v>5</v>
      </c>
      <c r="AU14" s="2">
        <v>5</v>
      </c>
      <c r="AV14" s="2">
        <v>5</v>
      </c>
      <c r="AW14" s="2">
        <v>5</v>
      </c>
      <c r="AX14" s="2">
        <v>5</v>
      </c>
      <c r="AY14" s="2">
        <v>10</v>
      </c>
      <c r="AZ14" s="2">
        <v>10</v>
      </c>
      <c r="BA14" s="2">
        <v>8.75</v>
      </c>
      <c r="BB14" s="2">
        <v>10</v>
      </c>
      <c r="BC14" s="2">
        <v>10</v>
      </c>
      <c r="BD14" s="2">
        <v>10</v>
      </c>
      <c r="BE14" s="2">
        <v>10</v>
      </c>
      <c r="BF14" s="2">
        <v>5</v>
      </c>
      <c r="BG14" s="2">
        <v>5</v>
      </c>
      <c r="BH14" s="2">
        <v>8.75</v>
      </c>
      <c r="BI14" s="2">
        <v>3.75</v>
      </c>
      <c r="BJ14" s="2">
        <v>5</v>
      </c>
    </row>
    <row r="15" spans="1:62" ht="409.5">
      <c r="A15">
        <v>137</v>
      </c>
      <c r="B15">
        <v>2015</v>
      </c>
      <c r="C15" t="s">
        <v>14</v>
      </c>
      <c r="D15" t="s">
        <v>28</v>
      </c>
      <c r="E15" t="s">
        <v>30</v>
      </c>
      <c r="F15" t="s">
        <v>14</v>
      </c>
      <c r="G15" t="s">
        <v>27</v>
      </c>
      <c r="H15" s="10" t="s">
        <v>43</v>
      </c>
      <c r="I15" s="10" t="s">
        <v>68</v>
      </c>
      <c r="J15" s="2">
        <v>5.1115260119999997</v>
      </c>
      <c r="K15" s="1">
        <v>5.4402236940000002</v>
      </c>
      <c r="L15" s="1">
        <v>4.7828283310000002</v>
      </c>
      <c r="M15" s="2">
        <v>3.39456749</v>
      </c>
      <c r="N15" s="2">
        <v>5.0398082730000002</v>
      </c>
      <c r="O15" s="2">
        <v>4.9161953929999997</v>
      </c>
      <c r="P15" s="2">
        <v>3.0968656540000001</v>
      </c>
      <c r="Q15" s="2">
        <v>3.9141826630000001</v>
      </c>
      <c r="R15" s="2">
        <v>5.0935840609999996</v>
      </c>
      <c r="S15" s="2">
        <v>5.8162999150000001</v>
      </c>
      <c r="T15" s="2">
        <v>6.147014618</v>
      </c>
      <c r="U15" s="2">
        <v>4.5927958489999998</v>
      </c>
      <c r="V15" s="2">
        <v>4.8854017259999996</v>
      </c>
      <c r="W15" s="2">
        <v>5.2181820869999997</v>
      </c>
      <c r="X15" s="2">
        <v>5.6236772540000004</v>
      </c>
      <c r="Y15" s="2">
        <v>4.2033882140000003</v>
      </c>
      <c r="Z15" s="2">
        <v>5.3456106190000003</v>
      </c>
      <c r="AA15" s="2">
        <v>4.6449031830000003</v>
      </c>
      <c r="AB15" s="2">
        <v>4.7447390560000002</v>
      </c>
      <c r="AC15" s="2">
        <v>4.3453955649999996</v>
      </c>
      <c r="AD15" s="2">
        <v>3.0544769760000001</v>
      </c>
      <c r="AE15" s="2">
        <v>5.9324035640000004</v>
      </c>
      <c r="AF15" s="2">
        <v>6.1418066019999999</v>
      </c>
      <c r="AG15" s="2">
        <v>6.2555017470000003</v>
      </c>
      <c r="AH15" s="2">
        <v>5.259032726</v>
      </c>
      <c r="AI15" s="2">
        <v>5.7113142010000004</v>
      </c>
      <c r="AJ15" s="2">
        <v>5.9092922210000003</v>
      </c>
      <c r="AK15" s="2">
        <v>4.7005472179999996</v>
      </c>
      <c r="AL15" s="2">
        <v>4.3815178870000002</v>
      </c>
      <c r="AM15" s="2">
        <v>5.9523191449999997</v>
      </c>
      <c r="AN15" s="2">
        <v>5.7755703929999997</v>
      </c>
      <c r="AO15" s="2">
        <v>4.7139716150000002</v>
      </c>
      <c r="AP15" s="2">
        <v>6.4736676219999998</v>
      </c>
      <c r="AQ15" s="2">
        <v>5.3948521610000002</v>
      </c>
      <c r="AR15" s="2">
        <v>4.366298199</v>
      </c>
      <c r="AS15" s="2">
        <v>4.0561895369999998</v>
      </c>
      <c r="AT15" s="2">
        <v>4.74567461</v>
      </c>
      <c r="AU15" s="2">
        <v>5.5769772529999999</v>
      </c>
      <c r="AV15" s="2">
        <v>5.0187873840000004</v>
      </c>
      <c r="AW15" s="2">
        <v>4.5460848809999996</v>
      </c>
      <c r="AX15" s="2">
        <v>6.3703727719999996</v>
      </c>
      <c r="AY15" s="2">
        <v>6.604577065</v>
      </c>
      <c r="AZ15" s="2">
        <v>5.5537643430000001</v>
      </c>
      <c r="BA15" s="2">
        <v>4.9901027679999999</v>
      </c>
      <c r="BB15" s="2">
        <v>4.6294221880000004</v>
      </c>
      <c r="BC15" s="2">
        <v>4.5527963639999998</v>
      </c>
      <c r="BD15" s="2">
        <v>4.9933967590000004</v>
      </c>
      <c r="BE15" s="2">
        <v>5.6827683450000004</v>
      </c>
      <c r="BF15" s="2">
        <v>5.9851117130000002</v>
      </c>
      <c r="BG15" s="2">
        <v>3.7670018669999998</v>
      </c>
      <c r="BH15" s="2">
        <v>5.8941640849999999</v>
      </c>
      <c r="BI15" s="2">
        <v>6.4198837280000003</v>
      </c>
      <c r="BJ15" s="2">
        <v>5.1440486910000001</v>
      </c>
    </row>
    <row r="16" spans="1:62" ht="60">
      <c r="A16">
        <v>138</v>
      </c>
      <c r="B16">
        <v>2015</v>
      </c>
      <c r="C16" t="s">
        <v>15</v>
      </c>
      <c r="D16" t="s">
        <v>29</v>
      </c>
      <c r="E16" t="s">
        <v>30</v>
      </c>
      <c r="F16" t="s">
        <v>14</v>
      </c>
      <c r="G16" t="s">
        <v>15</v>
      </c>
      <c r="H16" s="10" t="s">
        <v>44</v>
      </c>
      <c r="I16" s="10" t="s">
        <v>69</v>
      </c>
      <c r="J16" s="2">
        <v>5.4086842539999997</v>
      </c>
      <c r="K16" s="1">
        <v>6.1072764399999997</v>
      </c>
      <c r="L16" s="1">
        <v>4.7100925450000002</v>
      </c>
      <c r="M16" s="2">
        <v>4.1869215970000004</v>
      </c>
      <c r="N16" s="2">
        <v>6.3025074009999997</v>
      </c>
      <c r="O16" s="2">
        <v>6.0464181899999998</v>
      </c>
      <c r="P16" s="2">
        <v>1.1407964230000001</v>
      </c>
      <c r="Q16" s="2">
        <v>0.87263250349999999</v>
      </c>
      <c r="R16" s="2">
        <v>5.1879453660000001</v>
      </c>
      <c r="S16" s="2">
        <v>6.7400369639999997</v>
      </c>
      <c r="T16" s="2">
        <v>8.4021587370000006</v>
      </c>
      <c r="U16" s="2">
        <v>3.1651785370000001</v>
      </c>
      <c r="V16" s="2">
        <v>6.8218793870000001</v>
      </c>
      <c r="W16" s="2">
        <v>5.5644707679999996</v>
      </c>
      <c r="X16" s="2">
        <v>6.5833101269999998</v>
      </c>
      <c r="Y16" s="2">
        <v>5.3377146719999997</v>
      </c>
      <c r="Z16" s="2">
        <v>5.1316299440000002</v>
      </c>
      <c r="AA16" s="2">
        <v>4.4971919060000003</v>
      </c>
      <c r="AB16" s="2">
        <v>3.5859322549999999</v>
      </c>
      <c r="AC16" s="2">
        <v>2.2073898320000001</v>
      </c>
      <c r="AD16" s="2">
        <v>0.65675073859999999</v>
      </c>
      <c r="AE16" s="2">
        <v>6.000279903</v>
      </c>
      <c r="AF16" s="2">
        <v>6.0215778350000004</v>
      </c>
      <c r="AG16" s="2">
        <v>8.0933170319999999</v>
      </c>
      <c r="AH16" s="2">
        <v>5.5131425859999998</v>
      </c>
      <c r="AI16" s="2">
        <v>6.4618330000000004</v>
      </c>
      <c r="AJ16" s="2">
        <v>6.5717225069999996</v>
      </c>
      <c r="AK16" s="2">
        <v>5.3719115259999999</v>
      </c>
      <c r="AL16" s="2">
        <v>5.1491928099999997</v>
      </c>
      <c r="AM16" s="2">
        <v>7.2086439130000004</v>
      </c>
      <c r="AN16" s="2">
        <v>7.6658754350000002</v>
      </c>
      <c r="AO16" s="2">
        <v>4.5030503270000004</v>
      </c>
      <c r="AP16" s="2">
        <v>6.3250789640000002</v>
      </c>
      <c r="AQ16" s="2">
        <v>3.4704689979999999</v>
      </c>
      <c r="AR16" s="2">
        <v>5.7097177510000003</v>
      </c>
      <c r="AS16" s="2">
        <v>5.3444485659999996</v>
      </c>
      <c r="AT16" s="2">
        <v>2.725055695</v>
      </c>
      <c r="AU16" s="2">
        <v>5.4290461539999999</v>
      </c>
      <c r="AV16" s="2">
        <v>6.7372226719999997</v>
      </c>
      <c r="AW16" s="2">
        <v>4.0261402129999997</v>
      </c>
      <c r="AX16" s="2">
        <v>7.2285852430000004</v>
      </c>
      <c r="AY16" s="2">
        <v>5.9972996710000004</v>
      </c>
      <c r="AZ16" s="2">
        <v>7.102065563</v>
      </c>
      <c r="BA16" s="2">
        <v>6.0419149399999998</v>
      </c>
      <c r="BB16" s="2">
        <v>5.0389165880000002</v>
      </c>
      <c r="BC16" s="2">
        <v>4.304175377</v>
      </c>
      <c r="BD16" s="2">
        <v>6.3762593269999996</v>
      </c>
      <c r="BE16" s="2">
        <v>5.9495725630000003</v>
      </c>
      <c r="BF16" s="2">
        <v>6.5134468080000003</v>
      </c>
      <c r="BG16" s="2">
        <v>2.520775795</v>
      </c>
      <c r="BH16" s="2">
        <v>6.8820619580000004</v>
      </c>
      <c r="BI16" s="2">
        <v>8.2106895449999993</v>
      </c>
      <c r="BJ16" s="2">
        <v>7.5098667140000002</v>
      </c>
    </row>
    <row r="17" spans="1:62" ht="45">
      <c r="A17">
        <v>150</v>
      </c>
      <c r="B17">
        <v>2015</v>
      </c>
      <c r="C17" t="s">
        <v>16</v>
      </c>
      <c r="D17" t="s">
        <v>29</v>
      </c>
      <c r="E17" t="s">
        <v>30</v>
      </c>
      <c r="F17" t="s">
        <v>14</v>
      </c>
      <c r="G17" t="s">
        <v>16</v>
      </c>
      <c r="H17" s="10" t="s">
        <v>45</v>
      </c>
      <c r="I17" s="10" t="s">
        <v>70</v>
      </c>
      <c r="J17" s="2">
        <v>4.9097008710000001</v>
      </c>
      <c r="K17" s="1">
        <v>5.2218132019999999</v>
      </c>
      <c r="L17" s="1">
        <v>4.5975885390000002</v>
      </c>
      <c r="M17" s="2">
        <v>1.5517188310000001</v>
      </c>
      <c r="N17" s="2">
        <v>5.1221933359999996</v>
      </c>
      <c r="O17" s="2">
        <v>4.8024749760000001</v>
      </c>
      <c r="P17" s="2">
        <v>4.2038559910000002</v>
      </c>
      <c r="Q17" s="2">
        <v>4.598650932</v>
      </c>
      <c r="R17" s="2">
        <v>4.7116327289999997</v>
      </c>
      <c r="S17" s="2">
        <v>5.68278265</v>
      </c>
      <c r="T17" s="2">
        <v>5.1157231330000004</v>
      </c>
      <c r="U17" s="2">
        <v>5.4804315570000002</v>
      </c>
      <c r="V17" s="2">
        <v>4.4163646700000001</v>
      </c>
      <c r="W17" s="2">
        <v>4.8899021149999999</v>
      </c>
      <c r="X17" s="2">
        <v>5.0369920730000004</v>
      </c>
      <c r="Y17" s="2">
        <v>3.298656464</v>
      </c>
      <c r="Z17" s="2">
        <v>5.5901374820000003</v>
      </c>
      <c r="AA17" s="2">
        <v>5.0896644589999998</v>
      </c>
      <c r="AB17" s="2">
        <v>5.3707222940000001</v>
      </c>
      <c r="AC17" s="2">
        <v>5.2089128489999998</v>
      </c>
      <c r="AD17" s="2">
        <v>4.9146409029999996</v>
      </c>
      <c r="AE17" s="2">
        <v>5.6878604890000002</v>
      </c>
      <c r="AF17" s="2">
        <v>5.6944751739999999</v>
      </c>
      <c r="AG17" s="2">
        <v>5.78619957</v>
      </c>
      <c r="AH17" s="2">
        <v>5.2525210380000003</v>
      </c>
      <c r="AI17" s="2">
        <v>5.312029839</v>
      </c>
      <c r="AJ17" s="2">
        <v>5.4980697630000002</v>
      </c>
      <c r="AK17" s="2">
        <v>4.9131183619999996</v>
      </c>
      <c r="AL17" s="2">
        <v>4.2643313410000001</v>
      </c>
      <c r="AM17" s="2">
        <v>4.8520355220000004</v>
      </c>
      <c r="AN17" s="2">
        <v>4.2723035810000001</v>
      </c>
      <c r="AO17" s="2">
        <v>4.7547855380000001</v>
      </c>
      <c r="AP17" s="2">
        <v>5.7438554760000002</v>
      </c>
      <c r="AQ17" s="2">
        <v>5.6648588179999999</v>
      </c>
      <c r="AR17" s="2">
        <v>3.5048265459999999</v>
      </c>
      <c r="AS17" s="2">
        <v>3.0721583369999999</v>
      </c>
      <c r="AT17" s="2">
        <v>5.2090077399999997</v>
      </c>
      <c r="AU17" s="2">
        <v>5.5089168549999998</v>
      </c>
      <c r="AV17" s="2">
        <v>5.2178835870000002</v>
      </c>
      <c r="AW17" s="2">
        <v>4.4915580750000004</v>
      </c>
      <c r="AX17" s="2">
        <v>5.7676625250000004</v>
      </c>
      <c r="AY17" s="2">
        <v>5.7106881139999999</v>
      </c>
      <c r="AZ17" s="2">
        <v>4.8331456179999996</v>
      </c>
      <c r="BA17" s="2">
        <v>5.2289047240000004</v>
      </c>
      <c r="BB17" s="2">
        <v>5.0483627320000002</v>
      </c>
      <c r="BC17" s="2">
        <v>4.5488648410000003</v>
      </c>
      <c r="BD17" s="2">
        <v>4.4552044869999996</v>
      </c>
      <c r="BE17" s="2">
        <v>5.4196977620000002</v>
      </c>
      <c r="BF17" s="2">
        <v>4.8250732420000002</v>
      </c>
      <c r="BG17" s="2">
        <v>4.178476334</v>
      </c>
      <c r="BH17" s="2">
        <v>5.9533858300000002</v>
      </c>
      <c r="BI17" s="2">
        <v>5.8912534709999997</v>
      </c>
      <c r="BJ17" s="2">
        <v>3.838074207</v>
      </c>
    </row>
    <row r="18" spans="1:62" ht="67.150000000000006" customHeight="1">
      <c r="A18">
        <v>171</v>
      </c>
      <c r="B18">
        <v>2015</v>
      </c>
      <c r="C18" t="s">
        <v>17</v>
      </c>
      <c r="D18" t="s">
        <v>29</v>
      </c>
      <c r="E18" t="s">
        <v>30</v>
      </c>
      <c r="F18" t="s">
        <v>14</v>
      </c>
      <c r="G18" t="s">
        <v>17</v>
      </c>
      <c r="H18" s="10" t="s">
        <v>46</v>
      </c>
      <c r="I18" s="10" t="s">
        <v>71</v>
      </c>
      <c r="J18" s="2">
        <v>5.4711246490000001</v>
      </c>
      <c r="K18" s="1">
        <v>5.8053402900000002</v>
      </c>
      <c r="L18" s="1">
        <v>5.1369090079999999</v>
      </c>
      <c r="M18" s="2">
        <v>7.7938656809999998</v>
      </c>
      <c r="N18" s="2">
        <v>5.6290249819999998</v>
      </c>
      <c r="O18" s="2">
        <v>3.390829563</v>
      </c>
      <c r="P18" s="2">
        <v>6.4294843669999997</v>
      </c>
      <c r="Q18" s="2">
        <v>6.1852316859999998</v>
      </c>
      <c r="R18" s="2">
        <v>5.8388891220000003</v>
      </c>
      <c r="S18" s="2">
        <v>5.3810653689999999</v>
      </c>
      <c r="T18" s="2">
        <v>6.3621993059999999</v>
      </c>
      <c r="U18" s="2">
        <v>5.7444791789999998</v>
      </c>
      <c r="V18" s="2">
        <v>5.3544239999999999</v>
      </c>
      <c r="W18" s="2">
        <v>6.787437916</v>
      </c>
      <c r="X18" s="2">
        <v>5.7067613599999998</v>
      </c>
      <c r="Y18" s="2">
        <v>6.1593914029999999</v>
      </c>
      <c r="Z18" s="2">
        <v>4.6797933580000004</v>
      </c>
      <c r="AA18" s="2">
        <v>3.596465588</v>
      </c>
      <c r="AB18" s="2">
        <v>5.4492168430000003</v>
      </c>
      <c r="AC18" s="2">
        <v>5.6065564160000001</v>
      </c>
      <c r="AD18" s="2">
        <v>4.6896243100000001</v>
      </c>
      <c r="AE18" s="2">
        <v>6.1541695589999996</v>
      </c>
      <c r="AF18" s="2">
        <v>6.047568321</v>
      </c>
      <c r="AG18" s="2">
        <v>5.7691407200000002</v>
      </c>
      <c r="AH18" s="2">
        <v>5.2379684449999999</v>
      </c>
      <c r="AI18" s="2">
        <v>6.1189436910000001</v>
      </c>
      <c r="AJ18" s="2">
        <v>5.3015060419999998</v>
      </c>
      <c r="AK18" s="2">
        <v>5.6798963550000003</v>
      </c>
      <c r="AL18" s="2">
        <v>5.5489444729999997</v>
      </c>
      <c r="AM18" s="2">
        <v>5.1803131100000002</v>
      </c>
      <c r="AN18" s="2">
        <v>5.7848587040000004</v>
      </c>
      <c r="AO18" s="2">
        <v>5.7331748009999997</v>
      </c>
      <c r="AP18" s="2">
        <v>6.0293264390000001</v>
      </c>
      <c r="AQ18" s="2">
        <v>5.9055614470000002</v>
      </c>
      <c r="AR18" s="2">
        <v>4.2795190810000001</v>
      </c>
      <c r="AS18" s="2">
        <v>4.6450657839999998</v>
      </c>
      <c r="AT18" s="2">
        <v>6.1097769739999999</v>
      </c>
      <c r="AU18" s="2">
        <v>5.5932655330000003</v>
      </c>
      <c r="AV18" s="2">
        <v>2.8356323240000001</v>
      </c>
      <c r="AW18" s="2">
        <v>5.959641457</v>
      </c>
      <c r="AX18" s="2">
        <v>5.7936387060000003</v>
      </c>
      <c r="AY18" s="2">
        <v>5.4158811570000003</v>
      </c>
      <c r="AZ18" s="2">
        <v>5.6284375190000002</v>
      </c>
      <c r="BA18" s="2">
        <v>5.7311558720000004</v>
      </c>
      <c r="BB18" s="2">
        <v>5.2061295510000001</v>
      </c>
      <c r="BC18" s="2">
        <v>4.3638591770000001</v>
      </c>
      <c r="BD18" s="2">
        <v>6.2096986770000004</v>
      </c>
      <c r="BE18" s="2">
        <v>5.4542894359999998</v>
      </c>
      <c r="BF18" s="2">
        <v>3.3272409440000001</v>
      </c>
      <c r="BG18" s="2">
        <v>5.1326169970000004</v>
      </c>
      <c r="BH18" s="2">
        <v>5.8952751159999996</v>
      </c>
      <c r="BI18" s="2">
        <v>5.4055614470000002</v>
      </c>
      <c r="BJ18" s="2">
        <v>5.2934432029999998</v>
      </c>
    </row>
    <row r="19" spans="1:62" ht="105">
      <c r="A19">
        <v>186</v>
      </c>
      <c r="B19">
        <v>2015</v>
      </c>
      <c r="C19" t="s">
        <v>18</v>
      </c>
      <c r="D19" t="s">
        <v>29</v>
      </c>
      <c r="E19" t="s">
        <v>30</v>
      </c>
      <c r="F19" t="s">
        <v>14</v>
      </c>
      <c r="G19" t="s">
        <v>18</v>
      </c>
      <c r="H19" s="10" t="s">
        <v>47</v>
      </c>
      <c r="I19" s="10" t="s">
        <v>72</v>
      </c>
      <c r="J19" s="2">
        <v>4.545397758</v>
      </c>
      <c r="K19" s="1">
        <v>5.199912071</v>
      </c>
      <c r="L19" s="1">
        <v>3.8908832069999999</v>
      </c>
      <c r="M19" s="2">
        <v>2.873170376</v>
      </c>
      <c r="N19" s="2">
        <v>2.6654181480000001</v>
      </c>
      <c r="O19" s="2">
        <v>4.1324501040000001</v>
      </c>
      <c r="P19" s="2">
        <v>1.719814062</v>
      </c>
      <c r="Q19" s="2">
        <v>5.0163116460000001</v>
      </c>
      <c r="R19" s="2">
        <v>4.7203664779999999</v>
      </c>
      <c r="S19" s="2">
        <v>4.7288150790000003</v>
      </c>
      <c r="T19" s="2">
        <v>4.5512194629999998</v>
      </c>
      <c r="U19" s="2">
        <v>4.8410315510000004</v>
      </c>
      <c r="V19" s="2">
        <v>3.1126668450000001</v>
      </c>
      <c r="W19" s="2">
        <v>4.6049785610000002</v>
      </c>
      <c r="X19" s="2">
        <v>4.6770715709999999</v>
      </c>
      <c r="Y19" s="2">
        <v>2.2456505299999998</v>
      </c>
      <c r="Z19" s="2">
        <v>5.9331064219999998</v>
      </c>
      <c r="AA19" s="2">
        <v>4.6150116920000004</v>
      </c>
      <c r="AB19" s="2">
        <v>4.0105667110000001</v>
      </c>
      <c r="AC19" s="2">
        <v>4.9967489240000003</v>
      </c>
      <c r="AD19" s="2">
        <v>1.6477844719999999</v>
      </c>
      <c r="AE19" s="2">
        <v>5.8228693009999999</v>
      </c>
      <c r="AF19" s="2">
        <v>7.4691381449999996</v>
      </c>
      <c r="AG19" s="2">
        <v>5.1534385680000003</v>
      </c>
      <c r="AH19" s="2">
        <v>5.2213621139999997</v>
      </c>
      <c r="AI19" s="2">
        <v>4.6530027389999997</v>
      </c>
      <c r="AJ19" s="2">
        <v>5.4628028869999996</v>
      </c>
      <c r="AK19" s="2">
        <v>3.2716393469999998</v>
      </c>
      <c r="AL19" s="2">
        <v>1.9935932160000001</v>
      </c>
      <c r="AM19" s="2">
        <v>6.1663413050000004</v>
      </c>
      <c r="AN19" s="2">
        <v>4.5660467149999997</v>
      </c>
      <c r="AO19" s="2">
        <v>3.4217433929999999</v>
      </c>
      <c r="AP19" s="2">
        <v>7.7927837369999997</v>
      </c>
      <c r="AQ19" s="2">
        <v>7.9048037530000004</v>
      </c>
      <c r="AR19" s="2">
        <v>2.4438982010000001</v>
      </c>
      <c r="AS19" s="2">
        <v>3.3415484430000002</v>
      </c>
      <c r="AT19" s="2">
        <v>5.5112314219999998</v>
      </c>
      <c r="AU19" s="2">
        <v>5.7129583359999998</v>
      </c>
      <c r="AV19" s="2">
        <v>2.9239749910000001</v>
      </c>
      <c r="AW19" s="2">
        <v>5.5078434940000003</v>
      </c>
      <c r="AX19" s="2">
        <v>6.3192105290000002</v>
      </c>
      <c r="AY19" s="2">
        <v>9.4215145109999998</v>
      </c>
      <c r="AZ19" s="2">
        <v>4.3002552989999998</v>
      </c>
      <c r="BA19" s="2">
        <v>1.4826358559999999</v>
      </c>
      <c r="BB19" s="2">
        <v>2.6488020419999998</v>
      </c>
      <c r="BC19" s="2">
        <v>4.0656447409999998</v>
      </c>
      <c r="BD19" s="2">
        <v>2.649682045</v>
      </c>
      <c r="BE19" s="2">
        <v>5.7979393010000004</v>
      </c>
      <c r="BF19" s="2">
        <v>7.4360475539999999</v>
      </c>
      <c r="BG19" s="2">
        <v>4.4411077499999996</v>
      </c>
      <c r="BH19" s="2">
        <v>4.3953428270000003</v>
      </c>
      <c r="BI19" s="2">
        <v>5.4135122300000003</v>
      </c>
      <c r="BJ19" s="2">
        <v>3.4649884700000002</v>
      </c>
    </row>
    <row r="20" spans="1:62" ht="105">
      <c r="A20">
        <v>203</v>
      </c>
      <c r="B20">
        <v>2015</v>
      </c>
      <c r="C20" t="s">
        <v>19</v>
      </c>
      <c r="D20" t="s">
        <v>29</v>
      </c>
      <c r="E20" t="s">
        <v>30</v>
      </c>
      <c r="F20" t="s">
        <v>14</v>
      </c>
      <c r="G20" t="s">
        <v>19</v>
      </c>
      <c r="H20" s="10" t="s">
        <v>48</v>
      </c>
      <c r="I20" s="10" t="s">
        <v>73</v>
      </c>
      <c r="J20" s="2">
        <v>5.598184109</v>
      </c>
      <c r="K20" s="1">
        <v>6.0078582760000003</v>
      </c>
      <c r="L20" s="1">
        <v>5.1885099410000004</v>
      </c>
      <c r="M20" s="2">
        <v>3.1895468239999998</v>
      </c>
      <c r="N20" s="2">
        <v>5.1641178129999998</v>
      </c>
      <c r="O20" s="2">
        <v>4.9595398900000003</v>
      </c>
      <c r="P20" s="2">
        <v>5.0655884740000001</v>
      </c>
      <c r="Q20" s="2">
        <v>6.5101189609999999</v>
      </c>
      <c r="R20" s="2">
        <v>5.9574851989999997</v>
      </c>
      <c r="S20" s="2">
        <v>6.0558424000000004</v>
      </c>
      <c r="T20" s="2">
        <v>5.4518604279999998</v>
      </c>
      <c r="U20" s="2">
        <v>4.564589024</v>
      </c>
      <c r="V20" s="2">
        <v>3.5595293049999999</v>
      </c>
      <c r="W20" s="2">
        <v>4.8213100430000004</v>
      </c>
      <c r="X20" s="2">
        <v>6.3149590489999996</v>
      </c>
      <c r="Y20" s="2">
        <v>5.4740767479999999</v>
      </c>
      <c r="Z20" s="2">
        <v>4.744797707</v>
      </c>
      <c r="AA20" s="2">
        <v>4.861970425</v>
      </c>
      <c r="AB20" s="2">
        <v>7.1070742610000002</v>
      </c>
      <c r="AC20" s="2">
        <v>5.6049880979999998</v>
      </c>
      <c r="AD20" s="2">
        <v>5.845401764</v>
      </c>
      <c r="AE20" s="2">
        <v>6.4597058299999999</v>
      </c>
      <c r="AF20" s="2">
        <v>5.2840642930000001</v>
      </c>
      <c r="AG20" s="2">
        <v>4.8404479030000003</v>
      </c>
      <c r="AH20" s="2">
        <v>4.6126427650000004</v>
      </c>
      <c r="AI20" s="2">
        <v>6.3665966989999996</v>
      </c>
      <c r="AJ20" s="2">
        <v>6.6564316750000003</v>
      </c>
      <c r="AK20" s="2">
        <v>3.9272072320000002</v>
      </c>
      <c r="AL20" s="2">
        <v>6.0384712220000001</v>
      </c>
      <c r="AM20" s="2">
        <v>5.828155518</v>
      </c>
      <c r="AN20" s="2">
        <v>7.0242099759999999</v>
      </c>
      <c r="AO20" s="2">
        <v>6.7895469669999997</v>
      </c>
      <c r="AP20" s="2">
        <v>6.914972305</v>
      </c>
      <c r="AQ20" s="2">
        <v>4.8273620609999996</v>
      </c>
      <c r="AR20" s="2">
        <v>6.8520345689999997</v>
      </c>
      <c r="AS20" s="2">
        <v>3.9839103219999998</v>
      </c>
      <c r="AT20" s="2">
        <v>6.5223116870000002</v>
      </c>
      <c r="AU20" s="2">
        <v>5.9366984370000004</v>
      </c>
      <c r="AV20" s="2">
        <v>5.6389780040000002</v>
      </c>
      <c r="AW20" s="2">
        <v>2.9324266909999999</v>
      </c>
      <c r="AX20" s="2">
        <v>6.2829179760000002</v>
      </c>
      <c r="AY20" s="2">
        <v>6.6628999709999999</v>
      </c>
      <c r="AZ20" s="2">
        <v>5.5030608179999998</v>
      </c>
      <c r="BA20" s="2">
        <v>7.3921399120000002</v>
      </c>
      <c r="BB20" s="2">
        <v>5.5286526680000003</v>
      </c>
      <c r="BC20" s="2">
        <v>6.473696232</v>
      </c>
      <c r="BD20" s="2">
        <v>5.9305143359999999</v>
      </c>
      <c r="BE20" s="2">
        <v>5.6696991920000004</v>
      </c>
      <c r="BF20" s="2">
        <v>7.6362190249999999</v>
      </c>
      <c r="BG20" s="2">
        <v>3.5574328899999998</v>
      </c>
      <c r="BH20" s="2">
        <v>5.7493357659999997</v>
      </c>
      <c r="BI20" s="2">
        <v>5.6604204180000002</v>
      </c>
      <c r="BJ20" s="2">
        <v>5.173243523</v>
      </c>
    </row>
    <row r="21" spans="1:62" ht="60">
      <c r="A21">
        <v>209</v>
      </c>
      <c r="B21">
        <v>2015</v>
      </c>
      <c r="C21" t="s">
        <v>20</v>
      </c>
      <c r="D21" t="s">
        <v>28</v>
      </c>
      <c r="E21" t="s">
        <v>30</v>
      </c>
      <c r="F21" t="s">
        <v>20</v>
      </c>
      <c r="G21" t="s">
        <v>27</v>
      </c>
      <c r="H21" s="10" t="s">
        <v>49</v>
      </c>
      <c r="I21" s="10" t="s">
        <v>74</v>
      </c>
      <c r="J21" s="2">
        <v>7.0276112560000001</v>
      </c>
      <c r="K21" s="1">
        <v>7.2452559470000004</v>
      </c>
      <c r="L21" s="1">
        <v>6.8099670410000002</v>
      </c>
      <c r="M21" s="2">
        <v>6.0905961990000002</v>
      </c>
      <c r="N21" s="2">
        <v>6.6738491059999996</v>
      </c>
      <c r="O21" s="2">
        <v>6.814645767</v>
      </c>
      <c r="P21" s="2">
        <v>6.5592184070000004</v>
      </c>
      <c r="Q21" s="2">
        <v>7.4274911880000003</v>
      </c>
      <c r="R21" s="2">
        <v>7.3165636059999999</v>
      </c>
      <c r="S21" s="2">
        <v>7.7467432020000002</v>
      </c>
      <c r="T21" s="2">
        <v>7.5418329240000004</v>
      </c>
      <c r="U21" s="2">
        <v>6.5220165249999997</v>
      </c>
      <c r="V21" s="2">
        <v>7.3054552079999997</v>
      </c>
      <c r="W21" s="2">
        <v>6.5055665969999996</v>
      </c>
      <c r="X21" s="2">
        <v>7.7239708900000004</v>
      </c>
      <c r="Y21" s="2">
        <v>6.8738822940000004</v>
      </c>
      <c r="Z21" s="2">
        <v>6.8134088520000002</v>
      </c>
      <c r="AA21" s="2">
        <v>6.6515641209999998</v>
      </c>
      <c r="AB21" s="2">
        <v>7.4287748340000004</v>
      </c>
      <c r="AC21" s="2">
        <v>7.144447327</v>
      </c>
      <c r="AD21" s="2">
        <v>6.4043927189999996</v>
      </c>
      <c r="AE21" s="2">
        <v>6.7549276349999996</v>
      </c>
      <c r="AF21" s="2">
        <v>8.0258073809999999</v>
      </c>
      <c r="AG21" s="2">
        <v>7.9773778919999998</v>
      </c>
      <c r="AH21" s="2">
        <v>6.7876262660000002</v>
      </c>
      <c r="AI21" s="2">
        <v>7.353201866</v>
      </c>
      <c r="AJ21" s="2">
        <v>7.2670860289999997</v>
      </c>
      <c r="AK21" s="2">
        <v>6.5548124310000002</v>
      </c>
      <c r="AL21" s="2">
        <v>6.9369320869999997</v>
      </c>
      <c r="AM21" s="2">
        <v>7.733018875</v>
      </c>
      <c r="AN21" s="2">
        <v>6.8637952799999997</v>
      </c>
      <c r="AO21" s="2">
        <v>7.4226140980000004</v>
      </c>
      <c r="AP21" s="2">
        <v>7.0241842270000001</v>
      </c>
      <c r="AQ21" s="2">
        <v>6.7856969830000002</v>
      </c>
      <c r="AR21" s="2">
        <v>6.8230657580000003</v>
      </c>
      <c r="AS21" s="2">
        <v>5.5397915839999996</v>
      </c>
      <c r="AT21" s="2">
        <v>7.270059109</v>
      </c>
      <c r="AU21" s="2">
        <v>6.7944631580000001</v>
      </c>
      <c r="AV21" s="2">
        <v>7.0088920589999999</v>
      </c>
      <c r="AW21" s="2">
        <v>7.5724987979999998</v>
      </c>
      <c r="AX21" s="2">
        <v>7.5204730030000002</v>
      </c>
      <c r="AY21" s="2">
        <v>7.6903648379999998</v>
      </c>
      <c r="AZ21" s="2">
        <v>6.5732030869999996</v>
      </c>
      <c r="BA21" s="2">
        <v>6.8097848890000003</v>
      </c>
      <c r="BB21" s="2">
        <v>7.3302841189999999</v>
      </c>
      <c r="BC21" s="2">
        <v>7.2120051380000003</v>
      </c>
      <c r="BD21" s="2">
        <v>6.9394741059999996</v>
      </c>
      <c r="BE21" s="2">
        <v>7.5067377090000003</v>
      </c>
      <c r="BF21" s="2">
        <v>7.9847583770000004</v>
      </c>
      <c r="BG21" s="2">
        <v>7.2606496810000003</v>
      </c>
      <c r="BH21" s="2">
        <v>5.1133198740000001</v>
      </c>
      <c r="BI21" s="2">
        <v>6.8050141330000002</v>
      </c>
      <c r="BJ21" s="2">
        <v>6.5942296980000004</v>
      </c>
    </row>
    <row r="22" spans="1:62" ht="105">
      <c r="A22">
        <v>210</v>
      </c>
      <c r="B22">
        <v>2015</v>
      </c>
      <c r="C22" t="s">
        <v>21</v>
      </c>
      <c r="D22" t="s">
        <v>29</v>
      </c>
      <c r="E22" t="s">
        <v>30</v>
      </c>
      <c r="F22" t="s">
        <v>20</v>
      </c>
      <c r="G22" t="s">
        <v>21</v>
      </c>
      <c r="H22" s="10" t="s">
        <v>50</v>
      </c>
      <c r="I22" s="10" t="s">
        <v>75</v>
      </c>
      <c r="J22" s="2">
        <v>8.7354526519999993</v>
      </c>
      <c r="K22" s="1">
        <v>9.0767869950000009</v>
      </c>
      <c r="L22" s="1">
        <v>8.3941192630000003</v>
      </c>
      <c r="M22" s="2">
        <v>7.9644961360000002</v>
      </c>
      <c r="N22" s="2">
        <v>9.2373294829999999</v>
      </c>
      <c r="O22" s="2">
        <v>9.5120573040000007</v>
      </c>
      <c r="P22" s="2">
        <v>9.0835180280000003</v>
      </c>
      <c r="Q22" s="2">
        <v>8.9756565090000002</v>
      </c>
      <c r="R22" s="2">
        <v>8.1194820399999994</v>
      </c>
      <c r="S22" s="2">
        <v>9.0993757249999998</v>
      </c>
      <c r="T22" s="2">
        <v>9.0349311829999994</v>
      </c>
      <c r="U22" s="2">
        <v>8.6344470980000008</v>
      </c>
      <c r="V22" s="2">
        <v>9.0515604019999998</v>
      </c>
      <c r="W22" s="2">
        <v>7.1311588290000003</v>
      </c>
      <c r="X22" s="2">
        <v>9.776704788</v>
      </c>
      <c r="Y22" s="2">
        <v>8.8492765430000002</v>
      </c>
      <c r="Z22" s="2">
        <v>9.2960376740000008</v>
      </c>
      <c r="AA22" s="2">
        <v>9.3517436979999999</v>
      </c>
      <c r="AB22" s="2">
        <v>9.712179184</v>
      </c>
      <c r="AC22" s="2">
        <v>9.3061790470000005</v>
      </c>
      <c r="AD22" s="2">
        <v>9.099308014</v>
      </c>
      <c r="AE22" s="2">
        <v>7.1290440559999997</v>
      </c>
      <c r="AF22" s="2">
        <v>9.2906112669999992</v>
      </c>
      <c r="AG22" s="2">
        <v>9.393180847</v>
      </c>
      <c r="AH22" s="2">
        <v>9.1799516679999993</v>
      </c>
      <c r="AI22" s="2">
        <v>8.5718784330000002</v>
      </c>
      <c r="AJ22" s="2">
        <v>9.5587434770000002</v>
      </c>
      <c r="AK22" s="2">
        <v>8.8003377910000005</v>
      </c>
      <c r="AL22" s="2">
        <v>8.3244314189999997</v>
      </c>
      <c r="AM22" s="2">
        <v>9.1533136370000001</v>
      </c>
      <c r="AN22" s="2">
        <v>7.996618271</v>
      </c>
      <c r="AO22" s="2">
        <v>8.3867216110000005</v>
      </c>
      <c r="AP22" s="2">
        <v>7.0751705170000001</v>
      </c>
      <c r="AQ22" s="2">
        <v>9.3332033160000005</v>
      </c>
      <c r="AR22" s="2">
        <v>8.4929294590000008</v>
      </c>
      <c r="AS22" s="2">
        <v>7.5981211660000003</v>
      </c>
      <c r="AT22" s="2">
        <v>9.3072280880000005</v>
      </c>
      <c r="AU22" s="2">
        <v>9.3514766690000002</v>
      </c>
      <c r="AV22" s="2">
        <v>9.4097690580000002</v>
      </c>
      <c r="AW22" s="2">
        <v>9.4543361659999992</v>
      </c>
      <c r="AX22" s="2">
        <v>9.3589353559999999</v>
      </c>
      <c r="AY22" s="2">
        <v>9.5807867049999995</v>
      </c>
      <c r="AZ22" s="2">
        <v>7.4557209010000003</v>
      </c>
      <c r="BA22" s="2">
        <v>6.5581603050000004</v>
      </c>
      <c r="BB22" s="2">
        <v>9.5423898699999992</v>
      </c>
      <c r="BC22" s="2">
        <v>8.7587976459999997</v>
      </c>
      <c r="BD22" s="2">
        <v>8.8978109360000008</v>
      </c>
      <c r="BE22" s="2">
        <v>9.1336717610000004</v>
      </c>
      <c r="BF22" s="2">
        <v>8.6650142670000001</v>
      </c>
      <c r="BG22" s="2">
        <v>8.2908039089999992</v>
      </c>
      <c r="BH22" s="2">
        <v>5.3623723979999998</v>
      </c>
      <c r="BI22" s="2">
        <v>8.8067836760000002</v>
      </c>
      <c r="BJ22" s="2">
        <v>9.3188991550000004</v>
      </c>
    </row>
    <row r="23" spans="1:62" ht="58.9" customHeight="1">
      <c r="A23">
        <v>223</v>
      </c>
      <c r="B23">
        <v>2015</v>
      </c>
      <c r="C23" t="s">
        <v>22</v>
      </c>
      <c r="D23" t="s">
        <v>29</v>
      </c>
      <c r="E23" t="s">
        <v>30</v>
      </c>
      <c r="F23" t="s">
        <v>20</v>
      </c>
      <c r="G23" t="s">
        <v>22</v>
      </c>
      <c r="H23" s="10" t="s">
        <v>51</v>
      </c>
      <c r="I23" s="10" t="s">
        <v>76</v>
      </c>
      <c r="J23" s="2">
        <v>5.4854917529999998</v>
      </c>
      <c r="K23" s="1">
        <v>5.9562931060000004</v>
      </c>
      <c r="L23" s="1">
        <v>5.014690399</v>
      </c>
      <c r="M23" s="2">
        <v>2.8742909430000001</v>
      </c>
      <c r="N23" s="2">
        <v>4.8538346289999996</v>
      </c>
      <c r="O23" s="2">
        <v>5.0936074260000002</v>
      </c>
      <c r="P23" s="2">
        <v>4.1148300170000001</v>
      </c>
      <c r="Q23" s="2">
        <v>5.499602318</v>
      </c>
      <c r="R23" s="2">
        <v>6.588318825</v>
      </c>
      <c r="S23" s="2">
        <v>6.6883988380000003</v>
      </c>
      <c r="T23" s="2">
        <v>7.0766954420000001</v>
      </c>
      <c r="U23" s="2">
        <v>3.5350940230000001</v>
      </c>
      <c r="V23" s="2">
        <v>4.4407691959999998</v>
      </c>
      <c r="W23" s="2">
        <v>5.2292895320000001</v>
      </c>
      <c r="X23" s="2">
        <v>6.894850731</v>
      </c>
      <c r="Y23" s="2">
        <v>3.888456583</v>
      </c>
      <c r="Z23" s="2">
        <v>3.5940692420000002</v>
      </c>
      <c r="AA23" s="2">
        <v>4.3177165989999997</v>
      </c>
      <c r="AB23" s="2">
        <v>6.2735090260000002</v>
      </c>
      <c r="AC23" s="2">
        <v>5.5822658540000001</v>
      </c>
      <c r="AD23" s="2">
        <v>4.4152040479999997</v>
      </c>
      <c r="AE23" s="2">
        <v>6.8298025129999997</v>
      </c>
      <c r="AF23" s="2">
        <v>6.1600551609999998</v>
      </c>
      <c r="AG23" s="2">
        <v>6.9929623599999999</v>
      </c>
      <c r="AH23" s="2">
        <v>4.2840604779999998</v>
      </c>
      <c r="AI23" s="2">
        <v>6.1277112960000002</v>
      </c>
      <c r="AJ23" s="2">
        <v>5.7862129209999997</v>
      </c>
      <c r="AK23" s="2">
        <v>4.5029106140000001</v>
      </c>
      <c r="AL23" s="2">
        <v>4.4226083760000003</v>
      </c>
      <c r="AM23" s="2">
        <v>7.3492135999999997</v>
      </c>
      <c r="AN23" s="2">
        <v>6.1243433950000004</v>
      </c>
      <c r="AO23" s="2">
        <v>7.5901250840000003</v>
      </c>
      <c r="AP23" s="2">
        <v>7.4061226839999996</v>
      </c>
      <c r="AQ23" s="2">
        <v>4.3736743929999999</v>
      </c>
      <c r="AR23" s="2">
        <v>5.94938755</v>
      </c>
      <c r="AS23" s="2">
        <v>3.925501347</v>
      </c>
      <c r="AT23" s="2">
        <v>4.902608871</v>
      </c>
      <c r="AU23" s="2">
        <v>4.6082487109999999</v>
      </c>
      <c r="AV23" s="2">
        <v>6.4059066769999999</v>
      </c>
      <c r="AW23" s="2">
        <v>4.5094718929999997</v>
      </c>
      <c r="AX23" s="2">
        <v>6.681354046</v>
      </c>
      <c r="AY23" s="2">
        <v>8.0578184129999997</v>
      </c>
      <c r="AZ23" s="2">
        <v>6.0499505999999998</v>
      </c>
      <c r="BA23" s="2">
        <v>7.3413438800000002</v>
      </c>
      <c r="BB23" s="2">
        <v>5.4636487960000002</v>
      </c>
      <c r="BC23" s="2">
        <v>5.2867102619999997</v>
      </c>
      <c r="BD23" s="2">
        <v>4.7934012409999998</v>
      </c>
      <c r="BE23" s="2">
        <v>6.1865615839999997</v>
      </c>
      <c r="BF23" s="2">
        <v>6.0358104709999996</v>
      </c>
      <c r="BG23" s="2">
        <v>5.8482670780000001</v>
      </c>
      <c r="BH23" s="2">
        <v>4.6605377199999998</v>
      </c>
      <c r="BI23" s="2">
        <v>5.0251026149999998</v>
      </c>
      <c r="BJ23" s="2">
        <v>3.6323475840000001</v>
      </c>
    </row>
    <row r="24" spans="1:62" ht="58.9" customHeight="1">
      <c r="A24">
        <v>230</v>
      </c>
      <c r="B24">
        <v>2015</v>
      </c>
      <c r="C24" t="s">
        <v>23</v>
      </c>
      <c r="D24" t="s">
        <v>29</v>
      </c>
      <c r="E24" t="s">
        <v>30</v>
      </c>
      <c r="F24" t="s">
        <v>20</v>
      </c>
      <c r="G24" t="s">
        <v>23</v>
      </c>
      <c r="H24" s="10" t="s">
        <v>52</v>
      </c>
      <c r="I24" s="10" t="s">
        <v>77</v>
      </c>
      <c r="J24" s="2">
        <v>5.0213179590000001</v>
      </c>
      <c r="K24" s="1">
        <v>5.5010695460000001</v>
      </c>
      <c r="L24" s="1">
        <v>4.5415658949999997</v>
      </c>
      <c r="M24" s="2">
        <v>5.5476765629999996</v>
      </c>
      <c r="N24" s="2">
        <v>3.3677246570000001</v>
      </c>
      <c r="O24" s="2">
        <v>3.1857466699999999</v>
      </c>
      <c r="P24" s="2">
        <v>4.042679787</v>
      </c>
      <c r="Q24" s="2">
        <v>6.2768383029999999</v>
      </c>
      <c r="R24" s="2">
        <v>6.0385723110000002</v>
      </c>
      <c r="S24" s="2">
        <v>5.98866415</v>
      </c>
      <c r="T24" s="2">
        <v>4.765109539</v>
      </c>
      <c r="U24" s="2">
        <v>5.3880858419999997</v>
      </c>
      <c r="V24" s="2">
        <v>6.8905305859999997</v>
      </c>
      <c r="W24" s="2">
        <v>5.9908418660000002</v>
      </c>
      <c r="X24" s="2">
        <v>4.4246459009999999</v>
      </c>
      <c r="Y24" s="2">
        <v>6.0774803159999999</v>
      </c>
      <c r="Z24" s="2">
        <v>5.3687543870000001</v>
      </c>
      <c r="AA24" s="2">
        <v>3.710110426</v>
      </c>
      <c r="AB24" s="2">
        <v>4.027883053</v>
      </c>
      <c r="AC24" s="2">
        <v>4.3759942049999996</v>
      </c>
      <c r="AD24" s="2">
        <v>2.9937376979999999</v>
      </c>
      <c r="AE24" s="2">
        <v>5.1371407509999996</v>
      </c>
      <c r="AF24" s="2">
        <v>7.4681968689999998</v>
      </c>
      <c r="AG24" s="2">
        <v>6.0776100160000004</v>
      </c>
      <c r="AH24" s="2">
        <v>4.639799118</v>
      </c>
      <c r="AI24" s="2">
        <v>5.9331932070000004</v>
      </c>
      <c r="AJ24" s="2">
        <v>4.1994872089999999</v>
      </c>
      <c r="AK24" s="2">
        <v>4.0679206849999998</v>
      </c>
      <c r="AL24" s="2">
        <v>6.6500186919999997</v>
      </c>
      <c r="AM24" s="2">
        <v>5.0400896069999996</v>
      </c>
      <c r="AN24" s="2">
        <v>4.8861956600000003</v>
      </c>
      <c r="AO24" s="2">
        <v>4.8075017930000001</v>
      </c>
      <c r="AP24" s="2">
        <v>5.6904597280000004</v>
      </c>
      <c r="AQ24" s="2">
        <v>4.2481846809999997</v>
      </c>
      <c r="AR24" s="2">
        <v>4.0291399959999996</v>
      </c>
      <c r="AS24" s="2">
        <v>2.5974357129999999</v>
      </c>
      <c r="AT24" s="2">
        <v>5.7252168660000002</v>
      </c>
      <c r="AU24" s="2">
        <v>3.9711787699999999</v>
      </c>
      <c r="AV24" s="2">
        <v>2.6232454779999999</v>
      </c>
      <c r="AW24" s="2">
        <v>7.221589088</v>
      </c>
      <c r="AX24" s="2">
        <v>4.565248489</v>
      </c>
      <c r="AY24" s="2">
        <v>3.2384638790000002</v>
      </c>
      <c r="AZ24" s="2">
        <v>4.7101922040000002</v>
      </c>
      <c r="BA24" s="2">
        <v>5.7847571369999997</v>
      </c>
      <c r="BB24" s="2">
        <v>4.8854374890000001</v>
      </c>
      <c r="BC24" s="2">
        <v>6.0039701460000003</v>
      </c>
      <c r="BD24" s="2">
        <v>5.1838254929999996</v>
      </c>
      <c r="BE24" s="2">
        <v>5.5059118270000003</v>
      </c>
      <c r="BF24" s="2">
        <v>8.568359375</v>
      </c>
      <c r="BG24" s="2">
        <v>6.3798732759999996</v>
      </c>
      <c r="BH24" s="2">
        <v>3.9215497969999999</v>
      </c>
      <c r="BI24" s="2">
        <v>4.496382713</v>
      </c>
      <c r="BJ24" s="2">
        <v>4.3472375870000004</v>
      </c>
    </row>
    <row r="25" spans="1:62" ht="105">
      <c r="A25">
        <v>234</v>
      </c>
      <c r="B25">
        <v>2015</v>
      </c>
      <c r="C25" t="s">
        <v>24</v>
      </c>
      <c r="D25" t="s">
        <v>28</v>
      </c>
      <c r="E25" t="s">
        <v>30</v>
      </c>
      <c r="F25" t="s">
        <v>24</v>
      </c>
      <c r="G25" t="s">
        <v>27</v>
      </c>
      <c r="H25" s="10" t="s">
        <v>53</v>
      </c>
      <c r="I25" s="10" t="s">
        <v>78</v>
      </c>
      <c r="J25" s="2">
        <v>6.3979301450000001</v>
      </c>
      <c r="K25" s="1">
        <v>7.0219807620000001</v>
      </c>
      <c r="L25" s="1">
        <v>5.7738795280000001</v>
      </c>
      <c r="M25" s="2">
        <v>2.8345203400000001</v>
      </c>
      <c r="N25" s="2">
        <v>4.6425075529999997</v>
      </c>
      <c r="O25" s="2">
        <v>6.1670598979999998</v>
      </c>
      <c r="P25" s="2">
        <v>5.0075082780000004</v>
      </c>
      <c r="Q25" s="2">
        <v>7.0108766559999998</v>
      </c>
      <c r="R25" s="2">
        <v>7.881757736</v>
      </c>
      <c r="S25" s="2">
        <v>6.2461590769999997</v>
      </c>
      <c r="T25" s="2">
        <v>3.9755568499999998</v>
      </c>
      <c r="U25" s="2">
        <v>5.7026901250000002</v>
      </c>
      <c r="V25" s="2">
        <v>4.8731203079999998</v>
      </c>
      <c r="W25" s="2">
        <v>3.897432089</v>
      </c>
      <c r="X25" s="2">
        <v>8.0738229750000006</v>
      </c>
      <c r="Y25" s="2">
        <v>7.0953946109999997</v>
      </c>
      <c r="Z25" s="2">
        <v>6.78514719</v>
      </c>
      <c r="AA25" s="2">
        <v>7.3198404310000003</v>
      </c>
      <c r="AB25" s="2">
        <v>7.1619977950000004</v>
      </c>
      <c r="AC25" s="2">
        <v>8.32418251</v>
      </c>
      <c r="AD25" s="2">
        <v>5.1179652210000004</v>
      </c>
      <c r="AE25" s="2">
        <v>3.885318995</v>
      </c>
      <c r="AF25" s="2">
        <v>7.8158206940000001</v>
      </c>
      <c r="AG25" s="2">
        <v>7.4562029839999999</v>
      </c>
      <c r="AH25" s="2">
        <v>6.5945343970000003</v>
      </c>
      <c r="AI25" s="2">
        <v>9.5715856549999998</v>
      </c>
      <c r="AJ25" s="2">
        <v>6.1993484499999996</v>
      </c>
      <c r="AK25" s="2">
        <v>5.0525760650000002</v>
      </c>
      <c r="AL25" s="2">
        <v>5.4585933689999999</v>
      </c>
      <c r="AM25" s="2">
        <v>7.7610402110000001</v>
      </c>
      <c r="AN25" s="2">
        <v>5.7823801039999996</v>
      </c>
      <c r="AO25" s="2">
        <v>8.4306783680000006</v>
      </c>
      <c r="AP25" s="2">
        <v>8.2080593109999995</v>
      </c>
      <c r="AQ25" s="2">
        <v>5.5107097630000004</v>
      </c>
      <c r="AR25" s="2">
        <v>8.6453905110000004</v>
      </c>
      <c r="AS25" s="2">
        <v>5.8533883089999996</v>
      </c>
      <c r="AT25" s="2">
        <v>9.4042453770000005</v>
      </c>
      <c r="AU25" s="2">
        <v>4.6614966390000001</v>
      </c>
      <c r="AV25" s="2">
        <v>4.3535504339999997</v>
      </c>
      <c r="AW25" s="2">
        <v>6.0663766859999999</v>
      </c>
      <c r="AX25" s="2">
        <v>4.7508416179999999</v>
      </c>
      <c r="AY25" s="2">
        <v>5.6578421590000003</v>
      </c>
      <c r="AZ25" s="2">
        <v>3.6072087289999999</v>
      </c>
      <c r="BA25" s="2">
        <v>6.3421678540000004</v>
      </c>
      <c r="BB25" s="2">
        <v>8.8494663239999998</v>
      </c>
      <c r="BC25" s="2">
        <v>6.3816156389999996</v>
      </c>
      <c r="BD25" s="2">
        <v>7.0502285960000002</v>
      </c>
      <c r="BE25" s="2">
        <v>9.0476922989999995</v>
      </c>
      <c r="BF25" s="2">
        <v>6.3236327169999997</v>
      </c>
      <c r="BG25" s="2">
        <v>6.1433620449999999</v>
      </c>
      <c r="BH25" s="2">
        <v>9.1454296110000008</v>
      </c>
      <c r="BI25" s="2">
        <v>6.2441034320000002</v>
      </c>
      <c r="BJ25" s="2">
        <v>5.5240817069999997</v>
      </c>
    </row>
    <row r="26" spans="1:62" ht="30">
      <c r="A26">
        <v>235</v>
      </c>
      <c r="B26">
        <v>2015</v>
      </c>
      <c r="C26" t="s">
        <v>25</v>
      </c>
      <c r="D26" t="s">
        <v>29</v>
      </c>
      <c r="E26" t="s">
        <v>30</v>
      </c>
      <c r="F26" t="s">
        <v>24</v>
      </c>
      <c r="G26" t="s">
        <v>25</v>
      </c>
      <c r="H26" s="10" t="s">
        <v>54</v>
      </c>
      <c r="I26" s="10" t="s">
        <v>79</v>
      </c>
      <c r="J26" s="2">
        <v>6.352725983</v>
      </c>
      <c r="K26" s="1">
        <v>7.1240429880000002</v>
      </c>
      <c r="L26" s="1">
        <v>5.5814085010000003</v>
      </c>
      <c r="M26" s="2">
        <v>1.9426879880000001</v>
      </c>
      <c r="N26" s="2">
        <v>5.2422513960000003</v>
      </c>
      <c r="O26" s="2">
        <v>5.6351480479999996</v>
      </c>
      <c r="P26" s="2">
        <v>5.9922719000000004</v>
      </c>
      <c r="Q26" s="2">
        <v>6.5379071240000002</v>
      </c>
      <c r="R26" s="2">
        <v>9.1585922239999995</v>
      </c>
      <c r="S26" s="2">
        <v>6.6960287090000001</v>
      </c>
      <c r="T26" s="2">
        <v>3.4561898709999999</v>
      </c>
      <c r="U26" s="2">
        <v>5.6912636760000002</v>
      </c>
      <c r="V26" s="2">
        <v>5.7161245349999996</v>
      </c>
      <c r="W26" s="2">
        <v>2.3973100189999998</v>
      </c>
      <c r="X26" s="2">
        <v>6.0419979100000001</v>
      </c>
      <c r="Y26" s="2">
        <v>6.2586736680000001</v>
      </c>
      <c r="Z26" s="2">
        <v>8.8138952259999996</v>
      </c>
      <c r="AA26" s="2">
        <v>6.3042964939999999</v>
      </c>
      <c r="AB26" s="2">
        <v>6.3955330850000003</v>
      </c>
      <c r="AC26" s="2">
        <v>8.3680686949999998</v>
      </c>
      <c r="AD26" s="2">
        <v>4.3777613640000004</v>
      </c>
      <c r="AE26" s="2">
        <v>3.6863424779999998</v>
      </c>
      <c r="AF26" s="2">
        <v>7.7390394210000002</v>
      </c>
      <c r="AG26" s="2">
        <v>6.5845012660000002</v>
      </c>
      <c r="AH26" s="2">
        <v>6.6553869250000002</v>
      </c>
      <c r="AI26" s="2">
        <v>9.9508285520000008</v>
      </c>
      <c r="AJ26" s="2">
        <v>5.285918713</v>
      </c>
      <c r="AK26" s="2">
        <v>4.6589741709999997</v>
      </c>
      <c r="AL26" s="2">
        <v>5.493278503</v>
      </c>
      <c r="AM26" s="2">
        <v>8.4949579239999995</v>
      </c>
      <c r="AN26" s="2">
        <v>6.3004550930000001</v>
      </c>
      <c r="AO26" s="2">
        <v>9.4180583949999992</v>
      </c>
      <c r="AP26" s="2">
        <v>8.545030594</v>
      </c>
      <c r="AQ26" s="2">
        <v>5.6003704069999998</v>
      </c>
      <c r="AR26" s="2">
        <v>9.4436826709999995</v>
      </c>
      <c r="AS26" s="2">
        <v>5.0204610819999997</v>
      </c>
      <c r="AT26" s="2">
        <v>9.1913900379999998</v>
      </c>
      <c r="AU26" s="2">
        <v>2.9570198059999999</v>
      </c>
      <c r="AV26" s="2">
        <v>5.0640649800000004</v>
      </c>
      <c r="AW26" s="2">
        <v>8.1680870060000004</v>
      </c>
      <c r="AX26" s="2">
        <v>5.8804388049999998</v>
      </c>
      <c r="AY26" s="2">
        <v>4.5887818339999997</v>
      </c>
      <c r="AZ26" s="2">
        <v>3.1148676869999998</v>
      </c>
      <c r="BA26" s="2">
        <v>5.9949674609999999</v>
      </c>
      <c r="BB26" s="2">
        <v>9.8630237580000006</v>
      </c>
      <c r="BC26" s="2">
        <v>5.6604480739999996</v>
      </c>
      <c r="BD26" s="2">
        <v>6.1658644679999997</v>
      </c>
      <c r="BE26" s="2">
        <v>9.8547725679999996</v>
      </c>
      <c r="BF26" s="2">
        <v>5.5413017269999996</v>
      </c>
      <c r="BG26" s="2">
        <v>5.5864515299999997</v>
      </c>
      <c r="BH26" s="2">
        <v>9.6400270460000002</v>
      </c>
      <c r="BI26" s="2">
        <v>5.4077444080000001</v>
      </c>
      <c r="BJ26" s="2">
        <v>7.0537524219999996</v>
      </c>
    </row>
    <row r="27" spans="1:62" ht="105">
      <c r="A27">
        <v>248</v>
      </c>
      <c r="B27">
        <v>2015</v>
      </c>
      <c r="C27" t="s">
        <v>26</v>
      </c>
      <c r="D27" t="s">
        <v>29</v>
      </c>
      <c r="E27" t="s">
        <v>30</v>
      </c>
      <c r="F27" t="s">
        <v>24</v>
      </c>
      <c r="G27" t="s">
        <v>26</v>
      </c>
      <c r="H27" s="10" t="s">
        <v>55</v>
      </c>
      <c r="I27" s="10" t="s">
        <v>80</v>
      </c>
      <c r="J27" s="2">
        <v>4.3683466910000002</v>
      </c>
      <c r="K27" s="1">
        <v>5.3944072719999996</v>
      </c>
      <c r="L27" s="1">
        <v>3.3422856329999999</v>
      </c>
      <c r="M27" s="2">
        <v>0</v>
      </c>
      <c r="N27" s="2">
        <v>0.62336695190000002</v>
      </c>
      <c r="O27" s="2">
        <v>4.7331094739999999</v>
      </c>
      <c r="P27" s="2">
        <v>0.62336695190000002</v>
      </c>
      <c r="Q27" s="2">
        <v>5.9798431399999998</v>
      </c>
      <c r="R27" s="2">
        <v>4.7331094739999999</v>
      </c>
      <c r="S27" s="2">
        <v>3.385591507</v>
      </c>
      <c r="T27" s="2">
        <v>1.2467339040000001</v>
      </c>
      <c r="U27" s="2">
        <v>3.2176184650000001</v>
      </c>
      <c r="V27" s="2">
        <v>0.62336695190000002</v>
      </c>
      <c r="W27" s="2">
        <v>2.5942516329999998</v>
      </c>
      <c r="X27" s="2">
        <v>10</v>
      </c>
      <c r="Y27" s="2">
        <v>6.6592016220000003</v>
      </c>
      <c r="Z27" s="2">
        <v>1.870100737</v>
      </c>
      <c r="AA27" s="2">
        <v>7.2825679780000003</v>
      </c>
      <c r="AB27" s="2">
        <v>6.6592016220000003</v>
      </c>
      <c r="AC27" s="2">
        <v>7.2825679780000003</v>
      </c>
      <c r="AD27" s="2">
        <v>3.385591507</v>
      </c>
      <c r="AE27" s="2">
        <v>0.62336695190000002</v>
      </c>
      <c r="AF27" s="2">
        <v>6.6592016220000003</v>
      </c>
      <c r="AG27" s="2">
        <v>7.2825679780000003</v>
      </c>
      <c r="AH27" s="2">
        <v>4.5203437810000002</v>
      </c>
      <c r="AI27" s="2">
        <v>8.7532663349999993</v>
      </c>
      <c r="AJ27" s="2">
        <v>5.3564763070000003</v>
      </c>
      <c r="AK27" s="2">
        <v>2.762224674</v>
      </c>
      <c r="AL27" s="2">
        <v>2.762224674</v>
      </c>
      <c r="AM27" s="2">
        <v>5.3564763070000003</v>
      </c>
      <c r="AN27" s="2">
        <v>2.5494587420000001</v>
      </c>
      <c r="AO27" s="2">
        <v>6.0358343120000004</v>
      </c>
      <c r="AP27" s="2">
        <v>6.6592016220000003</v>
      </c>
      <c r="AQ27" s="2">
        <v>2.762224674</v>
      </c>
      <c r="AR27" s="2">
        <v>6.6592016220000003</v>
      </c>
      <c r="AS27" s="2">
        <v>4.6883163449999996</v>
      </c>
      <c r="AT27" s="2">
        <v>9.3766326899999992</v>
      </c>
      <c r="AU27" s="2">
        <v>4.1097426410000004</v>
      </c>
      <c r="AV27" s="2">
        <v>0</v>
      </c>
      <c r="AW27" s="2">
        <v>0.62336695190000002</v>
      </c>
      <c r="AX27" s="2">
        <v>0</v>
      </c>
      <c r="AY27" s="2">
        <v>4.7331094739999999</v>
      </c>
      <c r="AZ27" s="2">
        <v>0.62336695190000002</v>
      </c>
      <c r="BA27" s="2">
        <v>4.7331094739999999</v>
      </c>
      <c r="BB27" s="2">
        <v>6.6592016220000003</v>
      </c>
      <c r="BC27" s="2">
        <v>5.3564763070000003</v>
      </c>
      <c r="BD27" s="2">
        <v>6.6592016220000003</v>
      </c>
      <c r="BE27" s="2">
        <v>7.2825679780000003</v>
      </c>
      <c r="BF27" s="2">
        <v>5.3564763070000003</v>
      </c>
      <c r="BG27" s="2">
        <v>4.7331094739999999</v>
      </c>
      <c r="BH27" s="2">
        <v>7.9059352870000001</v>
      </c>
      <c r="BI27" s="2">
        <v>5.3116836550000004</v>
      </c>
      <c r="BJ27" s="2">
        <v>0.62336695190000002</v>
      </c>
    </row>
    <row r="28" spans="1:62">
      <c r="A28">
        <v>0</v>
      </c>
      <c r="B28">
        <v>2014</v>
      </c>
      <c r="C28" t="s">
        <v>1</v>
      </c>
      <c r="D28" t="s">
        <v>27</v>
      </c>
      <c r="E28" t="s">
        <v>30</v>
      </c>
      <c r="F28" t="s">
        <v>27</v>
      </c>
      <c r="G28" t="s">
        <v>27</v>
      </c>
      <c r="H28" s="10" t="s">
        <v>27</v>
      </c>
      <c r="I28" s="10" t="s">
        <v>27</v>
      </c>
      <c r="J28" s="2">
        <v>6.5318946840000001</v>
      </c>
      <c r="K28" s="1">
        <v>6.7092204090000003</v>
      </c>
      <c r="L28" s="1">
        <v>6.3545684810000003</v>
      </c>
      <c r="M28" s="2">
        <v>5.8237447739999997</v>
      </c>
      <c r="N28" s="2">
        <v>5.9047155379999996</v>
      </c>
      <c r="O28" s="2">
        <v>6.1553912159999999</v>
      </c>
      <c r="P28" s="2">
        <v>5.662639618</v>
      </c>
      <c r="Q28" s="2">
        <v>6.6670413020000003</v>
      </c>
      <c r="R28" s="2">
        <v>6.5191669460000004</v>
      </c>
      <c r="S28" s="2">
        <v>6.8020839689999999</v>
      </c>
      <c r="T28" s="2">
        <v>6.5940370560000003</v>
      </c>
      <c r="U28" s="2">
        <v>6.6335802079999997</v>
      </c>
      <c r="V28" s="2">
        <v>6.0523219109999999</v>
      </c>
      <c r="W28" s="2">
        <v>6.379692554</v>
      </c>
      <c r="X28" s="2">
        <v>6.8197259900000002</v>
      </c>
      <c r="Y28" s="2">
        <v>5.9924273489999997</v>
      </c>
      <c r="Z28" s="2">
        <v>6.9067626000000004</v>
      </c>
      <c r="AA28" s="2">
        <v>6.3216018680000001</v>
      </c>
      <c r="AB28" s="2">
        <v>6.5000381469999997</v>
      </c>
      <c r="AC28" s="2">
        <v>6.816050529</v>
      </c>
      <c r="AD28" s="2">
        <v>5.7165627480000003</v>
      </c>
      <c r="AE28" s="2">
        <v>6.6781826019999997</v>
      </c>
      <c r="AF28" s="2">
        <v>7.3357276919999999</v>
      </c>
      <c r="AG28" s="2">
        <v>6.8191003800000001</v>
      </c>
      <c r="AH28" s="2">
        <v>6.3921251300000002</v>
      </c>
      <c r="AI28" s="2">
        <v>7.3748188020000001</v>
      </c>
      <c r="AJ28" s="2">
        <v>6.7658472060000001</v>
      </c>
      <c r="AK28" s="2">
        <v>5.6966867450000001</v>
      </c>
      <c r="AL28" s="2">
        <v>5.5787138939999998</v>
      </c>
      <c r="AM28" s="2">
        <v>6.8749437330000003</v>
      </c>
      <c r="AN28" s="2">
        <v>6.3863396640000003</v>
      </c>
      <c r="AO28" s="2">
        <v>7.0609817499999998</v>
      </c>
      <c r="AP28" s="2">
        <v>7.0645704269999996</v>
      </c>
      <c r="AQ28" s="2">
        <v>6.7294178010000003</v>
      </c>
      <c r="AR28" s="2">
        <v>6.3555345540000001</v>
      </c>
      <c r="AS28" s="2">
        <v>6.1248469349999999</v>
      </c>
      <c r="AT28" s="2">
        <v>7.4408140180000002</v>
      </c>
      <c r="AU28" s="2">
        <v>6.0925092699999999</v>
      </c>
      <c r="AV28" s="2">
        <v>6.3076300620000003</v>
      </c>
      <c r="AW28" s="2">
        <v>6.7198252680000001</v>
      </c>
      <c r="AX28" s="2">
        <v>6.6400070189999996</v>
      </c>
      <c r="AY28" s="2">
        <v>6.876154423</v>
      </c>
      <c r="AZ28" s="2">
        <v>6.1847853659999998</v>
      </c>
      <c r="BA28" s="2">
        <v>5.8872418399999997</v>
      </c>
      <c r="BB28" s="2">
        <v>6.6646285059999997</v>
      </c>
      <c r="BC28" s="2">
        <v>6.6747903820000003</v>
      </c>
      <c r="BD28" s="2">
        <v>6.922468662</v>
      </c>
      <c r="BE28" s="2">
        <v>7.1287870409999998</v>
      </c>
      <c r="BF28" s="2">
        <v>7.3197293280000002</v>
      </c>
      <c r="BG28" s="2">
        <v>6.7003841399999997</v>
      </c>
      <c r="BH28" s="2">
        <v>6.8835916519999998</v>
      </c>
      <c r="BI28" s="2">
        <v>6.403778076</v>
      </c>
      <c r="BJ28" s="2">
        <v>6.2421779629999996</v>
      </c>
    </row>
    <row r="29" spans="1:62" ht="45">
      <c r="A29">
        <v>1</v>
      </c>
      <c r="B29">
        <v>2014</v>
      </c>
      <c r="C29" t="s">
        <v>2</v>
      </c>
      <c r="D29" t="s">
        <v>28</v>
      </c>
      <c r="E29" t="s">
        <v>30</v>
      </c>
      <c r="F29" t="s">
        <v>2</v>
      </c>
      <c r="G29" t="s">
        <v>27</v>
      </c>
      <c r="H29" s="10" t="s">
        <v>31</v>
      </c>
      <c r="I29" s="10" t="s">
        <v>56</v>
      </c>
      <c r="J29" s="2">
        <v>7.4541440010000004</v>
      </c>
      <c r="K29" s="1">
        <v>7.7224922180000002</v>
      </c>
      <c r="L29" s="1">
        <v>7.1857957839999997</v>
      </c>
      <c r="M29" s="2">
        <v>7.6796226499999998</v>
      </c>
      <c r="N29" s="2">
        <v>7.3586092000000001</v>
      </c>
      <c r="O29" s="2">
        <v>7.127112865</v>
      </c>
      <c r="P29" s="2">
        <v>6.6396803860000002</v>
      </c>
      <c r="Q29" s="2">
        <v>7.2166399959999996</v>
      </c>
      <c r="R29" s="2">
        <v>6.1591520309999996</v>
      </c>
      <c r="S29" s="2">
        <v>7.3970432280000002</v>
      </c>
      <c r="T29" s="2">
        <v>7.4011254309999996</v>
      </c>
      <c r="U29" s="2">
        <v>8.1334238049999996</v>
      </c>
      <c r="V29" s="2">
        <v>7.5107388500000001</v>
      </c>
      <c r="W29" s="2">
        <v>7.5298619269999998</v>
      </c>
      <c r="X29" s="2">
        <v>7.84333992</v>
      </c>
      <c r="Y29" s="2">
        <v>6.2413077350000004</v>
      </c>
      <c r="Z29" s="2">
        <v>7.8711490629999998</v>
      </c>
      <c r="AA29" s="2">
        <v>8.1677284239999999</v>
      </c>
      <c r="AB29" s="2">
        <v>7.4153780940000003</v>
      </c>
      <c r="AC29" s="2">
        <v>8.7332792280000007</v>
      </c>
      <c r="AD29" s="2">
        <v>6.799436569</v>
      </c>
      <c r="AE29" s="2">
        <v>7.5000042919999999</v>
      </c>
      <c r="AF29" s="2">
        <v>7.6254825589999999</v>
      </c>
      <c r="AG29" s="2">
        <v>7.5774965290000003</v>
      </c>
      <c r="AH29" s="2">
        <v>8.5452327730000004</v>
      </c>
      <c r="AI29" s="2">
        <v>8.4198303219999993</v>
      </c>
      <c r="AJ29" s="2">
        <v>7.5298933979999996</v>
      </c>
      <c r="AK29" s="2">
        <v>5.5769443509999999</v>
      </c>
      <c r="AL29" s="2">
        <v>6.8037390709999999</v>
      </c>
      <c r="AM29" s="2">
        <v>6.8246245380000001</v>
      </c>
      <c r="AN29" s="2">
        <v>7.6595778470000004</v>
      </c>
      <c r="AO29" s="2">
        <v>8.2744331360000007</v>
      </c>
      <c r="AP29" s="2">
        <v>7.4264783860000003</v>
      </c>
      <c r="AQ29" s="2">
        <v>7.8044214250000001</v>
      </c>
      <c r="AR29" s="2">
        <v>8.1827173230000003</v>
      </c>
      <c r="AS29" s="2">
        <v>7.9404954910000001</v>
      </c>
      <c r="AT29" s="2">
        <v>8.1448440550000001</v>
      </c>
      <c r="AU29" s="2">
        <v>6.1463241579999996</v>
      </c>
      <c r="AV29" s="2">
        <v>6.6590027809999999</v>
      </c>
      <c r="AW29" s="2">
        <v>8.6580266950000002</v>
      </c>
      <c r="AX29" s="2">
        <v>7.2629394530000004</v>
      </c>
      <c r="AY29" s="2">
        <v>6.569914818</v>
      </c>
      <c r="AZ29" s="2">
        <v>7.6120352750000002</v>
      </c>
      <c r="BA29" s="2">
        <v>6.5746588709999996</v>
      </c>
      <c r="BB29" s="2">
        <v>7.1628499029999997</v>
      </c>
      <c r="BC29" s="2">
        <v>8.6379232409999993</v>
      </c>
      <c r="BD29" s="2">
        <v>6.9999117850000001</v>
      </c>
      <c r="BE29" s="2">
        <v>7.598683834</v>
      </c>
      <c r="BF29" s="2">
        <v>8.3591213230000001</v>
      </c>
      <c r="BG29" s="2">
        <v>7.3016748429999998</v>
      </c>
      <c r="BH29" s="2">
        <v>7.9717917439999999</v>
      </c>
      <c r="BI29" s="2">
        <v>6.9738812450000003</v>
      </c>
      <c r="BJ29" s="2">
        <v>7.1576209070000001</v>
      </c>
    </row>
    <row r="30" spans="1:62" ht="90.6" customHeight="1">
      <c r="A30">
        <v>2</v>
      </c>
      <c r="B30">
        <v>2014</v>
      </c>
      <c r="C30" t="s">
        <v>3</v>
      </c>
      <c r="D30" t="s">
        <v>29</v>
      </c>
      <c r="E30" t="s">
        <v>30</v>
      </c>
      <c r="F30" t="s">
        <v>2</v>
      </c>
      <c r="G30" t="s">
        <v>3</v>
      </c>
      <c r="H30" s="10" t="s">
        <v>32</v>
      </c>
      <c r="I30" s="10" t="s">
        <v>57</v>
      </c>
      <c r="J30" s="2">
        <v>6.2463965420000003</v>
      </c>
      <c r="K30" s="1">
        <v>6.7684392930000001</v>
      </c>
      <c r="L30" s="1">
        <v>5.7243542669999998</v>
      </c>
      <c r="M30" s="2">
        <v>6.5413193700000001</v>
      </c>
      <c r="N30" s="2">
        <v>4.8465819359999998</v>
      </c>
      <c r="O30" s="2">
        <v>4.4807586669999999</v>
      </c>
      <c r="P30" s="2">
        <v>4.3869972229999998</v>
      </c>
      <c r="Q30" s="2">
        <v>6.9327898030000004</v>
      </c>
      <c r="R30" s="2">
        <v>2.9134969709999998</v>
      </c>
      <c r="S30" s="2">
        <v>7.267485142</v>
      </c>
      <c r="T30" s="2">
        <v>6.8655672069999998</v>
      </c>
      <c r="U30" s="2">
        <v>7.9855413439999996</v>
      </c>
      <c r="V30" s="2">
        <v>7.0743532179999997</v>
      </c>
      <c r="W30" s="2">
        <v>6.8192377090000003</v>
      </c>
      <c r="X30" s="2">
        <v>6.2699131970000002</v>
      </c>
      <c r="Y30" s="2">
        <v>5.178144455</v>
      </c>
      <c r="Z30" s="2">
        <v>7.1973972320000001</v>
      </c>
      <c r="AA30" s="2">
        <v>7.4947385789999998</v>
      </c>
      <c r="AB30" s="2">
        <v>6.8373351099999997</v>
      </c>
      <c r="AC30" s="2">
        <v>8.5142717359999995</v>
      </c>
      <c r="AD30" s="2">
        <v>5.9068274499999998</v>
      </c>
      <c r="AE30" s="2">
        <v>6.3249549869999999</v>
      </c>
      <c r="AF30" s="2">
        <v>5.9501676559999996</v>
      </c>
      <c r="AG30" s="2">
        <v>7.6039628979999998</v>
      </c>
      <c r="AH30" s="2">
        <v>7.0619659419999996</v>
      </c>
      <c r="AI30" s="2">
        <v>7.2859745030000003</v>
      </c>
      <c r="AJ30" s="2">
        <v>7.3247737879999999</v>
      </c>
      <c r="AK30" s="2">
        <v>2.5646543500000001</v>
      </c>
      <c r="AL30" s="2">
        <v>4.955361366</v>
      </c>
      <c r="AM30" s="2">
        <v>4.9335713390000002</v>
      </c>
      <c r="AN30" s="2">
        <v>6.0133113859999998</v>
      </c>
      <c r="AO30" s="2">
        <v>6.9547648430000004</v>
      </c>
      <c r="AP30" s="2">
        <v>6.0890350340000001</v>
      </c>
      <c r="AQ30" s="2">
        <v>7.0732169149999997</v>
      </c>
      <c r="AR30" s="2">
        <v>7.2544288640000003</v>
      </c>
      <c r="AS30" s="2">
        <v>6.4688849450000001</v>
      </c>
      <c r="AT30" s="2">
        <v>7.1306614880000003</v>
      </c>
      <c r="AU30" s="2">
        <v>3.258144379</v>
      </c>
      <c r="AV30" s="2">
        <v>4.6776533130000004</v>
      </c>
      <c r="AW30" s="2">
        <v>8.6638374329999994</v>
      </c>
      <c r="AX30" s="2">
        <v>4.6437625889999996</v>
      </c>
      <c r="AY30" s="2">
        <v>4.8708629610000003</v>
      </c>
      <c r="AZ30" s="2">
        <v>6.1595802309999996</v>
      </c>
      <c r="BA30" s="2">
        <v>5.6024622920000002</v>
      </c>
      <c r="BB30" s="2">
        <v>5.8172984120000004</v>
      </c>
      <c r="BC30" s="2">
        <v>8.1944780349999995</v>
      </c>
      <c r="BD30" s="2">
        <v>6.5048527719999996</v>
      </c>
      <c r="BE30" s="2">
        <v>6.1296606059999998</v>
      </c>
      <c r="BF30" s="2">
        <v>8.7771196370000002</v>
      </c>
      <c r="BG30" s="2">
        <v>5.813928604</v>
      </c>
      <c r="BH30" s="2">
        <v>6.1520414350000001</v>
      </c>
      <c r="BI30" s="2">
        <v>5.8251123429999998</v>
      </c>
      <c r="BJ30" s="2">
        <v>6.7265944480000002</v>
      </c>
    </row>
    <row r="31" spans="1:62" ht="120">
      <c r="A31">
        <v>16</v>
      </c>
      <c r="B31">
        <v>2014</v>
      </c>
      <c r="C31" t="s">
        <v>4</v>
      </c>
      <c r="D31" t="s">
        <v>29</v>
      </c>
      <c r="E31" t="s">
        <v>30</v>
      </c>
      <c r="F31" t="s">
        <v>2</v>
      </c>
      <c r="G31" t="s">
        <v>4</v>
      </c>
      <c r="H31" s="10" t="s">
        <v>33</v>
      </c>
      <c r="I31" s="10" t="s">
        <v>58</v>
      </c>
      <c r="J31" s="2">
        <v>7.3405065540000001</v>
      </c>
      <c r="K31" s="1">
        <v>7.6909432410000003</v>
      </c>
      <c r="L31" s="1">
        <v>6.9900698659999998</v>
      </c>
      <c r="M31" s="2">
        <v>7.6135725980000002</v>
      </c>
      <c r="N31" s="2">
        <v>8.4996652600000004</v>
      </c>
      <c r="O31" s="2">
        <v>8.2823419569999999</v>
      </c>
      <c r="P31" s="2">
        <v>7.1482439040000001</v>
      </c>
      <c r="Q31" s="2">
        <v>6.0558319090000001</v>
      </c>
      <c r="R31" s="2">
        <v>7.4112758640000003</v>
      </c>
      <c r="S31" s="2">
        <v>6.1755800250000004</v>
      </c>
      <c r="T31" s="2">
        <v>6.5877814289999996</v>
      </c>
      <c r="U31" s="2">
        <v>7.3124914170000004</v>
      </c>
      <c r="V31" s="2">
        <v>6.6551141740000004</v>
      </c>
      <c r="W31" s="2">
        <v>6.9584012030000002</v>
      </c>
      <c r="X31" s="2">
        <v>8.297387123</v>
      </c>
      <c r="Y31" s="2">
        <v>5.3535838130000002</v>
      </c>
      <c r="Z31" s="2">
        <v>7.439956188</v>
      </c>
      <c r="AA31" s="2">
        <v>7.8897075650000001</v>
      </c>
      <c r="AB31" s="2">
        <v>6.6519160270000004</v>
      </c>
      <c r="AC31" s="2">
        <v>8.2948150629999997</v>
      </c>
      <c r="AD31" s="2">
        <v>6.0308456420000001</v>
      </c>
      <c r="AE31" s="2">
        <v>7.3774714469999996</v>
      </c>
      <c r="AF31" s="2">
        <v>8.0683441160000005</v>
      </c>
      <c r="AG31" s="2">
        <v>6.2936692240000003</v>
      </c>
      <c r="AH31" s="2">
        <v>9.2734260559999999</v>
      </c>
      <c r="AI31" s="2">
        <v>8.7335243229999993</v>
      </c>
      <c r="AJ31" s="2">
        <v>6.4529442789999996</v>
      </c>
      <c r="AK31" s="2">
        <v>6.2935199739999996</v>
      </c>
      <c r="AL31" s="2">
        <v>6.9931502339999998</v>
      </c>
      <c r="AM31" s="2">
        <v>7.0675511359999996</v>
      </c>
      <c r="AN31" s="2">
        <v>8.0910863880000008</v>
      </c>
      <c r="AO31" s="2">
        <v>8.6984729769999998</v>
      </c>
      <c r="AP31" s="2">
        <v>7.4281783099999998</v>
      </c>
      <c r="AQ31" s="2">
        <v>7.3960466379999996</v>
      </c>
      <c r="AR31" s="2">
        <v>8.167776108</v>
      </c>
      <c r="AS31" s="2">
        <v>8.3431539539999999</v>
      </c>
      <c r="AT31" s="2">
        <v>8.1961374280000001</v>
      </c>
      <c r="AU31" s="2">
        <v>7.0343165399999998</v>
      </c>
      <c r="AV31" s="2">
        <v>6.906262398</v>
      </c>
      <c r="AW31" s="2">
        <v>7.9556875229999999</v>
      </c>
      <c r="AX31" s="2">
        <v>8.4614896769999994</v>
      </c>
      <c r="AY31" s="2">
        <v>6.488636971</v>
      </c>
      <c r="AZ31" s="2">
        <v>7.8250575070000004</v>
      </c>
      <c r="BA31" s="2">
        <v>5.7689881319999996</v>
      </c>
      <c r="BB31" s="2">
        <v>7.0358252529999996</v>
      </c>
      <c r="BC31" s="2">
        <v>8.3744058609999996</v>
      </c>
      <c r="BD31" s="2">
        <v>5.9378237719999998</v>
      </c>
      <c r="BE31" s="2">
        <v>7.821343422</v>
      </c>
      <c r="BF31" s="2">
        <v>7.0894522670000004</v>
      </c>
      <c r="BG31" s="2">
        <v>7.3889012340000004</v>
      </c>
      <c r="BH31" s="2">
        <v>8.7388334269999994</v>
      </c>
      <c r="BI31" s="2">
        <v>6.5519914630000002</v>
      </c>
      <c r="BJ31" s="2">
        <v>6.1133565900000004</v>
      </c>
    </row>
    <row r="32" spans="1:62" ht="60">
      <c r="A32">
        <v>39</v>
      </c>
      <c r="B32">
        <v>2014</v>
      </c>
      <c r="C32" t="s">
        <v>5</v>
      </c>
      <c r="D32" t="s">
        <v>28</v>
      </c>
      <c r="E32" t="s">
        <v>30</v>
      </c>
      <c r="F32" t="s">
        <v>5</v>
      </c>
      <c r="G32" t="s">
        <v>27</v>
      </c>
      <c r="H32" s="10" t="s">
        <v>34</v>
      </c>
      <c r="I32" s="10" t="s">
        <v>59</v>
      </c>
      <c r="J32" s="2">
        <v>5.2630705830000002</v>
      </c>
      <c r="K32" s="1">
        <v>5.5898356439999999</v>
      </c>
      <c r="L32" s="1">
        <v>4.9363055229999997</v>
      </c>
      <c r="M32" s="2">
        <v>5.5269045830000003</v>
      </c>
      <c r="N32" s="2">
        <v>3.8850870130000001</v>
      </c>
      <c r="O32" s="2">
        <v>4.8545093540000002</v>
      </c>
      <c r="P32" s="2">
        <v>4.1982655529999997</v>
      </c>
      <c r="Q32" s="2">
        <v>6.465061188</v>
      </c>
      <c r="R32" s="2">
        <v>4.8424854279999998</v>
      </c>
      <c r="S32" s="2">
        <v>5.4944381709999996</v>
      </c>
      <c r="T32" s="2">
        <v>5.3509898189999996</v>
      </c>
      <c r="U32" s="2">
        <v>5.9925184250000001</v>
      </c>
      <c r="V32" s="2">
        <v>4.1490912440000001</v>
      </c>
      <c r="W32" s="2">
        <v>4.9897408490000004</v>
      </c>
      <c r="X32" s="2">
        <v>3.8939352039999999</v>
      </c>
      <c r="Y32" s="2">
        <v>4.5695881839999997</v>
      </c>
      <c r="Z32" s="2">
        <v>6.29403019</v>
      </c>
      <c r="AA32" s="2">
        <v>4.4570961000000002</v>
      </c>
      <c r="AB32" s="2">
        <v>5.0485224720000001</v>
      </c>
      <c r="AC32" s="2">
        <v>5.4203596120000004</v>
      </c>
      <c r="AD32" s="2">
        <v>4.9796872140000001</v>
      </c>
      <c r="AE32" s="2">
        <v>5.6189260479999996</v>
      </c>
      <c r="AF32" s="2">
        <v>5.7641863820000001</v>
      </c>
      <c r="AG32" s="2">
        <v>4.4820251459999998</v>
      </c>
      <c r="AH32" s="2">
        <v>4.0640220640000004</v>
      </c>
      <c r="AI32" s="2">
        <v>6.3294057849999996</v>
      </c>
      <c r="AJ32" s="2">
        <v>5.1888761519999997</v>
      </c>
      <c r="AK32" s="2">
        <v>5.307177544</v>
      </c>
      <c r="AL32" s="2">
        <v>3.1559481620000001</v>
      </c>
      <c r="AM32" s="2">
        <v>5.7344627380000004</v>
      </c>
      <c r="AN32" s="2">
        <v>4.3946352009999998</v>
      </c>
      <c r="AO32" s="2">
        <v>6.1256523129999998</v>
      </c>
      <c r="AP32" s="2">
        <v>5.7546401019999998</v>
      </c>
      <c r="AQ32" s="2">
        <v>5.6832542420000003</v>
      </c>
      <c r="AR32" s="2">
        <v>4.9094896319999997</v>
      </c>
      <c r="AS32" s="2">
        <v>4.4088706970000002</v>
      </c>
      <c r="AT32" s="2">
        <v>6.9603605269999997</v>
      </c>
      <c r="AU32" s="2">
        <v>5.1906347269999999</v>
      </c>
      <c r="AV32" s="2">
        <v>6.3063163759999998</v>
      </c>
      <c r="AW32" s="2">
        <v>4.9398646350000002</v>
      </c>
      <c r="AX32" s="2">
        <v>5.1662440299999997</v>
      </c>
      <c r="AY32" s="2">
        <v>5.8612699509999997</v>
      </c>
      <c r="AZ32" s="2">
        <v>5.0260634419999999</v>
      </c>
      <c r="BA32" s="2">
        <v>4.1973509790000003</v>
      </c>
      <c r="BB32" s="2">
        <v>5.4238986970000003</v>
      </c>
      <c r="BC32" s="2">
        <v>5.207730293</v>
      </c>
      <c r="BD32" s="2">
        <v>6.5113058090000004</v>
      </c>
      <c r="BE32" s="2">
        <v>4.931284904</v>
      </c>
      <c r="BF32" s="2">
        <v>6.6785435680000003</v>
      </c>
      <c r="BG32" s="2">
        <v>7.35999012</v>
      </c>
      <c r="BH32" s="2">
        <v>5.9494137760000001</v>
      </c>
      <c r="BI32" s="2">
        <v>5.2868676189999997</v>
      </c>
      <c r="BJ32" s="2">
        <v>4.8225131030000004</v>
      </c>
    </row>
    <row r="33" spans="1:62" ht="90">
      <c r="A33">
        <v>40</v>
      </c>
      <c r="B33">
        <v>2014</v>
      </c>
      <c r="C33" t="s">
        <v>6</v>
      </c>
      <c r="D33" t="s">
        <v>29</v>
      </c>
      <c r="E33" t="s">
        <v>30</v>
      </c>
      <c r="F33" t="s">
        <v>5</v>
      </c>
      <c r="G33" t="s">
        <v>6</v>
      </c>
      <c r="H33" s="10" t="s">
        <v>35</v>
      </c>
      <c r="I33" s="10" t="s">
        <v>60</v>
      </c>
      <c r="J33" s="2">
        <v>5.1172161100000002</v>
      </c>
      <c r="K33" s="1">
        <v>5.7714223860000002</v>
      </c>
      <c r="L33" s="1">
        <v>4.4630093569999998</v>
      </c>
      <c r="M33" s="2">
        <v>4.9363060000000001</v>
      </c>
      <c r="N33" s="2">
        <v>0.68076998</v>
      </c>
      <c r="O33" s="2">
        <v>3.9395050999999999</v>
      </c>
      <c r="P33" s="2">
        <v>5.0747718810000002</v>
      </c>
      <c r="Q33" s="2">
        <v>7.8338279719999999</v>
      </c>
      <c r="R33" s="2">
        <v>2.2511270049999998</v>
      </c>
      <c r="S33" s="2">
        <v>3.9276962279999998</v>
      </c>
      <c r="T33" s="2">
        <v>4.5205774310000004</v>
      </c>
      <c r="U33" s="2">
        <v>8.8784446720000005</v>
      </c>
      <c r="V33" s="2">
        <v>5.2946705820000002</v>
      </c>
      <c r="W33" s="2">
        <v>4.2668399810000004</v>
      </c>
      <c r="X33" s="2">
        <v>4.517873764</v>
      </c>
      <c r="Y33" s="2">
        <v>5.0120139119999996</v>
      </c>
      <c r="Z33" s="2">
        <v>6.9565219880000004</v>
      </c>
      <c r="AA33" s="2">
        <v>4.4734582899999999</v>
      </c>
      <c r="AB33" s="2">
        <v>4.3215365410000004</v>
      </c>
      <c r="AC33" s="2">
        <v>5.0168347359999999</v>
      </c>
      <c r="AD33" s="2">
        <v>4.376651764</v>
      </c>
      <c r="AE33" s="2">
        <v>3.9280998710000001</v>
      </c>
      <c r="AF33" s="2">
        <v>5.218448639</v>
      </c>
      <c r="AG33" s="2">
        <v>4.0871019359999998</v>
      </c>
      <c r="AH33" s="2">
        <v>5.3153667450000004</v>
      </c>
      <c r="AI33" s="2">
        <v>8.4737110139999992</v>
      </c>
      <c r="AJ33" s="2">
        <v>5.1779742239999997</v>
      </c>
      <c r="AK33" s="2">
        <v>4.4990839960000004</v>
      </c>
      <c r="AL33" s="2">
        <v>1.1753015520000001</v>
      </c>
      <c r="AM33" s="2">
        <v>5.587794304</v>
      </c>
      <c r="AN33" s="2">
        <v>4.1089334490000002</v>
      </c>
      <c r="AO33" s="2">
        <v>5.306043625</v>
      </c>
      <c r="AP33" s="2">
        <v>4.5949010850000001</v>
      </c>
      <c r="AQ33" s="2">
        <v>5.0626688</v>
      </c>
      <c r="AR33" s="2">
        <v>4.6130199430000003</v>
      </c>
      <c r="AS33" s="2">
        <v>4.8383765219999999</v>
      </c>
      <c r="AT33" s="2">
        <v>9.5266418460000004</v>
      </c>
      <c r="AU33" s="2">
        <v>5.0644025800000003</v>
      </c>
      <c r="AV33" s="2">
        <v>7.586974144</v>
      </c>
      <c r="AW33" s="2">
        <v>5.0561594960000003</v>
      </c>
      <c r="AX33" s="2">
        <v>5.0176339150000002</v>
      </c>
      <c r="AY33" s="2">
        <v>5.2637887000000001</v>
      </c>
      <c r="AZ33" s="2">
        <v>6.1873235700000002</v>
      </c>
      <c r="BA33" s="2">
        <v>4.333978653</v>
      </c>
      <c r="BB33" s="2">
        <v>4.6939725880000003</v>
      </c>
      <c r="BC33" s="2">
        <v>4.472661972</v>
      </c>
      <c r="BD33" s="2">
        <v>5.5310668950000004</v>
      </c>
      <c r="BE33" s="2">
        <v>4.0778355599999996</v>
      </c>
      <c r="BF33" s="2">
        <v>7.4929242130000002</v>
      </c>
      <c r="BG33" s="2">
        <v>9.4378662109999993</v>
      </c>
      <c r="BH33" s="2">
        <v>5.4766368869999997</v>
      </c>
      <c r="BI33" s="2">
        <v>4.5834741589999997</v>
      </c>
      <c r="BJ33" s="2">
        <v>3.7912023069999998</v>
      </c>
    </row>
    <row r="34" spans="1:62" ht="150">
      <c r="A34">
        <v>49</v>
      </c>
      <c r="B34">
        <v>2014</v>
      </c>
      <c r="C34" t="s">
        <v>7</v>
      </c>
      <c r="D34" t="s">
        <v>29</v>
      </c>
      <c r="E34" t="s">
        <v>30</v>
      </c>
      <c r="F34" t="s">
        <v>5</v>
      </c>
      <c r="G34" t="s">
        <v>7</v>
      </c>
      <c r="H34" s="10" t="s">
        <v>36</v>
      </c>
      <c r="I34" s="10" t="s">
        <v>61</v>
      </c>
      <c r="J34" s="2">
        <v>6.4551196099999997</v>
      </c>
      <c r="K34" s="1">
        <v>7.2718529700000003</v>
      </c>
      <c r="L34" s="1">
        <v>5.6383862499999999</v>
      </c>
      <c r="M34" s="2">
        <v>6.7289190290000001</v>
      </c>
      <c r="N34" s="2">
        <v>7.7034277920000003</v>
      </c>
      <c r="O34" s="2">
        <v>8.0139083860000007</v>
      </c>
      <c r="P34" s="2">
        <v>3.0636525149999998</v>
      </c>
      <c r="Q34" s="2">
        <v>8.1752843859999995</v>
      </c>
      <c r="R34" s="2">
        <v>8.0696706769999995</v>
      </c>
      <c r="S34" s="2">
        <v>8.3841400149999998</v>
      </c>
      <c r="T34" s="2">
        <v>6.8226823809999999</v>
      </c>
      <c r="U34" s="2">
        <v>4.8116183279999998</v>
      </c>
      <c r="V34" s="2">
        <v>3.1134552960000001</v>
      </c>
      <c r="W34" s="2">
        <v>6.9947047229999999</v>
      </c>
      <c r="X34" s="2">
        <v>1.3386724000000001</v>
      </c>
      <c r="Y34" s="2">
        <v>2.9348776339999998</v>
      </c>
      <c r="Z34" s="2">
        <v>8.1015625</v>
      </c>
      <c r="AA34" s="2">
        <v>4.6999759670000003</v>
      </c>
      <c r="AB34" s="2">
        <v>6.2146949769999997</v>
      </c>
      <c r="AC34" s="2">
        <v>7.9702262880000001</v>
      </c>
      <c r="AD34" s="2">
        <v>7.6883463860000001</v>
      </c>
      <c r="AE34" s="2">
        <v>8.6114892960000002</v>
      </c>
      <c r="AF34" s="2">
        <v>8.1938390729999995</v>
      </c>
      <c r="AG34" s="2">
        <v>3.2314805980000001</v>
      </c>
      <c r="AH34" s="2">
        <v>1.477560282</v>
      </c>
      <c r="AI34" s="2">
        <v>4.6999096869999999</v>
      </c>
      <c r="AJ34" s="2">
        <v>6.3154745099999996</v>
      </c>
      <c r="AK34" s="2">
        <v>8.0885276790000002</v>
      </c>
      <c r="AL34" s="2">
        <v>2.946697474</v>
      </c>
      <c r="AM34" s="2">
        <v>8.1442146300000005</v>
      </c>
      <c r="AN34" s="2">
        <v>3.78611517</v>
      </c>
      <c r="AO34" s="2">
        <v>8.0984573359999992</v>
      </c>
      <c r="AP34" s="2">
        <v>8.3518562319999994</v>
      </c>
      <c r="AQ34" s="2">
        <v>8.2922382349999992</v>
      </c>
      <c r="AR34" s="2">
        <v>7.7015919689999999</v>
      </c>
      <c r="AS34" s="2">
        <v>4.9655923839999998</v>
      </c>
      <c r="AT34" s="2">
        <v>8.3468904500000001</v>
      </c>
      <c r="AU34" s="2">
        <v>6.6569700239999996</v>
      </c>
      <c r="AV34" s="2">
        <v>7.729027748</v>
      </c>
      <c r="AW34" s="2">
        <v>3.4633045199999999</v>
      </c>
      <c r="AX34" s="2">
        <v>6.2515902519999997</v>
      </c>
      <c r="AY34" s="2">
        <v>8.3210725780000008</v>
      </c>
      <c r="AZ34" s="2">
        <v>4.8020639420000002</v>
      </c>
      <c r="BA34" s="2">
        <v>2.6041884419999999</v>
      </c>
      <c r="BB34" s="2">
        <v>7.9611902240000001</v>
      </c>
      <c r="BC34" s="2">
        <v>8.2480230330000008</v>
      </c>
      <c r="BD34" s="2">
        <v>8.0754632950000005</v>
      </c>
      <c r="BE34" s="2">
        <v>6.64537859</v>
      </c>
      <c r="BF34" s="2">
        <v>8.5633049010000004</v>
      </c>
      <c r="BG34" s="2">
        <v>8.0814189909999996</v>
      </c>
      <c r="BH34" s="2">
        <v>8.0581274030000003</v>
      </c>
      <c r="BI34" s="2">
        <v>7.8207783700000002</v>
      </c>
      <c r="BJ34" s="2">
        <v>7.3923306469999996</v>
      </c>
    </row>
    <row r="35" spans="1:62" ht="60">
      <c r="A35">
        <v>70</v>
      </c>
      <c r="B35">
        <v>2014</v>
      </c>
      <c r="C35" t="s">
        <v>8</v>
      </c>
      <c r="D35" t="s">
        <v>29</v>
      </c>
      <c r="E35" t="s">
        <v>30</v>
      </c>
      <c r="F35" t="s">
        <v>5</v>
      </c>
      <c r="G35" t="s">
        <v>8</v>
      </c>
      <c r="H35" s="10" t="s">
        <v>37</v>
      </c>
      <c r="I35" s="10" t="s">
        <v>62</v>
      </c>
      <c r="J35" s="2">
        <v>3.9949378969999998</v>
      </c>
      <c r="K35" s="1">
        <v>4.2395000459999999</v>
      </c>
      <c r="L35" s="1">
        <v>3.7503759859999999</v>
      </c>
      <c r="M35" s="2">
        <v>4.1376061440000003</v>
      </c>
      <c r="N35" s="2">
        <v>4.0917210580000001</v>
      </c>
      <c r="O35" s="2">
        <v>2.753606081</v>
      </c>
      <c r="P35" s="2">
        <v>4.2799758910000003</v>
      </c>
      <c r="Q35" s="2">
        <v>4.535945892</v>
      </c>
      <c r="R35" s="2">
        <v>3.777158499</v>
      </c>
      <c r="S35" s="2">
        <v>4.7146143909999996</v>
      </c>
      <c r="T35" s="2">
        <v>4.9852094649999996</v>
      </c>
      <c r="U35" s="2">
        <v>4.7324624059999998</v>
      </c>
      <c r="V35" s="2">
        <v>3.552034855</v>
      </c>
      <c r="W35" s="2">
        <v>4.739749432</v>
      </c>
      <c r="X35" s="2">
        <v>3.3518404959999999</v>
      </c>
      <c r="Y35" s="2">
        <v>3.8900427820000001</v>
      </c>
      <c r="Z35" s="2">
        <v>4.0121426580000001</v>
      </c>
      <c r="AA35" s="2">
        <v>3.838924408</v>
      </c>
      <c r="AB35" s="2">
        <v>3.6299910550000001</v>
      </c>
      <c r="AC35" s="2">
        <v>3.3858470920000001</v>
      </c>
      <c r="AD35" s="2">
        <v>3.482201576</v>
      </c>
      <c r="AE35" s="2">
        <v>5.3488779070000003</v>
      </c>
      <c r="AF35" s="2">
        <v>4.4437093729999999</v>
      </c>
      <c r="AG35" s="2">
        <v>3.8886132240000002</v>
      </c>
      <c r="AH35" s="2">
        <v>3.9039251799999999</v>
      </c>
      <c r="AI35" s="2">
        <v>4.1745643619999999</v>
      </c>
      <c r="AJ35" s="2">
        <v>3.819823027</v>
      </c>
      <c r="AK35" s="2">
        <v>3.3077862260000002</v>
      </c>
      <c r="AL35" s="2">
        <v>3.118186235</v>
      </c>
      <c r="AM35" s="2">
        <v>3.702932358</v>
      </c>
      <c r="AN35" s="2">
        <v>4.5982723239999999</v>
      </c>
      <c r="AO35" s="2">
        <v>4.714427948</v>
      </c>
      <c r="AP35" s="2">
        <v>4.5137686730000004</v>
      </c>
      <c r="AQ35" s="2">
        <v>4.7587790490000001</v>
      </c>
      <c r="AR35" s="2">
        <v>3.1537356380000001</v>
      </c>
      <c r="AS35" s="2">
        <v>4.2681722640000004</v>
      </c>
      <c r="AT35" s="2">
        <v>4.1379036899999999</v>
      </c>
      <c r="AU35" s="2">
        <v>3.8082613950000002</v>
      </c>
      <c r="AV35" s="2">
        <v>3.8456783290000001</v>
      </c>
      <c r="AW35" s="2">
        <v>5.0924930570000004</v>
      </c>
      <c r="AX35" s="2">
        <v>3.5521783830000002</v>
      </c>
      <c r="AY35" s="2">
        <v>4.9242010120000002</v>
      </c>
      <c r="AZ35" s="2">
        <v>3.7397637370000001</v>
      </c>
      <c r="BA35" s="2">
        <v>3.5514199729999998</v>
      </c>
      <c r="BB35" s="2">
        <v>4.5870275500000002</v>
      </c>
      <c r="BC35" s="2">
        <v>4.230800629</v>
      </c>
      <c r="BD35" s="2">
        <v>4.386824131</v>
      </c>
      <c r="BE35" s="2">
        <v>4.0967698099999996</v>
      </c>
      <c r="BF35" s="2">
        <v>3.3303756710000001</v>
      </c>
      <c r="BG35" s="2">
        <v>4.3577213290000003</v>
      </c>
      <c r="BH35" s="2">
        <v>2.2987220289999999</v>
      </c>
      <c r="BI35" s="2">
        <v>3.4283285139999999</v>
      </c>
      <c r="BJ35" s="2">
        <v>2.771778345</v>
      </c>
    </row>
    <row r="36" spans="1:62" ht="60">
      <c r="A36">
        <v>91</v>
      </c>
      <c r="B36">
        <v>2014</v>
      </c>
      <c r="C36" t="s">
        <v>9</v>
      </c>
      <c r="D36" t="s">
        <v>29</v>
      </c>
      <c r="E36" t="s">
        <v>30</v>
      </c>
      <c r="F36" t="s">
        <v>5</v>
      </c>
      <c r="G36" t="s">
        <v>9</v>
      </c>
      <c r="H36" s="10" t="s">
        <v>38</v>
      </c>
      <c r="I36" s="10" t="s">
        <v>63</v>
      </c>
      <c r="J36" s="2">
        <v>3.4734790329999998</v>
      </c>
      <c r="K36" s="1">
        <v>3.9844582079999999</v>
      </c>
      <c r="L36" s="1">
        <v>2.9624998570000001</v>
      </c>
      <c r="M36" s="2">
        <v>4.8199810980000004</v>
      </c>
      <c r="N36" s="2">
        <v>2.3440132139999998</v>
      </c>
      <c r="O36" s="2">
        <v>2.3502941129999999</v>
      </c>
      <c r="P36" s="2">
        <v>2.1531286239999998</v>
      </c>
      <c r="Q36" s="2">
        <v>1.926142931</v>
      </c>
      <c r="R36" s="2">
        <v>4.5497612949999997</v>
      </c>
      <c r="S36" s="2">
        <v>3.5880937579999999</v>
      </c>
      <c r="T36" s="2">
        <v>3.637670994</v>
      </c>
      <c r="U36" s="2">
        <v>1.931148767</v>
      </c>
      <c r="V36" s="2">
        <v>2.0798971650000002</v>
      </c>
      <c r="W36" s="2">
        <v>2.0266332629999999</v>
      </c>
      <c r="X36" s="2">
        <v>5.0084009170000003</v>
      </c>
      <c r="Y36" s="2">
        <v>5.0264062880000004</v>
      </c>
      <c r="Z36" s="2">
        <v>3.3180940149999998</v>
      </c>
      <c r="AA36" s="2">
        <v>2.8512020109999998</v>
      </c>
      <c r="AB36" s="2">
        <v>4.5396885869999997</v>
      </c>
      <c r="AC36" s="2">
        <v>2.927601814</v>
      </c>
      <c r="AD36" s="2">
        <v>1.965484381</v>
      </c>
      <c r="AE36" s="2">
        <v>3.3377175330000002</v>
      </c>
      <c r="AF36" s="2">
        <v>3.1354722979999998</v>
      </c>
      <c r="AG36" s="2">
        <v>5.92229414</v>
      </c>
      <c r="AH36" s="2">
        <v>3.6445381640000001</v>
      </c>
      <c r="AI36" s="2">
        <v>5.4300045969999999</v>
      </c>
      <c r="AJ36" s="2">
        <v>3.3040223119999999</v>
      </c>
      <c r="AK36" s="2">
        <v>3.2039067750000001</v>
      </c>
      <c r="AL36" s="2">
        <v>5.212981224</v>
      </c>
      <c r="AM36" s="2">
        <v>3.0387225149999999</v>
      </c>
      <c r="AN36" s="2">
        <v>3.8275713919999999</v>
      </c>
      <c r="AO36" s="2">
        <v>4.939845085</v>
      </c>
      <c r="AP36" s="2">
        <v>4.0198354719999996</v>
      </c>
      <c r="AQ36" s="2">
        <v>2.5125620369999999</v>
      </c>
      <c r="AR36" s="2">
        <v>1.3921231030000001</v>
      </c>
      <c r="AS36" s="2">
        <v>1.012561917</v>
      </c>
      <c r="AT36" s="2">
        <v>1.568554521</v>
      </c>
      <c r="AU36" s="2">
        <v>3.0407319070000001</v>
      </c>
      <c r="AV36" s="2">
        <v>2.8540778160000002</v>
      </c>
      <c r="AW36" s="2">
        <v>5.1015939709999998</v>
      </c>
      <c r="AX36" s="2">
        <v>3.8562316889999999</v>
      </c>
      <c r="AY36" s="2">
        <v>2.9394114020000002</v>
      </c>
      <c r="AZ36" s="2">
        <v>2.6863594059999998</v>
      </c>
      <c r="BA36" s="2">
        <v>5.0471353529999998</v>
      </c>
      <c r="BB36" s="2">
        <v>2.4063370229999999</v>
      </c>
      <c r="BC36" s="2">
        <v>1.5147547720000001</v>
      </c>
      <c r="BD36" s="2">
        <v>7.1001043319999999</v>
      </c>
      <c r="BE36" s="2">
        <v>3.230836391</v>
      </c>
      <c r="BF36" s="2">
        <v>4.4760055540000003</v>
      </c>
      <c r="BG36" s="2">
        <v>4.2541766169999997</v>
      </c>
      <c r="BH36" s="2">
        <v>6.047456264</v>
      </c>
      <c r="BI36" s="2">
        <v>3.197808266</v>
      </c>
      <c r="BJ36" s="2">
        <v>3.374570608</v>
      </c>
    </row>
    <row r="37" spans="1:62" ht="75">
      <c r="A37">
        <v>99</v>
      </c>
      <c r="B37">
        <v>2014</v>
      </c>
      <c r="C37" t="s">
        <v>10</v>
      </c>
      <c r="D37" t="s">
        <v>28</v>
      </c>
      <c r="E37" t="s">
        <v>30</v>
      </c>
      <c r="F37" t="s">
        <v>10</v>
      </c>
      <c r="G37" t="s">
        <v>27</v>
      </c>
      <c r="H37" s="10" t="s">
        <v>39</v>
      </c>
      <c r="I37" s="10" t="s">
        <v>64</v>
      </c>
      <c r="J37" s="2">
        <v>8.2254123690000007</v>
      </c>
      <c r="K37" s="1">
        <v>8.4622411730000007</v>
      </c>
      <c r="L37" s="1">
        <v>7.9885830880000004</v>
      </c>
      <c r="M37" s="2">
        <v>8.2061614990000002</v>
      </c>
      <c r="N37" s="2">
        <v>7.1175260539999998</v>
      </c>
      <c r="O37" s="2">
        <v>7.2964973449999997</v>
      </c>
      <c r="P37" s="2">
        <v>8.1977787020000008</v>
      </c>
      <c r="Q37" s="2">
        <v>8.7918767930000001</v>
      </c>
      <c r="R37" s="2">
        <v>8.8508653640000006</v>
      </c>
      <c r="S37" s="2">
        <v>8.5053453450000003</v>
      </c>
      <c r="T37" s="2">
        <v>8.4245967860000004</v>
      </c>
      <c r="U37" s="2">
        <v>8.5543193819999992</v>
      </c>
      <c r="V37" s="2">
        <v>7.7473506929999996</v>
      </c>
      <c r="W37" s="2">
        <v>7.5474643710000002</v>
      </c>
      <c r="X37" s="2">
        <v>8.6898670199999994</v>
      </c>
      <c r="Y37" s="2">
        <v>8.0040731429999994</v>
      </c>
      <c r="Z37" s="2">
        <v>8.5534715650000006</v>
      </c>
      <c r="AA37" s="2">
        <v>7.7707743640000002</v>
      </c>
      <c r="AB37" s="2">
        <v>7.9964308739999996</v>
      </c>
      <c r="AC37" s="2">
        <v>7.9709053040000004</v>
      </c>
      <c r="AD37" s="2">
        <v>7.486752987</v>
      </c>
      <c r="AE37" s="2">
        <v>8.9251317980000007</v>
      </c>
      <c r="AF37" s="2">
        <v>9.6845254900000004</v>
      </c>
      <c r="AG37" s="2">
        <v>8.2752828600000008</v>
      </c>
      <c r="AH37" s="2">
        <v>7.4396891590000003</v>
      </c>
      <c r="AI37" s="2">
        <v>8.3862648009999994</v>
      </c>
      <c r="AJ37" s="2">
        <v>8.1844081880000008</v>
      </c>
      <c r="AK37" s="2">
        <v>7.118905067</v>
      </c>
      <c r="AL37" s="2">
        <v>7.4638881680000004</v>
      </c>
      <c r="AM37" s="2">
        <v>8.3493909839999993</v>
      </c>
      <c r="AN37" s="2">
        <v>8.0393323900000002</v>
      </c>
      <c r="AO37" s="2">
        <v>8.2686805729999993</v>
      </c>
      <c r="AP37" s="2">
        <v>8.6631450650000001</v>
      </c>
      <c r="AQ37" s="2">
        <v>8.6438484189999993</v>
      </c>
      <c r="AR37" s="2">
        <v>7.2982745170000003</v>
      </c>
      <c r="AS37" s="2">
        <v>8.4063615800000004</v>
      </c>
      <c r="AT37" s="2">
        <v>8.8443908689999997</v>
      </c>
      <c r="AU37" s="2">
        <v>7.9132099150000004</v>
      </c>
      <c r="AV37" s="2">
        <v>7.9994826320000003</v>
      </c>
      <c r="AW37" s="2">
        <v>8.6653633120000002</v>
      </c>
      <c r="AX37" s="2">
        <v>8.6306209559999996</v>
      </c>
      <c r="AY37" s="2">
        <v>8.8884439470000007</v>
      </c>
      <c r="AZ37" s="2">
        <v>7.9951057429999999</v>
      </c>
      <c r="BA37" s="2">
        <v>7.2712602620000002</v>
      </c>
      <c r="BB37" s="2">
        <v>8.3425092700000008</v>
      </c>
      <c r="BC37" s="2">
        <v>8.3347187040000001</v>
      </c>
      <c r="BD37" s="2">
        <v>9.5003566740000007</v>
      </c>
      <c r="BE37" s="2">
        <v>9.3940486910000001</v>
      </c>
      <c r="BF37" s="2">
        <v>8.7974128720000007</v>
      </c>
      <c r="BG37" s="2">
        <v>8.5963430400000007</v>
      </c>
      <c r="BH37" s="2">
        <v>8.0466775889999997</v>
      </c>
      <c r="BI37" s="2">
        <v>6.823387146</v>
      </c>
      <c r="BJ37" s="2">
        <v>8.3680953979999995</v>
      </c>
    </row>
    <row r="38" spans="1:62" ht="135">
      <c r="A38">
        <v>100</v>
      </c>
      <c r="B38">
        <v>2014</v>
      </c>
      <c r="C38" t="s">
        <v>11</v>
      </c>
      <c r="D38" t="s">
        <v>29</v>
      </c>
      <c r="E38" t="s">
        <v>30</v>
      </c>
      <c r="F38" t="s">
        <v>10</v>
      </c>
      <c r="G38" t="s">
        <v>11</v>
      </c>
      <c r="H38" s="10" t="s">
        <v>40</v>
      </c>
      <c r="I38" s="10" t="s">
        <v>65</v>
      </c>
      <c r="J38" s="2">
        <v>7.6481847759999999</v>
      </c>
      <c r="K38" s="1">
        <v>8.1185302729999993</v>
      </c>
      <c r="L38" s="1">
        <v>7.177839756</v>
      </c>
      <c r="M38" s="2">
        <v>6.3648724559999996</v>
      </c>
      <c r="N38" s="2">
        <v>7.3070073129999997</v>
      </c>
      <c r="O38" s="2">
        <v>6.7442698480000001</v>
      </c>
      <c r="P38" s="2">
        <v>6.9789943699999997</v>
      </c>
      <c r="Q38" s="2">
        <v>8.6367740630000007</v>
      </c>
      <c r="R38" s="2">
        <v>6.9258284569999997</v>
      </c>
      <c r="S38" s="2">
        <v>7.7814741129999998</v>
      </c>
      <c r="T38" s="2">
        <v>6.8286900519999998</v>
      </c>
      <c r="U38" s="2">
        <v>9.1949548720000003</v>
      </c>
      <c r="V38" s="2">
        <v>7.8019089700000004</v>
      </c>
      <c r="W38" s="2">
        <v>5.0068101880000002</v>
      </c>
      <c r="X38" s="2">
        <v>8.3495426179999992</v>
      </c>
      <c r="Y38" s="2">
        <v>5.7680644990000003</v>
      </c>
      <c r="Z38" s="2">
        <v>8.8990058899999998</v>
      </c>
      <c r="AA38" s="2">
        <v>8.5632762909999993</v>
      </c>
      <c r="AB38" s="2">
        <v>7.2969393729999998</v>
      </c>
      <c r="AC38" s="2">
        <v>6.9395546909999997</v>
      </c>
      <c r="AD38" s="2">
        <v>7.8199625020000001</v>
      </c>
      <c r="AE38" s="2">
        <v>8.6212177279999995</v>
      </c>
      <c r="AF38" s="2">
        <v>9.8685417179999995</v>
      </c>
      <c r="AG38" s="2">
        <v>8.2628927230000002</v>
      </c>
      <c r="AH38" s="2">
        <v>7.55079031</v>
      </c>
      <c r="AI38" s="2">
        <v>7.6536436080000003</v>
      </c>
      <c r="AJ38" s="2">
        <v>7.6783237460000002</v>
      </c>
      <c r="AK38" s="2">
        <v>7.1019992829999996</v>
      </c>
      <c r="AL38" s="2">
        <v>5.7500357629999996</v>
      </c>
      <c r="AM38" s="2">
        <v>8.7106695179999996</v>
      </c>
      <c r="AN38" s="2">
        <v>6.4528560639999997</v>
      </c>
      <c r="AO38" s="2">
        <v>6.7406692499999998</v>
      </c>
      <c r="AP38" s="2">
        <v>7.3844223019999999</v>
      </c>
      <c r="AQ38" s="2">
        <v>8.1858816149999996</v>
      </c>
      <c r="AR38" s="2">
        <v>5.7947230340000004</v>
      </c>
      <c r="AS38" s="2">
        <v>7.9669971469999998</v>
      </c>
      <c r="AT38" s="2">
        <v>9.5233697890000002</v>
      </c>
      <c r="AU38" s="2">
        <v>7.5082211489999997</v>
      </c>
      <c r="AV38" s="2">
        <v>9.0271654130000005</v>
      </c>
      <c r="AW38" s="2">
        <v>8.3201179500000002</v>
      </c>
      <c r="AX38" s="2">
        <v>9.5955142969999994</v>
      </c>
      <c r="AY38" s="2">
        <v>7.844045639</v>
      </c>
      <c r="AZ38" s="2">
        <v>7.5397310260000001</v>
      </c>
      <c r="BA38" s="2">
        <v>4.2496323589999996</v>
      </c>
      <c r="BB38" s="2">
        <v>8.5999364850000006</v>
      </c>
      <c r="BC38" s="2">
        <v>7.2632737159999996</v>
      </c>
      <c r="BD38" s="2">
        <v>9.0575017930000001</v>
      </c>
      <c r="BE38" s="2">
        <v>9.7370834350000006</v>
      </c>
      <c r="BF38" s="2">
        <v>9.3652324680000003</v>
      </c>
      <c r="BG38" s="2">
        <v>7.7055749889999996</v>
      </c>
      <c r="BH38" s="2">
        <v>6.3410758969999996</v>
      </c>
      <c r="BI38" s="2">
        <v>5.9346842769999997</v>
      </c>
      <c r="BJ38" s="2">
        <v>7.8654928210000001</v>
      </c>
    </row>
    <row r="39" spans="1:62" ht="120">
      <c r="A39">
        <v>119</v>
      </c>
      <c r="B39">
        <v>2014</v>
      </c>
      <c r="C39" t="s">
        <v>12</v>
      </c>
      <c r="D39" t="s">
        <v>29</v>
      </c>
      <c r="E39" t="s">
        <v>30</v>
      </c>
      <c r="F39" t="s">
        <v>10</v>
      </c>
      <c r="G39" t="s">
        <v>12</v>
      </c>
      <c r="H39" s="10" t="s">
        <v>41</v>
      </c>
      <c r="I39" s="10" t="s">
        <v>66</v>
      </c>
      <c r="J39" s="2">
        <v>6.2940206529999996</v>
      </c>
      <c r="K39" s="1">
        <v>7.0713338849999996</v>
      </c>
      <c r="L39" s="1">
        <v>5.5167074200000004</v>
      </c>
      <c r="M39" s="2">
        <v>8.7097549440000002</v>
      </c>
      <c r="N39" s="2">
        <v>2.6645693779999999</v>
      </c>
      <c r="O39" s="2">
        <v>1.650538445</v>
      </c>
      <c r="P39" s="2">
        <v>6.7206935879999996</v>
      </c>
      <c r="Q39" s="2">
        <v>8.2807416919999994</v>
      </c>
      <c r="R39" s="2">
        <v>8.8657588959999991</v>
      </c>
      <c r="S39" s="2">
        <v>8.1247367859999997</v>
      </c>
      <c r="T39" s="2">
        <v>6.9547009470000001</v>
      </c>
      <c r="U39" s="2">
        <v>6.8766984940000002</v>
      </c>
      <c r="V39" s="2">
        <v>6.0576734539999997</v>
      </c>
      <c r="W39" s="2">
        <v>8.5537500380000004</v>
      </c>
      <c r="X39" s="2">
        <v>6.0576734539999997</v>
      </c>
      <c r="Y39" s="2">
        <v>6.4476852420000004</v>
      </c>
      <c r="Z39" s="2">
        <v>6.7596950529999997</v>
      </c>
      <c r="AA39" s="2">
        <v>5.0826435090000004</v>
      </c>
      <c r="AB39" s="2">
        <v>6.369683266</v>
      </c>
      <c r="AC39" s="2">
        <v>4.6146292689999999</v>
      </c>
      <c r="AD39" s="2">
        <v>3.1715848449999999</v>
      </c>
      <c r="AE39" s="2">
        <v>8.9437618259999994</v>
      </c>
      <c r="AF39" s="2">
        <v>8.670753479</v>
      </c>
      <c r="AG39" s="2">
        <v>6.3306818009999999</v>
      </c>
      <c r="AH39" s="2">
        <v>5.4726552960000001</v>
      </c>
      <c r="AI39" s="2">
        <v>7.7347249979999999</v>
      </c>
      <c r="AJ39" s="2">
        <v>5.1216449739999996</v>
      </c>
      <c r="AK39" s="2">
        <v>0.28549653289999999</v>
      </c>
      <c r="AL39" s="2">
        <v>6.0186719890000004</v>
      </c>
      <c r="AM39" s="2">
        <v>5.5116562839999999</v>
      </c>
      <c r="AN39" s="2">
        <v>6.1746768950000002</v>
      </c>
      <c r="AO39" s="2">
        <v>6.3306818009999999</v>
      </c>
      <c r="AP39" s="2">
        <v>9.4507770539999996</v>
      </c>
      <c r="AQ39" s="2">
        <v>8.7487564090000003</v>
      </c>
      <c r="AR39" s="2">
        <v>3.0155801769999999</v>
      </c>
      <c r="AS39" s="2">
        <v>7.3837141989999999</v>
      </c>
      <c r="AT39" s="2">
        <v>7.2667102809999999</v>
      </c>
      <c r="AU39" s="2">
        <v>5.667661667</v>
      </c>
      <c r="AV39" s="2">
        <v>3.9126076699999999</v>
      </c>
      <c r="AW39" s="2">
        <v>8.1247367859999997</v>
      </c>
      <c r="AX39" s="2">
        <v>6.1356759070000004</v>
      </c>
      <c r="AY39" s="2">
        <v>7.7347249979999999</v>
      </c>
      <c r="AZ39" s="2">
        <v>3.8736066820000001</v>
      </c>
      <c r="BA39" s="2">
        <v>5.6286602019999998</v>
      </c>
      <c r="BB39" s="2">
        <v>4.0296115879999999</v>
      </c>
      <c r="BC39" s="2">
        <v>5.901668549</v>
      </c>
      <c r="BD39" s="2">
        <v>8.9437618259999994</v>
      </c>
      <c r="BE39" s="2">
        <v>7.4617166519999998</v>
      </c>
      <c r="BF39" s="2">
        <v>7.2667102809999999</v>
      </c>
      <c r="BG39" s="2">
        <v>8.670753479</v>
      </c>
      <c r="BH39" s="2">
        <v>6.369683266</v>
      </c>
      <c r="BI39" s="2">
        <v>3.210586309</v>
      </c>
      <c r="BJ39" s="2">
        <v>7.3447127339999998</v>
      </c>
    </row>
    <row r="40" spans="1:62" ht="105">
      <c r="A40">
        <v>126</v>
      </c>
      <c r="B40">
        <v>2014</v>
      </c>
      <c r="C40" t="s">
        <v>13</v>
      </c>
      <c r="D40" t="s">
        <v>29</v>
      </c>
      <c r="E40" t="s">
        <v>30</v>
      </c>
      <c r="F40" t="s">
        <v>10</v>
      </c>
      <c r="G40" t="s">
        <v>13</v>
      </c>
      <c r="H40" s="10" t="s">
        <v>42</v>
      </c>
      <c r="I40" s="10" t="s">
        <v>67</v>
      </c>
      <c r="J40" s="2">
        <v>6.5749998090000004</v>
      </c>
      <c r="K40" s="1">
        <v>7.6654934880000001</v>
      </c>
      <c r="L40" s="1">
        <v>5.4845066070000001</v>
      </c>
      <c r="M40" s="2">
        <v>5</v>
      </c>
      <c r="N40" s="2">
        <v>3.75</v>
      </c>
      <c r="O40" s="2">
        <v>10</v>
      </c>
      <c r="P40" s="2">
        <v>7.5</v>
      </c>
      <c r="Q40" s="2">
        <v>5</v>
      </c>
      <c r="R40" s="2">
        <v>10</v>
      </c>
      <c r="S40" s="2">
        <v>5</v>
      </c>
      <c r="T40" s="2">
        <v>10</v>
      </c>
      <c r="U40" s="2">
        <v>3.75</v>
      </c>
      <c r="V40" s="2">
        <v>1.25</v>
      </c>
      <c r="W40" s="2">
        <v>2.5</v>
      </c>
      <c r="X40" s="2">
        <v>10</v>
      </c>
      <c r="Y40" s="2">
        <v>10</v>
      </c>
      <c r="Z40" s="2">
        <v>5</v>
      </c>
      <c r="AA40" s="2">
        <v>1.25</v>
      </c>
      <c r="AB40" s="2">
        <v>5</v>
      </c>
      <c r="AC40" s="2">
        <v>10</v>
      </c>
      <c r="AD40" s="2">
        <v>5</v>
      </c>
      <c r="AE40" s="2">
        <v>5</v>
      </c>
      <c r="AF40" s="2">
        <v>10</v>
      </c>
      <c r="AG40" s="2">
        <v>5</v>
      </c>
      <c r="AH40" s="2">
        <v>0</v>
      </c>
      <c r="AI40" s="2">
        <v>5</v>
      </c>
      <c r="AJ40" s="2">
        <v>8.75</v>
      </c>
      <c r="AK40" s="2">
        <v>10</v>
      </c>
      <c r="AL40" s="2">
        <v>5</v>
      </c>
      <c r="AM40" s="2">
        <v>6.25</v>
      </c>
      <c r="AN40" s="2">
        <v>8.75</v>
      </c>
      <c r="AO40" s="2">
        <v>10</v>
      </c>
      <c r="AP40" s="2">
        <v>5</v>
      </c>
      <c r="AQ40" s="2">
        <v>3.75</v>
      </c>
      <c r="AR40" s="2">
        <v>10</v>
      </c>
      <c r="AS40" s="2">
        <v>5</v>
      </c>
      <c r="AT40" s="2">
        <v>5</v>
      </c>
      <c r="AU40" s="2">
        <v>5</v>
      </c>
      <c r="AV40" s="2">
        <v>5</v>
      </c>
      <c r="AW40" s="2">
        <v>5</v>
      </c>
      <c r="AX40" s="2">
        <v>5</v>
      </c>
      <c r="AY40" s="2">
        <v>10</v>
      </c>
      <c r="AZ40" s="2">
        <v>10</v>
      </c>
      <c r="BA40" s="2">
        <v>8.75</v>
      </c>
      <c r="BB40" s="2">
        <v>10</v>
      </c>
      <c r="BC40" s="2">
        <v>10</v>
      </c>
      <c r="BD40" s="2">
        <v>10</v>
      </c>
      <c r="BE40" s="2">
        <v>10</v>
      </c>
      <c r="BF40" s="2">
        <v>5</v>
      </c>
      <c r="BG40" s="2">
        <v>5</v>
      </c>
      <c r="BH40" s="2">
        <v>8.75</v>
      </c>
      <c r="BI40" s="2">
        <v>3.75</v>
      </c>
      <c r="BJ40" s="2">
        <v>5</v>
      </c>
    </row>
    <row r="41" spans="1:62" ht="409.5">
      <c r="A41">
        <v>137</v>
      </c>
      <c r="B41">
        <v>2014</v>
      </c>
      <c r="C41" t="s">
        <v>14</v>
      </c>
      <c r="D41" t="s">
        <v>28</v>
      </c>
      <c r="E41" t="s">
        <v>30</v>
      </c>
      <c r="F41" t="s">
        <v>14</v>
      </c>
      <c r="G41" t="s">
        <v>27</v>
      </c>
      <c r="H41" s="10" t="s">
        <v>43</v>
      </c>
      <c r="I41" s="10" t="s">
        <v>68</v>
      </c>
      <c r="J41" s="2">
        <v>5.1323847770000004</v>
      </c>
      <c r="K41" s="1">
        <v>5.4560480120000001</v>
      </c>
      <c r="L41" s="1">
        <v>4.8087215419999998</v>
      </c>
      <c r="M41" s="2">
        <v>3.2911100389999999</v>
      </c>
      <c r="N41" s="2">
        <v>5.1156258579999996</v>
      </c>
      <c r="O41" s="2">
        <v>4.8703751559999997</v>
      </c>
      <c r="P41" s="2">
        <v>2.9856073859999999</v>
      </c>
      <c r="Q41" s="2">
        <v>3.8936994079999998</v>
      </c>
      <c r="R41" s="2">
        <v>5.0038890839999999</v>
      </c>
      <c r="S41" s="2">
        <v>5.6535286899999999</v>
      </c>
      <c r="T41" s="2">
        <v>5.9824299810000001</v>
      </c>
      <c r="U41" s="2">
        <v>4.3993310929999998</v>
      </c>
      <c r="V41" s="2">
        <v>4.9016299249999999</v>
      </c>
      <c r="W41" s="2">
        <v>6.650746346</v>
      </c>
      <c r="X41" s="2">
        <v>5.6102390289999997</v>
      </c>
      <c r="Y41" s="2">
        <v>4.3664956090000002</v>
      </c>
      <c r="Z41" s="2">
        <v>5.3635649680000004</v>
      </c>
      <c r="AA41" s="2">
        <v>4.5849742889999998</v>
      </c>
      <c r="AB41" s="2">
        <v>4.781692982</v>
      </c>
      <c r="AC41" s="2">
        <v>4.3606762889999997</v>
      </c>
      <c r="AD41" s="2">
        <v>3.2923011780000002</v>
      </c>
      <c r="AE41" s="2">
        <v>6.0454196930000004</v>
      </c>
      <c r="AF41" s="2">
        <v>6.1302614210000002</v>
      </c>
      <c r="AG41" s="2">
        <v>6.3780617709999996</v>
      </c>
      <c r="AH41" s="2">
        <v>5.3230876919999996</v>
      </c>
      <c r="AI41" s="2">
        <v>5.6169848440000001</v>
      </c>
      <c r="AJ41" s="2">
        <v>6.0002670289999998</v>
      </c>
      <c r="AK41" s="2">
        <v>4.6916728020000003</v>
      </c>
      <c r="AL41" s="2">
        <v>4.3627758029999999</v>
      </c>
      <c r="AM41" s="2">
        <v>5.9030694959999996</v>
      </c>
      <c r="AN41" s="2">
        <v>5.595787048</v>
      </c>
      <c r="AO41" s="2">
        <v>5.0519490239999998</v>
      </c>
      <c r="AP41" s="2">
        <v>6.3136482239999996</v>
      </c>
      <c r="AQ41" s="2">
        <v>5.3231973650000004</v>
      </c>
      <c r="AR41" s="2">
        <v>4.297372341</v>
      </c>
      <c r="AS41" s="2">
        <v>4.7098331450000002</v>
      </c>
      <c r="AT41" s="2">
        <v>5.3543515209999999</v>
      </c>
      <c r="AU41" s="2">
        <v>5.4597177510000003</v>
      </c>
      <c r="AV41" s="2">
        <v>4.950779915</v>
      </c>
      <c r="AW41" s="2">
        <v>4.442437172</v>
      </c>
      <c r="AX41" s="2">
        <v>6.1972942350000002</v>
      </c>
      <c r="AY41" s="2">
        <v>6.1517076490000004</v>
      </c>
      <c r="AZ41" s="2">
        <v>5.5104537010000003</v>
      </c>
      <c r="BA41" s="2">
        <v>5.2883901599999996</v>
      </c>
      <c r="BB41" s="2">
        <v>4.4624795910000001</v>
      </c>
      <c r="BC41" s="2">
        <v>4.4285101889999998</v>
      </c>
      <c r="BD41" s="2">
        <v>4.8682312970000003</v>
      </c>
      <c r="BE41" s="2">
        <v>5.60583353</v>
      </c>
      <c r="BF41" s="2">
        <v>5.967755318</v>
      </c>
      <c r="BG41" s="2">
        <v>3.716492176</v>
      </c>
      <c r="BH41" s="2">
        <v>5.8989815710000002</v>
      </c>
      <c r="BI41" s="2">
        <v>6.1712193490000002</v>
      </c>
      <c r="BJ41" s="2">
        <v>5.2932939530000001</v>
      </c>
    </row>
    <row r="42" spans="1:62" ht="60">
      <c r="A42">
        <v>138</v>
      </c>
      <c r="B42">
        <v>2014</v>
      </c>
      <c r="C42" t="s">
        <v>15</v>
      </c>
      <c r="D42" t="s">
        <v>29</v>
      </c>
      <c r="E42" t="s">
        <v>30</v>
      </c>
      <c r="F42" t="s">
        <v>14</v>
      </c>
      <c r="G42" t="s">
        <v>15</v>
      </c>
      <c r="H42" s="10" t="s">
        <v>44</v>
      </c>
      <c r="I42" s="10" t="s">
        <v>69</v>
      </c>
      <c r="J42" s="2">
        <v>5.6457285879999999</v>
      </c>
      <c r="K42" s="1">
        <v>6.3470845220000003</v>
      </c>
      <c r="L42" s="1">
        <v>4.9443731309999999</v>
      </c>
      <c r="M42" s="2">
        <v>4.1435189250000004</v>
      </c>
      <c r="N42" s="2">
        <v>6.2004828449999998</v>
      </c>
      <c r="O42" s="2">
        <v>6.1152076720000004</v>
      </c>
      <c r="P42" s="2">
        <v>1.253590822</v>
      </c>
      <c r="Q42" s="2">
        <v>0.92152118679999995</v>
      </c>
      <c r="R42" s="2">
        <v>5.0847506520000003</v>
      </c>
      <c r="S42" s="2">
        <v>6.617218018</v>
      </c>
      <c r="T42" s="2">
        <v>7.8131093979999999</v>
      </c>
      <c r="U42" s="2">
        <v>3.135608435</v>
      </c>
      <c r="V42" s="2">
        <v>6.975088596</v>
      </c>
      <c r="W42" s="2">
        <v>10</v>
      </c>
      <c r="X42" s="2">
        <v>6.3845772739999997</v>
      </c>
      <c r="Y42" s="2">
        <v>5.6703805919999999</v>
      </c>
      <c r="Z42" s="2">
        <v>5.4232640270000001</v>
      </c>
      <c r="AA42" s="2">
        <v>4.6023564339999998</v>
      </c>
      <c r="AB42" s="2">
        <v>4.0547981259999997</v>
      </c>
      <c r="AC42" s="2">
        <v>2.5279304979999999</v>
      </c>
      <c r="AD42" s="2">
        <v>1.2202538249999999</v>
      </c>
      <c r="AE42" s="2">
        <v>6.6619033810000001</v>
      </c>
      <c r="AF42" s="2">
        <v>6.4183025359999997</v>
      </c>
      <c r="AG42" s="2">
        <v>8.3078098300000001</v>
      </c>
      <c r="AH42" s="2">
        <v>5.5971345899999996</v>
      </c>
      <c r="AI42" s="2">
        <v>6.2025918960000004</v>
      </c>
      <c r="AJ42" s="2">
        <v>6.9506402019999998</v>
      </c>
      <c r="AK42" s="2">
        <v>5.3525114059999996</v>
      </c>
      <c r="AL42" s="2">
        <v>4.9846692089999998</v>
      </c>
      <c r="AM42" s="2">
        <v>7.3430900570000004</v>
      </c>
      <c r="AN42" s="2">
        <v>7.5293726919999999</v>
      </c>
      <c r="AO42" s="2">
        <v>5.5651097299999996</v>
      </c>
      <c r="AP42" s="2">
        <v>6.4026966090000004</v>
      </c>
      <c r="AQ42" s="2">
        <v>3.6003685000000001</v>
      </c>
      <c r="AR42" s="2">
        <v>5.6190948489999997</v>
      </c>
      <c r="AS42" s="2">
        <v>7.0955801010000004</v>
      </c>
      <c r="AT42" s="2">
        <v>4.8045320509999998</v>
      </c>
      <c r="AU42" s="2">
        <v>5.3726558689999999</v>
      </c>
      <c r="AV42" s="2">
        <v>6.6337227820000004</v>
      </c>
      <c r="AW42" s="2">
        <v>4.0353622439999999</v>
      </c>
      <c r="AX42" s="2">
        <v>6.7573204039999997</v>
      </c>
      <c r="AY42" s="2">
        <v>5.8532948490000001</v>
      </c>
      <c r="AZ42" s="2">
        <v>6.9967832569999997</v>
      </c>
      <c r="BA42" s="2">
        <v>7.1359300609999998</v>
      </c>
      <c r="BB42" s="2">
        <v>4.8963332179999997</v>
      </c>
      <c r="BC42" s="2">
        <v>4.1902542110000001</v>
      </c>
      <c r="BD42" s="2">
        <v>6.4297199249999997</v>
      </c>
      <c r="BE42" s="2">
        <v>5.7934694289999999</v>
      </c>
      <c r="BF42" s="2">
        <v>6.7103137970000004</v>
      </c>
      <c r="BG42" s="2">
        <v>2.6880671980000002</v>
      </c>
      <c r="BH42" s="2">
        <v>7.0679225920000004</v>
      </c>
      <c r="BI42" s="2">
        <v>7.6840744020000002</v>
      </c>
      <c r="BJ42" s="2">
        <v>7.462146282</v>
      </c>
    </row>
    <row r="43" spans="1:62" ht="45">
      <c r="A43">
        <v>150</v>
      </c>
      <c r="B43">
        <v>2014</v>
      </c>
      <c r="C43" t="s">
        <v>16</v>
      </c>
      <c r="D43" t="s">
        <v>29</v>
      </c>
      <c r="E43" t="s">
        <v>30</v>
      </c>
      <c r="F43" t="s">
        <v>14</v>
      </c>
      <c r="G43" t="s">
        <v>16</v>
      </c>
      <c r="H43" s="10" t="s">
        <v>45</v>
      </c>
      <c r="I43" s="10" t="s">
        <v>70</v>
      </c>
      <c r="J43" s="2">
        <v>4.7993383410000003</v>
      </c>
      <c r="K43" s="1">
        <v>5.1100745200000004</v>
      </c>
      <c r="L43" s="1">
        <v>4.4886021610000002</v>
      </c>
      <c r="M43" s="2">
        <v>1.068815947</v>
      </c>
      <c r="N43" s="2">
        <v>5.2383308409999998</v>
      </c>
      <c r="O43" s="2">
        <v>4.633108139</v>
      </c>
      <c r="P43" s="2">
        <v>3.94837594</v>
      </c>
      <c r="Q43" s="2">
        <v>4.6000766750000004</v>
      </c>
      <c r="R43" s="2">
        <v>4.5483536720000002</v>
      </c>
      <c r="S43" s="2">
        <v>5.4787750239999999</v>
      </c>
      <c r="T43" s="2">
        <v>5.3401098249999999</v>
      </c>
      <c r="U43" s="2">
        <v>5.0198626519999996</v>
      </c>
      <c r="V43" s="2">
        <v>4.1846566200000002</v>
      </c>
      <c r="W43" s="2">
        <v>4.9661979680000004</v>
      </c>
      <c r="X43" s="2">
        <v>5.3151931760000002</v>
      </c>
      <c r="Y43" s="2">
        <v>3.210117817</v>
      </c>
      <c r="Z43" s="2">
        <v>5.5474224090000002</v>
      </c>
      <c r="AA43" s="2">
        <v>5.0429725650000004</v>
      </c>
      <c r="AB43" s="2">
        <v>5.1885514260000001</v>
      </c>
      <c r="AC43" s="2">
        <v>5.0702719690000002</v>
      </c>
      <c r="AD43" s="2">
        <v>4.9611148829999996</v>
      </c>
      <c r="AE43" s="2">
        <v>5.3768148419999999</v>
      </c>
      <c r="AF43" s="2">
        <v>5.4098391530000001</v>
      </c>
      <c r="AG43" s="2">
        <v>5.3289799689999997</v>
      </c>
      <c r="AH43" s="2">
        <v>5.3635578160000001</v>
      </c>
      <c r="AI43" s="2">
        <v>5.2784771920000004</v>
      </c>
      <c r="AJ43" s="2">
        <v>5.527033329</v>
      </c>
      <c r="AK43" s="2">
        <v>4.9085526469999996</v>
      </c>
      <c r="AL43" s="2">
        <v>4.2202677729999998</v>
      </c>
      <c r="AM43" s="2">
        <v>4.7837753300000001</v>
      </c>
      <c r="AN43" s="2">
        <v>3.6708498000000001</v>
      </c>
      <c r="AO43" s="2">
        <v>4.6806049349999999</v>
      </c>
      <c r="AP43" s="2">
        <v>5.1547822950000004</v>
      </c>
      <c r="AQ43" s="2">
        <v>5.4583463669999999</v>
      </c>
      <c r="AR43" s="2">
        <v>3.4527387620000001</v>
      </c>
      <c r="AS43" s="2">
        <v>3.4731163980000002</v>
      </c>
      <c r="AT43" s="2">
        <v>5.10610199</v>
      </c>
      <c r="AU43" s="2">
        <v>5.3722372060000003</v>
      </c>
      <c r="AV43" s="2">
        <v>5.0061364169999996</v>
      </c>
      <c r="AW43" s="2">
        <v>4.237633228</v>
      </c>
      <c r="AX43" s="2">
        <v>5.6011652950000004</v>
      </c>
      <c r="AY43" s="2">
        <v>5.2877259250000002</v>
      </c>
      <c r="AZ43" s="2">
        <v>4.8024535180000001</v>
      </c>
      <c r="BA43" s="2">
        <v>5.1977767940000001</v>
      </c>
      <c r="BB43" s="2">
        <v>4.8402442929999996</v>
      </c>
      <c r="BC43" s="2">
        <v>4.3245820999999998</v>
      </c>
      <c r="BD43" s="2">
        <v>4.1601371770000002</v>
      </c>
      <c r="BE43" s="2">
        <v>5.2244682310000004</v>
      </c>
      <c r="BF43" s="2">
        <v>5.1331939699999998</v>
      </c>
      <c r="BG43" s="2">
        <v>4.0756535530000004</v>
      </c>
      <c r="BH43" s="2">
        <v>5.8026762009999997</v>
      </c>
      <c r="BI43" s="2">
        <v>5.7699866289999999</v>
      </c>
      <c r="BJ43" s="2">
        <v>4.5747094150000001</v>
      </c>
    </row>
    <row r="44" spans="1:62" ht="75">
      <c r="A44">
        <v>171</v>
      </c>
      <c r="B44">
        <v>2014</v>
      </c>
      <c r="C44" t="s">
        <v>17</v>
      </c>
      <c r="D44" t="s">
        <v>29</v>
      </c>
      <c r="E44" t="s">
        <v>30</v>
      </c>
      <c r="F44" t="s">
        <v>14</v>
      </c>
      <c r="G44" t="s">
        <v>17</v>
      </c>
      <c r="H44" s="10" t="s">
        <v>46</v>
      </c>
      <c r="I44" s="10" t="s">
        <v>71</v>
      </c>
      <c r="J44" s="2">
        <v>5.5261902809999999</v>
      </c>
      <c r="K44" s="1">
        <v>5.8803625110000004</v>
      </c>
      <c r="L44" s="1">
        <v>5.1720180510000002</v>
      </c>
      <c r="M44" s="2">
        <v>8.6297836300000004</v>
      </c>
      <c r="N44" s="2">
        <v>5.8636398319999996</v>
      </c>
      <c r="O44" s="2">
        <v>3.6453280449999999</v>
      </c>
      <c r="P44" s="2">
        <v>6.7295598979999998</v>
      </c>
      <c r="Q44" s="2">
        <v>6.0377750399999996</v>
      </c>
      <c r="R44" s="2">
        <v>5.61020422</v>
      </c>
      <c r="S44" s="2">
        <v>5.4662890429999997</v>
      </c>
      <c r="T44" s="2">
        <v>6.2242183689999999</v>
      </c>
      <c r="U44" s="2">
        <v>5.7101354600000001</v>
      </c>
      <c r="V44" s="2">
        <v>5.6551637650000002</v>
      </c>
      <c r="W44" s="2">
        <v>6.4621586799999999</v>
      </c>
      <c r="X44" s="2">
        <v>5.6896905899999997</v>
      </c>
      <c r="Y44" s="2">
        <v>6.2709436419999998</v>
      </c>
      <c r="Z44" s="2">
        <v>4.6740131380000003</v>
      </c>
      <c r="AA44" s="2">
        <v>3.313188791</v>
      </c>
      <c r="AB44" s="2">
        <v>5.2744312290000002</v>
      </c>
      <c r="AC44" s="2">
        <v>5.7136268619999999</v>
      </c>
      <c r="AD44" s="2">
        <v>4.8051886560000003</v>
      </c>
      <c r="AE44" s="2">
        <v>6.1735973360000003</v>
      </c>
      <c r="AF44" s="2">
        <v>6.0114727019999998</v>
      </c>
      <c r="AG44" s="2">
        <v>6.3526639940000003</v>
      </c>
      <c r="AH44" s="2">
        <v>5.254523754</v>
      </c>
      <c r="AI44" s="2">
        <v>6.2767176630000003</v>
      </c>
      <c r="AJ44" s="2">
        <v>5.3054285050000001</v>
      </c>
      <c r="AK44" s="2">
        <v>5.7776789669999999</v>
      </c>
      <c r="AL44" s="2">
        <v>5.6857166289999999</v>
      </c>
      <c r="AM44" s="2">
        <v>5.2381458280000004</v>
      </c>
      <c r="AN44" s="2">
        <v>5.9740829470000003</v>
      </c>
      <c r="AO44" s="2">
        <v>5.8757934570000003</v>
      </c>
      <c r="AP44" s="2">
        <v>6.1566071510000002</v>
      </c>
      <c r="AQ44" s="2">
        <v>5.9512386319999999</v>
      </c>
      <c r="AR44" s="2">
        <v>4.3469820019999998</v>
      </c>
      <c r="AS44" s="2">
        <v>5.0678052899999999</v>
      </c>
      <c r="AT44" s="2">
        <v>6.0088729860000001</v>
      </c>
      <c r="AU44" s="2">
        <v>5.4258165360000001</v>
      </c>
      <c r="AV44" s="2">
        <v>2.8370718959999999</v>
      </c>
      <c r="AW44" s="2">
        <v>6.0735826490000004</v>
      </c>
      <c r="AX44" s="2">
        <v>5.8099718090000003</v>
      </c>
      <c r="AY44" s="2">
        <v>5.217134476</v>
      </c>
      <c r="AZ44" s="2">
        <v>5.5814785960000002</v>
      </c>
      <c r="BA44" s="2">
        <v>5.6161775589999996</v>
      </c>
      <c r="BB44" s="2">
        <v>5.2734899520000003</v>
      </c>
      <c r="BC44" s="2">
        <v>4.3440394400000004</v>
      </c>
      <c r="BD44" s="2">
        <v>5.8706378939999997</v>
      </c>
      <c r="BE44" s="2">
        <v>5.6739101410000004</v>
      </c>
      <c r="BF44" s="2">
        <v>3.315758228</v>
      </c>
      <c r="BG44" s="2">
        <v>5.1465411190000001</v>
      </c>
      <c r="BH44" s="2">
        <v>5.9935426710000002</v>
      </c>
      <c r="BI44" s="2">
        <v>5.3301262859999996</v>
      </c>
      <c r="BJ44" s="2">
        <v>5.5675654410000002</v>
      </c>
    </row>
    <row r="45" spans="1:62" ht="105">
      <c r="A45">
        <v>186</v>
      </c>
      <c r="B45">
        <v>2014</v>
      </c>
      <c r="C45" t="s">
        <v>18</v>
      </c>
      <c r="D45" t="s">
        <v>29</v>
      </c>
      <c r="E45" t="s">
        <v>30</v>
      </c>
      <c r="F45" t="s">
        <v>14</v>
      </c>
      <c r="G45" t="s">
        <v>18</v>
      </c>
      <c r="H45" s="10" t="s">
        <v>47</v>
      </c>
      <c r="I45" s="10" t="s">
        <v>72</v>
      </c>
      <c r="J45" s="2">
        <v>4.5066418649999997</v>
      </c>
      <c r="K45" s="1">
        <v>5.1139907840000003</v>
      </c>
      <c r="L45" s="1">
        <v>3.8992924690000001</v>
      </c>
      <c r="M45" s="2">
        <v>3.0791594980000001</v>
      </c>
      <c r="N45" s="2">
        <v>3.031117439</v>
      </c>
      <c r="O45" s="2">
        <v>3.7843890189999998</v>
      </c>
      <c r="P45" s="2">
        <v>1.3349956270000001</v>
      </c>
      <c r="Q45" s="2">
        <v>4.8742318149999999</v>
      </c>
      <c r="R45" s="2">
        <v>4.848035812</v>
      </c>
      <c r="S45" s="2">
        <v>4.7535276409999998</v>
      </c>
      <c r="T45" s="2">
        <v>4.3657584189999996</v>
      </c>
      <c r="U45" s="2">
        <v>4.7670936580000003</v>
      </c>
      <c r="V45" s="2">
        <v>3.216302872</v>
      </c>
      <c r="W45" s="2">
        <v>4.5652623180000003</v>
      </c>
      <c r="X45" s="2">
        <v>4.5887794489999996</v>
      </c>
      <c r="Y45" s="2">
        <v>2.7590987679999999</v>
      </c>
      <c r="Z45" s="2">
        <v>5.7746229170000003</v>
      </c>
      <c r="AA45" s="2">
        <v>4.5403623580000003</v>
      </c>
      <c r="AB45" s="2">
        <v>3.946840286</v>
      </c>
      <c r="AC45" s="2">
        <v>4.907141685</v>
      </c>
      <c r="AD45" s="2">
        <v>1.7599773409999999</v>
      </c>
      <c r="AE45" s="2">
        <v>6.004204273</v>
      </c>
      <c r="AF45" s="2">
        <v>7.2864971159999996</v>
      </c>
      <c r="AG45" s="2">
        <v>5.2355594639999996</v>
      </c>
      <c r="AH45" s="2">
        <v>5.2989807129999997</v>
      </c>
      <c r="AI45" s="2">
        <v>4.6123476029999999</v>
      </c>
      <c r="AJ45" s="2">
        <v>5.5244197850000001</v>
      </c>
      <c r="AK45" s="2">
        <v>3.077115536</v>
      </c>
      <c r="AL45" s="2">
        <v>2.2332005499999998</v>
      </c>
      <c r="AM45" s="2">
        <v>6.1341691020000004</v>
      </c>
      <c r="AN45" s="2">
        <v>4.4548125269999996</v>
      </c>
      <c r="AO45" s="2">
        <v>3.6327595709999998</v>
      </c>
      <c r="AP45" s="2">
        <v>7.7927837369999997</v>
      </c>
      <c r="AQ45" s="2">
        <v>7.7364025119999997</v>
      </c>
      <c r="AR45" s="2">
        <v>2.37983346</v>
      </c>
      <c r="AS45" s="2">
        <v>3.3415484430000002</v>
      </c>
      <c r="AT45" s="2">
        <v>5.6314697269999998</v>
      </c>
      <c r="AU45" s="2">
        <v>5.68322897</v>
      </c>
      <c r="AV45" s="2">
        <v>3.0171823500000001</v>
      </c>
      <c r="AW45" s="2">
        <v>5.2297186849999999</v>
      </c>
      <c r="AX45" s="2">
        <v>6.4083633420000004</v>
      </c>
      <c r="AY45" s="2">
        <v>7.9614067080000002</v>
      </c>
      <c r="AZ45" s="2">
        <v>4.5304341319999999</v>
      </c>
      <c r="BA45" s="2">
        <v>1.7051346300000001</v>
      </c>
      <c r="BB45" s="2">
        <v>2.4984667300000001</v>
      </c>
      <c r="BC45" s="2">
        <v>4.1377143859999999</v>
      </c>
      <c r="BD45" s="2">
        <v>2.6058611869999999</v>
      </c>
      <c r="BE45" s="2">
        <v>5.8707351680000004</v>
      </c>
      <c r="BF45" s="2">
        <v>6.975730896</v>
      </c>
      <c r="BG45" s="2">
        <v>4.1476974489999998</v>
      </c>
      <c r="BH45" s="2">
        <v>4.321659565</v>
      </c>
      <c r="BI45" s="2">
        <v>5.3966608049999998</v>
      </c>
      <c r="BJ45" s="2">
        <v>3.5692882539999999</v>
      </c>
    </row>
    <row r="46" spans="1:62" ht="105">
      <c r="A46">
        <v>203</v>
      </c>
      <c r="B46">
        <v>2014</v>
      </c>
      <c r="C46" t="s">
        <v>19</v>
      </c>
      <c r="D46" t="s">
        <v>29</v>
      </c>
      <c r="E46" t="s">
        <v>30</v>
      </c>
      <c r="F46" t="s">
        <v>14</v>
      </c>
      <c r="G46" t="s">
        <v>19</v>
      </c>
      <c r="H46" s="10" t="s">
        <v>48</v>
      </c>
      <c r="I46" s="10" t="s">
        <v>73</v>
      </c>
      <c r="J46" s="2">
        <v>5.4491701130000001</v>
      </c>
      <c r="K46" s="1">
        <v>5.8668975830000001</v>
      </c>
      <c r="L46" s="1">
        <v>5.031442642</v>
      </c>
      <c r="M46" s="2">
        <v>2.485993385</v>
      </c>
      <c r="N46" s="2">
        <v>4.913938999</v>
      </c>
      <c r="O46" s="2">
        <v>5.2446937560000002</v>
      </c>
      <c r="P46" s="2">
        <v>4.8506226540000004</v>
      </c>
      <c r="Q46" s="2">
        <v>6.5859594350000004</v>
      </c>
      <c r="R46" s="2">
        <v>5.8332991600000001</v>
      </c>
      <c r="S46" s="2">
        <v>5.2739644050000001</v>
      </c>
      <c r="T46" s="2">
        <v>5.4089097979999998</v>
      </c>
      <c r="U46" s="2">
        <v>4.2825737000000004</v>
      </c>
      <c r="V46" s="2">
        <v>3.4492943290000002</v>
      </c>
      <c r="W46" s="2">
        <v>6.0161852839999996</v>
      </c>
      <c r="X46" s="2">
        <v>6.1358313559999997</v>
      </c>
      <c r="Y46" s="2">
        <v>5.2343177799999996</v>
      </c>
      <c r="Z46" s="2">
        <v>4.5003323550000003</v>
      </c>
      <c r="AA46" s="2">
        <v>4.5198369029999999</v>
      </c>
      <c r="AB46" s="2">
        <v>6.9187688830000003</v>
      </c>
      <c r="AC46" s="2">
        <v>5.2842473979999998</v>
      </c>
      <c r="AD46" s="2">
        <v>6.0537614819999996</v>
      </c>
      <c r="AE46" s="2">
        <v>6.1560344699999998</v>
      </c>
      <c r="AF46" s="2">
        <v>5.2337198259999997</v>
      </c>
      <c r="AG46" s="2">
        <v>6.0464692119999999</v>
      </c>
      <c r="AH46" s="2">
        <v>4.4963107109999996</v>
      </c>
      <c r="AI46" s="2">
        <v>6.2252292630000001</v>
      </c>
      <c r="AJ46" s="2">
        <v>6.2153811450000003</v>
      </c>
      <c r="AK46" s="2">
        <v>4.201623917</v>
      </c>
      <c r="AL46" s="2">
        <v>5.8608226779999999</v>
      </c>
      <c r="AM46" s="2">
        <v>5.1436042789999998</v>
      </c>
      <c r="AN46" s="2">
        <v>7.4734950070000004</v>
      </c>
      <c r="AO46" s="2">
        <v>6.6410312649999996</v>
      </c>
      <c r="AP46" s="2">
        <v>6.721866608</v>
      </c>
      <c r="AQ46" s="2">
        <v>4.6317811009999996</v>
      </c>
      <c r="AR46" s="2">
        <v>6.6515741349999997</v>
      </c>
      <c r="AS46" s="2">
        <v>3.641335964</v>
      </c>
      <c r="AT46" s="2">
        <v>6.539795399</v>
      </c>
      <c r="AU46" s="2">
        <v>5.5702199940000003</v>
      </c>
      <c r="AV46" s="2">
        <v>5.7167835240000002</v>
      </c>
      <c r="AW46" s="2">
        <v>3.0723640919999999</v>
      </c>
      <c r="AX46" s="2">
        <v>6.2707796099999999</v>
      </c>
      <c r="AY46" s="2">
        <v>6.9540696139999998</v>
      </c>
      <c r="AZ46" s="2">
        <v>5.0644807820000004</v>
      </c>
      <c r="BA46" s="2">
        <v>6.8563327789999997</v>
      </c>
      <c r="BB46" s="2">
        <v>5.1446361539999996</v>
      </c>
      <c r="BC46" s="2">
        <v>6.1211271289999996</v>
      </c>
      <c r="BD46" s="2">
        <v>5.8303813929999997</v>
      </c>
      <c r="BE46" s="2">
        <v>5.5891394620000003</v>
      </c>
      <c r="BF46" s="2">
        <v>6.8798151020000002</v>
      </c>
      <c r="BG46" s="2">
        <v>3.4318211079999998</v>
      </c>
      <c r="BH46" s="2">
        <v>5.7411623000000001</v>
      </c>
      <c r="BI46" s="2">
        <v>5.2265553469999997</v>
      </c>
      <c r="BJ46" s="2">
        <v>4.1162285799999996</v>
      </c>
    </row>
    <row r="47" spans="1:62" ht="60">
      <c r="A47">
        <v>209</v>
      </c>
      <c r="B47">
        <v>2014</v>
      </c>
      <c r="C47" t="s">
        <v>20</v>
      </c>
      <c r="D47" t="s">
        <v>28</v>
      </c>
      <c r="E47" t="s">
        <v>30</v>
      </c>
      <c r="F47" t="s">
        <v>20</v>
      </c>
      <c r="G47" t="s">
        <v>27</v>
      </c>
      <c r="H47" s="10" t="s">
        <v>49</v>
      </c>
      <c r="I47" s="10" t="s">
        <v>74</v>
      </c>
      <c r="J47" s="2">
        <v>6.6788415910000003</v>
      </c>
      <c r="K47" s="1">
        <v>6.8863139149999997</v>
      </c>
      <c r="L47" s="1">
        <v>6.471369267</v>
      </c>
      <c r="M47" s="2">
        <v>5.806435585</v>
      </c>
      <c r="N47" s="2">
        <v>6.8185215000000001</v>
      </c>
      <c r="O47" s="2">
        <v>6.7399253850000003</v>
      </c>
      <c r="P47" s="2">
        <v>6.831332207</v>
      </c>
      <c r="Q47" s="2">
        <v>6.842586517</v>
      </c>
      <c r="R47" s="2">
        <v>7.2496700289999998</v>
      </c>
      <c r="S47" s="2">
        <v>7.3238511089999996</v>
      </c>
      <c r="T47" s="2">
        <v>7.1427431109999997</v>
      </c>
      <c r="U47" s="2">
        <v>6.4950156210000003</v>
      </c>
      <c r="V47" s="2">
        <v>6.6157855989999996</v>
      </c>
      <c r="W47" s="2">
        <v>6.3288731580000004</v>
      </c>
      <c r="X47" s="2">
        <v>7.6400780680000002</v>
      </c>
      <c r="Y47" s="2">
        <v>6.3343386649999998</v>
      </c>
      <c r="Z47" s="2">
        <v>6.4087510109999997</v>
      </c>
      <c r="AA47" s="2">
        <v>6.1215901370000001</v>
      </c>
      <c r="AB47" s="2">
        <v>7.0615572929999999</v>
      </c>
      <c r="AC47" s="2">
        <v>6.910032749</v>
      </c>
      <c r="AD47" s="2">
        <v>6.450839996</v>
      </c>
      <c r="AE47" s="2">
        <v>6.5864171980000004</v>
      </c>
      <c r="AF47" s="2">
        <v>7.2287454609999999</v>
      </c>
      <c r="AG47" s="2">
        <v>7.1518754959999997</v>
      </c>
      <c r="AH47" s="2">
        <v>6.5196423530000001</v>
      </c>
      <c r="AI47" s="2">
        <v>7.0268602370000002</v>
      </c>
      <c r="AJ47" s="2">
        <v>7.2962336539999999</v>
      </c>
      <c r="AK47" s="2">
        <v>6.1874761579999999</v>
      </c>
      <c r="AL47" s="2">
        <v>6.309419632</v>
      </c>
      <c r="AM47" s="2">
        <v>7.2183365820000001</v>
      </c>
      <c r="AN47" s="2">
        <v>6.558684349</v>
      </c>
      <c r="AO47" s="2">
        <v>6.9160132409999999</v>
      </c>
      <c r="AP47" s="2">
        <v>6.5229964259999997</v>
      </c>
      <c r="AQ47" s="2">
        <v>6.769019127</v>
      </c>
      <c r="AR47" s="2">
        <v>5.9376454350000003</v>
      </c>
      <c r="AS47" s="2">
        <v>5.2300806050000004</v>
      </c>
      <c r="AT47" s="2">
        <v>6.8696193699999997</v>
      </c>
      <c r="AU47" s="2">
        <v>6.5024542810000003</v>
      </c>
      <c r="AV47" s="2">
        <v>6.591181755</v>
      </c>
      <c r="AW47" s="2">
        <v>7.3180112839999998</v>
      </c>
      <c r="AX47" s="2">
        <v>6.8706817630000003</v>
      </c>
      <c r="AY47" s="2">
        <v>7.6284418110000001</v>
      </c>
      <c r="AZ47" s="2">
        <v>5.9327259059999999</v>
      </c>
      <c r="BA47" s="2">
        <v>5.8935027120000001</v>
      </c>
      <c r="BB47" s="2">
        <v>6.973608971</v>
      </c>
      <c r="BC47" s="2">
        <v>6.9586572650000003</v>
      </c>
      <c r="BD47" s="2">
        <v>6.6105270389999999</v>
      </c>
      <c r="BE47" s="2">
        <v>7.2410497669999998</v>
      </c>
      <c r="BF47" s="2">
        <v>7.2458891870000004</v>
      </c>
      <c r="BG47" s="2">
        <v>6.8091144559999996</v>
      </c>
      <c r="BH47" s="2">
        <v>5.148561001</v>
      </c>
      <c r="BI47" s="2">
        <v>6.9466214180000003</v>
      </c>
      <c r="BJ47" s="2">
        <v>5.8200531010000001</v>
      </c>
    </row>
    <row r="48" spans="1:62" ht="105">
      <c r="A48">
        <v>210</v>
      </c>
      <c r="B48">
        <v>2014</v>
      </c>
      <c r="C48" t="s">
        <v>21</v>
      </c>
      <c r="D48" t="s">
        <v>29</v>
      </c>
      <c r="E48" t="s">
        <v>30</v>
      </c>
      <c r="F48" t="s">
        <v>20</v>
      </c>
      <c r="G48" t="s">
        <v>21</v>
      </c>
      <c r="H48" s="10" t="s">
        <v>50</v>
      </c>
      <c r="I48" s="10" t="s">
        <v>75</v>
      </c>
      <c r="J48" s="2">
        <v>8.7287292480000005</v>
      </c>
      <c r="K48" s="1">
        <v>9.0699081419999992</v>
      </c>
      <c r="L48" s="1">
        <v>8.387550354</v>
      </c>
      <c r="M48" s="2">
        <v>7.8712644579999997</v>
      </c>
      <c r="N48" s="2">
        <v>9.3209657670000006</v>
      </c>
      <c r="O48" s="2">
        <v>9.4594192499999998</v>
      </c>
      <c r="P48" s="2">
        <v>9.0499200819999999</v>
      </c>
      <c r="Q48" s="2">
        <v>8.8986921310000007</v>
      </c>
      <c r="R48" s="2">
        <v>7.9730272290000004</v>
      </c>
      <c r="S48" s="2">
        <v>9.1406650539999994</v>
      </c>
      <c r="T48" s="2">
        <v>9.0457944870000002</v>
      </c>
      <c r="U48" s="2">
        <v>8.5539550779999995</v>
      </c>
      <c r="V48" s="2">
        <v>8.9948930740000002</v>
      </c>
      <c r="W48" s="2">
        <v>7.2366471289999996</v>
      </c>
      <c r="X48" s="2">
        <v>9.8110198969999995</v>
      </c>
      <c r="Y48" s="2">
        <v>8.9580097199999997</v>
      </c>
      <c r="Z48" s="2">
        <v>9.2938337329999996</v>
      </c>
      <c r="AA48" s="2">
        <v>9.4225111009999996</v>
      </c>
      <c r="AB48" s="2">
        <v>9.718575478</v>
      </c>
      <c r="AC48" s="2">
        <v>9.3308391569999998</v>
      </c>
      <c r="AD48" s="2">
        <v>9.0766038889999994</v>
      </c>
      <c r="AE48" s="2">
        <v>7.1232023240000002</v>
      </c>
      <c r="AF48" s="2">
        <v>9.2490158079999993</v>
      </c>
      <c r="AG48" s="2">
        <v>9.4520740510000003</v>
      </c>
      <c r="AH48" s="2">
        <v>9.2755393979999994</v>
      </c>
      <c r="AI48" s="2">
        <v>8.5400543209999995</v>
      </c>
      <c r="AJ48" s="2">
        <v>9.5088891980000003</v>
      </c>
      <c r="AK48" s="2">
        <v>8.7738657</v>
      </c>
      <c r="AL48" s="2">
        <v>8.2490482329999999</v>
      </c>
      <c r="AM48" s="2">
        <v>9.1491365429999991</v>
      </c>
      <c r="AN48" s="2">
        <v>8.2057332990000003</v>
      </c>
      <c r="AO48" s="2">
        <v>8.3695287700000005</v>
      </c>
      <c r="AP48" s="2">
        <v>7.1605329510000004</v>
      </c>
      <c r="AQ48" s="2">
        <v>9.3452339169999998</v>
      </c>
      <c r="AR48" s="2">
        <v>8.4069623950000008</v>
      </c>
      <c r="AS48" s="2">
        <v>7.6569499969999999</v>
      </c>
      <c r="AT48" s="2">
        <v>9.3134994510000002</v>
      </c>
      <c r="AU48" s="2">
        <v>9.371202469</v>
      </c>
      <c r="AV48" s="2">
        <v>9.4190034869999995</v>
      </c>
      <c r="AW48" s="2">
        <v>9.3941192630000003</v>
      </c>
      <c r="AX48" s="2">
        <v>9.3318929669999999</v>
      </c>
      <c r="AY48" s="2">
        <v>9.333272934</v>
      </c>
      <c r="AZ48" s="2">
        <v>7.4322891240000004</v>
      </c>
      <c r="BA48" s="2">
        <v>6.4977731700000003</v>
      </c>
      <c r="BB48" s="2">
        <v>9.5727100370000002</v>
      </c>
      <c r="BC48" s="2">
        <v>8.7535409929999997</v>
      </c>
      <c r="BD48" s="2">
        <v>8.7737483980000004</v>
      </c>
      <c r="BE48" s="2">
        <v>9.1918306350000005</v>
      </c>
      <c r="BF48" s="2">
        <v>8.7378196720000005</v>
      </c>
      <c r="BG48" s="2">
        <v>8.2440261840000009</v>
      </c>
      <c r="BH48" s="2">
        <v>5.3344440459999998</v>
      </c>
      <c r="BI48" s="2">
        <v>8.8120279309999994</v>
      </c>
      <c r="BJ48" s="2">
        <v>9.3008527759999993</v>
      </c>
    </row>
    <row r="49" spans="1:62" ht="75">
      <c r="A49">
        <v>223</v>
      </c>
      <c r="B49">
        <v>2014</v>
      </c>
      <c r="C49" t="s">
        <v>22</v>
      </c>
      <c r="D49" t="s">
        <v>29</v>
      </c>
      <c r="E49" t="s">
        <v>30</v>
      </c>
      <c r="F49" t="s">
        <v>20</v>
      </c>
      <c r="G49" t="s">
        <v>22</v>
      </c>
      <c r="H49" s="10" t="s">
        <v>51</v>
      </c>
      <c r="I49" s="10" t="s">
        <v>76</v>
      </c>
      <c r="J49" s="2">
        <v>5.0629367829999996</v>
      </c>
      <c r="K49" s="1">
        <v>5.533745766</v>
      </c>
      <c r="L49" s="1">
        <v>4.5921273229999997</v>
      </c>
      <c r="M49" s="2">
        <v>2.5296437740000002</v>
      </c>
      <c r="N49" s="2">
        <v>5.804718018</v>
      </c>
      <c r="O49" s="2">
        <v>3.9722011089999998</v>
      </c>
      <c r="P49" s="2">
        <v>3.6030893329999998</v>
      </c>
      <c r="Q49" s="2">
        <v>4.545003414</v>
      </c>
      <c r="R49" s="2">
        <v>6.8124175070000001</v>
      </c>
      <c r="S49" s="2">
        <v>6.660078049</v>
      </c>
      <c r="T49" s="2">
        <v>6.240011215</v>
      </c>
      <c r="U49" s="2">
        <v>3.0821418760000001</v>
      </c>
      <c r="V49" s="2">
        <v>3.2949466709999999</v>
      </c>
      <c r="W49" s="2">
        <v>5.6235980989999996</v>
      </c>
      <c r="X49" s="2">
        <v>6.6316509249999998</v>
      </c>
      <c r="Y49" s="2">
        <v>3.2674906250000002</v>
      </c>
      <c r="Z49" s="2">
        <v>3.523542881</v>
      </c>
      <c r="AA49" s="2">
        <v>4.135887146</v>
      </c>
      <c r="AB49" s="2">
        <v>5.1668329240000004</v>
      </c>
      <c r="AC49" s="2">
        <v>5.3898501400000001</v>
      </c>
      <c r="AD49" s="2">
        <v>4.6403851510000003</v>
      </c>
      <c r="AE49" s="2">
        <v>6.7804613109999998</v>
      </c>
      <c r="AF49" s="2">
        <v>6.0734624860000004</v>
      </c>
      <c r="AG49" s="2">
        <v>5.4024486539999996</v>
      </c>
      <c r="AH49" s="2">
        <v>4.2303185460000003</v>
      </c>
      <c r="AI49" s="2">
        <v>6.5327405929999998</v>
      </c>
      <c r="AJ49" s="2">
        <v>5.4401378630000004</v>
      </c>
      <c r="AK49" s="2">
        <v>4.2448563579999998</v>
      </c>
      <c r="AL49" s="2">
        <v>4.503599167</v>
      </c>
      <c r="AM49" s="2">
        <v>6.2161054609999997</v>
      </c>
      <c r="AN49" s="2">
        <v>5.3730201720000004</v>
      </c>
      <c r="AO49" s="2">
        <v>6.9048900599999996</v>
      </c>
      <c r="AP49" s="2">
        <v>6.2061285970000002</v>
      </c>
      <c r="AQ49" s="2">
        <v>4.7778282169999997</v>
      </c>
      <c r="AR49" s="2">
        <v>4.275842667</v>
      </c>
      <c r="AS49" s="2">
        <v>2.0206048490000001</v>
      </c>
      <c r="AT49" s="2">
        <v>4.8799128530000004</v>
      </c>
      <c r="AU49" s="2">
        <v>4.3328375819999998</v>
      </c>
      <c r="AV49" s="2">
        <v>5.148353577</v>
      </c>
      <c r="AW49" s="2">
        <v>4.5541138649999997</v>
      </c>
      <c r="AX49" s="2">
        <v>5.304255962</v>
      </c>
      <c r="AY49" s="2">
        <v>7.9540872570000003</v>
      </c>
      <c r="AZ49" s="2">
        <v>4.6528024669999999</v>
      </c>
      <c r="BA49" s="2">
        <v>5.9689617159999999</v>
      </c>
      <c r="BB49" s="2">
        <v>6.0005960460000001</v>
      </c>
      <c r="BC49" s="2">
        <v>4.804994583</v>
      </c>
      <c r="BD49" s="2">
        <v>4.4908027649999998</v>
      </c>
      <c r="BE49" s="2">
        <v>5.8257699010000001</v>
      </c>
      <c r="BF49" s="2">
        <v>5.9503669739999996</v>
      </c>
      <c r="BG49" s="2">
        <v>5.7028322219999996</v>
      </c>
      <c r="BH49" s="2">
        <v>4.723720074</v>
      </c>
      <c r="BI49" s="2">
        <v>5.7457542420000003</v>
      </c>
      <c r="BJ49" s="2">
        <v>3.2007331849999998</v>
      </c>
    </row>
    <row r="50" spans="1:62" ht="90">
      <c r="A50">
        <v>230</v>
      </c>
      <c r="B50">
        <v>2014</v>
      </c>
      <c r="C50" t="s">
        <v>23</v>
      </c>
      <c r="D50" t="s">
        <v>29</v>
      </c>
      <c r="E50" t="s">
        <v>30</v>
      </c>
      <c r="F50" t="s">
        <v>20</v>
      </c>
      <c r="G50" t="s">
        <v>23</v>
      </c>
      <c r="H50" s="10" t="s">
        <v>52</v>
      </c>
      <c r="I50" s="10" t="s">
        <v>77</v>
      </c>
      <c r="J50" s="2">
        <v>4.0535655019999997</v>
      </c>
      <c r="K50" s="1">
        <v>4.4477562900000001</v>
      </c>
      <c r="L50" s="1">
        <v>3.6593742370000002</v>
      </c>
      <c r="M50" s="2">
        <v>4.917598248</v>
      </c>
      <c r="N50" s="2">
        <v>2.6929032799999999</v>
      </c>
      <c r="O50" s="2">
        <v>4.3076286320000001</v>
      </c>
      <c r="P50" s="2">
        <v>5.8773574829999999</v>
      </c>
      <c r="Q50" s="2">
        <v>5.0672512049999998</v>
      </c>
      <c r="R50" s="2">
        <v>5.7480835910000003</v>
      </c>
      <c r="S50" s="2">
        <v>4.1454000469999999</v>
      </c>
      <c r="T50" s="2">
        <v>4.0481238370000003</v>
      </c>
      <c r="U50" s="2">
        <v>5.9614009860000001</v>
      </c>
      <c r="V50" s="2">
        <v>5.4272298809999997</v>
      </c>
      <c r="W50" s="2">
        <v>4.5744876860000003</v>
      </c>
      <c r="X50" s="2">
        <v>4.3210549350000003</v>
      </c>
      <c r="Y50" s="2">
        <v>4.326665878</v>
      </c>
      <c r="Z50" s="2">
        <v>3.7321650979999998</v>
      </c>
      <c r="AA50" s="2">
        <v>1.541469336</v>
      </c>
      <c r="AB50" s="2">
        <v>3.778811455</v>
      </c>
      <c r="AC50" s="2">
        <v>3.56311512</v>
      </c>
      <c r="AD50" s="2">
        <v>2.9624075890000001</v>
      </c>
      <c r="AE50" s="2">
        <v>4.488446712</v>
      </c>
      <c r="AF50" s="2">
        <v>4.2488403320000003</v>
      </c>
      <c r="AG50" s="2">
        <v>4.3608312610000004</v>
      </c>
      <c r="AH50" s="2">
        <v>3.3897318840000001</v>
      </c>
      <c r="AI50" s="2">
        <v>4.1131329540000001</v>
      </c>
      <c r="AJ50" s="2">
        <v>4.8287839889999997</v>
      </c>
      <c r="AK50" s="2">
        <v>2.8591604230000001</v>
      </c>
      <c r="AL50" s="2">
        <v>4.0132284159999996</v>
      </c>
      <c r="AM50" s="2">
        <v>4.2130761149999998</v>
      </c>
      <c r="AN50" s="2">
        <v>4.1105866430000004</v>
      </c>
      <c r="AO50" s="2">
        <v>3.5009253029999998</v>
      </c>
      <c r="AP50" s="2">
        <v>4.8400688169999997</v>
      </c>
      <c r="AQ50" s="2">
        <v>3.670443058</v>
      </c>
      <c r="AR50" s="2">
        <v>2.417295218</v>
      </c>
      <c r="AS50" s="2">
        <v>3.457019329</v>
      </c>
      <c r="AT50" s="2">
        <v>4.0339550969999998</v>
      </c>
      <c r="AU50" s="2">
        <v>3.0212328429999999</v>
      </c>
      <c r="AV50" s="2">
        <v>2.3348503109999998</v>
      </c>
      <c r="AW50" s="2">
        <v>6.1914448740000001</v>
      </c>
      <c r="AX50" s="2">
        <v>3.4961647990000002</v>
      </c>
      <c r="AY50" s="2">
        <v>3.5444676880000001</v>
      </c>
      <c r="AZ50" s="2">
        <v>3.6983771320000001</v>
      </c>
      <c r="BA50" s="2">
        <v>3.6338977809999999</v>
      </c>
      <c r="BB50" s="2">
        <v>2.6658985610000001</v>
      </c>
      <c r="BC50" s="2">
        <v>5.5113801960000002</v>
      </c>
      <c r="BD50" s="2">
        <v>4.3678426740000003</v>
      </c>
      <c r="BE50" s="2">
        <v>4.701460838</v>
      </c>
      <c r="BF50" s="2">
        <v>5.389799118</v>
      </c>
      <c r="BG50" s="2">
        <v>4.7135553359999998</v>
      </c>
      <c r="BH50" s="2">
        <v>4.046245098</v>
      </c>
      <c r="BI50" s="2">
        <v>4.2258796690000002</v>
      </c>
      <c r="BJ50" s="2">
        <v>1.5970888139999999</v>
      </c>
    </row>
    <row r="51" spans="1:62" ht="105">
      <c r="A51">
        <v>234</v>
      </c>
      <c r="B51">
        <v>2014</v>
      </c>
      <c r="C51" t="s">
        <v>24</v>
      </c>
      <c r="D51" t="s">
        <v>28</v>
      </c>
      <c r="E51" t="s">
        <v>30</v>
      </c>
      <c r="F51" t="s">
        <v>24</v>
      </c>
      <c r="G51" t="s">
        <v>27</v>
      </c>
      <c r="H51" s="10" t="s">
        <v>53</v>
      </c>
      <c r="I51" s="10" t="s">
        <v>78</v>
      </c>
      <c r="J51" s="2">
        <v>6.3926296230000004</v>
      </c>
      <c r="K51" s="1">
        <v>7.0175194740000002</v>
      </c>
      <c r="L51" s="1">
        <v>5.7677402500000001</v>
      </c>
      <c r="M51" s="2">
        <v>2.8345203400000001</v>
      </c>
      <c r="N51" s="2">
        <v>4.6425075529999997</v>
      </c>
      <c r="O51" s="2">
        <v>6.1670598979999998</v>
      </c>
      <c r="P51" s="2">
        <v>5.0075082780000004</v>
      </c>
      <c r="Q51" s="2">
        <v>7.0108766559999998</v>
      </c>
      <c r="R51" s="2">
        <v>7.881757736</v>
      </c>
      <c r="S51" s="2">
        <v>6.2461590769999997</v>
      </c>
      <c r="T51" s="2">
        <v>3.9755568499999998</v>
      </c>
      <c r="U51" s="2">
        <v>5.7026901250000002</v>
      </c>
      <c r="V51" s="2">
        <v>4.8731203079999998</v>
      </c>
      <c r="W51" s="2">
        <v>3.897432089</v>
      </c>
      <c r="X51" s="2">
        <v>8.0738229750000006</v>
      </c>
      <c r="Y51" s="2">
        <v>7.0953946109999997</v>
      </c>
      <c r="Z51" s="2">
        <v>6.78514719</v>
      </c>
      <c r="AA51" s="2">
        <v>7.3198404310000003</v>
      </c>
      <c r="AB51" s="2">
        <v>7.1619977950000004</v>
      </c>
      <c r="AC51" s="2">
        <v>8.32418251</v>
      </c>
      <c r="AD51" s="2">
        <v>5.1179652210000004</v>
      </c>
      <c r="AE51" s="2">
        <v>3.885318995</v>
      </c>
      <c r="AF51" s="2">
        <v>7.8158206940000001</v>
      </c>
      <c r="AG51" s="2">
        <v>7.4562029839999999</v>
      </c>
      <c r="AH51" s="2">
        <v>6.5945343970000003</v>
      </c>
      <c r="AI51" s="2">
        <v>9.5715856549999998</v>
      </c>
      <c r="AJ51" s="2">
        <v>6.1993484499999996</v>
      </c>
      <c r="AK51" s="2">
        <v>5.0525760650000002</v>
      </c>
      <c r="AL51" s="2">
        <v>5.4585933689999999</v>
      </c>
      <c r="AM51" s="2">
        <v>7.7610402110000001</v>
      </c>
      <c r="AN51" s="2">
        <v>5.7823801039999996</v>
      </c>
      <c r="AO51" s="2">
        <v>8.4306783680000006</v>
      </c>
      <c r="AP51" s="2">
        <v>8.2080593109999995</v>
      </c>
      <c r="AQ51" s="2">
        <v>5.5107097630000004</v>
      </c>
      <c r="AR51" s="2">
        <v>8.6453905110000004</v>
      </c>
      <c r="AS51" s="2">
        <v>5.5883641239999999</v>
      </c>
      <c r="AT51" s="2">
        <v>9.4042453770000005</v>
      </c>
      <c r="AU51" s="2">
        <v>4.6614966390000001</v>
      </c>
      <c r="AV51" s="2">
        <v>4.3535504339999997</v>
      </c>
      <c r="AW51" s="2">
        <v>6.0663766859999999</v>
      </c>
      <c r="AX51" s="2">
        <v>4.7508416179999999</v>
      </c>
      <c r="AY51" s="2">
        <v>5.6578421590000003</v>
      </c>
      <c r="AZ51" s="2">
        <v>3.6072087289999999</v>
      </c>
      <c r="BA51" s="2">
        <v>6.3421678540000004</v>
      </c>
      <c r="BB51" s="2">
        <v>8.8494663239999998</v>
      </c>
      <c r="BC51" s="2">
        <v>6.3816156389999996</v>
      </c>
      <c r="BD51" s="2">
        <v>7.0502285960000002</v>
      </c>
      <c r="BE51" s="2">
        <v>9.0476922989999995</v>
      </c>
      <c r="BF51" s="2">
        <v>6.3236327169999997</v>
      </c>
      <c r="BG51" s="2">
        <v>6.1433620449999999</v>
      </c>
      <c r="BH51" s="2">
        <v>9.1454296110000008</v>
      </c>
      <c r="BI51" s="2">
        <v>6.2441034320000002</v>
      </c>
      <c r="BJ51" s="2">
        <v>5.5240817069999997</v>
      </c>
    </row>
    <row r="52" spans="1:62" ht="30">
      <c r="A52">
        <v>235</v>
      </c>
      <c r="B52">
        <v>2014</v>
      </c>
      <c r="C52" t="s">
        <v>25</v>
      </c>
      <c r="D52" t="s">
        <v>29</v>
      </c>
      <c r="E52" t="s">
        <v>30</v>
      </c>
      <c r="F52" t="s">
        <v>24</v>
      </c>
      <c r="G52" t="s">
        <v>25</v>
      </c>
      <c r="H52" s="10" t="s">
        <v>54</v>
      </c>
      <c r="I52" s="10" t="s">
        <v>79</v>
      </c>
      <c r="J52" s="2">
        <v>6.3418340679999998</v>
      </c>
      <c r="K52" s="1">
        <v>7.1164541239999997</v>
      </c>
      <c r="L52" s="1">
        <v>5.5672144890000004</v>
      </c>
      <c r="M52" s="2">
        <v>1.9426879880000001</v>
      </c>
      <c r="N52" s="2">
        <v>5.2422513960000003</v>
      </c>
      <c r="O52" s="2">
        <v>5.6351480479999996</v>
      </c>
      <c r="P52" s="2">
        <v>5.9922719000000004</v>
      </c>
      <c r="Q52" s="2">
        <v>6.5379071240000002</v>
      </c>
      <c r="R52" s="2">
        <v>9.1585922239999995</v>
      </c>
      <c r="S52" s="2">
        <v>6.6960287090000001</v>
      </c>
      <c r="T52" s="2">
        <v>3.4561898709999999</v>
      </c>
      <c r="U52" s="2">
        <v>5.6912636760000002</v>
      </c>
      <c r="V52" s="2">
        <v>5.7161245349999996</v>
      </c>
      <c r="W52" s="2">
        <v>2.3973100189999998</v>
      </c>
      <c r="X52" s="2">
        <v>6.0419979100000001</v>
      </c>
      <c r="Y52" s="2">
        <v>6.2586736680000001</v>
      </c>
      <c r="Z52" s="2">
        <v>8.8138952259999996</v>
      </c>
      <c r="AA52" s="2">
        <v>6.3042964939999999</v>
      </c>
      <c r="AB52" s="2">
        <v>6.3955330850000003</v>
      </c>
      <c r="AC52" s="2">
        <v>8.3680686949999998</v>
      </c>
      <c r="AD52" s="2">
        <v>4.3777613640000004</v>
      </c>
      <c r="AE52" s="2">
        <v>3.6863424779999998</v>
      </c>
      <c r="AF52" s="2">
        <v>7.7390394210000002</v>
      </c>
      <c r="AG52" s="2">
        <v>6.5845012660000002</v>
      </c>
      <c r="AH52" s="2">
        <v>6.6553869250000002</v>
      </c>
      <c r="AI52" s="2">
        <v>9.9508285520000008</v>
      </c>
      <c r="AJ52" s="2">
        <v>5.285918713</v>
      </c>
      <c r="AK52" s="2">
        <v>4.6589741709999997</v>
      </c>
      <c r="AL52" s="2">
        <v>5.493278503</v>
      </c>
      <c r="AM52" s="2">
        <v>8.4949579239999995</v>
      </c>
      <c r="AN52" s="2">
        <v>6.3004550930000001</v>
      </c>
      <c r="AO52" s="2">
        <v>9.4180583949999992</v>
      </c>
      <c r="AP52" s="2">
        <v>8.545030594</v>
      </c>
      <c r="AQ52" s="2">
        <v>5.6003704069999998</v>
      </c>
      <c r="AR52" s="2">
        <v>9.4436826709999995</v>
      </c>
      <c r="AS52" s="2">
        <v>4.4758768079999998</v>
      </c>
      <c r="AT52" s="2">
        <v>9.1913900379999998</v>
      </c>
      <c r="AU52" s="2">
        <v>2.9570198059999999</v>
      </c>
      <c r="AV52" s="2">
        <v>5.0640649800000004</v>
      </c>
      <c r="AW52" s="2">
        <v>8.1680870060000004</v>
      </c>
      <c r="AX52" s="2">
        <v>5.8804388049999998</v>
      </c>
      <c r="AY52" s="2">
        <v>4.5887818339999997</v>
      </c>
      <c r="AZ52" s="2">
        <v>3.1148676869999998</v>
      </c>
      <c r="BA52" s="2">
        <v>5.9949674609999999</v>
      </c>
      <c r="BB52" s="2">
        <v>9.8630237580000006</v>
      </c>
      <c r="BC52" s="2">
        <v>5.6604480739999996</v>
      </c>
      <c r="BD52" s="2">
        <v>6.1658644679999997</v>
      </c>
      <c r="BE52" s="2">
        <v>9.8547725679999996</v>
      </c>
      <c r="BF52" s="2">
        <v>5.5413017269999996</v>
      </c>
      <c r="BG52" s="2">
        <v>5.5864515299999997</v>
      </c>
      <c r="BH52" s="2">
        <v>9.6400270460000002</v>
      </c>
      <c r="BI52" s="2">
        <v>5.4077444080000001</v>
      </c>
      <c r="BJ52" s="2">
        <v>7.0537524219999996</v>
      </c>
    </row>
    <row r="53" spans="1:62" ht="105">
      <c r="A53">
        <v>248</v>
      </c>
      <c r="B53">
        <v>2014</v>
      </c>
      <c r="C53" t="s">
        <v>26</v>
      </c>
      <c r="D53" t="s">
        <v>29</v>
      </c>
      <c r="E53" t="s">
        <v>30</v>
      </c>
      <c r="F53" t="s">
        <v>24</v>
      </c>
      <c r="G53" t="s">
        <v>26</v>
      </c>
      <c r="H53" s="10" t="s">
        <v>55</v>
      </c>
      <c r="I53" s="10" t="s">
        <v>80</v>
      </c>
      <c r="J53" s="2">
        <v>4.3683466910000002</v>
      </c>
      <c r="K53" s="1">
        <v>5.3944072719999996</v>
      </c>
      <c r="L53" s="1">
        <v>3.3422856329999999</v>
      </c>
      <c r="M53" s="2">
        <v>0</v>
      </c>
      <c r="N53" s="2">
        <v>0.62336695190000002</v>
      </c>
      <c r="O53" s="2">
        <v>4.7331094739999999</v>
      </c>
      <c r="P53" s="2">
        <v>0.62336695190000002</v>
      </c>
      <c r="Q53" s="2">
        <v>5.9798431399999998</v>
      </c>
      <c r="R53" s="2">
        <v>4.7331094739999999</v>
      </c>
      <c r="S53" s="2">
        <v>3.385591507</v>
      </c>
      <c r="T53" s="2">
        <v>1.2467339040000001</v>
      </c>
      <c r="U53" s="2">
        <v>3.2176184650000001</v>
      </c>
      <c r="V53" s="2">
        <v>0.62336695190000002</v>
      </c>
      <c r="W53" s="2">
        <v>2.5942516329999998</v>
      </c>
      <c r="X53" s="2">
        <v>10</v>
      </c>
      <c r="Y53" s="2">
        <v>6.6592016220000003</v>
      </c>
      <c r="Z53" s="2">
        <v>1.870100737</v>
      </c>
      <c r="AA53" s="2">
        <v>7.2825679780000003</v>
      </c>
      <c r="AB53" s="2">
        <v>6.6592016220000003</v>
      </c>
      <c r="AC53" s="2">
        <v>7.2825679780000003</v>
      </c>
      <c r="AD53" s="2">
        <v>3.385591507</v>
      </c>
      <c r="AE53" s="2">
        <v>0.62336695190000002</v>
      </c>
      <c r="AF53" s="2">
        <v>6.6592016220000003</v>
      </c>
      <c r="AG53" s="2">
        <v>7.2825679780000003</v>
      </c>
      <c r="AH53" s="2">
        <v>4.5203437810000002</v>
      </c>
      <c r="AI53" s="2">
        <v>8.7532663349999993</v>
      </c>
      <c r="AJ53" s="2">
        <v>5.3564763070000003</v>
      </c>
      <c r="AK53" s="2">
        <v>2.762224674</v>
      </c>
      <c r="AL53" s="2">
        <v>2.762224674</v>
      </c>
      <c r="AM53" s="2">
        <v>5.3564763070000003</v>
      </c>
      <c r="AN53" s="2">
        <v>2.5494587420000001</v>
      </c>
      <c r="AO53" s="2">
        <v>6.0358343120000004</v>
      </c>
      <c r="AP53" s="2">
        <v>6.6592016220000003</v>
      </c>
      <c r="AQ53" s="2">
        <v>2.762224674</v>
      </c>
      <c r="AR53" s="2">
        <v>6.6592016220000003</v>
      </c>
      <c r="AS53" s="2">
        <v>4.6883163449999996</v>
      </c>
      <c r="AT53" s="2">
        <v>9.3766326899999992</v>
      </c>
      <c r="AU53" s="2">
        <v>4.1097426410000004</v>
      </c>
      <c r="AV53" s="2">
        <v>0</v>
      </c>
      <c r="AW53" s="2">
        <v>0.62336695190000002</v>
      </c>
      <c r="AX53" s="2">
        <v>0</v>
      </c>
      <c r="AY53" s="2">
        <v>4.7331094739999999</v>
      </c>
      <c r="AZ53" s="2">
        <v>0.62336695190000002</v>
      </c>
      <c r="BA53" s="2">
        <v>4.7331094739999999</v>
      </c>
      <c r="BB53" s="2">
        <v>6.6592016220000003</v>
      </c>
      <c r="BC53" s="2">
        <v>5.3564763070000003</v>
      </c>
      <c r="BD53" s="2">
        <v>6.6592016220000003</v>
      </c>
      <c r="BE53" s="2">
        <v>7.2825679780000003</v>
      </c>
      <c r="BF53" s="2">
        <v>5.3564763070000003</v>
      </c>
      <c r="BG53" s="2">
        <v>4.7331094739999999</v>
      </c>
      <c r="BH53" s="2">
        <v>7.9059352870000001</v>
      </c>
      <c r="BI53" s="2">
        <v>5.3116836550000004</v>
      </c>
      <c r="BJ53" s="2">
        <v>0.62336695190000002</v>
      </c>
    </row>
    <row r="54" spans="1:62">
      <c r="A54">
        <v>0</v>
      </c>
      <c r="B54">
        <v>2013</v>
      </c>
      <c r="C54" t="s">
        <v>1</v>
      </c>
      <c r="D54" t="s">
        <v>27</v>
      </c>
      <c r="E54" t="s">
        <v>30</v>
      </c>
      <c r="F54" t="s">
        <v>27</v>
      </c>
      <c r="G54" t="s">
        <v>27</v>
      </c>
      <c r="H54" s="10" t="s">
        <v>27</v>
      </c>
      <c r="I54" s="10" t="s">
        <v>27</v>
      </c>
      <c r="J54" s="2">
        <v>6.4213938710000003</v>
      </c>
      <c r="K54" s="1">
        <v>6.6008768079999998</v>
      </c>
      <c r="L54" s="1">
        <v>6.2419109339999999</v>
      </c>
      <c r="M54" s="2">
        <v>5.5550832750000003</v>
      </c>
      <c r="N54" s="2">
        <v>5.8390693660000004</v>
      </c>
      <c r="O54" s="2">
        <v>6.0535993579999996</v>
      </c>
      <c r="P54" s="2">
        <v>5.3996329310000002</v>
      </c>
      <c r="Q54" s="2">
        <v>6.4717416759999997</v>
      </c>
      <c r="R54" s="2">
        <v>6.4648427960000001</v>
      </c>
      <c r="S54" s="2">
        <v>6.9279580120000004</v>
      </c>
      <c r="T54" s="2">
        <v>6.4195013049999998</v>
      </c>
      <c r="U54" s="2">
        <v>6.3271389009999996</v>
      </c>
      <c r="V54" s="2">
        <v>5.9124212270000003</v>
      </c>
      <c r="W54" s="2">
        <v>6.335443497</v>
      </c>
      <c r="X54" s="2">
        <v>6.6280512810000003</v>
      </c>
      <c r="Y54" s="2">
        <v>6.0808792110000001</v>
      </c>
      <c r="Z54" s="2">
        <v>6.5479478840000001</v>
      </c>
      <c r="AA54" s="2">
        <v>6.3198986049999997</v>
      </c>
      <c r="AB54" s="2">
        <v>6.2190461160000003</v>
      </c>
      <c r="AC54" s="2">
        <v>6.6575365069999997</v>
      </c>
      <c r="AD54" s="2">
        <v>5.5760316850000002</v>
      </c>
      <c r="AE54" s="2">
        <v>6.6573057169999998</v>
      </c>
      <c r="AF54" s="2">
        <v>7.413957119</v>
      </c>
      <c r="AG54" s="2">
        <v>6.6750230789999998</v>
      </c>
      <c r="AH54" s="2">
        <v>6.3691968919999997</v>
      </c>
      <c r="AI54" s="2">
        <v>7.018409729</v>
      </c>
      <c r="AJ54" s="2">
        <v>6.6343979839999996</v>
      </c>
      <c r="AK54" s="2">
        <v>5.6749911309999996</v>
      </c>
      <c r="AL54" s="2">
        <v>5.3472681050000004</v>
      </c>
      <c r="AM54" s="2">
        <v>6.4813556669999999</v>
      </c>
      <c r="AN54" s="2">
        <v>6.348777771</v>
      </c>
      <c r="AO54" s="2">
        <v>7.0543584819999996</v>
      </c>
      <c r="AP54" s="2">
        <v>7.2871389390000001</v>
      </c>
      <c r="AQ54" s="2">
        <v>6.6377124790000002</v>
      </c>
      <c r="AR54" s="2">
        <v>6.6025323870000001</v>
      </c>
      <c r="AS54" s="2">
        <v>5.6463584899999999</v>
      </c>
      <c r="AT54" s="2">
        <v>6.9554715160000002</v>
      </c>
      <c r="AU54" s="2">
        <v>5.9948782920000001</v>
      </c>
      <c r="AV54" s="2">
        <v>6.6959548</v>
      </c>
      <c r="AW54" s="2">
        <v>6.6063194269999999</v>
      </c>
      <c r="AX54" s="2">
        <v>6.4616279600000004</v>
      </c>
      <c r="AY54" s="2">
        <v>6.6716051099999998</v>
      </c>
      <c r="AZ54" s="2">
        <v>6.2832918170000003</v>
      </c>
      <c r="BA54" s="2">
        <v>5.9211883539999999</v>
      </c>
      <c r="BB54" s="2">
        <v>6.4180350300000004</v>
      </c>
      <c r="BC54" s="2">
        <v>6.4081268309999997</v>
      </c>
      <c r="BD54" s="2">
        <v>6.8094305989999997</v>
      </c>
      <c r="BE54" s="2">
        <v>6.9463658329999998</v>
      </c>
      <c r="BF54" s="2">
        <v>7.0166988369999999</v>
      </c>
      <c r="BG54" s="2">
        <v>6.6586184499999996</v>
      </c>
      <c r="BH54" s="2">
        <v>7.0127820969999997</v>
      </c>
      <c r="BI54" s="2">
        <v>6.2539176940000001</v>
      </c>
      <c r="BJ54" s="2">
        <v>6.3707685469999999</v>
      </c>
    </row>
    <row r="55" spans="1:62" ht="45">
      <c r="A55">
        <v>1</v>
      </c>
      <c r="B55">
        <v>2013</v>
      </c>
      <c r="C55" t="s">
        <v>2</v>
      </c>
      <c r="D55" t="s">
        <v>28</v>
      </c>
      <c r="E55" t="s">
        <v>30</v>
      </c>
      <c r="F55" t="s">
        <v>2</v>
      </c>
      <c r="G55" t="s">
        <v>27</v>
      </c>
      <c r="H55" s="10" t="s">
        <v>31</v>
      </c>
      <c r="I55" s="10" t="s">
        <v>56</v>
      </c>
      <c r="J55" s="2">
        <v>6.9800062179999998</v>
      </c>
      <c r="K55" s="1">
        <v>7.1984605789999998</v>
      </c>
      <c r="L55" s="1">
        <v>6.7615523340000001</v>
      </c>
      <c r="M55" s="2">
        <v>6.6410856249999997</v>
      </c>
      <c r="N55" s="2">
        <v>7.1486711500000002</v>
      </c>
      <c r="O55" s="2">
        <v>7.2140779500000001</v>
      </c>
      <c r="P55" s="2">
        <v>6.0687594410000001</v>
      </c>
      <c r="Q55" s="2">
        <v>7.2674055099999997</v>
      </c>
      <c r="R55" s="2">
        <v>6.1767153739999996</v>
      </c>
      <c r="S55" s="2">
        <v>7.2586717609999996</v>
      </c>
      <c r="T55" s="2">
        <v>6.6764516829999998</v>
      </c>
      <c r="U55" s="2">
        <v>7.4415473939999996</v>
      </c>
      <c r="V55" s="2">
        <v>7.0643596649999996</v>
      </c>
      <c r="W55" s="2">
        <v>7.0168328290000002</v>
      </c>
      <c r="X55" s="2">
        <v>6.6140089040000003</v>
      </c>
      <c r="Y55" s="2">
        <v>6.9477081299999996</v>
      </c>
      <c r="Z55" s="2">
        <v>6.8769545560000003</v>
      </c>
      <c r="AA55" s="2">
        <v>7.5287728310000004</v>
      </c>
      <c r="AB55" s="2">
        <v>7.2161951069999999</v>
      </c>
      <c r="AC55" s="2">
        <v>7.917673111</v>
      </c>
      <c r="AD55" s="2">
        <v>6.3476033210000002</v>
      </c>
      <c r="AE55" s="2">
        <v>6.9550437929999998</v>
      </c>
      <c r="AF55" s="2">
        <v>7.3358817099999998</v>
      </c>
      <c r="AG55" s="2">
        <v>7.1547279359999996</v>
      </c>
      <c r="AH55" s="2">
        <v>8.0739135740000005</v>
      </c>
      <c r="AI55" s="2">
        <v>7.6221981049999998</v>
      </c>
      <c r="AJ55" s="2">
        <v>7.563331604</v>
      </c>
      <c r="AK55" s="2">
        <v>5.4661846159999996</v>
      </c>
      <c r="AL55" s="2">
        <v>6.3067626949999998</v>
      </c>
      <c r="AM55" s="2">
        <v>6.2228722569999997</v>
      </c>
      <c r="AN55" s="2">
        <v>6.4440369610000001</v>
      </c>
      <c r="AO55" s="2">
        <v>7.7514114379999999</v>
      </c>
      <c r="AP55" s="2">
        <v>6.6687660219999998</v>
      </c>
      <c r="AQ55" s="2">
        <v>7.0085916519999998</v>
      </c>
      <c r="AR55" s="2">
        <v>7.5072917940000004</v>
      </c>
      <c r="AS55" s="2">
        <v>6.1680073740000001</v>
      </c>
      <c r="AT55" s="2">
        <v>7.6119351389999999</v>
      </c>
      <c r="AU55" s="2">
        <v>5.7561531070000003</v>
      </c>
      <c r="AV55" s="2">
        <v>7.0848016740000004</v>
      </c>
      <c r="AW55" s="2">
        <v>7.7561473850000002</v>
      </c>
      <c r="AX55" s="2">
        <v>6.6232948299999999</v>
      </c>
      <c r="AY55" s="2">
        <v>6.7430410390000004</v>
      </c>
      <c r="AZ55" s="2">
        <v>7.0085291859999996</v>
      </c>
      <c r="BA55" s="2">
        <v>6.6496152879999997</v>
      </c>
      <c r="BB55" s="2">
        <v>6.3972311020000001</v>
      </c>
      <c r="BC55" s="2">
        <v>8.1173543929999994</v>
      </c>
      <c r="BD55" s="2">
        <v>6.5320515629999996</v>
      </c>
      <c r="BE55" s="2">
        <v>7.0268945690000004</v>
      </c>
      <c r="BF55" s="2">
        <v>7.4627232550000002</v>
      </c>
      <c r="BG55" s="2">
        <v>6.9976854319999999</v>
      </c>
      <c r="BH55" s="2">
        <v>7.1646790500000002</v>
      </c>
      <c r="BI55" s="2">
        <v>7.2474222179999996</v>
      </c>
      <c r="BJ55" s="2">
        <v>7.1482424739999999</v>
      </c>
    </row>
    <row r="56" spans="1:62" ht="105">
      <c r="A56">
        <v>2</v>
      </c>
      <c r="B56">
        <v>2013</v>
      </c>
      <c r="C56" t="s">
        <v>3</v>
      </c>
      <c r="D56" t="s">
        <v>29</v>
      </c>
      <c r="E56" t="s">
        <v>30</v>
      </c>
      <c r="F56" t="s">
        <v>2</v>
      </c>
      <c r="G56" t="s">
        <v>3</v>
      </c>
      <c r="H56" s="10" t="s">
        <v>32</v>
      </c>
      <c r="I56" s="10" t="s">
        <v>57</v>
      </c>
      <c r="J56" s="2">
        <v>5.8662724490000002</v>
      </c>
      <c r="K56" s="1">
        <v>6.3555269240000003</v>
      </c>
      <c r="L56" s="1">
        <v>5.3770174979999998</v>
      </c>
      <c r="M56" s="2">
        <v>5.6245126719999998</v>
      </c>
      <c r="N56" s="2">
        <v>4.9946122170000002</v>
      </c>
      <c r="O56" s="2">
        <v>4.6128010750000001</v>
      </c>
      <c r="P56" s="2">
        <v>4.3991904259999997</v>
      </c>
      <c r="Q56" s="2">
        <v>6.8159527779999998</v>
      </c>
      <c r="R56" s="2">
        <v>3.0958998200000001</v>
      </c>
      <c r="S56" s="2">
        <v>7.3759841919999998</v>
      </c>
      <c r="T56" s="2">
        <v>5.6447305679999999</v>
      </c>
      <c r="U56" s="2">
        <v>6.9165019990000003</v>
      </c>
      <c r="V56" s="2">
        <v>7.4310965539999998</v>
      </c>
      <c r="W56" s="2">
        <v>6.3961291310000004</v>
      </c>
      <c r="X56" s="2">
        <v>6.151020527</v>
      </c>
      <c r="Y56" s="2">
        <v>5.008210182</v>
      </c>
      <c r="Z56" s="2">
        <v>5.7550649639999998</v>
      </c>
      <c r="AA56" s="2">
        <v>6.7995929720000001</v>
      </c>
      <c r="AB56" s="2">
        <v>7.1029753680000001</v>
      </c>
      <c r="AC56" s="2">
        <v>7.1946220399999996</v>
      </c>
      <c r="AD56" s="2">
        <v>4.9505481720000004</v>
      </c>
      <c r="AE56" s="2">
        <v>6.3646750450000003</v>
      </c>
      <c r="AF56" s="2">
        <v>5.943434238</v>
      </c>
      <c r="AG56" s="2">
        <v>7.5497169489999996</v>
      </c>
      <c r="AH56" s="2">
        <v>7.0601110460000003</v>
      </c>
      <c r="AI56" s="2">
        <v>5.8665566440000001</v>
      </c>
      <c r="AJ56" s="2">
        <v>7.3932867050000004</v>
      </c>
      <c r="AK56" s="2">
        <v>2.3551676270000002</v>
      </c>
      <c r="AL56" s="2">
        <v>5.556776524</v>
      </c>
      <c r="AM56" s="2">
        <v>4.6872377399999996</v>
      </c>
      <c r="AN56" s="2">
        <v>5.4771590229999996</v>
      </c>
      <c r="AO56" s="2">
        <v>7.2022824290000003</v>
      </c>
      <c r="AP56" s="2">
        <v>4.7256965639999997</v>
      </c>
      <c r="AQ56" s="2">
        <v>7.2916989330000002</v>
      </c>
      <c r="AR56" s="2">
        <v>6.1273756029999999</v>
      </c>
      <c r="AS56" s="2">
        <v>3.8594601150000001</v>
      </c>
      <c r="AT56" s="2">
        <v>7.204029083</v>
      </c>
      <c r="AU56" s="2">
        <v>3.0711734289999999</v>
      </c>
      <c r="AV56" s="2">
        <v>4.8273887630000001</v>
      </c>
      <c r="AW56" s="2">
        <v>7.470407486</v>
      </c>
      <c r="AX56" s="2">
        <v>4.530816078</v>
      </c>
      <c r="AY56" s="2">
        <v>6.6199531560000002</v>
      </c>
      <c r="AZ56" s="2">
        <v>6.0356168749999997</v>
      </c>
      <c r="BA56" s="2">
        <v>5.6453094479999999</v>
      </c>
      <c r="BB56" s="2">
        <v>4.44982481</v>
      </c>
      <c r="BC56" s="2">
        <v>7.8855352400000003</v>
      </c>
      <c r="BD56" s="2">
        <v>6.2949190140000004</v>
      </c>
      <c r="BE56" s="2">
        <v>5.8136825559999998</v>
      </c>
      <c r="BF56" s="2">
        <v>7.3491005899999999</v>
      </c>
      <c r="BG56" s="2">
        <v>5.696340084</v>
      </c>
      <c r="BH56" s="2">
        <v>4.7902383799999999</v>
      </c>
      <c r="BI56" s="2">
        <v>5.186294556</v>
      </c>
      <c r="BJ56" s="2">
        <v>6.7129035000000004</v>
      </c>
    </row>
    <row r="57" spans="1:62" ht="120">
      <c r="A57">
        <v>16</v>
      </c>
      <c r="B57">
        <v>2013</v>
      </c>
      <c r="C57" t="s">
        <v>4</v>
      </c>
      <c r="D57" t="s">
        <v>29</v>
      </c>
      <c r="E57" t="s">
        <v>30</v>
      </c>
      <c r="F57" t="s">
        <v>2</v>
      </c>
      <c r="G57" t="s">
        <v>4</v>
      </c>
      <c r="H57" s="10" t="s">
        <v>33</v>
      </c>
      <c r="I57" s="10" t="s">
        <v>58</v>
      </c>
      <c r="J57" s="2">
        <v>6.5262622830000003</v>
      </c>
      <c r="K57" s="1">
        <v>6.8708987239999999</v>
      </c>
      <c r="L57" s="1">
        <v>6.1816253659999996</v>
      </c>
      <c r="M57" s="2">
        <v>5.9142689700000002</v>
      </c>
      <c r="N57" s="2">
        <v>7.8227944369999998</v>
      </c>
      <c r="O57" s="2">
        <v>8.3693675990000003</v>
      </c>
      <c r="P57" s="2">
        <v>5.6978826519999997</v>
      </c>
      <c r="Q57" s="2">
        <v>6.3005499839999999</v>
      </c>
      <c r="R57" s="2">
        <v>7.2731170650000001</v>
      </c>
      <c r="S57" s="2">
        <v>5.71851778</v>
      </c>
      <c r="T57" s="2">
        <v>5.983139038</v>
      </c>
      <c r="U57" s="2">
        <v>6.6386704439999997</v>
      </c>
      <c r="V57" s="2">
        <v>5.1739263529999997</v>
      </c>
      <c r="W57" s="2">
        <v>6.0891723630000003</v>
      </c>
      <c r="X57" s="2">
        <v>5.3195548060000002</v>
      </c>
      <c r="Y57" s="2">
        <v>7.3029656410000001</v>
      </c>
      <c r="Z57" s="2">
        <v>6.3778777120000001</v>
      </c>
      <c r="AA57" s="2">
        <v>6.9753031730000004</v>
      </c>
      <c r="AB57" s="2">
        <v>5.8845262529999998</v>
      </c>
      <c r="AC57" s="2">
        <v>7.5599265100000004</v>
      </c>
      <c r="AD57" s="2">
        <v>5.8489413260000003</v>
      </c>
      <c r="AE57" s="2">
        <v>5.964976311</v>
      </c>
      <c r="AF57" s="2">
        <v>7.345561504</v>
      </c>
      <c r="AG57" s="2">
        <v>5.2829475400000003</v>
      </c>
      <c r="AH57" s="2">
        <v>8.0880126949999998</v>
      </c>
      <c r="AI57" s="2">
        <v>8.1436805729999993</v>
      </c>
      <c r="AJ57" s="2">
        <v>6.4686636919999998</v>
      </c>
      <c r="AK57" s="2">
        <v>6.2239990230000002</v>
      </c>
      <c r="AL57" s="2">
        <v>5.1398344040000001</v>
      </c>
      <c r="AM57" s="2">
        <v>5.7980499270000001</v>
      </c>
      <c r="AN57" s="2">
        <v>5.5652494429999999</v>
      </c>
      <c r="AO57" s="2">
        <v>7.1334462170000004</v>
      </c>
      <c r="AP57" s="2">
        <v>6.8828134539999999</v>
      </c>
      <c r="AQ57" s="2">
        <v>5.1728434559999998</v>
      </c>
      <c r="AR57" s="2">
        <v>7.5934100149999999</v>
      </c>
      <c r="AS57" s="2">
        <v>6.4876217839999999</v>
      </c>
      <c r="AT57" s="2">
        <v>6.780354977</v>
      </c>
      <c r="AU57" s="2">
        <v>6.2384324070000003</v>
      </c>
      <c r="AV57" s="2">
        <v>7.8291277890000002</v>
      </c>
      <c r="AW57" s="2">
        <v>6.8772535320000001</v>
      </c>
      <c r="AX57" s="2">
        <v>6.9631505010000003</v>
      </c>
      <c r="AY57" s="2">
        <v>5.1756582260000004</v>
      </c>
      <c r="AZ57" s="2">
        <v>6.428768635</v>
      </c>
      <c r="BA57" s="2">
        <v>5.9149580000000004</v>
      </c>
      <c r="BB57" s="2">
        <v>6.4746799470000003</v>
      </c>
      <c r="BC57" s="2">
        <v>7.3720173840000003</v>
      </c>
      <c r="BD57" s="2">
        <v>4.9692015649999997</v>
      </c>
      <c r="BE57" s="2">
        <v>6.696964264</v>
      </c>
      <c r="BF57" s="2">
        <v>6.2594151499999997</v>
      </c>
      <c r="BG57" s="2">
        <v>6.740728378</v>
      </c>
      <c r="BH57" s="2">
        <v>8.0674934389999997</v>
      </c>
      <c r="BI57" s="2">
        <v>7.8798699379999997</v>
      </c>
      <c r="BJ57" s="2">
        <v>6.1034231190000003</v>
      </c>
    </row>
    <row r="58" spans="1:62" ht="60">
      <c r="A58">
        <v>39</v>
      </c>
      <c r="B58">
        <v>2013</v>
      </c>
      <c r="C58" t="s">
        <v>5</v>
      </c>
      <c r="D58" t="s">
        <v>28</v>
      </c>
      <c r="E58" t="s">
        <v>30</v>
      </c>
      <c r="F58" t="s">
        <v>5</v>
      </c>
      <c r="G58" t="s">
        <v>27</v>
      </c>
      <c r="H58" s="10" t="s">
        <v>34</v>
      </c>
      <c r="I58" s="10" t="s">
        <v>59</v>
      </c>
      <c r="J58" s="2">
        <v>5.0005078320000003</v>
      </c>
      <c r="K58" s="1">
        <v>5.2942457200000002</v>
      </c>
      <c r="L58" s="1">
        <v>4.7067699430000003</v>
      </c>
      <c r="M58" s="2">
        <v>5.3381824489999996</v>
      </c>
      <c r="N58" s="2">
        <v>4.0481095309999997</v>
      </c>
      <c r="O58" s="2">
        <v>4.8400783540000001</v>
      </c>
      <c r="P58" s="2">
        <v>4.063632965</v>
      </c>
      <c r="Q58" s="2">
        <v>5.3841667180000004</v>
      </c>
      <c r="R58" s="2">
        <v>3.974488735</v>
      </c>
      <c r="S58" s="2">
        <v>5.6211633680000004</v>
      </c>
      <c r="T58" s="2">
        <v>5.2515668870000001</v>
      </c>
      <c r="U58" s="2">
        <v>4.9158506390000003</v>
      </c>
      <c r="V58" s="2">
        <v>4.1190328599999999</v>
      </c>
      <c r="W58" s="2">
        <v>5.0254101750000002</v>
      </c>
      <c r="X58" s="2">
        <v>3.8390159609999999</v>
      </c>
      <c r="Y58" s="2">
        <v>4.0448355669999998</v>
      </c>
      <c r="Z58" s="2">
        <v>4.9519186020000001</v>
      </c>
      <c r="AA58" s="2">
        <v>4.484691143</v>
      </c>
      <c r="AB58" s="2">
        <v>3.7808318139999999</v>
      </c>
      <c r="AC58" s="2">
        <v>5.2838401790000002</v>
      </c>
      <c r="AD58" s="2">
        <v>4.971122265</v>
      </c>
      <c r="AE58" s="2">
        <v>5.7292218210000003</v>
      </c>
      <c r="AF58" s="2">
        <v>5.830246925</v>
      </c>
      <c r="AG58" s="2">
        <v>4.2655282019999996</v>
      </c>
      <c r="AH58" s="2">
        <v>3.9812083239999998</v>
      </c>
      <c r="AI58" s="2">
        <v>5.2312850949999996</v>
      </c>
      <c r="AJ58" s="2">
        <v>5.2784338000000002</v>
      </c>
      <c r="AK58" s="2">
        <v>5.3450546259999996</v>
      </c>
      <c r="AL58" s="2">
        <v>3.0711555480000001</v>
      </c>
      <c r="AM58" s="2">
        <v>5.3469443319999996</v>
      </c>
      <c r="AN58" s="2">
        <v>4.1940197939999999</v>
      </c>
      <c r="AO58" s="2">
        <v>6.0262508390000002</v>
      </c>
      <c r="AP58" s="2">
        <v>5.7706365589999997</v>
      </c>
      <c r="AQ58" s="2">
        <v>5.6592245099999996</v>
      </c>
      <c r="AR58" s="2">
        <v>5.1375560760000001</v>
      </c>
      <c r="AS58" s="2">
        <v>4.2996969219999999</v>
      </c>
      <c r="AT58" s="2">
        <v>5.7240333559999996</v>
      </c>
      <c r="AU58" s="2">
        <v>5.1914653780000002</v>
      </c>
      <c r="AV58" s="2">
        <v>5.4848022460000001</v>
      </c>
      <c r="AW58" s="2">
        <v>5.3047351840000001</v>
      </c>
      <c r="AX58" s="2">
        <v>5.0408172609999999</v>
      </c>
      <c r="AY58" s="2">
        <v>5.0224266049999997</v>
      </c>
      <c r="AZ58" s="2">
        <v>4.6819286350000002</v>
      </c>
      <c r="BA58" s="2">
        <v>4.0478072169999999</v>
      </c>
      <c r="BB58" s="2">
        <v>5.4224319459999997</v>
      </c>
      <c r="BC58" s="2">
        <v>4.7435178760000003</v>
      </c>
      <c r="BD58" s="2">
        <v>6.4837818150000004</v>
      </c>
      <c r="BE58" s="2">
        <v>4.9421157840000003</v>
      </c>
      <c r="BF58" s="2">
        <v>5.6010694499999998</v>
      </c>
      <c r="BG58" s="2">
        <v>7.3400917049999999</v>
      </c>
      <c r="BH58" s="2">
        <v>5.7784342769999997</v>
      </c>
      <c r="BI58" s="2">
        <v>5.2208242419999999</v>
      </c>
      <c r="BJ58" s="2">
        <v>4.8907060619999996</v>
      </c>
    </row>
    <row r="59" spans="1:62" ht="90">
      <c r="A59">
        <v>40</v>
      </c>
      <c r="B59">
        <v>2013</v>
      </c>
      <c r="C59" t="s">
        <v>6</v>
      </c>
      <c r="D59" t="s">
        <v>29</v>
      </c>
      <c r="E59" t="s">
        <v>30</v>
      </c>
      <c r="F59" t="s">
        <v>5</v>
      </c>
      <c r="G59" t="s">
        <v>6</v>
      </c>
      <c r="H59" s="10" t="s">
        <v>35</v>
      </c>
      <c r="I59" s="10" t="s">
        <v>60</v>
      </c>
      <c r="J59" s="2">
        <v>4.0439867969999996</v>
      </c>
      <c r="K59" s="1">
        <v>4.5248599049999996</v>
      </c>
      <c r="L59" s="1">
        <v>3.563113451</v>
      </c>
      <c r="M59" s="2">
        <v>3.5437531469999999</v>
      </c>
      <c r="N59" s="2">
        <v>0.18167689440000001</v>
      </c>
      <c r="O59" s="2">
        <v>3.2814011569999999</v>
      </c>
      <c r="P59" s="2">
        <v>4.2716684340000004</v>
      </c>
      <c r="Q59" s="2">
        <v>4.0834846499999999</v>
      </c>
      <c r="R59" s="2">
        <v>1.4489479059999999</v>
      </c>
      <c r="S59" s="2">
        <v>3.251417875</v>
      </c>
      <c r="T59" s="2">
        <v>3.7676894660000002</v>
      </c>
      <c r="U59" s="2">
        <v>4.9946498869999996</v>
      </c>
      <c r="V59" s="2">
        <v>4.5100750920000001</v>
      </c>
      <c r="W59" s="2">
        <v>3.5549495219999998</v>
      </c>
      <c r="X59" s="2">
        <v>3.8062336440000002</v>
      </c>
      <c r="Y59" s="2">
        <v>4.176076889</v>
      </c>
      <c r="Z59" s="2">
        <v>6.1714210510000003</v>
      </c>
      <c r="AA59" s="2">
        <v>3.7043919559999998</v>
      </c>
      <c r="AB59" s="2">
        <v>3.7887370589999998</v>
      </c>
      <c r="AC59" s="2">
        <v>4.1925287249999998</v>
      </c>
      <c r="AD59" s="2">
        <v>3.7432374949999998</v>
      </c>
      <c r="AE59" s="2">
        <v>3.4017610550000001</v>
      </c>
      <c r="AF59" s="2">
        <v>4.368423462</v>
      </c>
      <c r="AG59" s="2">
        <v>3.4523513320000001</v>
      </c>
      <c r="AH59" s="2">
        <v>4.469995022</v>
      </c>
      <c r="AI59" s="2">
        <v>4.6360087390000002</v>
      </c>
      <c r="AJ59" s="2">
        <v>4.5225462910000003</v>
      </c>
      <c r="AK59" s="2">
        <v>3.8355560299999998</v>
      </c>
      <c r="AL59" s="2">
        <v>0.53726541999999999</v>
      </c>
      <c r="AM59" s="2">
        <v>4.8474197390000002</v>
      </c>
      <c r="AN59" s="2">
        <v>3.5262513160000002</v>
      </c>
      <c r="AO59" s="2">
        <v>4.5449953079999998</v>
      </c>
      <c r="AP59" s="2">
        <v>3.7541522980000002</v>
      </c>
      <c r="AQ59" s="2">
        <v>4.0062026980000001</v>
      </c>
      <c r="AR59" s="2">
        <v>3.9358577729999999</v>
      </c>
      <c r="AS59" s="2">
        <v>4.0939955709999998</v>
      </c>
      <c r="AT59" s="2">
        <v>5.5964636800000003</v>
      </c>
      <c r="AU59" s="2">
        <v>4.1789288520000003</v>
      </c>
      <c r="AV59" s="2">
        <v>6.9137902259999997</v>
      </c>
      <c r="AW59" s="2">
        <v>4.3502502439999997</v>
      </c>
      <c r="AX59" s="2">
        <v>4.1000742910000003</v>
      </c>
      <c r="AY59" s="2">
        <v>4.8769841190000003</v>
      </c>
      <c r="AZ59" s="2">
        <v>4.3829531670000001</v>
      </c>
      <c r="BA59" s="2">
        <v>3.6623585219999999</v>
      </c>
      <c r="BB59" s="2">
        <v>3.9090421200000001</v>
      </c>
      <c r="BC59" s="2">
        <v>3.6458303929999998</v>
      </c>
      <c r="BD59" s="2">
        <v>4.7328848839999997</v>
      </c>
      <c r="BE59" s="2">
        <v>3.4531428810000002</v>
      </c>
      <c r="BF59" s="2">
        <v>3.5889649389999998</v>
      </c>
      <c r="BG59" s="2">
        <v>8.5568389889999992</v>
      </c>
      <c r="BH59" s="2">
        <v>4.6095309259999997</v>
      </c>
      <c r="BI59" s="2">
        <v>3.919605732</v>
      </c>
      <c r="BJ59" s="2">
        <v>3.3165743349999999</v>
      </c>
    </row>
    <row r="60" spans="1:62" ht="150">
      <c r="A60">
        <v>49</v>
      </c>
      <c r="B60">
        <v>2013</v>
      </c>
      <c r="C60" t="s">
        <v>7</v>
      </c>
      <c r="D60" t="s">
        <v>29</v>
      </c>
      <c r="E60" t="s">
        <v>30</v>
      </c>
      <c r="F60" t="s">
        <v>5</v>
      </c>
      <c r="G60" t="s">
        <v>7</v>
      </c>
      <c r="H60" s="10" t="s">
        <v>36</v>
      </c>
      <c r="I60" s="10" t="s">
        <v>61</v>
      </c>
      <c r="J60" s="2">
        <v>5.966793537</v>
      </c>
      <c r="K60" s="1">
        <v>6.8422002790000001</v>
      </c>
      <c r="L60" s="1">
        <v>5.0913863179999996</v>
      </c>
      <c r="M60" s="2">
        <v>6.7595858570000003</v>
      </c>
      <c r="N60" s="2">
        <v>7.690963268</v>
      </c>
      <c r="O60" s="2">
        <v>8.0237607959999995</v>
      </c>
      <c r="P60" s="2">
        <v>3.0175983909999999</v>
      </c>
      <c r="Q60" s="2">
        <v>8.219425201</v>
      </c>
      <c r="R60" s="2">
        <v>4.8424758910000003</v>
      </c>
      <c r="S60" s="2">
        <v>8.3901090620000005</v>
      </c>
      <c r="T60" s="2">
        <v>6.8794150350000001</v>
      </c>
      <c r="U60" s="2">
        <v>4.7739319800000004</v>
      </c>
      <c r="V60" s="2">
        <v>3.1486706729999998</v>
      </c>
      <c r="W60" s="2">
        <v>7.0676999089999999</v>
      </c>
      <c r="X60" s="2">
        <v>1.2983864549999999</v>
      </c>
      <c r="Y60" s="2">
        <v>1.1228178740000001</v>
      </c>
      <c r="Z60" s="2">
        <v>3.0745589729999998</v>
      </c>
      <c r="AA60" s="2">
        <v>4.7350463869999997</v>
      </c>
      <c r="AB60" s="2">
        <v>1.3218057160000001</v>
      </c>
      <c r="AC60" s="2">
        <v>7.9426760669999998</v>
      </c>
      <c r="AD60" s="2">
        <v>7.7008299830000002</v>
      </c>
      <c r="AE60" s="2">
        <v>8.6866149900000007</v>
      </c>
      <c r="AF60" s="2">
        <v>8.1588497160000006</v>
      </c>
      <c r="AG60" s="2">
        <v>3.1862716670000002</v>
      </c>
      <c r="AH60" s="2">
        <v>1.4026701450000001</v>
      </c>
      <c r="AI60" s="2">
        <v>4.6827626230000003</v>
      </c>
      <c r="AJ60" s="2">
        <v>6.3830623629999996</v>
      </c>
      <c r="AK60" s="2">
        <v>8.1458625789999992</v>
      </c>
      <c r="AL60" s="2">
        <v>2.9083843229999999</v>
      </c>
      <c r="AM60" s="2">
        <v>6.5259771349999998</v>
      </c>
      <c r="AN60" s="2">
        <v>2.7738723749999998</v>
      </c>
      <c r="AO60" s="2">
        <v>8.1003732680000002</v>
      </c>
      <c r="AP60" s="2">
        <v>8.2768421169999993</v>
      </c>
      <c r="AQ60" s="2">
        <v>8.4232025149999998</v>
      </c>
      <c r="AR60" s="2">
        <v>7.585343838</v>
      </c>
      <c r="AS60" s="2">
        <v>5.0097551349999998</v>
      </c>
      <c r="AT60" s="2">
        <v>8.1834287640000003</v>
      </c>
      <c r="AU60" s="2">
        <v>6.6328945160000004</v>
      </c>
      <c r="AV60" s="2">
        <v>4.516516685</v>
      </c>
      <c r="AW60" s="2">
        <v>5.0378556249999997</v>
      </c>
      <c r="AX60" s="2">
        <v>6.2424130440000001</v>
      </c>
      <c r="AY60" s="2">
        <v>5.1474075319999999</v>
      </c>
      <c r="AZ60" s="2">
        <v>4.7938594820000002</v>
      </c>
      <c r="BA60" s="2">
        <v>2.6204607489999998</v>
      </c>
      <c r="BB60" s="2">
        <v>7.9376893040000001</v>
      </c>
      <c r="BC60" s="2">
        <v>6.5575127599999998</v>
      </c>
      <c r="BD60" s="2">
        <v>8.0094022749999993</v>
      </c>
      <c r="BE60" s="2">
        <v>6.55918169</v>
      </c>
      <c r="BF60" s="2">
        <v>8.3558044430000002</v>
      </c>
      <c r="BG60" s="2">
        <v>8.1165285110000003</v>
      </c>
      <c r="BH60" s="2">
        <v>8.1137475969999997</v>
      </c>
      <c r="BI60" s="2">
        <v>7.8795690540000001</v>
      </c>
      <c r="BJ60" s="2">
        <v>7.3757939339999998</v>
      </c>
    </row>
    <row r="61" spans="1:62" ht="60">
      <c r="A61">
        <v>70</v>
      </c>
      <c r="B61">
        <v>2013</v>
      </c>
      <c r="C61" t="s">
        <v>8</v>
      </c>
      <c r="D61" t="s">
        <v>29</v>
      </c>
      <c r="E61" t="s">
        <v>30</v>
      </c>
      <c r="F61" t="s">
        <v>5</v>
      </c>
      <c r="G61" t="s">
        <v>8</v>
      </c>
      <c r="H61" s="10" t="s">
        <v>37</v>
      </c>
      <c r="I61" s="10" t="s">
        <v>62</v>
      </c>
      <c r="J61" s="2">
        <v>3.9966354370000001</v>
      </c>
      <c r="K61" s="1">
        <v>4.2422776219999996</v>
      </c>
      <c r="L61" s="1">
        <v>3.7509934899999999</v>
      </c>
      <c r="M61" s="2">
        <v>4.1372213359999996</v>
      </c>
      <c r="N61" s="2">
        <v>4.0952177049999996</v>
      </c>
      <c r="O61" s="2">
        <v>2.748085976</v>
      </c>
      <c r="P61" s="2">
        <v>4.2807679179999996</v>
      </c>
      <c r="Q61" s="2">
        <v>4.5363283159999996</v>
      </c>
      <c r="R61" s="2">
        <v>3.773734331</v>
      </c>
      <c r="S61" s="2">
        <v>4.7150592800000002</v>
      </c>
      <c r="T61" s="2">
        <v>4.9913101199999996</v>
      </c>
      <c r="U61" s="2">
        <v>4.7352495189999999</v>
      </c>
      <c r="V61" s="2">
        <v>3.55027318</v>
      </c>
      <c r="W61" s="2">
        <v>4.7434334749999998</v>
      </c>
      <c r="X61" s="2">
        <v>3.3517334459999999</v>
      </c>
      <c r="Y61" s="2">
        <v>3.8993182179999999</v>
      </c>
      <c r="Z61" s="2">
        <v>4.0107698440000004</v>
      </c>
      <c r="AA61" s="2">
        <v>3.8367648120000002</v>
      </c>
      <c r="AB61" s="2">
        <v>3.6285707949999999</v>
      </c>
      <c r="AC61" s="2">
        <v>3.3837370870000001</v>
      </c>
      <c r="AD61" s="2">
        <v>3.4809277060000001</v>
      </c>
      <c r="AE61" s="2">
        <v>5.3603835110000002</v>
      </c>
      <c r="AF61" s="2">
        <v>4.44656992</v>
      </c>
      <c r="AG61" s="2">
        <v>3.887728691</v>
      </c>
      <c r="AH61" s="2">
        <v>3.9029285909999998</v>
      </c>
      <c r="AI61" s="2">
        <v>4.1752519609999998</v>
      </c>
      <c r="AJ61" s="2">
        <v>3.817571402</v>
      </c>
      <c r="AK61" s="2">
        <v>3.3057115079999999</v>
      </c>
      <c r="AL61" s="2">
        <v>3.120985508</v>
      </c>
      <c r="AM61" s="2">
        <v>3.6988723280000002</v>
      </c>
      <c r="AN61" s="2">
        <v>4.6568155290000002</v>
      </c>
      <c r="AO61" s="2">
        <v>4.7093443869999998</v>
      </c>
      <c r="AP61" s="2">
        <v>4.5140557289999999</v>
      </c>
      <c r="AQ61" s="2">
        <v>4.7598857880000001</v>
      </c>
      <c r="AR61" s="2">
        <v>3.1506803040000002</v>
      </c>
      <c r="AS61" s="2">
        <v>4.2680125240000004</v>
      </c>
      <c r="AT61" s="2">
        <v>4.139356136</v>
      </c>
      <c r="AU61" s="2">
        <v>3.8067955969999998</v>
      </c>
      <c r="AV61" s="2">
        <v>3.8451809880000001</v>
      </c>
      <c r="AW61" s="2">
        <v>5.0953669550000003</v>
      </c>
      <c r="AX61" s="2">
        <v>3.5508136750000001</v>
      </c>
      <c r="AY61" s="2">
        <v>4.9246487620000003</v>
      </c>
      <c r="AZ61" s="2">
        <v>3.736289024</v>
      </c>
      <c r="BA61" s="2">
        <v>3.546952009</v>
      </c>
      <c r="BB61" s="2">
        <v>4.5964088439999999</v>
      </c>
      <c r="BC61" s="2">
        <v>4.2324666979999996</v>
      </c>
      <c r="BD61" s="2">
        <v>4.3930144310000001</v>
      </c>
      <c r="BE61" s="2">
        <v>4.1031904219999999</v>
      </c>
      <c r="BF61" s="2">
        <v>3.3278415200000002</v>
      </c>
      <c r="BG61" s="2">
        <v>4.3585290910000003</v>
      </c>
      <c r="BH61" s="2">
        <v>2.2993926999999998</v>
      </c>
      <c r="BI61" s="2">
        <v>3.4259238239999998</v>
      </c>
      <c r="BJ61" s="2">
        <v>2.77630043</v>
      </c>
    </row>
    <row r="62" spans="1:62" ht="60">
      <c r="A62">
        <v>91</v>
      </c>
      <c r="B62">
        <v>2013</v>
      </c>
      <c r="C62" t="s">
        <v>9</v>
      </c>
      <c r="D62" t="s">
        <v>29</v>
      </c>
      <c r="E62" t="s">
        <v>30</v>
      </c>
      <c r="F62" t="s">
        <v>5</v>
      </c>
      <c r="G62" t="s">
        <v>9</v>
      </c>
      <c r="H62" s="10" t="s">
        <v>38</v>
      </c>
      <c r="I62" s="10" t="s">
        <v>63</v>
      </c>
      <c r="J62" s="2">
        <v>4.82008934</v>
      </c>
      <c r="K62" s="1">
        <v>5.3109912870000002</v>
      </c>
      <c r="L62" s="1">
        <v>4.3291873929999998</v>
      </c>
      <c r="M62" s="2">
        <v>6.459298134</v>
      </c>
      <c r="N62" s="2">
        <v>4.3077578540000001</v>
      </c>
      <c r="O62" s="2">
        <v>3.5731163019999999</v>
      </c>
      <c r="P62" s="2">
        <v>3.04276824</v>
      </c>
      <c r="Q62" s="2">
        <v>3.059037209</v>
      </c>
      <c r="R62" s="2">
        <v>5.9382491110000002</v>
      </c>
      <c r="S62" s="2">
        <v>5.6700129510000004</v>
      </c>
      <c r="T62" s="2">
        <v>4.472652912</v>
      </c>
      <c r="U62" s="2">
        <v>3.475923061</v>
      </c>
      <c r="V62" s="2">
        <v>3.4227995870000001</v>
      </c>
      <c r="W62" s="2">
        <v>3.5451755519999999</v>
      </c>
      <c r="X62" s="2">
        <v>6.172058582</v>
      </c>
      <c r="Y62" s="2">
        <v>6.3479895590000002</v>
      </c>
      <c r="Z62" s="2">
        <v>4.6061830520000004</v>
      </c>
      <c r="AA62" s="2">
        <v>4.4997549059999997</v>
      </c>
      <c r="AB62" s="2">
        <v>5.555892944</v>
      </c>
      <c r="AC62" s="2">
        <v>3.8238010409999998</v>
      </c>
      <c r="AD62" s="2">
        <v>3.1649348740000001</v>
      </c>
      <c r="AE62" s="2">
        <v>4.9091825489999996</v>
      </c>
      <c r="AF62" s="2">
        <v>5.270257473</v>
      </c>
      <c r="AG62" s="2">
        <v>5.998402596</v>
      </c>
      <c r="AH62" s="2">
        <v>4.9658412930000004</v>
      </c>
      <c r="AI62" s="2">
        <v>6.7288184170000003</v>
      </c>
      <c r="AJ62" s="2">
        <v>5.037829876</v>
      </c>
      <c r="AK62" s="2">
        <v>4.6678485869999999</v>
      </c>
      <c r="AL62" s="2">
        <v>6.0494165420000003</v>
      </c>
      <c r="AM62" s="2">
        <v>4.6918029790000002</v>
      </c>
      <c r="AN62" s="2">
        <v>5.2832479479999996</v>
      </c>
      <c r="AO62" s="2">
        <v>5.8846764560000002</v>
      </c>
      <c r="AP62" s="2">
        <v>5.9068202970000003</v>
      </c>
      <c r="AQ62" s="2">
        <v>4.2878561020000001</v>
      </c>
      <c r="AR62" s="2">
        <v>4.2534155849999999</v>
      </c>
      <c r="AS62" s="2">
        <v>1.798795462</v>
      </c>
      <c r="AT62" s="2">
        <v>2.4653334619999998</v>
      </c>
      <c r="AU62" s="2">
        <v>4.854103565</v>
      </c>
      <c r="AV62" s="2">
        <v>4.2306008339999996</v>
      </c>
      <c r="AW62" s="2">
        <v>6.2757682800000003</v>
      </c>
      <c r="AX62" s="2">
        <v>4.9752955439999997</v>
      </c>
      <c r="AY62" s="2">
        <v>3.5829389100000002</v>
      </c>
      <c r="AZ62" s="2">
        <v>4.3047084809999996</v>
      </c>
      <c r="BA62" s="2">
        <v>5.4986524579999996</v>
      </c>
      <c r="BB62" s="2">
        <v>3.993513584</v>
      </c>
      <c r="BC62" s="2">
        <v>2.9963374140000001</v>
      </c>
      <c r="BD62" s="2">
        <v>8.6289157870000004</v>
      </c>
      <c r="BE62" s="2">
        <v>4.6662359240000004</v>
      </c>
      <c r="BF62" s="2">
        <v>6.3164525029999998</v>
      </c>
      <c r="BG62" s="2">
        <v>5.8467588419999998</v>
      </c>
      <c r="BH62" s="2">
        <v>6.700825214</v>
      </c>
      <c r="BI62" s="2">
        <v>4.0547614100000002</v>
      </c>
      <c r="BJ62" s="2">
        <v>4.7416434289999998</v>
      </c>
    </row>
    <row r="63" spans="1:62" ht="75">
      <c r="A63">
        <v>99</v>
      </c>
      <c r="B63">
        <v>2013</v>
      </c>
      <c r="C63" t="s">
        <v>10</v>
      </c>
      <c r="D63" t="s">
        <v>28</v>
      </c>
      <c r="E63" t="s">
        <v>30</v>
      </c>
      <c r="F63" t="s">
        <v>10</v>
      </c>
      <c r="G63" t="s">
        <v>27</v>
      </c>
      <c r="H63" s="10" t="s">
        <v>39</v>
      </c>
      <c r="I63" s="10" t="s">
        <v>64</v>
      </c>
      <c r="J63" s="2">
        <v>8.2383346559999993</v>
      </c>
      <c r="K63" s="1">
        <v>8.4994649889999998</v>
      </c>
      <c r="L63" s="1">
        <v>7.9772048</v>
      </c>
      <c r="M63" s="2">
        <v>7.5764870640000002</v>
      </c>
      <c r="N63" s="2">
        <v>7.072561264</v>
      </c>
      <c r="O63" s="2">
        <v>7.6184206010000004</v>
      </c>
      <c r="P63" s="2">
        <v>7.766523361</v>
      </c>
      <c r="Q63" s="2">
        <v>8.7834901809999995</v>
      </c>
      <c r="R63" s="2">
        <v>9.1297950740000005</v>
      </c>
      <c r="S63" s="2">
        <v>8.5027103420000003</v>
      </c>
      <c r="T63" s="2">
        <v>8.3114061360000004</v>
      </c>
      <c r="U63" s="2">
        <v>8.8381347659999996</v>
      </c>
      <c r="V63" s="2">
        <v>7.8820791239999997</v>
      </c>
      <c r="W63" s="2">
        <v>7.3114080430000001</v>
      </c>
      <c r="X63" s="2">
        <v>8.6990747450000008</v>
      </c>
      <c r="Y63" s="2">
        <v>8.5925121309999994</v>
      </c>
      <c r="Z63" s="2">
        <v>8.7064123149999997</v>
      </c>
      <c r="AA63" s="2">
        <v>7.7872128490000003</v>
      </c>
      <c r="AB63" s="2">
        <v>8.1918611529999996</v>
      </c>
      <c r="AC63" s="2">
        <v>7.8582916259999998</v>
      </c>
      <c r="AD63" s="2">
        <v>7.0789737700000002</v>
      </c>
      <c r="AE63" s="2">
        <v>8.8591232299999998</v>
      </c>
      <c r="AF63" s="2">
        <v>9.614722252</v>
      </c>
      <c r="AG63" s="2">
        <v>8.2974987030000005</v>
      </c>
      <c r="AH63" s="2">
        <v>7.7043704990000004</v>
      </c>
      <c r="AI63" s="2">
        <v>8.5539474490000007</v>
      </c>
      <c r="AJ63" s="2">
        <v>7.6922588349999996</v>
      </c>
      <c r="AK63" s="2">
        <v>7.0355024339999996</v>
      </c>
      <c r="AL63" s="2">
        <v>7.2394204139999996</v>
      </c>
      <c r="AM63" s="2">
        <v>8.3048915860000001</v>
      </c>
      <c r="AN63" s="2">
        <v>8.5602169040000007</v>
      </c>
      <c r="AO63" s="2">
        <v>8.3905916210000004</v>
      </c>
      <c r="AP63" s="2">
        <v>9.0726051329999997</v>
      </c>
      <c r="AQ63" s="2">
        <v>8.6545219420000006</v>
      </c>
      <c r="AR63" s="2">
        <v>8.0675678249999994</v>
      </c>
      <c r="AS63" s="2">
        <v>8.505684853</v>
      </c>
      <c r="AT63" s="2">
        <v>8.6852083209999993</v>
      </c>
      <c r="AU63" s="2">
        <v>7.6709866519999999</v>
      </c>
      <c r="AV63" s="2">
        <v>8.1929445269999999</v>
      </c>
      <c r="AW63" s="2">
        <v>9.0044918060000008</v>
      </c>
      <c r="AX63" s="2">
        <v>8.7365484240000004</v>
      </c>
      <c r="AY63" s="2">
        <v>8.8048114779999995</v>
      </c>
      <c r="AZ63" s="2">
        <v>8.0527791979999996</v>
      </c>
      <c r="BA63" s="2">
        <v>7.0422945019999998</v>
      </c>
      <c r="BB63" s="2">
        <v>8.1078042979999996</v>
      </c>
      <c r="BC63" s="2">
        <v>8.0181045530000006</v>
      </c>
      <c r="BD63" s="2">
        <v>9.6510019299999996</v>
      </c>
      <c r="BE63" s="2">
        <v>9.1300573350000001</v>
      </c>
      <c r="BF63" s="2">
        <v>8.9337434770000002</v>
      </c>
      <c r="BG63" s="2">
        <v>8.6159467700000008</v>
      </c>
      <c r="BH63" s="2">
        <v>8.2055835720000001</v>
      </c>
      <c r="BI63" s="2">
        <v>6.5206093789999997</v>
      </c>
      <c r="BJ63" s="2">
        <v>8.2835435870000005</v>
      </c>
    </row>
    <row r="64" spans="1:62" ht="135">
      <c r="A64">
        <v>100</v>
      </c>
      <c r="B64">
        <v>2013</v>
      </c>
      <c r="C64" t="s">
        <v>11</v>
      </c>
      <c r="D64" t="s">
        <v>29</v>
      </c>
      <c r="E64" t="s">
        <v>30</v>
      </c>
      <c r="F64" t="s">
        <v>10</v>
      </c>
      <c r="G64" t="s">
        <v>11</v>
      </c>
      <c r="H64" s="10" t="s">
        <v>40</v>
      </c>
      <c r="I64" s="10" t="s">
        <v>65</v>
      </c>
      <c r="J64" s="2">
        <v>7.5238561629999996</v>
      </c>
      <c r="K64" s="1">
        <v>8.0474853520000007</v>
      </c>
      <c r="L64" s="1">
        <v>7.0002274509999998</v>
      </c>
      <c r="M64" s="2">
        <v>4.6739597320000001</v>
      </c>
      <c r="N64" s="2">
        <v>7.205885887</v>
      </c>
      <c r="O64" s="2">
        <v>6.4004564290000001</v>
      </c>
      <c r="P64" s="2">
        <v>6.404095173</v>
      </c>
      <c r="Q64" s="2">
        <v>8.9385299679999992</v>
      </c>
      <c r="R64" s="2">
        <v>7.2633218770000001</v>
      </c>
      <c r="S64" s="2">
        <v>7.5994548799999997</v>
      </c>
      <c r="T64" s="2">
        <v>6.8388028140000001</v>
      </c>
      <c r="U64" s="2">
        <v>9.4654550549999996</v>
      </c>
      <c r="V64" s="2">
        <v>7.7617173189999997</v>
      </c>
      <c r="W64" s="2">
        <v>4.1146664619999997</v>
      </c>
      <c r="X64" s="2">
        <v>8.0477867130000007</v>
      </c>
      <c r="Y64" s="2">
        <v>5.9719157220000003</v>
      </c>
      <c r="Z64" s="2">
        <v>8.7068748469999999</v>
      </c>
      <c r="AA64" s="2">
        <v>8.7149581909999991</v>
      </c>
      <c r="AB64" s="2">
        <v>7.3272757530000003</v>
      </c>
      <c r="AC64" s="2">
        <v>6.9597792629999997</v>
      </c>
      <c r="AD64" s="2">
        <v>7.8705234529999997</v>
      </c>
      <c r="AE64" s="2">
        <v>8.5169868470000001</v>
      </c>
      <c r="AF64" s="2">
        <v>9.8382053379999999</v>
      </c>
      <c r="AG64" s="2">
        <v>7.7886142730000003</v>
      </c>
      <c r="AH64" s="2">
        <v>7.7024726870000002</v>
      </c>
      <c r="AI64" s="2">
        <v>7.1286158559999997</v>
      </c>
      <c r="AJ64" s="2">
        <v>6.5973577499999996</v>
      </c>
      <c r="AK64" s="2">
        <v>7.0211024279999998</v>
      </c>
      <c r="AL64" s="2">
        <v>5.4934401509999997</v>
      </c>
      <c r="AM64" s="2">
        <v>8.2417192460000006</v>
      </c>
      <c r="AN64" s="2">
        <v>6.5539770129999999</v>
      </c>
      <c r="AO64" s="2">
        <v>7.684546471</v>
      </c>
      <c r="AP64" s="2">
        <v>8.3782634740000006</v>
      </c>
      <c r="AQ64" s="2">
        <v>8.3173389429999993</v>
      </c>
      <c r="AR64" s="2">
        <v>6.8250136379999997</v>
      </c>
      <c r="AS64" s="2">
        <v>7.7108612059999997</v>
      </c>
      <c r="AT64" s="2">
        <v>9.2098932270000002</v>
      </c>
      <c r="AU64" s="2">
        <v>7.3363142010000004</v>
      </c>
      <c r="AV64" s="2">
        <v>8.9462680819999996</v>
      </c>
      <c r="AW64" s="2">
        <v>8.1621160509999999</v>
      </c>
      <c r="AX64" s="2">
        <v>9.6561870570000004</v>
      </c>
      <c r="AY64" s="2">
        <v>7.7671027180000003</v>
      </c>
      <c r="AZ64" s="2">
        <v>7.3794584270000003</v>
      </c>
      <c r="BA64" s="2">
        <v>3.1402831080000002</v>
      </c>
      <c r="BB64" s="2">
        <v>7.8734703059999998</v>
      </c>
      <c r="BC64" s="2">
        <v>7.1217031479999999</v>
      </c>
      <c r="BD64" s="2">
        <v>9.0069408420000006</v>
      </c>
      <c r="BE64" s="2">
        <v>9.7573080060000006</v>
      </c>
      <c r="BF64" s="2">
        <v>9.0999679570000005</v>
      </c>
      <c r="BG64" s="2">
        <v>7.7321195600000001</v>
      </c>
      <c r="BH64" s="2">
        <v>6.814968586</v>
      </c>
      <c r="BI64" s="2">
        <v>5.5327267649999996</v>
      </c>
      <c r="BJ64" s="2">
        <v>7.592005253</v>
      </c>
    </row>
    <row r="65" spans="1:62" ht="120">
      <c r="A65">
        <v>119</v>
      </c>
      <c r="B65">
        <v>2013</v>
      </c>
      <c r="C65" t="s">
        <v>12</v>
      </c>
      <c r="D65" t="s">
        <v>29</v>
      </c>
      <c r="E65" t="s">
        <v>30</v>
      </c>
      <c r="F65" t="s">
        <v>10</v>
      </c>
      <c r="G65" t="s">
        <v>12</v>
      </c>
      <c r="H65" s="10" t="s">
        <v>41</v>
      </c>
      <c r="I65" s="10" t="s">
        <v>66</v>
      </c>
      <c r="J65" s="2">
        <v>6.5337738989999998</v>
      </c>
      <c r="K65" s="1">
        <v>7.4018459319999996</v>
      </c>
      <c r="L65" s="1">
        <v>5.665701866</v>
      </c>
      <c r="M65" s="2">
        <v>8.0973854060000008</v>
      </c>
      <c r="N65" s="2">
        <v>2.5928032399999998</v>
      </c>
      <c r="O65" s="2">
        <v>3.6897549629999999</v>
      </c>
      <c r="P65" s="2">
        <v>5.4681739809999996</v>
      </c>
      <c r="Q65" s="2">
        <v>7.8093338010000002</v>
      </c>
      <c r="R65" s="2">
        <v>9.7249326709999995</v>
      </c>
      <c r="S65" s="2">
        <v>8.3720941539999991</v>
      </c>
      <c r="T65" s="2">
        <v>6.3959460259999998</v>
      </c>
      <c r="U65" s="2">
        <v>7.855071068</v>
      </c>
      <c r="V65" s="2">
        <v>6.7629628180000001</v>
      </c>
      <c r="W65" s="2">
        <v>8.6931018830000006</v>
      </c>
      <c r="X65" s="2">
        <v>6.5330357550000002</v>
      </c>
      <c r="Y65" s="2">
        <v>8.9861326219999995</v>
      </c>
      <c r="Z65" s="2">
        <v>7.7696228029999999</v>
      </c>
      <c r="AA65" s="2">
        <v>4.9450044630000001</v>
      </c>
      <c r="AB65" s="2">
        <v>7.2661213870000001</v>
      </c>
      <c r="AC65" s="2">
        <v>4.0442056659999999</v>
      </c>
      <c r="AD65" s="2">
        <v>1.138440967</v>
      </c>
      <c r="AE65" s="2">
        <v>8.7752418520000006</v>
      </c>
      <c r="AF65" s="2">
        <v>8.3784236910000001</v>
      </c>
      <c r="AG65" s="2">
        <v>7.1150503159999996</v>
      </c>
      <c r="AH65" s="2">
        <v>6.5287570949999996</v>
      </c>
      <c r="AI65" s="2">
        <v>9.2911109920000001</v>
      </c>
      <c r="AJ65" s="2">
        <v>4.2992501259999996</v>
      </c>
      <c r="AK65" s="2">
        <v>0</v>
      </c>
      <c r="AL65" s="2">
        <v>5.3058280939999998</v>
      </c>
      <c r="AM65" s="2">
        <v>5.9675960540000004</v>
      </c>
      <c r="AN65" s="2">
        <v>8.5350246429999999</v>
      </c>
      <c r="AO65" s="2">
        <v>5.5685243609999997</v>
      </c>
      <c r="AP65" s="2">
        <v>10</v>
      </c>
      <c r="AQ65" s="2">
        <v>8.6122903819999994</v>
      </c>
      <c r="AR65" s="2">
        <v>5.243082523</v>
      </c>
      <c r="AS65" s="2">
        <v>8.2272472380000004</v>
      </c>
      <c r="AT65" s="2">
        <v>6.9490575789999998</v>
      </c>
      <c r="AU65" s="2">
        <v>4.7484502790000001</v>
      </c>
      <c r="AV65" s="2">
        <v>4.958487034</v>
      </c>
      <c r="AW65" s="2">
        <v>9.9812402729999992</v>
      </c>
      <c r="AX65" s="2">
        <v>6.5583782199999998</v>
      </c>
      <c r="AY65" s="2">
        <v>7.442473412</v>
      </c>
      <c r="AZ65" s="2">
        <v>4.3799042699999999</v>
      </c>
      <c r="BA65" s="2">
        <v>6.1124038699999996</v>
      </c>
      <c r="BB65" s="2">
        <v>3.9387812609999999</v>
      </c>
      <c r="BC65" s="2">
        <v>4.5813884739999997</v>
      </c>
      <c r="BD65" s="2">
        <v>9.7404079439999993</v>
      </c>
      <c r="BE65" s="2">
        <v>6.163351059</v>
      </c>
      <c r="BF65" s="2">
        <v>8.3012409209999998</v>
      </c>
      <c r="BG65" s="2">
        <v>8.7271022800000004</v>
      </c>
      <c r="BH65" s="2">
        <v>6.4568309780000002</v>
      </c>
      <c r="BI65" s="2">
        <v>2.3288238049999999</v>
      </c>
      <c r="BJ65" s="2">
        <v>7.3288159369999999</v>
      </c>
    </row>
    <row r="66" spans="1:62" ht="105">
      <c r="A66">
        <v>126</v>
      </c>
      <c r="B66">
        <v>2013</v>
      </c>
      <c r="C66" t="s">
        <v>13</v>
      </c>
      <c r="D66" t="s">
        <v>29</v>
      </c>
      <c r="E66" t="s">
        <v>30</v>
      </c>
      <c r="F66" t="s">
        <v>10</v>
      </c>
      <c r="G66" t="s">
        <v>13</v>
      </c>
      <c r="H66" s="10" t="s">
        <v>42</v>
      </c>
      <c r="I66" s="10" t="s">
        <v>67</v>
      </c>
      <c r="J66" s="2">
        <v>6.5749998090000004</v>
      </c>
      <c r="K66" s="1">
        <v>7.6654934880000001</v>
      </c>
      <c r="L66" s="1">
        <v>5.4845066070000001</v>
      </c>
      <c r="M66" s="2">
        <v>5</v>
      </c>
      <c r="N66" s="2">
        <v>3.75</v>
      </c>
      <c r="O66" s="2">
        <v>10</v>
      </c>
      <c r="P66" s="2">
        <v>7.5</v>
      </c>
      <c r="Q66" s="2">
        <v>5</v>
      </c>
      <c r="R66" s="2">
        <v>10</v>
      </c>
      <c r="S66" s="2">
        <v>5</v>
      </c>
      <c r="T66" s="2">
        <v>10</v>
      </c>
      <c r="U66" s="2">
        <v>3.75</v>
      </c>
      <c r="V66" s="2">
        <v>1.25</v>
      </c>
      <c r="W66" s="2">
        <v>2.5</v>
      </c>
      <c r="X66" s="2">
        <v>10</v>
      </c>
      <c r="Y66" s="2">
        <v>10</v>
      </c>
      <c r="Z66" s="2">
        <v>5</v>
      </c>
      <c r="AA66" s="2">
        <v>1.25</v>
      </c>
      <c r="AB66" s="2">
        <v>5</v>
      </c>
      <c r="AC66" s="2">
        <v>10</v>
      </c>
      <c r="AD66" s="2">
        <v>5</v>
      </c>
      <c r="AE66" s="2">
        <v>5</v>
      </c>
      <c r="AF66" s="2">
        <v>10</v>
      </c>
      <c r="AG66" s="2">
        <v>5</v>
      </c>
      <c r="AH66" s="2">
        <v>0</v>
      </c>
      <c r="AI66" s="2">
        <v>5</v>
      </c>
      <c r="AJ66" s="2">
        <v>8.75</v>
      </c>
      <c r="AK66" s="2">
        <v>10</v>
      </c>
      <c r="AL66" s="2">
        <v>5</v>
      </c>
      <c r="AM66" s="2">
        <v>6.25</v>
      </c>
      <c r="AN66" s="2">
        <v>8.75</v>
      </c>
      <c r="AO66" s="2">
        <v>10</v>
      </c>
      <c r="AP66" s="2">
        <v>5</v>
      </c>
      <c r="AQ66" s="2">
        <v>3.75</v>
      </c>
      <c r="AR66" s="2">
        <v>10</v>
      </c>
      <c r="AS66" s="2">
        <v>5</v>
      </c>
      <c r="AT66" s="2">
        <v>5</v>
      </c>
      <c r="AU66" s="2">
        <v>5</v>
      </c>
      <c r="AV66" s="2">
        <v>5</v>
      </c>
      <c r="AW66" s="2">
        <v>5</v>
      </c>
      <c r="AX66" s="2">
        <v>5</v>
      </c>
      <c r="AY66" s="2">
        <v>10</v>
      </c>
      <c r="AZ66" s="2">
        <v>10</v>
      </c>
      <c r="BA66" s="2">
        <v>8.75</v>
      </c>
      <c r="BB66" s="2">
        <v>10</v>
      </c>
      <c r="BC66" s="2">
        <v>10</v>
      </c>
      <c r="BD66" s="2">
        <v>10</v>
      </c>
      <c r="BE66" s="2">
        <v>10</v>
      </c>
      <c r="BF66" s="2">
        <v>5</v>
      </c>
      <c r="BG66" s="2">
        <v>5</v>
      </c>
      <c r="BH66" s="2">
        <v>8.75</v>
      </c>
      <c r="BI66" s="2">
        <v>3.75</v>
      </c>
      <c r="BJ66" s="2">
        <v>5</v>
      </c>
    </row>
    <row r="67" spans="1:62" ht="409.5">
      <c r="A67">
        <v>137</v>
      </c>
      <c r="B67">
        <v>2013</v>
      </c>
      <c r="C67" t="s">
        <v>14</v>
      </c>
      <c r="D67" t="s">
        <v>28</v>
      </c>
      <c r="E67" t="s">
        <v>30</v>
      </c>
      <c r="F67" t="s">
        <v>14</v>
      </c>
      <c r="G67" t="s">
        <v>27</v>
      </c>
      <c r="H67" s="10" t="s">
        <v>43</v>
      </c>
      <c r="I67" s="10" t="s">
        <v>68</v>
      </c>
      <c r="J67" s="2">
        <v>5.1608204840000003</v>
      </c>
      <c r="K67" s="1">
        <v>5.4773650170000003</v>
      </c>
      <c r="L67" s="1">
        <v>4.8442754749999999</v>
      </c>
      <c r="M67" s="2">
        <v>3.6121442319999999</v>
      </c>
      <c r="N67" s="2">
        <v>4.9279432300000003</v>
      </c>
      <c r="O67" s="2">
        <v>4.915002823</v>
      </c>
      <c r="P67" s="2">
        <v>3.2497477529999999</v>
      </c>
      <c r="Q67" s="2">
        <v>3.935739994</v>
      </c>
      <c r="R67" s="2">
        <v>5.0804286000000003</v>
      </c>
      <c r="S67" s="2">
        <v>5.6983542439999999</v>
      </c>
      <c r="T67" s="2">
        <v>6.0070943830000001</v>
      </c>
      <c r="U67" s="2">
        <v>4.4448447230000001</v>
      </c>
      <c r="V67" s="2">
        <v>4.8930997850000004</v>
      </c>
      <c r="W67" s="2">
        <v>6.4107012750000001</v>
      </c>
      <c r="X67" s="2">
        <v>5.7011938100000004</v>
      </c>
      <c r="Y67" s="2">
        <v>4.2612786290000004</v>
      </c>
      <c r="Z67" s="2">
        <v>5.376729965</v>
      </c>
      <c r="AA67" s="2">
        <v>4.7567768099999999</v>
      </c>
      <c r="AB67" s="2">
        <v>4.6815271379999999</v>
      </c>
      <c r="AC67" s="2">
        <v>4.3435311319999999</v>
      </c>
      <c r="AD67" s="2">
        <v>3.3553810120000001</v>
      </c>
      <c r="AE67" s="2">
        <v>6.2806868549999999</v>
      </c>
      <c r="AF67" s="2">
        <v>6.2293767930000001</v>
      </c>
      <c r="AG67" s="2">
        <v>6.454348564</v>
      </c>
      <c r="AH67" s="2">
        <v>5.291425705</v>
      </c>
      <c r="AI67" s="2">
        <v>5.7570309640000001</v>
      </c>
      <c r="AJ67" s="2">
        <v>5.9289607999999996</v>
      </c>
      <c r="AK67" s="2">
        <v>4.7347273830000001</v>
      </c>
      <c r="AL67" s="2">
        <v>4.376030922</v>
      </c>
      <c r="AM67" s="2">
        <v>5.8054332730000002</v>
      </c>
      <c r="AN67" s="2">
        <v>5.7794752120000004</v>
      </c>
      <c r="AO67" s="2">
        <v>4.8998422619999999</v>
      </c>
      <c r="AP67" s="2">
        <v>6.6068305970000001</v>
      </c>
      <c r="AQ67" s="2">
        <v>5.2924461359999997</v>
      </c>
      <c r="AR67" s="2">
        <v>4.4036688799999997</v>
      </c>
      <c r="AS67" s="2">
        <v>4.1725673680000002</v>
      </c>
      <c r="AT67" s="2">
        <v>5.366445541</v>
      </c>
      <c r="AU67" s="2">
        <v>5.5012788769999998</v>
      </c>
      <c r="AV67" s="2">
        <v>4.8854947089999996</v>
      </c>
      <c r="AW67" s="2">
        <v>4.4800691600000002</v>
      </c>
      <c r="AX67" s="2">
        <v>6.102032661</v>
      </c>
      <c r="AY67" s="2">
        <v>6.2729215619999996</v>
      </c>
      <c r="AZ67" s="2">
        <v>5.5641193390000003</v>
      </c>
      <c r="BA67" s="2">
        <v>5.3659257890000003</v>
      </c>
      <c r="BB67" s="2">
        <v>4.5992507930000004</v>
      </c>
      <c r="BC67" s="2">
        <v>4.5495901109999997</v>
      </c>
      <c r="BD67" s="2">
        <v>4.752543449</v>
      </c>
      <c r="BE67" s="2">
        <v>5.5790805819999996</v>
      </c>
      <c r="BF67" s="2">
        <v>5.8410096170000001</v>
      </c>
      <c r="BG67" s="2">
        <v>3.9983806610000001</v>
      </c>
      <c r="BH67" s="2">
        <v>6.0739431379999997</v>
      </c>
      <c r="BI67" s="2">
        <v>6.0393209460000001</v>
      </c>
      <c r="BJ67" s="2">
        <v>5.4052348139999999</v>
      </c>
    </row>
    <row r="68" spans="1:62" ht="60">
      <c r="A68">
        <v>138</v>
      </c>
      <c r="B68">
        <v>2013</v>
      </c>
      <c r="C68" t="s">
        <v>15</v>
      </c>
      <c r="D68" t="s">
        <v>29</v>
      </c>
      <c r="E68" t="s">
        <v>30</v>
      </c>
      <c r="F68" t="s">
        <v>14</v>
      </c>
      <c r="G68" t="s">
        <v>15</v>
      </c>
      <c r="H68" s="10" t="s">
        <v>44</v>
      </c>
      <c r="I68" s="10" t="s">
        <v>69</v>
      </c>
      <c r="J68" s="2">
        <v>5.5857424739999999</v>
      </c>
      <c r="K68" s="1">
        <v>6.2692880630000003</v>
      </c>
      <c r="L68" s="1">
        <v>4.9021973609999998</v>
      </c>
      <c r="M68" s="2">
        <v>3.9886112210000002</v>
      </c>
      <c r="N68" s="2">
        <v>6.1369504929999996</v>
      </c>
      <c r="O68" s="2">
        <v>6.0069317819999997</v>
      </c>
      <c r="P68" s="2">
        <v>1.4144716260000001</v>
      </c>
      <c r="Q68" s="2">
        <v>0.95740646119999995</v>
      </c>
      <c r="R68" s="2">
        <v>5.0846633910000003</v>
      </c>
      <c r="S68" s="2">
        <v>6.7072911260000003</v>
      </c>
      <c r="T68" s="2">
        <v>7.8827571870000002</v>
      </c>
      <c r="U68" s="2">
        <v>3.1191720959999998</v>
      </c>
      <c r="V68" s="2">
        <v>6.8194193839999997</v>
      </c>
      <c r="W68" s="2">
        <v>9.931037903</v>
      </c>
      <c r="X68" s="2">
        <v>6.3465361600000003</v>
      </c>
      <c r="Y68" s="2">
        <v>5.4993381499999998</v>
      </c>
      <c r="Z68" s="2">
        <v>5.3742609019999996</v>
      </c>
      <c r="AA68" s="2">
        <v>4.7256770130000003</v>
      </c>
      <c r="AB68" s="2">
        <v>3.689376116</v>
      </c>
      <c r="AC68" s="2">
        <v>2.3637988569999999</v>
      </c>
      <c r="AD68" s="2">
        <v>1.5151655669999999</v>
      </c>
      <c r="AE68" s="2">
        <v>6.7790842060000003</v>
      </c>
      <c r="AF68" s="2">
        <v>6.4634633060000004</v>
      </c>
      <c r="AG68" s="2">
        <v>8.4249925609999998</v>
      </c>
      <c r="AH68" s="2">
        <v>5.6126251219999999</v>
      </c>
      <c r="AI68" s="2">
        <v>6.4095268250000004</v>
      </c>
      <c r="AJ68" s="2">
        <v>6.8997073169999998</v>
      </c>
      <c r="AK68" s="2">
        <v>5.3568553919999999</v>
      </c>
      <c r="AL68" s="2">
        <v>5.0971031189999998</v>
      </c>
      <c r="AM68" s="2">
        <v>7.1414031979999999</v>
      </c>
      <c r="AN68" s="2">
        <v>7.28511095</v>
      </c>
      <c r="AO68" s="2">
        <v>5.159025669</v>
      </c>
      <c r="AP68" s="2">
        <v>6.7809619899999998</v>
      </c>
      <c r="AQ68" s="2">
        <v>3.5171098710000002</v>
      </c>
      <c r="AR68" s="2">
        <v>5.9192204479999999</v>
      </c>
      <c r="AS68" s="2">
        <v>5.3628468509999996</v>
      </c>
      <c r="AT68" s="2">
        <v>4.6311197279999998</v>
      </c>
      <c r="AU68" s="2">
        <v>5.2083024980000001</v>
      </c>
      <c r="AV68" s="2">
        <v>6.3327593799999997</v>
      </c>
      <c r="AW68" s="2">
        <v>4.0156030649999996</v>
      </c>
      <c r="AX68" s="2">
        <v>6.8598661420000004</v>
      </c>
      <c r="AY68" s="2">
        <v>5.677568913</v>
      </c>
      <c r="AZ68" s="2">
        <v>6.8941283230000003</v>
      </c>
      <c r="BA68" s="2">
        <v>7.2911138529999997</v>
      </c>
      <c r="BB68" s="2">
        <v>5.3037171360000004</v>
      </c>
      <c r="BC68" s="2">
        <v>4.3689422609999999</v>
      </c>
      <c r="BD68" s="2">
        <v>6.066999912</v>
      </c>
      <c r="BE68" s="2">
        <v>5.6885409359999999</v>
      </c>
      <c r="BF68" s="2">
        <v>6.6143856049999998</v>
      </c>
      <c r="BG68" s="2">
        <v>2.9517431260000002</v>
      </c>
      <c r="BH68" s="2">
        <v>7.2458839419999999</v>
      </c>
      <c r="BI68" s="2">
        <v>7.0264625550000002</v>
      </c>
      <c r="BJ68" s="2">
        <v>7.3380889890000001</v>
      </c>
    </row>
    <row r="69" spans="1:62" ht="45">
      <c r="A69">
        <v>150</v>
      </c>
      <c r="B69">
        <v>2013</v>
      </c>
      <c r="C69" t="s">
        <v>16</v>
      </c>
      <c r="D69" t="s">
        <v>29</v>
      </c>
      <c r="E69" t="s">
        <v>30</v>
      </c>
      <c r="F69" t="s">
        <v>14</v>
      </c>
      <c r="G69" t="s">
        <v>16</v>
      </c>
      <c r="H69" s="10" t="s">
        <v>45</v>
      </c>
      <c r="I69" s="10" t="s">
        <v>70</v>
      </c>
      <c r="J69" s="2">
        <v>4.9435229300000003</v>
      </c>
      <c r="K69" s="1">
        <v>5.2273783680000001</v>
      </c>
      <c r="L69" s="1">
        <v>4.6596674919999996</v>
      </c>
      <c r="M69" s="2">
        <v>2.2538385390000002</v>
      </c>
      <c r="N69" s="2">
        <v>5.1505737299999996</v>
      </c>
      <c r="O69" s="2">
        <v>4.7503986359999999</v>
      </c>
      <c r="P69" s="2">
        <v>4.377610207</v>
      </c>
      <c r="Q69" s="2">
        <v>4.7049050330000002</v>
      </c>
      <c r="R69" s="2">
        <v>4.7609930040000004</v>
      </c>
      <c r="S69" s="2">
        <v>5.6887536049999996</v>
      </c>
      <c r="T69" s="2">
        <v>5.2040042880000001</v>
      </c>
      <c r="U69" s="2">
        <v>5.1842079160000001</v>
      </c>
      <c r="V69" s="2">
        <v>4.3240342140000001</v>
      </c>
      <c r="W69" s="2">
        <v>4.5923104290000003</v>
      </c>
      <c r="X69" s="2">
        <v>5.4388217929999998</v>
      </c>
      <c r="Y69" s="2">
        <v>3.1039838789999998</v>
      </c>
      <c r="Z69" s="2">
        <v>5.6346459390000003</v>
      </c>
      <c r="AA69" s="2">
        <v>5.370943069</v>
      </c>
      <c r="AB69" s="2">
        <v>5.1573762890000001</v>
      </c>
      <c r="AC69" s="2">
        <v>5.2369360919999997</v>
      </c>
      <c r="AD69" s="2">
        <v>4.9259104730000001</v>
      </c>
      <c r="AE69" s="2">
        <v>5.8676090240000001</v>
      </c>
      <c r="AF69" s="2">
        <v>5.6354970929999997</v>
      </c>
      <c r="AG69" s="2">
        <v>5.5994729999999997</v>
      </c>
      <c r="AH69" s="2">
        <v>5.2359237670000001</v>
      </c>
      <c r="AI69" s="2">
        <v>5.5347399709999996</v>
      </c>
      <c r="AJ69" s="2">
        <v>5.5054931639999998</v>
      </c>
      <c r="AK69" s="2">
        <v>4.965582371</v>
      </c>
      <c r="AL69" s="2">
        <v>4.1041464809999999</v>
      </c>
      <c r="AM69" s="2">
        <v>4.6174507140000003</v>
      </c>
      <c r="AN69" s="2">
        <v>4.2656116490000002</v>
      </c>
      <c r="AO69" s="2">
        <v>4.7530765529999996</v>
      </c>
      <c r="AP69" s="2">
        <v>5.6200008390000002</v>
      </c>
      <c r="AQ69" s="2">
        <v>5.7025661469999998</v>
      </c>
      <c r="AR69" s="2">
        <v>3.631663799</v>
      </c>
      <c r="AS69" s="2">
        <v>3.3949961659999999</v>
      </c>
      <c r="AT69" s="2">
        <v>5.3342638019999997</v>
      </c>
      <c r="AU69" s="2">
        <v>5.4580807690000004</v>
      </c>
      <c r="AV69" s="2">
        <v>5.0944118500000002</v>
      </c>
      <c r="AW69" s="2">
        <v>4.4354510310000004</v>
      </c>
      <c r="AX69" s="2">
        <v>5.560625076</v>
      </c>
      <c r="AY69" s="2">
        <v>5.4086103440000004</v>
      </c>
      <c r="AZ69" s="2">
        <v>4.9637870790000003</v>
      </c>
      <c r="BA69" s="2">
        <v>5.3921289440000004</v>
      </c>
      <c r="BB69" s="2">
        <v>4.9947800640000004</v>
      </c>
      <c r="BC69" s="2">
        <v>4.5347714420000003</v>
      </c>
      <c r="BD69" s="2">
        <v>4.2045364379999999</v>
      </c>
      <c r="BE69" s="2">
        <v>5.2610406879999996</v>
      </c>
      <c r="BF69" s="2">
        <v>4.8881263730000004</v>
      </c>
      <c r="BG69" s="2">
        <v>4.4419794079999999</v>
      </c>
      <c r="BH69" s="2">
        <v>6.0696816440000001</v>
      </c>
      <c r="BI69" s="2">
        <v>6.0856389999999996</v>
      </c>
      <c r="BJ69" s="2">
        <v>4.7541561129999996</v>
      </c>
    </row>
    <row r="70" spans="1:62" ht="75">
      <c r="A70">
        <v>171</v>
      </c>
      <c r="B70">
        <v>2013</v>
      </c>
      <c r="C70" t="s">
        <v>17</v>
      </c>
      <c r="D70" t="s">
        <v>29</v>
      </c>
      <c r="E70" t="s">
        <v>30</v>
      </c>
      <c r="F70" t="s">
        <v>14</v>
      </c>
      <c r="G70" t="s">
        <v>17</v>
      </c>
      <c r="H70" s="10" t="s">
        <v>46</v>
      </c>
      <c r="I70" s="10" t="s">
        <v>71</v>
      </c>
      <c r="J70" s="2">
        <v>5.7606625559999998</v>
      </c>
      <c r="K70" s="1">
        <v>6.114809513</v>
      </c>
      <c r="L70" s="1">
        <v>5.4065155980000004</v>
      </c>
      <c r="M70" s="2">
        <v>9.0333547589999998</v>
      </c>
      <c r="N70" s="2">
        <v>5.9741349220000002</v>
      </c>
      <c r="O70" s="2">
        <v>3.826343536</v>
      </c>
      <c r="P70" s="2">
        <v>6.733904839</v>
      </c>
      <c r="Q70" s="2">
        <v>6.1443176270000004</v>
      </c>
      <c r="R70" s="2">
        <v>5.6930055619999997</v>
      </c>
      <c r="S70" s="2">
        <v>5.7421350479999997</v>
      </c>
      <c r="T70" s="2">
        <v>6.5275712009999998</v>
      </c>
      <c r="U70" s="2">
        <v>5.7518358230000004</v>
      </c>
      <c r="V70" s="2">
        <v>5.7329597469999998</v>
      </c>
      <c r="W70" s="2">
        <v>6.7435402870000001</v>
      </c>
      <c r="X70" s="2">
        <v>6.0859413150000004</v>
      </c>
      <c r="Y70" s="2">
        <v>6.6498947140000002</v>
      </c>
      <c r="Z70" s="2">
        <v>5.0159893039999996</v>
      </c>
      <c r="AA70" s="2">
        <v>3.6357119080000002</v>
      </c>
      <c r="AB70" s="2">
        <v>5.4975881580000001</v>
      </c>
      <c r="AC70" s="2">
        <v>5.8771224020000004</v>
      </c>
      <c r="AD70" s="2">
        <v>5.2554445269999999</v>
      </c>
      <c r="AE70" s="2">
        <v>6.2611122129999996</v>
      </c>
      <c r="AF70" s="2">
        <v>6.0336341859999996</v>
      </c>
      <c r="AG70" s="2">
        <v>6.3801364899999999</v>
      </c>
      <c r="AH70" s="2">
        <v>5.5122356410000002</v>
      </c>
      <c r="AI70" s="2">
        <v>6.6533131599999997</v>
      </c>
      <c r="AJ70" s="2">
        <v>5.1179618839999996</v>
      </c>
      <c r="AK70" s="2">
        <v>5.834222317</v>
      </c>
      <c r="AL70" s="2">
        <v>5.9431514740000004</v>
      </c>
      <c r="AM70" s="2">
        <v>5.5688815119999999</v>
      </c>
      <c r="AN70" s="2">
        <v>6.6980834009999999</v>
      </c>
      <c r="AO70" s="2">
        <v>6.1180219649999996</v>
      </c>
      <c r="AP70" s="2">
        <v>6.5848846439999997</v>
      </c>
      <c r="AQ70" s="2">
        <v>5.7815957070000001</v>
      </c>
      <c r="AR70" s="2">
        <v>3.9757723810000001</v>
      </c>
      <c r="AS70" s="2">
        <v>5.0172324179999999</v>
      </c>
      <c r="AT70" s="2">
        <v>6.16058445</v>
      </c>
      <c r="AU70" s="2">
        <v>5.8154649730000001</v>
      </c>
      <c r="AV70" s="2">
        <v>3.0850648879999998</v>
      </c>
      <c r="AW70" s="2">
        <v>6.0828180310000004</v>
      </c>
      <c r="AX70" s="2">
        <v>5.964729309</v>
      </c>
      <c r="AY70" s="2">
        <v>5.7400407790000001</v>
      </c>
      <c r="AZ70" s="2">
        <v>5.9808473590000002</v>
      </c>
      <c r="BA70" s="2">
        <v>5.7006645200000001</v>
      </c>
      <c r="BB70" s="2">
        <v>5.7485728260000002</v>
      </c>
      <c r="BC70" s="2">
        <v>4.5778937339999999</v>
      </c>
      <c r="BD70" s="2">
        <v>6.071321964</v>
      </c>
      <c r="BE70" s="2">
        <v>5.726649761</v>
      </c>
      <c r="BF70" s="2">
        <v>4.2752723689999996</v>
      </c>
      <c r="BG70" s="2">
        <v>5.7536053660000004</v>
      </c>
      <c r="BH70" s="2">
        <v>6.2989568709999997</v>
      </c>
      <c r="BI70" s="2">
        <v>5.4212121959999999</v>
      </c>
      <c r="BJ70" s="2">
        <v>6.2284016610000004</v>
      </c>
    </row>
    <row r="71" spans="1:62" ht="105">
      <c r="A71">
        <v>186</v>
      </c>
      <c r="B71">
        <v>2013</v>
      </c>
      <c r="C71" t="s">
        <v>18</v>
      </c>
      <c r="D71" t="s">
        <v>29</v>
      </c>
      <c r="E71" t="s">
        <v>30</v>
      </c>
      <c r="F71" t="s">
        <v>14</v>
      </c>
      <c r="G71" t="s">
        <v>18</v>
      </c>
      <c r="H71" s="10" t="s">
        <v>47</v>
      </c>
      <c r="I71" s="10" t="s">
        <v>72</v>
      </c>
      <c r="J71" s="2">
        <v>4.5264172550000001</v>
      </c>
      <c r="K71" s="1">
        <v>5.1530890459999998</v>
      </c>
      <c r="L71" s="1">
        <v>3.8997457029999998</v>
      </c>
      <c r="M71" s="2">
        <v>3.4087631699999998</v>
      </c>
      <c r="N71" s="2">
        <v>2.566418648</v>
      </c>
      <c r="O71" s="2">
        <v>3.9355969430000002</v>
      </c>
      <c r="P71" s="2">
        <v>1.790109277</v>
      </c>
      <c r="Q71" s="2">
        <v>4.959192753</v>
      </c>
      <c r="R71" s="2">
        <v>5.0177755360000003</v>
      </c>
      <c r="S71" s="2">
        <v>4.5788607600000004</v>
      </c>
      <c r="T71" s="2">
        <v>4.4585475920000004</v>
      </c>
      <c r="U71" s="2">
        <v>4.8902177809999996</v>
      </c>
      <c r="V71" s="2">
        <v>3.4017503260000002</v>
      </c>
      <c r="W71" s="2">
        <v>4.2076630589999997</v>
      </c>
      <c r="X71" s="2">
        <v>4.6858978269999998</v>
      </c>
      <c r="Y71" s="2">
        <v>2.395405293</v>
      </c>
      <c r="Z71" s="2">
        <v>5.7177138330000004</v>
      </c>
      <c r="AA71" s="2">
        <v>4.7013926509999999</v>
      </c>
      <c r="AB71" s="2">
        <v>3.9261679649999999</v>
      </c>
      <c r="AC71" s="2">
        <v>4.9328045850000004</v>
      </c>
      <c r="AD71" s="2">
        <v>1.6045107839999999</v>
      </c>
      <c r="AE71" s="2">
        <v>6.4853167530000002</v>
      </c>
      <c r="AF71" s="2">
        <v>7.3764948840000004</v>
      </c>
      <c r="AG71" s="2">
        <v>5.3415031429999997</v>
      </c>
      <c r="AH71" s="2">
        <v>5.3354873659999997</v>
      </c>
      <c r="AI71" s="2">
        <v>4.4984698300000003</v>
      </c>
      <c r="AJ71" s="2">
        <v>5.5100607869999996</v>
      </c>
      <c r="AK71" s="2">
        <v>3.1477749350000002</v>
      </c>
      <c r="AL71" s="2">
        <v>2.2332005499999998</v>
      </c>
      <c r="AM71" s="2">
        <v>6.0078578</v>
      </c>
      <c r="AN71" s="2">
        <v>4.5215644839999998</v>
      </c>
      <c r="AO71" s="2">
        <v>3.451126575</v>
      </c>
      <c r="AP71" s="2">
        <v>8.1404352190000004</v>
      </c>
      <c r="AQ71" s="2">
        <v>7.8423862460000002</v>
      </c>
      <c r="AR71" s="2">
        <v>2.5240416529999998</v>
      </c>
      <c r="AS71" s="2">
        <v>3.2934358119999998</v>
      </c>
      <c r="AT71" s="2">
        <v>5.626114845</v>
      </c>
      <c r="AU71" s="2">
        <v>5.7898306850000001</v>
      </c>
      <c r="AV71" s="2">
        <v>3.0437111849999998</v>
      </c>
      <c r="AW71" s="2">
        <v>5.2176866530000003</v>
      </c>
      <c r="AX71" s="2">
        <v>5.8705573080000004</v>
      </c>
      <c r="AY71" s="2">
        <v>8.6567096709999998</v>
      </c>
      <c r="AZ71" s="2">
        <v>4.4433975219999997</v>
      </c>
      <c r="BA71" s="2">
        <v>1.608329415</v>
      </c>
      <c r="BB71" s="2">
        <v>2.2899124620000002</v>
      </c>
      <c r="BC71" s="2">
        <v>4.1635804179999996</v>
      </c>
      <c r="BD71" s="2">
        <v>2.6443424219999998</v>
      </c>
      <c r="BE71" s="2">
        <v>6.0274839399999998</v>
      </c>
      <c r="BF71" s="2">
        <v>6.6406040190000004</v>
      </c>
      <c r="BG71" s="2">
        <v>4.4907875060000002</v>
      </c>
      <c r="BH71" s="2">
        <v>4.2625260349999996</v>
      </c>
      <c r="BI71" s="2">
        <v>5.1228141779999996</v>
      </c>
      <c r="BJ71" s="2">
        <v>3.5345363619999999</v>
      </c>
    </row>
    <row r="72" spans="1:62" ht="105">
      <c r="A72">
        <v>203</v>
      </c>
      <c r="B72">
        <v>2013</v>
      </c>
      <c r="C72" t="s">
        <v>19</v>
      </c>
      <c r="D72" t="s">
        <v>29</v>
      </c>
      <c r="E72" t="s">
        <v>30</v>
      </c>
      <c r="F72" t="s">
        <v>14</v>
      </c>
      <c r="G72" t="s">
        <v>19</v>
      </c>
      <c r="H72" s="10" t="s">
        <v>48</v>
      </c>
      <c r="I72" s="10" t="s">
        <v>73</v>
      </c>
      <c r="J72" s="2">
        <v>5.2069063189999998</v>
      </c>
      <c r="K72" s="1">
        <v>5.635718346</v>
      </c>
      <c r="L72" s="1">
        <v>4.7780942919999996</v>
      </c>
      <c r="M72" s="2">
        <v>1.5432113409999999</v>
      </c>
      <c r="N72" s="2">
        <v>4.3098883629999998</v>
      </c>
      <c r="O72" s="2">
        <v>5.1804971689999997</v>
      </c>
      <c r="P72" s="2">
        <v>4.8071045879999996</v>
      </c>
      <c r="Q72" s="2">
        <v>6.3077630999999998</v>
      </c>
      <c r="R72" s="2">
        <v>5.5387582780000004</v>
      </c>
      <c r="S72" s="2">
        <v>4.8955516819999998</v>
      </c>
      <c r="T72" s="2">
        <v>5.3659925460000002</v>
      </c>
      <c r="U72" s="2">
        <v>4.0060353280000003</v>
      </c>
      <c r="V72" s="2">
        <v>2.9641733170000002</v>
      </c>
      <c r="W72" s="2">
        <v>5.3781056400000002</v>
      </c>
      <c r="X72" s="2">
        <v>6.1981239319999997</v>
      </c>
      <c r="Y72" s="2">
        <v>5.3621153829999999</v>
      </c>
      <c r="Z72" s="2">
        <v>4.2891602520000003</v>
      </c>
      <c r="AA72" s="2">
        <v>4.2394070629999998</v>
      </c>
      <c r="AB72" s="2">
        <v>6.9250893590000002</v>
      </c>
      <c r="AC72" s="2">
        <v>4.89037466</v>
      </c>
      <c r="AD72" s="2">
        <v>5.7661142349999999</v>
      </c>
      <c r="AE72" s="2">
        <v>5.6350412370000003</v>
      </c>
      <c r="AF72" s="2">
        <v>5.2102651599999996</v>
      </c>
      <c r="AG72" s="2">
        <v>5.4069395069999997</v>
      </c>
      <c r="AH72" s="2">
        <v>4.1853990550000004</v>
      </c>
      <c r="AI72" s="2">
        <v>6.0872497560000003</v>
      </c>
      <c r="AJ72" s="2">
        <v>5.9359221460000002</v>
      </c>
      <c r="AK72" s="2">
        <v>4.2501893040000001</v>
      </c>
      <c r="AL72" s="2">
        <v>5.7470054629999998</v>
      </c>
      <c r="AM72" s="2">
        <v>5.193172455</v>
      </c>
      <c r="AN72" s="2">
        <v>7.4013681409999998</v>
      </c>
      <c r="AO72" s="2">
        <v>6.2418365480000002</v>
      </c>
      <c r="AP72" s="2">
        <v>5.9996633529999999</v>
      </c>
      <c r="AQ72" s="2">
        <v>3.799060345</v>
      </c>
      <c r="AR72" s="2">
        <v>6.3601784710000002</v>
      </c>
      <c r="AS72" s="2">
        <v>3.8480362889999999</v>
      </c>
      <c r="AT72" s="2">
        <v>6.355490208</v>
      </c>
      <c r="AU72" s="2">
        <v>5.6185050009999999</v>
      </c>
      <c r="AV72" s="2">
        <v>5.4009437560000002</v>
      </c>
      <c r="AW72" s="2">
        <v>2.9293358330000001</v>
      </c>
      <c r="AX72" s="2">
        <v>6.0530095099999999</v>
      </c>
      <c r="AY72" s="2">
        <v>6.4172167780000002</v>
      </c>
      <c r="AZ72" s="2">
        <v>5.199803352</v>
      </c>
      <c r="BA72" s="2">
        <v>6.6922068599999998</v>
      </c>
      <c r="BB72" s="2">
        <v>4.7686128620000003</v>
      </c>
      <c r="BC72" s="2">
        <v>5.8797030450000003</v>
      </c>
      <c r="BD72" s="2">
        <v>5.3508143419999996</v>
      </c>
      <c r="BE72" s="2">
        <v>5.1604375840000003</v>
      </c>
      <c r="BF72" s="2">
        <v>6.3460798260000004</v>
      </c>
      <c r="BG72" s="2">
        <v>3.0674533839999998</v>
      </c>
      <c r="BH72" s="2">
        <v>5.9687252040000001</v>
      </c>
      <c r="BI72" s="2">
        <v>5.3900580409999996</v>
      </c>
      <c r="BJ72" s="2">
        <v>4.4781332020000004</v>
      </c>
    </row>
    <row r="73" spans="1:62" ht="60">
      <c r="A73">
        <v>209</v>
      </c>
      <c r="B73">
        <v>2013</v>
      </c>
      <c r="C73" t="s">
        <v>20</v>
      </c>
      <c r="D73" t="s">
        <v>28</v>
      </c>
      <c r="E73" t="s">
        <v>30</v>
      </c>
      <c r="F73" t="s">
        <v>20</v>
      </c>
      <c r="G73" t="s">
        <v>27</v>
      </c>
      <c r="H73" s="10" t="s">
        <v>49</v>
      </c>
      <c r="I73" s="10" t="s">
        <v>74</v>
      </c>
      <c r="J73" s="2">
        <v>6.6397171019999996</v>
      </c>
      <c r="K73" s="1">
        <v>6.8802466390000001</v>
      </c>
      <c r="L73" s="1">
        <v>6.3991880419999996</v>
      </c>
      <c r="M73" s="2">
        <v>5.7057099339999997</v>
      </c>
      <c r="N73" s="2">
        <v>6.7099828720000003</v>
      </c>
      <c r="O73" s="2">
        <v>5.9494934080000004</v>
      </c>
      <c r="P73" s="2">
        <v>6.1900653840000004</v>
      </c>
      <c r="Q73" s="2">
        <v>6.8051786420000004</v>
      </c>
      <c r="R73" s="2">
        <v>7.4557371139999997</v>
      </c>
      <c r="S73" s="2">
        <v>7.1842632289999999</v>
      </c>
      <c r="T73" s="2">
        <v>6.7827610969999999</v>
      </c>
      <c r="U73" s="2">
        <v>5.4383277889999997</v>
      </c>
      <c r="V73" s="2">
        <v>6.2009854320000004</v>
      </c>
      <c r="W73" s="2">
        <v>6.3130073549999999</v>
      </c>
      <c r="X73" s="2">
        <v>7.7461199760000001</v>
      </c>
      <c r="Y73" s="2">
        <v>6.4925765990000004</v>
      </c>
      <c r="Z73" s="2">
        <v>6.7775111199999998</v>
      </c>
      <c r="AA73" s="2">
        <v>6.5486135479999996</v>
      </c>
      <c r="AB73" s="2">
        <v>6.9131793979999996</v>
      </c>
      <c r="AC73" s="2">
        <v>6.9771904950000003</v>
      </c>
      <c r="AD73" s="2">
        <v>6.4456024169999999</v>
      </c>
      <c r="AE73" s="2">
        <v>6.6920762060000003</v>
      </c>
      <c r="AF73" s="2">
        <v>7.3569402689999999</v>
      </c>
      <c r="AG73" s="2">
        <v>6.8968353269999998</v>
      </c>
      <c r="AH73" s="2">
        <v>6.7676076890000001</v>
      </c>
      <c r="AI73" s="2">
        <v>6.6672296519999996</v>
      </c>
      <c r="AJ73" s="2">
        <v>6.9643778799999998</v>
      </c>
      <c r="AK73" s="2">
        <v>6.2701044079999999</v>
      </c>
      <c r="AL73" s="2">
        <v>5.8654065129999999</v>
      </c>
      <c r="AM73" s="2">
        <v>5.965190411</v>
      </c>
      <c r="AN73" s="2">
        <v>7.0898108479999999</v>
      </c>
      <c r="AO73" s="2">
        <v>7.3022441860000002</v>
      </c>
      <c r="AP73" s="2">
        <v>7.8421645160000004</v>
      </c>
      <c r="AQ73" s="2">
        <v>6.7815561290000002</v>
      </c>
      <c r="AR73" s="2">
        <v>7.0133585930000004</v>
      </c>
      <c r="AS73" s="2">
        <v>4.2457036969999997</v>
      </c>
      <c r="AT73" s="2">
        <v>6.9734497070000003</v>
      </c>
      <c r="AU73" s="2">
        <v>6.4903707500000003</v>
      </c>
      <c r="AV73" s="2">
        <v>6.9795684810000003</v>
      </c>
      <c r="AW73" s="2">
        <v>6.9593839649999998</v>
      </c>
      <c r="AX73" s="2">
        <v>6.4973945620000002</v>
      </c>
      <c r="AY73" s="2">
        <v>7.0728912350000002</v>
      </c>
      <c r="AZ73" s="2">
        <v>5.2542543410000002</v>
      </c>
      <c r="BA73" s="2">
        <v>6.4238791470000001</v>
      </c>
      <c r="BB73" s="2">
        <v>6.8247652050000003</v>
      </c>
      <c r="BC73" s="2">
        <v>6.8113622669999998</v>
      </c>
      <c r="BD73" s="2">
        <v>6.4945878979999998</v>
      </c>
      <c r="BE73" s="2">
        <v>7.1219530109999996</v>
      </c>
      <c r="BF73" s="2">
        <v>7.632293701</v>
      </c>
      <c r="BG73" s="2">
        <v>6.5565342900000001</v>
      </c>
      <c r="BH73" s="2">
        <v>6.7959637639999997</v>
      </c>
      <c r="BI73" s="2">
        <v>6.2161197660000003</v>
      </c>
      <c r="BJ73" s="2">
        <v>6.5241813659999996</v>
      </c>
    </row>
    <row r="74" spans="1:62" ht="105">
      <c r="A74">
        <v>210</v>
      </c>
      <c r="B74">
        <v>2013</v>
      </c>
      <c r="C74" t="s">
        <v>21</v>
      </c>
      <c r="D74" t="s">
        <v>29</v>
      </c>
      <c r="E74" t="s">
        <v>30</v>
      </c>
      <c r="F74" t="s">
        <v>20</v>
      </c>
      <c r="G74" t="s">
        <v>21</v>
      </c>
      <c r="H74" s="10" t="s">
        <v>50</v>
      </c>
      <c r="I74" s="10" t="s">
        <v>75</v>
      </c>
      <c r="J74" s="2">
        <v>8.4531478880000002</v>
      </c>
      <c r="K74" s="1">
        <v>8.8768091200000008</v>
      </c>
      <c r="L74" s="1">
        <v>8.0294866559999996</v>
      </c>
      <c r="M74" s="2">
        <v>7.0731215479999996</v>
      </c>
      <c r="N74" s="2">
        <v>9.2851076129999992</v>
      </c>
      <c r="O74" s="2">
        <v>9.1407775880000006</v>
      </c>
      <c r="P74" s="2">
        <v>8.2520732880000001</v>
      </c>
      <c r="Q74" s="2">
        <v>8.8521728520000007</v>
      </c>
      <c r="R74" s="2">
        <v>8.1884231570000008</v>
      </c>
      <c r="S74" s="2">
        <v>9.0472393039999996</v>
      </c>
      <c r="T74" s="2">
        <v>7.4333438870000004</v>
      </c>
      <c r="U74" s="2">
        <v>7.0610599519999999</v>
      </c>
      <c r="V74" s="2">
        <v>7.7909235949999998</v>
      </c>
      <c r="W74" s="2">
        <v>7.0565962789999999</v>
      </c>
      <c r="X74" s="2">
        <v>9.704704285</v>
      </c>
      <c r="Y74" s="2">
        <v>8.9631175990000003</v>
      </c>
      <c r="Z74" s="2">
        <v>9.2215127940000006</v>
      </c>
      <c r="AA74" s="2">
        <v>9.28042984</v>
      </c>
      <c r="AB74" s="2">
        <v>9.6194591519999992</v>
      </c>
      <c r="AC74" s="2">
        <v>9.2901477809999999</v>
      </c>
      <c r="AD74" s="2">
        <v>9.1442537309999992</v>
      </c>
      <c r="AE74" s="2">
        <v>7.2186212540000003</v>
      </c>
      <c r="AF74" s="2">
        <v>9.2974491120000007</v>
      </c>
      <c r="AG74" s="2">
        <v>8.2596464160000007</v>
      </c>
      <c r="AH74" s="2">
        <v>9.4256124499999991</v>
      </c>
      <c r="AI74" s="2">
        <v>7.4500274659999999</v>
      </c>
      <c r="AJ74" s="2">
        <v>9.2115392679999992</v>
      </c>
      <c r="AK74" s="2">
        <v>8.7489919660000002</v>
      </c>
      <c r="AL74" s="2">
        <v>5.8194379810000001</v>
      </c>
      <c r="AM74" s="2">
        <v>6.140311241</v>
      </c>
      <c r="AN74" s="2">
        <v>9.3839912410000004</v>
      </c>
      <c r="AO74" s="2">
        <v>8.8579025270000002</v>
      </c>
      <c r="AP74" s="2">
        <v>9.4133434299999994</v>
      </c>
      <c r="AQ74" s="2">
        <v>9.3468751910000005</v>
      </c>
      <c r="AR74" s="2">
        <v>8.9440317149999995</v>
      </c>
      <c r="AS74" s="2">
        <v>4.801826954</v>
      </c>
      <c r="AT74" s="2">
        <v>9.3123664860000002</v>
      </c>
      <c r="AU74" s="2">
        <v>9.2558460240000002</v>
      </c>
      <c r="AV74" s="2">
        <v>9.3453283309999993</v>
      </c>
      <c r="AW74" s="2">
        <v>9.0640459060000005</v>
      </c>
      <c r="AX74" s="2">
        <v>8.2989921570000007</v>
      </c>
      <c r="AY74" s="2">
        <v>8.9189443589999993</v>
      </c>
      <c r="AZ74" s="2">
        <v>6.3439803120000002</v>
      </c>
      <c r="BA74" s="2">
        <v>7.4859085079999996</v>
      </c>
      <c r="BB74" s="2">
        <v>8.0048208239999994</v>
      </c>
      <c r="BC74" s="2">
        <v>8.5468091959999999</v>
      </c>
      <c r="BD74" s="2">
        <v>8.8941993709999991</v>
      </c>
      <c r="BE74" s="2">
        <v>9.2050857540000006</v>
      </c>
      <c r="BF74" s="2">
        <v>9.1695241930000009</v>
      </c>
      <c r="BG74" s="2">
        <v>7.3490772250000003</v>
      </c>
      <c r="BH74" s="2">
        <v>9.4970464710000009</v>
      </c>
      <c r="BI74" s="2">
        <v>7.9113774299999999</v>
      </c>
      <c r="BJ74" s="2">
        <v>9.3299522400000008</v>
      </c>
    </row>
    <row r="75" spans="1:62" ht="75">
      <c r="A75">
        <v>223</v>
      </c>
      <c r="B75">
        <v>2013</v>
      </c>
      <c r="C75" t="s">
        <v>22</v>
      </c>
      <c r="D75" t="s">
        <v>29</v>
      </c>
      <c r="E75" t="s">
        <v>30</v>
      </c>
      <c r="F75" t="s">
        <v>20</v>
      </c>
      <c r="G75" t="s">
        <v>22</v>
      </c>
      <c r="H75" s="10" t="s">
        <v>51</v>
      </c>
      <c r="I75" s="10" t="s">
        <v>76</v>
      </c>
      <c r="J75" s="2">
        <v>4.9239625929999997</v>
      </c>
      <c r="K75" s="1">
        <v>5.4011974330000001</v>
      </c>
      <c r="L75" s="1">
        <v>4.4467272759999998</v>
      </c>
      <c r="M75" s="2">
        <v>2.0069625379999998</v>
      </c>
      <c r="N75" s="2">
        <v>4.8867526049999999</v>
      </c>
      <c r="O75" s="2">
        <v>3.2431316379999999</v>
      </c>
      <c r="P75" s="2">
        <v>3.4782550329999999</v>
      </c>
      <c r="Q75" s="2">
        <v>4.4038872720000004</v>
      </c>
      <c r="R75" s="2">
        <v>6.4760632510000002</v>
      </c>
      <c r="S75" s="2">
        <v>5.8669681550000004</v>
      </c>
      <c r="T75" s="2">
        <v>6.5198478700000004</v>
      </c>
      <c r="U75" s="2">
        <v>2.5319080349999998</v>
      </c>
      <c r="V75" s="2">
        <v>4.0871729849999996</v>
      </c>
      <c r="W75" s="2">
        <v>6.1283025740000001</v>
      </c>
      <c r="X75" s="2">
        <v>6.450596333</v>
      </c>
      <c r="Y75" s="2">
        <v>3.1005086899999998</v>
      </c>
      <c r="Z75" s="2">
        <v>3.897745848</v>
      </c>
      <c r="AA75" s="2">
        <v>3.4461803440000001</v>
      </c>
      <c r="AB75" s="2">
        <v>4.0915913579999996</v>
      </c>
      <c r="AC75" s="2">
        <v>5.1957726480000002</v>
      </c>
      <c r="AD75" s="2">
        <v>4.9161705969999998</v>
      </c>
      <c r="AE75" s="2">
        <v>7.0588808060000003</v>
      </c>
      <c r="AF75" s="2">
        <v>5.7461786269999999</v>
      </c>
      <c r="AG75" s="2">
        <v>5.8510608670000002</v>
      </c>
      <c r="AH75" s="2">
        <v>3.6237454410000001</v>
      </c>
      <c r="AI75" s="2">
        <v>6.1942539219999997</v>
      </c>
      <c r="AJ75" s="2">
        <v>5.4784460069999996</v>
      </c>
      <c r="AK75" s="2">
        <v>4.2035059930000003</v>
      </c>
      <c r="AL75" s="2">
        <v>4.3277983669999998</v>
      </c>
      <c r="AM75" s="2">
        <v>6.1654577259999996</v>
      </c>
      <c r="AN75" s="2">
        <v>5.4608402250000001</v>
      </c>
      <c r="AO75" s="2">
        <v>6.0201029779999997</v>
      </c>
      <c r="AP75" s="2">
        <v>7.1821432109999996</v>
      </c>
      <c r="AQ75" s="2">
        <v>4.5464844700000002</v>
      </c>
      <c r="AR75" s="2">
        <v>5.233097076</v>
      </c>
      <c r="AS75" s="2">
        <v>2.3768076900000001</v>
      </c>
      <c r="AT75" s="2">
        <v>4.3898434640000001</v>
      </c>
      <c r="AU75" s="2">
        <v>4.412218094</v>
      </c>
      <c r="AV75" s="2">
        <v>5.3717474940000001</v>
      </c>
      <c r="AW75" s="2">
        <v>4.3454461100000001</v>
      </c>
      <c r="AX75" s="2">
        <v>5.4628896710000001</v>
      </c>
      <c r="AY75" s="2">
        <v>7.4188280109999996</v>
      </c>
      <c r="AZ75" s="2">
        <v>4.6969175339999998</v>
      </c>
      <c r="BA75" s="2">
        <v>5.6034889220000004</v>
      </c>
      <c r="BB75" s="2">
        <v>6.5859222409999996</v>
      </c>
      <c r="BC75" s="2">
        <v>4.5374574660000002</v>
      </c>
      <c r="BD75" s="2">
        <v>4.5254974370000003</v>
      </c>
      <c r="BE75" s="2">
        <v>5.1507620809999999</v>
      </c>
      <c r="BF75" s="2">
        <v>5.3046631809999996</v>
      </c>
      <c r="BG75" s="2">
        <v>5.8644933699999999</v>
      </c>
      <c r="BH75" s="2">
        <v>4.3208951950000003</v>
      </c>
      <c r="BI75" s="2">
        <v>4.6645264629999996</v>
      </c>
      <c r="BJ75" s="2">
        <v>3.345906496</v>
      </c>
    </row>
    <row r="76" spans="1:62" ht="90">
      <c r="A76">
        <v>230</v>
      </c>
      <c r="B76">
        <v>2013</v>
      </c>
      <c r="C76" t="s">
        <v>23</v>
      </c>
      <c r="D76" t="s">
        <v>29</v>
      </c>
      <c r="E76" t="s">
        <v>30</v>
      </c>
      <c r="F76" t="s">
        <v>20</v>
      </c>
      <c r="G76" t="s">
        <v>23</v>
      </c>
      <c r="H76" s="10" t="s">
        <v>52</v>
      </c>
      <c r="I76" s="10" t="s">
        <v>77</v>
      </c>
      <c r="J76" s="2">
        <v>4.549581528</v>
      </c>
      <c r="K76" s="1">
        <v>4.9381222720000002</v>
      </c>
      <c r="L76" s="1">
        <v>4.1610403060000003</v>
      </c>
      <c r="M76" s="2">
        <v>6.5520467760000001</v>
      </c>
      <c r="N76" s="2">
        <v>3.3962721820000001</v>
      </c>
      <c r="O76" s="2">
        <v>2.3861904140000001</v>
      </c>
      <c r="P76" s="2">
        <v>4.7293496130000001</v>
      </c>
      <c r="Q76" s="2">
        <v>5.1608428960000001</v>
      </c>
      <c r="R76" s="2">
        <v>6.6425275800000003</v>
      </c>
      <c r="S76" s="2">
        <v>4.670186996</v>
      </c>
      <c r="T76" s="2">
        <v>5.080008984</v>
      </c>
      <c r="U76" s="2">
        <v>4.8038821220000001</v>
      </c>
      <c r="V76" s="2">
        <v>4.8752708440000001</v>
      </c>
      <c r="W76" s="2">
        <v>4.2252912519999999</v>
      </c>
      <c r="X76" s="2">
        <v>5.1817808149999998</v>
      </c>
      <c r="Y76" s="2">
        <v>5.1924695969999997</v>
      </c>
      <c r="Z76" s="2">
        <v>4.9854459760000003</v>
      </c>
      <c r="AA76" s="2">
        <v>4.4454064369999999</v>
      </c>
      <c r="AB76" s="2">
        <v>4.6149263380000001</v>
      </c>
      <c r="AC76" s="2">
        <v>4.1555685999999996</v>
      </c>
      <c r="AD76" s="2">
        <v>2.487363577</v>
      </c>
      <c r="AE76" s="2">
        <v>4.4330501560000002</v>
      </c>
      <c r="AF76" s="2">
        <v>5.1009392739999999</v>
      </c>
      <c r="AG76" s="2">
        <v>4.8815431589999996</v>
      </c>
      <c r="AH76" s="2">
        <v>4.9046440120000003</v>
      </c>
      <c r="AI76" s="2">
        <v>4.9481415750000002</v>
      </c>
      <c r="AJ76" s="2">
        <v>3.9032316210000002</v>
      </c>
      <c r="AK76" s="2">
        <v>3.3058280940000002</v>
      </c>
      <c r="AL76" s="2">
        <v>6.7045116419999999</v>
      </c>
      <c r="AM76" s="2">
        <v>4.3471631999999998</v>
      </c>
      <c r="AN76" s="2">
        <v>4.1487073900000002</v>
      </c>
      <c r="AO76" s="2">
        <v>5.3302249909999997</v>
      </c>
      <c r="AP76" s="2">
        <v>5.2378425599999998</v>
      </c>
      <c r="AQ76" s="2">
        <v>3.9985537529999999</v>
      </c>
      <c r="AR76" s="2">
        <v>4.8879833220000002</v>
      </c>
      <c r="AS76" s="2">
        <v>3.9720726009999998</v>
      </c>
      <c r="AT76" s="2">
        <v>5.0667400359999997</v>
      </c>
      <c r="AU76" s="2">
        <v>3.082106113</v>
      </c>
      <c r="AV76" s="2">
        <v>3.8552122120000001</v>
      </c>
      <c r="AW76" s="2">
        <v>5.5070300100000003</v>
      </c>
      <c r="AX76" s="2">
        <v>3.5735771660000002</v>
      </c>
      <c r="AY76" s="2">
        <v>2.5640738010000002</v>
      </c>
      <c r="AZ76" s="2">
        <v>2.711848974</v>
      </c>
      <c r="BA76" s="2">
        <v>4.554992199</v>
      </c>
      <c r="BB76" s="2">
        <v>4.1511359209999998</v>
      </c>
      <c r="BC76" s="2">
        <v>5.5765776630000001</v>
      </c>
      <c r="BD76" s="2">
        <v>3.615106344</v>
      </c>
      <c r="BE76" s="2">
        <v>4.9798622129999996</v>
      </c>
      <c r="BF76" s="2">
        <v>7.0349431039999999</v>
      </c>
      <c r="BG76" s="2">
        <v>5.0536322589999996</v>
      </c>
      <c r="BH76" s="2">
        <v>4.0603733059999998</v>
      </c>
      <c r="BI76" s="2">
        <v>4.030153275</v>
      </c>
      <c r="BJ76" s="2">
        <v>4.3724341390000001</v>
      </c>
    </row>
    <row r="77" spans="1:62" ht="105">
      <c r="A77">
        <v>234</v>
      </c>
      <c r="B77">
        <v>2013</v>
      </c>
      <c r="C77" t="s">
        <v>24</v>
      </c>
      <c r="D77" t="s">
        <v>28</v>
      </c>
      <c r="E77" t="s">
        <v>30</v>
      </c>
      <c r="F77" t="s">
        <v>24</v>
      </c>
      <c r="G77" t="s">
        <v>27</v>
      </c>
      <c r="H77" s="10" t="s">
        <v>53</v>
      </c>
      <c r="I77" s="10" t="s">
        <v>78</v>
      </c>
      <c r="J77" s="2">
        <v>6.7026405330000003</v>
      </c>
      <c r="K77" s="1">
        <v>7.2819285389999999</v>
      </c>
      <c r="L77" s="1">
        <v>6.1233530040000002</v>
      </c>
      <c r="M77" s="2">
        <v>3.2663729190000002</v>
      </c>
      <c r="N77" s="2">
        <v>4.6867766380000004</v>
      </c>
      <c r="O77" s="2">
        <v>5.4323930740000002</v>
      </c>
      <c r="P77" s="2">
        <v>5.0086159710000002</v>
      </c>
      <c r="Q77" s="2">
        <v>7.0062069889999998</v>
      </c>
      <c r="R77" s="2">
        <v>7.9760465619999996</v>
      </c>
      <c r="S77" s="2">
        <v>7.8405814170000001</v>
      </c>
      <c r="T77" s="2">
        <v>4.5785355570000004</v>
      </c>
      <c r="U77" s="2">
        <v>7.1397728919999999</v>
      </c>
      <c r="V77" s="2">
        <v>4.7558450700000003</v>
      </c>
      <c r="W77" s="2">
        <v>5.4683818820000001</v>
      </c>
      <c r="X77" s="2">
        <v>8.2661771769999994</v>
      </c>
      <c r="Y77" s="2">
        <v>6.3976449969999996</v>
      </c>
      <c r="Z77" s="2">
        <v>6.7539300920000001</v>
      </c>
      <c r="AA77" s="2">
        <v>7.4752588270000002</v>
      </c>
      <c r="AB77" s="2">
        <v>7.1843271260000003</v>
      </c>
      <c r="AC77" s="2">
        <v>8.7384452820000007</v>
      </c>
      <c r="AD77" s="2">
        <v>5.2661561969999999</v>
      </c>
      <c r="AE77" s="2">
        <v>4.0373125080000003</v>
      </c>
      <c r="AF77" s="2">
        <v>8.8951292039999998</v>
      </c>
      <c r="AG77" s="2">
        <v>7.4261741639999999</v>
      </c>
      <c r="AH77" s="2">
        <v>6.5987873080000004</v>
      </c>
      <c r="AI77" s="2">
        <v>9.5686807629999997</v>
      </c>
      <c r="AJ77" s="2">
        <v>6.2285923959999998</v>
      </c>
      <c r="AK77" s="2">
        <v>4.9087176320000001</v>
      </c>
      <c r="AL77" s="2">
        <v>5.3069715500000001</v>
      </c>
      <c r="AM77" s="2">
        <v>7.8918118479999997</v>
      </c>
      <c r="AN77" s="2">
        <v>5.972786427</v>
      </c>
      <c r="AO77" s="2">
        <v>9.0922794339999999</v>
      </c>
      <c r="AP77" s="2">
        <v>8.5422058110000005</v>
      </c>
      <c r="AQ77" s="2">
        <v>6.2541298870000004</v>
      </c>
      <c r="AR77" s="2">
        <v>8.6712131499999998</v>
      </c>
      <c r="AS77" s="2">
        <v>6.8463635439999999</v>
      </c>
      <c r="AT77" s="2">
        <v>7.8552198410000003</v>
      </c>
      <c r="AU77" s="2">
        <v>4.8446660039999996</v>
      </c>
      <c r="AV77" s="2">
        <v>8.6435680389999998</v>
      </c>
      <c r="AW77" s="2">
        <v>5.7435698510000002</v>
      </c>
      <c r="AX77" s="2">
        <v>4.9942169190000003</v>
      </c>
      <c r="AY77" s="2">
        <v>5.6477313039999997</v>
      </c>
      <c r="AZ77" s="2">
        <v>7.6740927699999997</v>
      </c>
      <c r="BA77" s="2">
        <v>6.3003816600000002</v>
      </c>
      <c r="BB77" s="2">
        <v>8.1752643589999998</v>
      </c>
      <c r="BC77" s="2">
        <v>6.1538796419999997</v>
      </c>
      <c r="BD77" s="2">
        <v>6.9598984719999999</v>
      </c>
      <c r="BE77" s="2">
        <v>9.0181837080000005</v>
      </c>
      <c r="BF77" s="2">
        <v>6.4505047800000002</v>
      </c>
      <c r="BG77" s="2">
        <v>6.152982712</v>
      </c>
      <c r="BH77" s="2">
        <v>9.1598119740000001</v>
      </c>
      <c r="BI77" s="2">
        <v>6.2919192309999996</v>
      </c>
      <c r="BJ77" s="2">
        <v>5.5835204120000004</v>
      </c>
    </row>
    <row r="78" spans="1:62" ht="30">
      <c r="A78">
        <v>235</v>
      </c>
      <c r="B78">
        <v>2013</v>
      </c>
      <c r="C78" t="s">
        <v>25</v>
      </c>
      <c r="D78" t="s">
        <v>29</v>
      </c>
      <c r="E78" t="s">
        <v>30</v>
      </c>
      <c r="F78" t="s">
        <v>24</v>
      </c>
      <c r="G78" t="s">
        <v>25</v>
      </c>
      <c r="H78" s="10" t="s">
        <v>54</v>
      </c>
      <c r="I78" s="10" t="s">
        <v>79</v>
      </c>
      <c r="J78" s="2">
        <v>6.8668780329999999</v>
      </c>
      <c r="K78" s="1">
        <v>7.6063566209999998</v>
      </c>
      <c r="L78" s="1">
        <v>6.1273989679999996</v>
      </c>
      <c r="M78" s="2">
        <v>2.830079794</v>
      </c>
      <c r="N78" s="2">
        <v>5.3332176210000002</v>
      </c>
      <c r="O78" s="2">
        <v>5.4394412040000004</v>
      </c>
      <c r="P78" s="2">
        <v>5.9945478440000004</v>
      </c>
      <c r="Q78" s="2">
        <v>6.5283117290000003</v>
      </c>
      <c r="R78" s="2">
        <v>9.3523416519999998</v>
      </c>
      <c r="S78" s="2">
        <v>9.9723262790000007</v>
      </c>
      <c r="T78" s="2">
        <v>3.6848928929999998</v>
      </c>
      <c r="U78" s="2">
        <v>9.0598297120000009</v>
      </c>
      <c r="V78" s="2">
        <v>5.8907203670000001</v>
      </c>
      <c r="W78" s="2">
        <v>5.6253743170000003</v>
      </c>
      <c r="X78" s="2">
        <v>6.4372549059999997</v>
      </c>
      <c r="Y78" s="2">
        <v>6.2508082390000004</v>
      </c>
      <c r="Z78" s="2">
        <v>8.7497482299999998</v>
      </c>
      <c r="AA78" s="2">
        <v>6.6236591340000004</v>
      </c>
      <c r="AB78" s="2">
        <v>6.4414167400000002</v>
      </c>
      <c r="AC78" s="2">
        <v>9.2193164830000001</v>
      </c>
      <c r="AD78" s="2">
        <v>4.6822719570000002</v>
      </c>
      <c r="AE78" s="2">
        <v>3.998666048</v>
      </c>
      <c r="AF78" s="2">
        <v>9.9568557739999992</v>
      </c>
      <c r="AG78" s="2">
        <v>6.5227975850000002</v>
      </c>
      <c r="AH78" s="2">
        <v>6.664125919</v>
      </c>
      <c r="AI78" s="2">
        <v>9.9448595050000002</v>
      </c>
      <c r="AJ78" s="2">
        <v>5.3460092540000002</v>
      </c>
      <c r="AK78" s="2">
        <v>4.3633670809999998</v>
      </c>
      <c r="AL78" s="2">
        <v>5.1817183489999996</v>
      </c>
      <c r="AM78" s="2">
        <v>8.7636737819999997</v>
      </c>
      <c r="AN78" s="2">
        <v>6.6917123790000002</v>
      </c>
      <c r="AO78" s="2">
        <v>9.3815040589999992</v>
      </c>
      <c r="AP78" s="2">
        <v>9.2316522600000006</v>
      </c>
      <c r="AQ78" s="2">
        <v>5.8140635490000001</v>
      </c>
      <c r="AR78" s="2">
        <v>9.4967412949999996</v>
      </c>
      <c r="AS78" s="2">
        <v>6.6452970499999999</v>
      </c>
      <c r="AT78" s="2">
        <v>6.0083780290000002</v>
      </c>
      <c r="AU78" s="2">
        <v>3.3334050180000001</v>
      </c>
      <c r="AV78" s="2">
        <v>8.4594688419999997</v>
      </c>
      <c r="AW78" s="2">
        <v>7.5047674180000001</v>
      </c>
      <c r="AX78" s="2">
        <v>6.3805379870000003</v>
      </c>
      <c r="AY78" s="2">
        <v>4.5680060390000001</v>
      </c>
      <c r="AZ78" s="2">
        <v>8.7318716050000003</v>
      </c>
      <c r="BA78" s="2">
        <v>5.9091033939999997</v>
      </c>
      <c r="BB78" s="2">
        <v>8.4776411060000001</v>
      </c>
      <c r="BC78" s="2">
        <v>5.1924858089999999</v>
      </c>
      <c r="BD78" s="2">
        <v>5.9802494050000004</v>
      </c>
      <c r="BE78" s="2">
        <v>9.7941360470000003</v>
      </c>
      <c r="BF78" s="2">
        <v>5.8020043369999996</v>
      </c>
      <c r="BG78" s="2">
        <v>5.6062211990000002</v>
      </c>
      <c r="BH78" s="2">
        <v>9.6695823670000003</v>
      </c>
      <c r="BI78" s="2">
        <v>8.6315431589999996</v>
      </c>
      <c r="BJ78" s="2">
        <v>7.1758894919999996</v>
      </c>
    </row>
    <row r="79" spans="1:62" ht="105">
      <c r="A79">
        <v>248</v>
      </c>
      <c r="B79">
        <v>2013</v>
      </c>
      <c r="C79" t="s">
        <v>26</v>
      </c>
      <c r="D79" t="s">
        <v>29</v>
      </c>
      <c r="E79" t="s">
        <v>30</v>
      </c>
      <c r="F79" t="s">
        <v>24</v>
      </c>
      <c r="G79" t="s">
        <v>26</v>
      </c>
      <c r="H79" s="10" t="s">
        <v>55</v>
      </c>
      <c r="I79" s="10" t="s">
        <v>80</v>
      </c>
      <c r="J79" s="2">
        <v>4.536319733</v>
      </c>
      <c r="K79" s="1">
        <v>5.5617327689999998</v>
      </c>
      <c r="L79" s="1">
        <v>3.5109066960000002</v>
      </c>
      <c r="M79" s="2">
        <v>0</v>
      </c>
      <c r="N79" s="2">
        <v>0.62336695190000002</v>
      </c>
      <c r="O79" s="2">
        <v>2.762224674</v>
      </c>
      <c r="P79" s="2">
        <v>0.62336695190000002</v>
      </c>
      <c r="Q79" s="2">
        <v>5.9798431399999998</v>
      </c>
      <c r="R79" s="2">
        <v>4.7331094739999999</v>
      </c>
      <c r="S79" s="2">
        <v>3.385591507</v>
      </c>
      <c r="T79" s="2">
        <v>2.762224674</v>
      </c>
      <c r="U79" s="2">
        <v>2.5942516329999998</v>
      </c>
      <c r="V79" s="2">
        <v>0</v>
      </c>
      <c r="W79" s="2">
        <v>2.5942516329999998</v>
      </c>
      <c r="X79" s="2">
        <v>10</v>
      </c>
      <c r="Y79" s="2">
        <v>4.5203437810000002</v>
      </c>
      <c r="Z79" s="2">
        <v>1.870100737</v>
      </c>
      <c r="AA79" s="2">
        <v>7.2825679780000003</v>
      </c>
      <c r="AB79" s="2">
        <v>6.6592016220000003</v>
      </c>
      <c r="AC79" s="2">
        <v>7.2825679780000003</v>
      </c>
      <c r="AD79" s="2">
        <v>3.385591507</v>
      </c>
      <c r="AE79" s="2">
        <v>0.62336695190000002</v>
      </c>
      <c r="AF79" s="2">
        <v>6.6592016220000003</v>
      </c>
      <c r="AG79" s="2">
        <v>7.2825679780000003</v>
      </c>
      <c r="AH79" s="2">
        <v>4.5203437810000002</v>
      </c>
      <c r="AI79" s="2">
        <v>8.7532663349999993</v>
      </c>
      <c r="AJ79" s="2">
        <v>5.3564763070000003</v>
      </c>
      <c r="AK79" s="2">
        <v>2.762224674</v>
      </c>
      <c r="AL79" s="2">
        <v>2.762224674</v>
      </c>
      <c r="AM79" s="2">
        <v>5.3564763070000003</v>
      </c>
      <c r="AN79" s="2">
        <v>2.5494587420000001</v>
      </c>
      <c r="AO79" s="2">
        <v>8.1298999789999993</v>
      </c>
      <c r="AP79" s="2">
        <v>6.6592016220000003</v>
      </c>
      <c r="AQ79" s="2">
        <v>4.7331094739999999</v>
      </c>
      <c r="AR79" s="2">
        <v>6.6592016220000003</v>
      </c>
      <c r="AS79" s="2">
        <v>5.3116836550000004</v>
      </c>
      <c r="AT79" s="2">
        <v>9.3766326899999992</v>
      </c>
      <c r="AU79" s="2">
        <v>4.1097426410000004</v>
      </c>
      <c r="AV79" s="2">
        <v>8.1298999789999993</v>
      </c>
      <c r="AW79" s="2">
        <v>0.62336695190000002</v>
      </c>
      <c r="AX79" s="2">
        <v>0</v>
      </c>
      <c r="AY79" s="2">
        <v>4.7331094739999999</v>
      </c>
      <c r="AZ79" s="2">
        <v>4.7331094739999999</v>
      </c>
      <c r="BA79" s="2">
        <v>4.7331094739999999</v>
      </c>
      <c r="BB79" s="2">
        <v>6.6592016220000003</v>
      </c>
      <c r="BC79" s="2">
        <v>5.3564763070000003</v>
      </c>
      <c r="BD79" s="2">
        <v>6.6592016220000003</v>
      </c>
      <c r="BE79" s="2">
        <v>7.2825679780000003</v>
      </c>
      <c r="BF79" s="2">
        <v>5.3564763070000003</v>
      </c>
      <c r="BG79" s="2">
        <v>4.7331094739999999</v>
      </c>
      <c r="BH79" s="2">
        <v>7.9059352870000001</v>
      </c>
      <c r="BI79" s="2">
        <v>0.62336695190000002</v>
      </c>
      <c r="BJ79" s="2">
        <v>0.62336695190000002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K25"/>
  <sheetViews>
    <sheetView zoomScale="99" zoomScaleNormal="99" workbookViewId="0">
      <selection activeCell="B1" sqref="B1:B1048576"/>
    </sheetView>
  </sheetViews>
  <sheetFormatPr defaultRowHeight="15"/>
  <cols>
    <col min="1" max="1" width="6.85546875" customWidth="1"/>
    <col min="2" max="3" width="6.7109375" customWidth="1"/>
    <col min="7" max="7" width="12" customWidth="1"/>
    <col min="8" max="8" width="45.7109375" customWidth="1"/>
    <col min="9" max="9" width="40.42578125" customWidth="1"/>
    <col min="10" max="10" width="19.5703125" customWidth="1"/>
    <col min="11" max="11" width="17.7109375" customWidth="1"/>
  </cols>
  <sheetData>
    <row r="1" spans="1:63" s="10" customFormat="1" ht="60">
      <c r="A1" s="11" t="s">
        <v>1865</v>
      </c>
      <c r="B1" s="11" t="s">
        <v>0</v>
      </c>
      <c r="C1" s="11" t="s">
        <v>602</v>
      </c>
      <c r="D1" s="11" t="s">
        <v>604</v>
      </c>
      <c r="E1" s="11" t="s">
        <v>603</v>
      </c>
      <c r="F1" s="11" t="s">
        <v>605</v>
      </c>
      <c r="G1" s="11" t="s">
        <v>606</v>
      </c>
      <c r="H1" s="11" t="s">
        <v>608</v>
      </c>
      <c r="I1" s="11" t="s">
        <v>617</v>
      </c>
      <c r="J1" s="11" t="s">
        <v>618</v>
      </c>
      <c r="K1" s="11" t="s">
        <v>619</v>
      </c>
      <c r="L1" s="11" t="s">
        <v>620</v>
      </c>
      <c r="M1" s="11" t="s">
        <v>709</v>
      </c>
      <c r="N1" s="11" t="s">
        <v>82</v>
      </c>
      <c r="O1" s="11" t="s">
        <v>83</v>
      </c>
      <c r="P1" s="11" t="s">
        <v>84</v>
      </c>
      <c r="Q1" s="11" t="s">
        <v>85</v>
      </c>
      <c r="R1" s="11" t="s">
        <v>86</v>
      </c>
      <c r="S1" s="11" t="s">
        <v>87</v>
      </c>
      <c r="T1" s="11" t="s">
        <v>88</v>
      </c>
      <c r="U1" s="11" t="s">
        <v>89</v>
      </c>
      <c r="V1" s="11" t="s">
        <v>90</v>
      </c>
      <c r="W1" s="11" t="s">
        <v>91</v>
      </c>
      <c r="X1" s="11" t="s">
        <v>92</v>
      </c>
      <c r="Y1" s="11" t="s">
        <v>93</v>
      </c>
      <c r="Z1" s="11" t="s">
        <v>94</v>
      </c>
      <c r="AA1" s="11" t="s">
        <v>95</v>
      </c>
      <c r="AB1" s="11" t="s">
        <v>96</v>
      </c>
      <c r="AC1" s="11" t="s">
        <v>97</v>
      </c>
      <c r="AD1" s="11" t="s">
        <v>98</v>
      </c>
      <c r="AE1" s="11" t="s">
        <v>13</v>
      </c>
      <c r="AF1" s="11" t="s">
        <v>99</v>
      </c>
      <c r="AG1" s="11" t="s">
        <v>100</v>
      </c>
      <c r="AH1" s="11" t="s">
        <v>101</v>
      </c>
      <c r="AI1" s="11" t="s">
        <v>102</v>
      </c>
      <c r="AJ1" s="11" t="s">
        <v>103</v>
      </c>
      <c r="AK1" s="11" t="s">
        <v>104</v>
      </c>
      <c r="AL1" s="11" t="s">
        <v>105</v>
      </c>
      <c r="AM1" s="11" t="s">
        <v>106</v>
      </c>
      <c r="AN1" s="11" t="s">
        <v>107</v>
      </c>
      <c r="AO1" s="11" t="s">
        <v>108</v>
      </c>
      <c r="AP1" s="11" t="s">
        <v>109</v>
      </c>
      <c r="AQ1" s="11" t="s">
        <v>110</v>
      </c>
      <c r="AR1" s="11" t="s">
        <v>111</v>
      </c>
      <c r="AS1" s="11" t="s">
        <v>112</v>
      </c>
      <c r="AT1" s="11" t="s">
        <v>113</v>
      </c>
      <c r="AU1" s="11" t="s">
        <v>114</v>
      </c>
      <c r="AV1" s="11" t="s">
        <v>115</v>
      </c>
      <c r="AW1" s="11" t="s">
        <v>116</v>
      </c>
      <c r="AX1" s="11" t="s">
        <v>117</v>
      </c>
      <c r="AY1" s="11" t="s">
        <v>118</v>
      </c>
      <c r="AZ1" s="11" t="s">
        <v>119</v>
      </c>
      <c r="BA1" s="11" t="s">
        <v>120</v>
      </c>
      <c r="BB1" s="11" t="s">
        <v>121</v>
      </c>
      <c r="BC1" s="11" t="s">
        <v>122</v>
      </c>
      <c r="BD1" s="11" t="s">
        <v>123</v>
      </c>
      <c r="BE1" s="11" t="s">
        <v>124</v>
      </c>
      <c r="BF1" s="11" t="s">
        <v>125</v>
      </c>
      <c r="BG1" s="11" t="s">
        <v>126</v>
      </c>
      <c r="BH1" s="11" t="s">
        <v>127</v>
      </c>
      <c r="BI1" s="11" t="s">
        <v>128</v>
      </c>
      <c r="BJ1" s="11" t="s">
        <v>129</v>
      </c>
      <c r="BK1" s="11" t="s">
        <v>130</v>
      </c>
    </row>
    <row r="2" spans="1:63" s="22" customFormat="1">
      <c r="A2" s="22">
        <v>4</v>
      </c>
      <c r="B2" s="22">
        <v>2015</v>
      </c>
      <c r="C2" s="22" t="s">
        <v>131</v>
      </c>
      <c r="D2" s="22" t="s">
        <v>30</v>
      </c>
      <c r="E2" s="22" t="s">
        <v>139</v>
      </c>
      <c r="F2" s="22" t="s">
        <v>2</v>
      </c>
      <c r="G2" s="22" t="s">
        <v>3</v>
      </c>
      <c r="H2" s="22" t="s">
        <v>140</v>
      </c>
      <c r="I2" s="22" t="s">
        <v>148</v>
      </c>
      <c r="J2" s="22" t="s">
        <v>156</v>
      </c>
      <c r="K2" s="22" t="s">
        <v>774</v>
      </c>
      <c r="L2" s="22" t="s">
        <v>775</v>
      </c>
      <c r="M2" s="31">
        <v>0.11834318935871124</v>
      </c>
      <c r="O2" s="22">
        <v>0.82484823470000002</v>
      </c>
      <c r="P2" s="22">
        <v>1.348449945</v>
      </c>
      <c r="R2" s="22">
        <v>1.9586366420000001</v>
      </c>
      <c r="S2" s="22">
        <v>4.6677794459999999</v>
      </c>
      <c r="T2" s="22">
        <v>3.3364131449999999</v>
      </c>
      <c r="V2" s="22">
        <v>0.25134095550000002</v>
      </c>
      <c r="W2" s="22">
        <v>2.376863003</v>
      </c>
      <c r="Y2" s="22">
        <v>1.2873632909999999</v>
      </c>
      <c r="AA2" s="22">
        <v>0.93163508179999999</v>
      </c>
      <c r="AB2" s="22">
        <v>0.90952432159999996</v>
      </c>
      <c r="AD2" s="22">
        <v>2.492377281</v>
      </c>
      <c r="AE2" s="22">
        <v>2.3657562730000001</v>
      </c>
      <c r="AF2" s="22">
        <v>6.3747072219999996</v>
      </c>
      <c r="AG2" s="22">
        <v>5.1870632170000004</v>
      </c>
      <c r="AH2" s="22">
        <v>3.0073175430000001</v>
      </c>
      <c r="AI2" s="22">
        <v>1.11000371</v>
      </c>
      <c r="AJ2" s="22">
        <v>1.465960503</v>
      </c>
      <c r="AK2" s="22">
        <v>1.3193505999999999</v>
      </c>
      <c r="AL2" s="22">
        <v>2.3379476069999998</v>
      </c>
      <c r="AN2" s="22">
        <v>1.5084527729999999</v>
      </c>
      <c r="AP2" s="22">
        <v>1.594469905</v>
      </c>
      <c r="AR2" s="22">
        <v>1.3425560000000001</v>
      </c>
      <c r="AU2" s="22">
        <v>1.114136934</v>
      </c>
      <c r="AV2" s="22">
        <v>1.1212538480000001</v>
      </c>
      <c r="AW2" s="22">
        <v>2.06289196</v>
      </c>
      <c r="AY2" s="22">
        <v>0.9384377599</v>
      </c>
      <c r="BC2" s="22">
        <v>1.6795554159999999</v>
      </c>
      <c r="BD2" s="22">
        <v>1.4838469030000001</v>
      </c>
      <c r="BF2" s="22">
        <v>1.080913663</v>
      </c>
      <c r="BH2" s="22">
        <v>4.2483711240000002</v>
      </c>
      <c r="BI2" s="22">
        <v>1.215791941</v>
      </c>
      <c r="BJ2" s="22">
        <v>2.1617813109999999</v>
      </c>
    </row>
    <row r="3" spans="1:63" s="22" customFormat="1">
      <c r="A3" s="22">
        <v>7</v>
      </c>
      <c r="B3" s="22">
        <v>2015</v>
      </c>
      <c r="C3" s="22" t="s">
        <v>132</v>
      </c>
      <c r="D3" s="22" t="s">
        <v>30</v>
      </c>
      <c r="E3" s="22" t="s">
        <v>139</v>
      </c>
      <c r="F3" s="22" t="s">
        <v>2</v>
      </c>
      <c r="G3" s="22" t="s">
        <v>3</v>
      </c>
      <c r="H3" s="22" t="s">
        <v>141</v>
      </c>
      <c r="I3" s="22" t="s">
        <v>149</v>
      </c>
      <c r="J3" s="22" t="s">
        <v>157</v>
      </c>
      <c r="K3" s="22" t="s">
        <v>776</v>
      </c>
      <c r="L3" s="22" t="s">
        <v>163</v>
      </c>
      <c r="M3" s="31">
        <v>0.13149243593215942</v>
      </c>
      <c r="N3" s="22">
        <v>1</v>
      </c>
      <c r="O3" s="22">
        <v>0</v>
      </c>
      <c r="P3" s="22">
        <v>0</v>
      </c>
      <c r="Q3" s="22">
        <v>0</v>
      </c>
      <c r="S3" s="22">
        <v>0</v>
      </c>
      <c r="T3" s="22">
        <v>1</v>
      </c>
      <c r="U3" s="22">
        <v>1</v>
      </c>
      <c r="V3" s="22">
        <v>1</v>
      </c>
      <c r="W3" s="22">
        <v>1</v>
      </c>
      <c r="X3" s="22">
        <v>1</v>
      </c>
      <c r="Y3" s="22">
        <v>0</v>
      </c>
      <c r="Z3" s="22">
        <v>1</v>
      </c>
      <c r="AA3" s="22">
        <v>1</v>
      </c>
      <c r="AB3" s="22">
        <v>1</v>
      </c>
      <c r="AC3" s="22">
        <v>1</v>
      </c>
      <c r="AD3" s="22">
        <v>1</v>
      </c>
      <c r="AE3" s="22">
        <v>1</v>
      </c>
      <c r="AF3" s="22">
        <v>1</v>
      </c>
      <c r="AG3" s="22">
        <v>1</v>
      </c>
      <c r="AH3" s="22">
        <v>1</v>
      </c>
      <c r="AI3" s="22">
        <v>1</v>
      </c>
      <c r="AJ3" s="22">
        <v>0</v>
      </c>
      <c r="AK3" s="22">
        <v>1</v>
      </c>
      <c r="AL3" s="22">
        <v>1</v>
      </c>
      <c r="AM3" s="22">
        <v>1</v>
      </c>
      <c r="AN3" s="22">
        <v>1</v>
      </c>
      <c r="AO3" s="22">
        <v>1</v>
      </c>
      <c r="AP3" s="22">
        <v>1</v>
      </c>
      <c r="AQ3" s="22">
        <v>1</v>
      </c>
      <c r="AR3" s="22">
        <v>1</v>
      </c>
      <c r="AS3" s="22">
        <v>1</v>
      </c>
      <c r="AU3" s="22">
        <v>1</v>
      </c>
      <c r="AV3" s="22">
        <v>1</v>
      </c>
      <c r="AW3" s="22">
        <v>0</v>
      </c>
      <c r="AX3" s="22">
        <v>1</v>
      </c>
      <c r="AY3" s="22">
        <v>1</v>
      </c>
      <c r="AZ3" s="22">
        <v>1</v>
      </c>
      <c r="BB3" s="22">
        <v>0</v>
      </c>
      <c r="BC3" s="22">
        <v>0</v>
      </c>
      <c r="BE3" s="22">
        <v>1</v>
      </c>
      <c r="BF3" s="22">
        <v>1</v>
      </c>
      <c r="BG3" s="22">
        <v>1</v>
      </c>
      <c r="BH3" s="22">
        <v>1</v>
      </c>
      <c r="BI3" s="22">
        <v>1</v>
      </c>
      <c r="BJ3" s="22">
        <v>1</v>
      </c>
      <c r="BK3" s="22">
        <v>1</v>
      </c>
    </row>
    <row r="4" spans="1:63" s="22" customFormat="1">
      <c r="A4" s="22">
        <v>8</v>
      </c>
      <c r="B4" s="22">
        <v>2015</v>
      </c>
      <c r="C4" s="22" t="s">
        <v>133</v>
      </c>
      <c r="D4" s="22" t="s">
        <v>30</v>
      </c>
      <c r="E4" s="22" t="s">
        <v>139</v>
      </c>
      <c r="F4" s="22" t="s">
        <v>2</v>
      </c>
      <c r="G4" s="22" t="s">
        <v>3</v>
      </c>
      <c r="H4" s="22" t="s">
        <v>142</v>
      </c>
      <c r="I4" s="22" t="s">
        <v>150</v>
      </c>
      <c r="J4" s="22" t="s">
        <v>158</v>
      </c>
      <c r="K4" s="22" t="s">
        <v>777</v>
      </c>
      <c r="L4" s="22" t="s">
        <v>164</v>
      </c>
      <c r="M4" s="31">
        <v>0.13149243593215942</v>
      </c>
      <c r="N4" s="22">
        <v>0</v>
      </c>
      <c r="O4" s="22">
        <v>1</v>
      </c>
      <c r="P4" s="22">
        <v>0</v>
      </c>
      <c r="Q4" s="22">
        <v>0</v>
      </c>
      <c r="R4" s="22">
        <v>0</v>
      </c>
      <c r="S4" s="22">
        <v>0</v>
      </c>
      <c r="T4" s="22">
        <v>0</v>
      </c>
      <c r="U4" s="22">
        <v>1</v>
      </c>
      <c r="V4" s="22">
        <v>1</v>
      </c>
      <c r="W4" s="22">
        <v>1</v>
      </c>
      <c r="X4" s="22">
        <v>1</v>
      </c>
      <c r="Y4" s="22">
        <v>1</v>
      </c>
      <c r="Z4" s="22">
        <v>0</v>
      </c>
      <c r="AA4" s="22">
        <v>0</v>
      </c>
      <c r="AB4" s="22">
        <v>1</v>
      </c>
      <c r="AC4" s="22">
        <v>0</v>
      </c>
      <c r="AD4" s="22">
        <v>1</v>
      </c>
      <c r="AE4" s="22">
        <v>0</v>
      </c>
      <c r="AF4" s="22">
        <v>1</v>
      </c>
      <c r="AG4" s="22">
        <v>0</v>
      </c>
      <c r="AH4" s="22">
        <v>0</v>
      </c>
      <c r="AI4" s="22">
        <v>1</v>
      </c>
      <c r="AJ4" s="22">
        <v>1</v>
      </c>
      <c r="AK4" s="22">
        <v>1</v>
      </c>
      <c r="AL4" s="22">
        <v>0</v>
      </c>
      <c r="AM4" s="22">
        <v>0</v>
      </c>
      <c r="AN4" s="22">
        <v>0</v>
      </c>
      <c r="AO4" s="22">
        <v>1</v>
      </c>
      <c r="AP4" s="22">
        <v>1</v>
      </c>
      <c r="AQ4" s="22">
        <v>1</v>
      </c>
      <c r="AR4" s="22">
        <v>0</v>
      </c>
      <c r="AS4" s="22">
        <v>0</v>
      </c>
      <c r="AU4" s="22">
        <v>1</v>
      </c>
      <c r="AV4" s="22">
        <v>0</v>
      </c>
      <c r="AW4" s="22">
        <v>0</v>
      </c>
      <c r="AX4" s="22">
        <v>1</v>
      </c>
      <c r="AY4" s="22">
        <v>0</v>
      </c>
      <c r="AZ4" s="22">
        <v>1</v>
      </c>
      <c r="BA4" s="22">
        <v>0</v>
      </c>
      <c r="BB4" s="22">
        <v>0</v>
      </c>
      <c r="BC4" s="22">
        <v>1</v>
      </c>
      <c r="BD4" s="22">
        <v>1</v>
      </c>
      <c r="BE4" s="22">
        <v>1</v>
      </c>
      <c r="BF4" s="22">
        <v>1</v>
      </c>
      <c r="BG4" s="22">
        <v>1</v>
      </c>
      <c r="BH4" s="22">
        <v>0</v>
      </c>
      <c r="BI4" s="22">
        <v>1</v>
      </c>
      <c r="BK4" s="22">
        <v>0</v>
      </c>
    </row>
    <row r="5" spans="1:63" s="22" customFormat="1">
      <c r="A5" s="22">
        <v>9</v>
      </c>
      <c r="B5" s="22">
        <v>2015</v>
      </c>
      <c r="C5" s="22" t="s">
        <v>134</v>
      </c>
      <c r="D5" s="22" t="s">
        <v>30</v>
      </c>
      <c r="E5" s="22" t="s">
        <v>139</v>
      </c>
      <c r="F5" s="22" t="s">
        <v>2</v>
      </c>
      <c r="G5" s="22" t="s">
        <v>3</v>
      </c>
      <c r="H5" s="22" t="s">
        <v>143</v>
      </c>
      <c r="I5" s="22" t="s">
        <v>151</v>
      </c>
      <c r="J5" s="22" t="s">
        <v>158</v>
      </c>
      <c r="K5" s="22" t="s">
        <v>777</v>
      </c>
      <c r="L5" s="22" t="s">
        <v>164</v>
      </c>
      <c r="M5" s="31">
        <v>0.13083496689796448</v>
      </c>
      <c r="N5" s="22">
        <v>1</v>
      </c>
      <c r="O5" s="22">
        <v>0</v>
      </c>
      <c r="P5" s="22">
        <v>1</v>
      </c>
      <c r="Q5" s="22">
        <v>1</v>
      </c>
      <c r="R5" s="22">
        <v>1</v>
      </c>
      <c r="S5" s="22">
        <v>0</v>
      </c>
      <c r="T5" s="22">
        <v>1</v>
      </c>
      <c r="U5" s="22">
        <v>1</v>
      </c>
      <c r="V5" s="22">
        <v>1</v>
      </c>
      <c r="W5" s="22">
        <v>0</v>
      </c>
      <c r="X5" s="22">
        <v>1</v>
      </c>
      <c r="Y5" s="22">
        <v>1</v>
      </c>
      <c r="Z5" s="22">
        <v>0</v>
      </c>
      <c r="AA5" s="22">
        <v>1</v>
      </c>
      <c r="AB5" s="22">
        <v>1</v>
      </c>
      <c r="AC5" s="22">
        <v>1</v>
      </c>
      <c r="AD5" s="22">
        <v>1</v>
      </c>
      <c r="AE5" s="22">
        <v>1</v>
      </c>
      <c r="AF5" s="22">
        <v>1</v>
      </c>
      <c r="AG5" s="22">
        <v>1</v>
      </c>
      <c r="AH5" s="22">
        <v>1</v>
      </c>
      <c r="AI5" s="22">
        <v>1</v>
      </c>
      <c r="AJ5" s="22">
        <v>1</v>
      </c>
      <c r="AK5" s="22">
        <v>1</v>
      </c>
      <c r="AL5" s="22">
        <v>0</v>
      </c>
      <c r="AM5" s="22">
        <v>1</v>
      </c>
      <c r="AN5" s="22">
        <v>1</v>
      </c>
      <c r="AO5" s="22">
        <v>1</v>
      </c>
      <c r="AP5" s="22">
        <v>1</v>
      </c>
      <c r="AQ5" s="22">
        <v>0</v>
      </c>
      <c r="AR5" s="22">
        <v>1</v>
      </c>
      <c r="AS5" s="22">
        <v>1</v>
      </c>
      <c r="AU5" s="22">
        <v>1</v>
      </c>
      <c r="AV5" s="22">
        <v>0</v>
      </c>
      <c r="AW5" s="22">
        <v>1</v>
      </c>
      <c r="AX5" s="22">
        <v>1</v>
      </c>
      <c r="AY5" s="22">
        <v>1</v>
      </c>
      <c r="AZ5" s="22">
        <v>1</v>
      </c>
      <c r="BA5" s="22">
        <v>0</v>
      </c>
      <c r="BB5" s="22">
        <v>1</v>
      </c>
      <c r="BC5" s="22">
        <v>1</v>
      </c>
      <c r="BD5" s="22">
        <v>1</v>
      </c>
      <c r="BE5" s="22">
        <v>1</v>
      </c>
      <c r="BF5" s="22">
        <v>1</v>
      </c>
      <c r="BG5" s="22">
        <v>1</v>
      </c>
      <c r="BH5" s="22">
        <v>1</v>
      </c>
      <c r="BI5" s="22">
        <v>0</v>
      </c>
      <c r="BK5" s="22">
        <v>1</v>
      </c>
    </row>
    <row r="6" spans="1:63" s="22" customFormat="1">
      <c r="A6" s="22">
        <v>10</v>
      </c>
      <c r="B6" s="22">
        <v>2015</v>
      </c>
      <c r="C6" s="22" t="s">
        <v>135</v>
      </c>
      <c r="D6" s="22" t="s">
        <v>30</v>
      </c>
      <c r="E6" s="22" t="s">
        <v>139</v>
      </c>
      <c r="F6" s="22" t="s">
        <v>2</v>
      </c>
      <c r="G6" s="22" t="s">
        <v>3</v>
      </c>
      <c r="H6" s="22" t="s">
        <v>144</v>
      </c>
      <c r="I6" s="22" t="s">
        <v>152</v>
      </c>
      <c r="J6" s="22" t="s">
        <v>158</v>
      </c>
      <c r="K6" s="22" t="s">
        <v>777</v>
      </c>
      <c r="L6" s="22" t="s">
        <v>164</v>
      </c>
      <c r="M6" s="31">
        <v>0.12228796631097794</v>
      </c>
      <c r="N6" s="22">
        <v>1</v>
      </c>
      <c r="O6" s="22">
        <v>0</v>
      </c>
      <c r="P6" s="22">
        <v>0</v>
      </c>
      <c r="Q6" s="22">
        <v>0</v>
      </c>
      <c r="R6" s="22">
        <v>1</v>
      </c>
      <c r="S6" s="22">
        <v>1</v>
      </c>
      <c r="T6" s="22">
        <v>1</v>
      </c>
      <c r="U6" s="22">
        <v>0</v>
      </c>
      <c r="V6" s="22">
        <v>1</v>
      </c>
      <c r="W6" s="22">
        <v>1</v>
      </c>
      <c r="X6" s="22">
        <v>0</v>
      </c>
      <c r="Y6" s="22">
        <v>0</v>
      </c>
      <c r="Z6" s="22">
        <v>0</v>
      </c>
      <c r="AA6" s="22">
        <v>1</v>
      </c>
      <c r="AB6" s="22">
        <v>0</v>
      </c>
      <c r="AC6" s="22">
        <v>1</v>
      </c>
      <c r="AD6" s="22">
        <v>1</v>
      </c>
      <c r="AE6" s="22">
        <v>0</v>
      </c>
      <c r="AF6" s="22">
        <v>0</v>
      </c>
      <c r="AG6" s="22">
        <v>1</v>
      </c>
      <c r="AH6" s="22">
        <v>1</v>
      </c>
      <c r="AI6" s="22">
        <v>0</v>
      </c>
      <c r="AJ6" s="22">
        <v>1</v>
      </c>
      <c r="AK6" s="22">
        <v>0</v>
      </c>
      <c r="AL6" s="22">
        <v>0</v>
      </c>
      <c r="AM6" s="22">
        <v>0</v>
      </c>
      <c r="AN6" s="22">
        <v>0</v>
      </c>
      <c r="AO6" s="22">
        <v>0</v>
      </c>
      <c r="AP6" s="22">
        <v>0</v>
      </c>
      <c r="AQ6" s="22">
        <v>0</v>
      </c>
      <c r="AR6" s="22">
        <v>1</v>
      </c>
      <c r="AS6" s="22">
        <v>1</v>
      </c>
      <c r="AU6" s="22">
        <v>1</v>
      </c>
      <c r="AV6" s="22">
        <v>0</v>
      </c>
      <c r="AW6" s="22">
        <v>0</v>
      </c>
      <c r="AX6" s="22">
        <v>1</v>
      </c>
      <c r="AY6" s="22">
        <v>0</v>
      </c>
      <c r="AZ6" s="22">
        <v>0</v>
      </c>
      <c r="BA6" s="22">
        <v>1</v>
      </c>
      <c r="BB6" s="22">
        <v>0</v>
      </c>
      <c r="BC6" s="22">
        <v>1</v>
      </c>
      <c r="BD6" s="22">
        <v>1</v>
      </c>
      <c r="BE6" s="22">
        <v>0</v>
      </c>
      <c r="BF6" s="22">
        <v>0</v>
      </c>
      <c r="BG6" s="22">
        <v>0</v>
      </c>
      <c r="BH6" s="22">
        <v>0</v>
      </c>
      <c r="BI6" s="22">
        <v>0</v>
      </c>
      <c r="BK6" s="22">
        <v>0</v>
      </c>
    </row>
    <row r="7" spans="1:63" s="22" customFormat="1">
      <c r="A7" s="22">
        <v>11</v>
      </c>
      <c r="B7" s="22">
        <v>2015</v>
      </c>
      <c r="C7" s="22" t="s">
        <v>136</v>
      </c>
      <c r="D7" s="22" t="s">
        <v>30</v>
      </c>
      <c r="E7" s="22" t="s">
        <v>139</v>
      </c>
      <c r="F7" s="22" t="s">
        <v>2</v>
      </c>
      <c r="G7" s="22" t="s">
        <v>3</v>
      </c>
      <c r="H7" s="22" t="s">
        <v>145</v>
      </c>
      <c r="I7" s="22" t="s">
        <v>153</v>
      </c>
      <c r="J7" s="22" t="s">
        <v>159</v>
      </c>
      <c r="K7" s="22" t="s">
        <v>778</v>
      </c>
      <c r="L7" s="22" t="s">
        <v>779</v>
      </c>
      <c r="M7" s="31">
        <v>0.11834318935871124</v>
      </c>
      <c r="N7" s="22">
        <v>0.54500000000000004</v>
      </c>
      <c r="O7" s="22">
        <v>1</v>
      </c>
      <c r="P7" s="22">
        <v>0.66700000000000004</v>
      </c>
      <c r="Q7" s="22">
        <v>0.72699999999999998</v>
      </c>
      <c r="R7" s="22">
        <v>0.45700000000000002</v>
      </c>
      <c r="S7" s="22">
        <v>0.54800000000000004</v>
      </c>
      <c r="T7" s="22">
        <v>1</v>
      </c>
      <c r="U7" s="22">
        <v>1</v>
      </c>
      <c r="V7" s="22">
        <v>0.4</v>
      </c>
      <c r="W7" s="22">
        <v>0.58799999999999997</v>
      </c>
      <c r="X7" s="22">
        <v>0.54500000000000004</v>
      </c>
      <c r="Y7" s="22">
        <v>0.91700000000000004</v>
      </c>
      <c r="Z7" s="22">
        <v>1</v>
      </c>
      <c r="AA7" s="22">
        <v>0.46899999999999997</v>
      </c>
      <c r="AB7" s="22">
        <v>0.85699999999999998</v>
      </c>
      <c r="AC7" s="22">
        <v>0.52900000000000003</v>
      </c>
      <c r="AD7" s="22">
        <v>0.75</v>
      </c>
      <c r="AE7" s="22">
        <v>0.9</v>
      </c>
      <c r="AF7" s="22">
        <v>0.90500000000000003</v>
      </c>
      <c r="AG7" s="22">
        <v>0.7</v>
      </c>
      <c r="AH7" s="22">
        <v>1</v>
      </c>
      <c r="AI7" s="22">
        <v>0.41399999999999998</v>
      </c>
      <c r="AJ7" s="22">
        <v>0.68899999999999995</v>
      </c>
      <c r="AK7" s="22">
        <v>0.8</v>
      </c>
      <c r="AL7" s="22">
        <v>0.5</v>
      </c>
      <c r="AM7" s="22">
        <v>0.33300000000000002</v>
      </c>
      <c r="AN7" s="22">
        <v>0.46200000000000002</v>
      </c>
      <c r="AO7" s="22">
        <v>0.222</v>
      </c>
      <c r="AP7" s="22">
        <v>0.71399999999999997</v>
      </c>
      <c r="AQ7" s="22">
        <v>0.83299999999999996</v>
      </c>
      <c r="AR7" s="22">
        <v>0.81299999999999994</v>
      </c>
      <c r="AS7" s="22">
        <v>0.90900000000000003</v>
      </c>
      <c r="AT7" s="22">
        <v>1</v>
      </c>
      <c r="AU7" s="22">
        <v>0.60299999999999998</v>
      </c>
      <c r="AV7" s="22">
        <v>0.52800000000000002</v>
      </c>
      <c r="AW7" s="22">
        <v>1</v>
      </c>
      <c r="AX7" s="22">
        <v>0.80600000000000005</v>
      </c>
      <c r="AY7" s="22">
        <v>0.75</v>
      </c>
      <c r="AZ7" s="22">
        <v>0.61499999999999999</v>
      </c>
      <c r="BA7" s="22">
        <v>0.61499999999999999</v>
      </c>
      <c r="BB7" s="22">
        <v>1</v>
      </c>
      <c r="BC7" s="22">
        <v>0.70399999999999996</v>
      </c>
      <c r="BD7" s="22">
        <v>0.46200000000000002</v>
      </c>
      <c r="BE7" s="22">
        <v>1</v>
      </c>
      <c r="BF7" s="22">
        <v>0.73699999999999999</v>
      </c>
      <c r="BG7" s="22">
        <v>0.5</v>
      </c>
      <c r="BH7" s="22">
        <v>0.5</v>
      </c>
      <c r="BI7" s="22">
        <v>0.79300000000000004</v>
      </c>
      <c r="BJ7" s="22">
        <v>1</v>
      </c>
      <c r="BK7" s="22">
        <v>1</v>
      </c>
    </row>
    <row r="8" spans="1:63" s="22" customFormat="1">
      <c r="A8" s="22">
        <v>13</v>
      </c>
      <c r="B8" s="22">
        <v>2015</v>
      </c>
      <c r="C8" s="22" t="s">
        <v>137</v>
      </c>
      <c r="D8" s="22" t="s">
        <v>30</v>
      </c>
      <c r="E8" s="22" t="s">
        <v>139</v>
      </c>
      <c r="F8" s="22" t="s">
        <v>2</v>
      </c>
      <c r="G8" s="22" t="s">
        <v>3</v>
      </c>
      <c r="H8" s="22" t="s">
        <v>146</v>
      </c>
      <c r="I8" s="22" t="s">
        <v>154</v>
      </c>
      <c r="J8" s="22" t="s">
        <v>160</v>
      </c>
      <c r="K8" s="22" t="s">
        <v>780</v>
      </c>
      <c r="L8" s="22" t="s">
        <v>165</v>
      </c>
      <c r="M8" s="31">
        <v>0.11834318935871124</v>
      </c>
      <c r="N8" s="22">
        <v>1</v>
      </c>
      <c r="O8" s="22">
        <v>1</v>
      </c>
      <c r="P8" s="22">
        <v>1</v>
      </c>
      <c r="Q8" s="22">
        <v>1</v>
      </c>
      <c r="R8" s="22">
        <v>1</v>
      </c>
      <c r="S8" s="22">
        <v>1</v>
      </c>
      <c r="T8" s="22">
        <v>1</v>
      </c>
      <c r="U8" s="22">
        <v>0</v>
      </c>
      <c r="V8" s="22">
        <v>1</v>
      </c>
      <c r="W8" s="22">
        <v>1</v>
      </c>
      <c r="X8" s="22">
        <v>0</v>
      </c>
      <c r="Y8" s="22">
        <v>1</v>
      </c>
      <c r="Z8" s="22">
        <v>1</v>
      </c>
      <c r="AA8" s="22">
        <v>1</v>
      </c>
      <c r="AB8" s="22">
        <v>1</v>
      </c>
      <c r="AC8" s="22">
        <v>1</v>
      </c>
      <c r="AD8" s="22">
        <v>1</v>
      </c>
      <c r="AE8" s="22">
        <v>1</v>
      </c>
      <c r="AF8" s="22">
        <v>1</v>
      </c>
      <c r="AG8" s="22">
        <v>1</v>
      </c>
      <c r="AH8" s="22">
        <v>1</v>
      </c>
      <c r="AI8" s="22">
        <v>1</v>
      </c>
      <c r="AJ8" s="22">
        <v>1</v>
      </c>
      <c r="AK8" s="22">
        <v>1</v>
      </c>
      <c r="AL8" s="22">
        <v>0</v>
      </c>
      <c r="AM8" s="22">
        <v>0</v>
      </c>
      <c r="AN8" s="22">
        <v>1</v>
      </c>
      <c r="AO8" s="22">
        <v>0</v>
      </c>
      <c r="AP8" s="22">
        <v>1</v>
      </c>
      <c r="AQ8" s="22">
        <v>1</v>
      </c>
      <c r="AR8" s="22">
        <v>1</v>
      </c>
      <c r="AS8" s="22">
        <v>1</v>
      </c>
      <c r="AT8" s="22">
        <v>0</v>
      </c>
      <c r="AU8" s="22">
        <v>1</v>
      </c>
      <c r="AV8" s="22">
        <v>1</v>
      </c>
      <c r="AW8" s="22">
        <v>1</v>
      </c>
      <c r="AX8" s="22">
        <v>1</v>
      </c>
      <c r="AY8" s="22">
        <v>1</v>
      </c>
      <c r="AZ8" s="22">
        <v>0</v>
      </c>
      <c r="BA8" s="22">
        <v>1</v>
      </c>
      <c r="BB8" s="22">
        <v>1</v>
      </c>
      <c r="BC8" s="22">
        <v>1</v>
      </c>
      <c r="BD8" s="22">
        <v>1</v>
      </c>
      <c r="BE8" s="22">
        <v>0</v>
      </c>
      <c r="BF8" s="22">
        <v>1</v>
      </c>
      <c r="BG8" s="22">
        <v>1</v>
      </c>
      <c r="BH8" s="22">
        <v>1</v>
      </c>
      <c r="BI8" s="22">
        <v>1</v>
      </c>
      <c r="BJ8" s="22">
        <v>0</v>
      </c>
      <c r="BK8" s="22">
        <v>1</v>
      </c>
    </row>
    <row r="9" spans="1:63" s="22" customFormat="1">
      <c r="A9" s="22">
        <v>14</v>
      </c>
      <c r="B9" s="22">
        <v>2015</v>
      </c>
      <c r="C9" s="22" t="s">
        <v>138</v>
      </c>
      <c r="D9" s="22" t="s">
        <v>30</v>
      </c>
      <c r="E9" s="22" t="s">
        <v>139</v>
      </c>
      <c r="F9" s="22" t="s">
        <v>2</v>
      </c>
      <c r="G9" s="22" t="s">
        <v>3</v>
      </c>
      <c r="H9" s="22" t="s">
        <v>147</v>
      </c>
      <c r="I9" s="22" t="s">
        <v>155</v>
      </c>
      <c r="J9" s="22" t="s">
        <v>161</v>
      </c>
      <c r="K9" s="22" t="s">
        <v>781</v>
      </c>
      <c r="L9" s="22" t="s">
        <v>165</v>
      </c>
      <c r="M9" s="31">
        <v>0.12886258959770203</v>
      </c>
      <c r="N9" s="22">
        <v>1</v>
      </c>
      <c r="O9" s="22">
        <v>1</v>
      </c>
      <c r="P9" s="22">
        <v>1</v>
      </c>
      <c r="Q9" s="22">
        <v>1</v>
      </c>
      <c r="R9" s="22">
        <v>1</v>
      </c>
      <c r="S9" s="22">
        <v>1</v>
      </c>
      <c r="U9" s="22">
        <v>1</v>
      </c>
      <c r="V9" s="22">
        <v>1</v>
      </c>
      <c r="W9" s="22">
        <v>1</v>
      </c>
      <c r="X9" s="22">
        <v>1</v>
      </c>
      <c r="Y9" s="22">
        <v>1</v>
      </c>
      <c r="Z9" s="22">
        <v>1</v>
      </c>
      <c r="AA9" s="22">
        <v>1</v>
      </c>
      <c r="AB9" s="22">
        <v>1</v>
      </c>
      <c r="AC9" s="22">
        <v>1</v>
      </c>
      <c r="AD9" s="22">
        <v>1</v>
      </c>
      <c r="AE9" s="22">
        <v>1</v>
      </c>
      <c r="AF9" s="22">
        <v>1</v>
      </c>
      <c r="AG9" s="22">
        <v>1</v>
      </c>
      <c r="AH9" s="22">
        <v>1</v>
      </c>
      <c r="AI9" s="22">
        <v>1</v>
      </c>
      <c r="AJ9" s="22">
        <v>1</v>
      </c>
      <c r="AK9" s="22">
        <v>1</v>
      </c>
      <c r="AL9" s="22">
        <v>0</v>
      </c>
      <c r="AM9" s="22">
        <v>1</v>
      </c>
      <c r="AN9" s="22">
        <v>0</v>
      </c>
      <c r="AO9" s="22">
        <v>1</v>
      </c>
      <c r="AP9" s="22">
        <v>1</v>
      </c>
      <c r="AQ9" s="22">
        <v>1</v>
      </c>
      <c r="AR9" s="22">
        <v>1</v>
      </c>
      <c r="AS9" s="22">
        <v>1</v>
      </c>
      <c r="AT9" s="22">
        <v>1</v>
      </c>
      <c r="AU9" s="22">
        <v>1</v>
      </c>
      <c r="AV9" s="22">
        <v>1</v>
      </c>
      <c r="AW9" s="22">
        <v>1</v>
      </c>
      <c r="AX9" s="22">
        <v>1</v>
      </c>
      <c r="AY9" s="22">
        <v>1</v>
      </c>
      <c r="AZ9" s="22">
        <v>0</v>
      </c>
      <c r="BA9" s="22">
        <v>1</v>
      </c>
      <c r="BB9" s="22">
        <v>1</v>
      </c>
      <c r="BC9" s="22">
        <v>0</v>
      </c>
      <c r="BD9" s="22">
        <v>1</v>
      </c>
      <c r="BE9" s="22">
        <v>1</v>
      </c>
      <c r="BF9" s="22">
        <v>1</v>
      </c>
      <c r="BG9" s="22">
        <v>1</v>
      </c>
      <c r="BH9" s="22">
        <v>1</v>
      </c>
      <c r="BI9" s="22">
        <v>1</v>
      </c>
      <c r="BJ9" s="22">
        <v>0</v>
      </c>
      <c r="BK9" s="22">
        <v>1</v>
      </c>
    </row>
    <row r="10" spans="1:63">
      <c r="A10">
        <v>4</v>
      </c>
      <c r="B10">
        <v>2014</v>
      </c>
      <c r="C10" t="s">
        <v>131</v>
      </c>
      <c r="D10" t="s">
        <v>30</v>
      </c>
      <c r="E10" t="s">
        <v>139</v>
      </c>
      <c r="F10" t="s">
        <v>2</v>
      </c>
      <c r="G10" t="s">
        <v>3</v>
      </c>
      <c r="H10" t="s">
        <v>140</v>
      </c>
      <c r="I10" t="s">
        <v>148</v>
      </c>
      <c r="J10" t="s">
        <v>156</v>
      </c>
      <c r="K10" t="s">
        <v>774</v>
      </c>
      <c r="L10" t="s">
        <v>775</v>
      </c>
      <c r="M10" s="32">
        <v>0.11834318935871124</v>
      </c>
      <c r="O10">
        <v>0.82747274640000001</v>
      </c>
      <c r="P10">
        <v>1.3519153589999999</v>
      </c>
      <c r="Q10">
        <v>1.3564437629999999</v>
      </c>
      <c r="R10">
        <v>2.1857130530000002</v>
      </c>
      <c r="T10">
        <v>3.333943605</v>
      </c>
      <c r="V10">
        <v>0.20407839119999999</v>
      </c>
      <c r="W10">
        <v>2.2011535169999998</v>
      </c>
      <c r="Y10">
        <v>2.9104163650000001</v>
      </c>
      <c r="AA10">
        <v>0.62060958150000001</v>
      </c>
      <c r="AB10">
        <v>1.5219048260000001</v>
      </c>
      <c r="AD10">
        <v>2.7275311950000001</v>
      </c>
      <c r="AE10">
        <v>2.1601612569999999</v>
      </c>
      <c r="AF10">
        <v>5.6641397480000002</v>
      </c>
      <c r="AG10">
        <v>5.0515789990000002</v>
      </c>
      <c r="AH10">
        <v>3.0104568</v>
      </c>
      <c r="AI10">
        <v>1.111313939</v>
      </c>
      <c r="AJ10">
        <v>1.475453973</v>
      </c>
      <c r="AK10">
        <v>2.812280178</v>
      </c>
      <c r="AL10">
        <v>2.0052094459999998</v>
      </c>
      <c r="AN10">
        <v>1.1168740989999999</v>
      </c>
      <c r="AP10">
        <v>2.1402173040000001</v>
      </c>
      <c r="AR10">
        <v>1.1221452949999999</v>
      </c>
      <c r="AT10">
        <v>1.7911555770000001</v>
      </c>
      <c r="AU10">
        <v>0.86313343050000002</v>
      </c>
      <c r="AV10">
        <v>1.1234008069999999</v>
      </c>
      <c r="AW10">
        <v>2.0762405400000001</v>
      </c>
      <c r="AY10">
        <v>1.173589945</v>
      </c>
      <c r="BC10">
        <v>1.693019032</v>
      </c>
      <c r="BD10">
        <v>1.5091129539999999</v>
      </c>
      <c r="BF10">
        <v>1.0882254840000001</v>
      </c>
      <c r="BH10">
        <v>4.8754310609999996</v>
      </c>
      <c r="BI10">
        <v>0.69650578500000004</v>
      </c>
      <c r="BJ10">
        <v>2.6974608899999999</v>
      </c>
    </row>
    <row r="11" spans="1:63">
      <c r="A11">
        <v>7</v>
      </c>
      <c r="B11">
        <v>2014</v>
      </c>
      <c r="C11" t="s">
        <v>132</v>
      </c>
      <c r="D11" t="s">
        <v>30</v>
      </c>
      <c r="E11" t="s">
        <v>139</v>
      </c>
      <c r="F11" t="s">
        <v>2</v>
      </c>
      <c r="G11" t="s">
        <v>3</v>
      </c>
      <c r="H11" t="s">
        <v>141</v>
      </c>
      <c r="I11" t="s">
        <v>149</v>
      </c>
      <c r="J11" t="s">
        <v>157</v>
      </c>
      <c r="K11" t="s">
        <v>776</v>
      </c>
      <c r="L11" t="s">
        <v>163</v>
      </c>
      <c r="M11" s="32">
        <v>0.13149243593215942</v>
      </c>
      <c r="N11">
        <v>1</v>
      </c>
      <c r="O11">
        <v>0</v>
      </c>
      <c r="P11">
        <v>0</v>
      </c>
      <c r="Q11">
        <v>0</v>
      </c>
      <c r="S11">
        <v>0</v>
      </c>
      <c r="T11">
        <v>1</v>
      </c>
      <c r="U11">
        <v>1</v>
      </c>
      <c r="V11">
        <v>1</v>
      </c>
      <c r="W11">
        <v>1</v>
      </c>
      <c r="X11">
        <v>1</v>
      </c>
      <c r="Y11">
        <v>0</v>
      </c>
      <c r="Z11">
        <v>1</v>
      </c>
      <c r="AA11">
        <v>1</v>
      </c>
      <c r="AB11">
        <v>1</v>
      </c>
      <c r="AC11">
        <v>1</v>
      </c>
      <c r="AD11">
        <v>1</v>
      </c>
      <c r="AE11">
        <v>1</v>
      </c>
      <c r="AF11">
        <v>1</v>
      </c>
      <c r="AG11">
        <v>1</v>
      </c>
      <c r="AH11">
        <v>1</v>
      </c>
      <c r="AI11">
        <v>1</v>
      </c>
      <c r="AJ11">
        <v>0</v>
      </c>
      <c r="AK11">
        <v>1</v>
      </c>
      <c r="AL11">
        <v>1</v>
      </c>
      <c r="AM11">
        <v>1</v>
      </c>
      <c r="AN11">
        <v>1</v>
      </c>
      <c r="AO11">
        <v>1</v>
      </c>
      <c r="AP11">
        <v>1</v>
      </c>
      <c r="AQ11">
        <v>1</v>
      </c>
      <c r="AR11">
        <v>1</v>
      </c>
      <c r="AS11">
        <v>1</v>
      </c>
      <c r="AU11">
        <v>1</v>
      </c>
      <c r="AV11">
        <v>1</v>
      </c>
      <c r="AW11">
        <v>0</v>
      </c>
      <c r="AX11">
        <v>1</v>
      </c>
      <c r="AY11">
        <v>1</v>
      </c>
      <c r="AZ11">
        <v>1</v>
      </c>
      <c r="BB11">
        <v>0</v>
      </c>
      <c r="BC11">
        <v>0</v>
      </c>
      <c r="BE11">
        <v>1</v>
      </c>
      <c r="BF11">
        <v>1</v>
      </c>
      <c r="BG11">
        <v>1</v>
      </c>
      <c r="BH11">
        <v>1</v>
      </c>
      <c r="BI11">
        <v>1</v>
      </c>
      <c r="BJ11">
        <v>1</v>
      </c>
      <c r="BK11">
        <v>1</v>
      </c>
    </row>
    <row r="12" spans="1:63">
      <c r="A12">
        <v>8</v>
      </c>
      <c r="B12">
        <v>2014</v>
      </c>
      <c r="C12" t="s">
        <v>133</v>
      </c>
      <c r="D12" t="s">
        <v>30</v>
      </c>
      <c r="E12" t="s">
        <v>139</v>
      </c>
      <c r="F12" t="s">
        <v>2</v>
      </c>
      <c r="G12" t="s">
        <v>3</v>
      </c>
      <c r="H12" t="s">
        <v>142</v>
      </c>
      <c r="I12" t="s">
        <v>150</v>
      </c>
      <c r="J12" t="s">
        <v>158</v>
      </c>
      <c r="K12" t="s">
        <v>777</v>
      </c>
      <c r="L12" t="s">
        <v>164</v>
      </c>
      <c r="M12" s="32">
        <v>0.13149243593215942</v>
      </c>
      <c r="N12">
        <v>0</v>
      </c>
      <c r="O12">
        <v>1</v>
      </c>
      <c r="P12">
        <v>0</v>
      </c>
      <c r="Q12">
        <v>0</v>
      </c>
      <c r="R12">
        <v>0</v>
      </c>
      <c r="S12">
        <v>0</v>
      </c>
      <c r="T12">
        <v>0</v>
      </c>
      <c r="U12">
        <v>1</v>
      </c>
      <c r="V12">
        <v>1</v>
      </c>
      <c r="W12">
        <v>1</v>
      </c>
      <c r="X12">
        <v>1</v>
      </c>
      <c r="Y12">
        <v>1</v>
      </c>
      <c r="Z12">
        <v>0</v>
      </c>
      <c r="AA12">
        <v>0</v>
      </c>
      <c r="AB12">
        <v>1</v>
      </c>
      <c r="AC12">
        <v>0</v>
      </c>
      <c r="AD12">
        <v>1</v>
      </c>
      <c r="AE12">
        <v>0</v>
      </c>
      <c r="AF12">
        <v>1</v>
      </c>
      <c r="AG12">
        <v>0</v>
      </c>
      <c r="AH12">
        <v>0</v>
      </c>
      <c r="AI12">
        <v>1</v>
      </c>
      <c r="AJ12">
        <v>1</v>
      </c>
      <c r="AK12">
        <v>1</v>
      </c>
      <c r="AL12">
        <v>0</v>
      </c>
      <c r="AM12">
        <v>0</v>
      </c>
      <c r="AN12">
        <v>0</v>
      </c>
      <c r="AO12">
        <v>1</v>
      </c>
      <c r="AP12">
        <v>1</v>
      </c>
      <c r="AQ12">
        <v>1</v>
      </c>
      <c r="AR12">
        <v>0</v>
      </c>
      <c r="AS12">
        <v>0</v>
      </c>
      <c r="AU12">
        <v>1</v>
      </c>
      <c r="AV12">
        <v>0</v>
      </c>
      <c r="AW12">
        <v>0</v>
      </c>
      <c r="AX12">
        <v>1</v>
      </c>
      <c r="AY12">
        <v>0</v>
      </c>
      <c r="AZ12">
        <v>1</v>
      </c>
      <c r="BA12">
        <v>0</v>
      </c>
      <c r="BB12">
        <v>0</v>
      </c>
      <c r="BC12">
        <v>1</v>
      </c>
      <c r="BD12">
        <v>1</v>
      </c>
      <c r="BE12">
        <v>1</v>
      </c>
      <c r="BF12">
        <v>1</v>
      </c>
      <c r="BG12">
        <v>1</v>
      </c>
      <c r="BH12">
        <v>0</v>
      </c>
      <c r="BI12">
        <v>1</v>
      </c>
      <c r="BK12">
        <v>0</v>
      </c>
    </row>
    <row r="13" spans="1:63">
      <c r="A13">
        <v>9</v>
      </c>
      <c r="B13">
        <v>2014</v>
      </c>
      <c r="C13" t="s">
        <v>134</v>
      </c>
      <c r="D13" t="s">
        <v>30</v>
      </c>
      <c r="E13" t="s">
        <v>139</v>
      </c>
      <c r="F13" t="s">
        <v>2</v>
      </c>
      <c r="G13" t="s">
        <v>3</v>
      </c>
      <c r="H13" t="s">
        <v>143</v>
      </c>
      <c r="I13" t="s">
        <v>151</v>
      </c>
      <c r="J13" t="s">
        <v>158</v>
      </c>
      <c r="K13" t="s">
        <v>777</v>
      </c>
      <c r="L13" t="s">
        <v>164</v>
      </c>
      <c r="M13" s="32">
        <v>0.13083496689796448</v>
      </c>
      <c r="N13">
        <v>1</v>
      </c>
      <c r="O13">
        <v>0</v>
      </c>
      <c r="P13">
        <v>1</v>
      </c>
      <c r="Q13">
        <v>1</v>
      </c>
      <c r="R13">
        <v>1</v>
      </c>
      <c r="S13">
        <v>0</v>
      </c>
      <c r="T13">
        <v>1</v>
      </c>
      <c r="U13">
        <v>1</v>
      </c>
      <c r="V13">
        <v>1</v>
      </c>
      <c r="W13">
        <v>0</v>
      </c>
      <c r="X13">
        <v>1</v>
      </c>
      <c r="Y13">
        <v>1</v>
      </c>
      <c r="Z13">
        <v>0</v>
      </c>
      <c r="AA13">
        <v>1</v>
      </c>
      <c r="AB13">
        <v>1</v>
      </c>
      <c r="AC13">
        <v>1</v>
      </c>
      <c r="AD13">
        <v>1</v>
      </c>
      <c r="AE13">
        <v>1</v>
      </c>
      <c r="AF13">
        <v>1</v>
      </c>
      <c r="AG13">
        <v>1</v>
      </c>
      <c r="AH13">
        <v>1</v>
      </c>
      <c r="AI13">
        <v>1</v>
      </c>
      <c r="AJ13">
        <v>1</v>
      </c>
      <c r="AK13">
        <v>1</v>
      </c>
      <c r="AL13">
        <v>0</v>
      </c>
      <c r="AM13">
        <v>1</v>
      </c>
      <c r="AN13">
        <v>1</v>
      </c>
      <c r="AO13">
        <v>1</v>
      </c>
      <c r="AP13">
        <v>1</v>
      </c>
      <c r="AQ13">
        <v>0</v>
      </c>
      <c r="AR13">
        <v>1</v>
      </c>
      <c r="AS13">
        <v>1</v>
      </c>
      <c r="AU13">
        <v>1</v>
      </c>
      <c r="AV13">
        <v>0</v>
      </c>
      <c r="AW13">
        <v>1</v>
      </c>
      <c r="AX13">
        <v>1</v>
      </c>
      <c r="AY13">
        <v>1</v>
      </c>
      <c r="AZ13">
        <v>1</v>
      </c>
      <c r="BA13">
        <v>0</v>
      </c>
      <c r="BB13">
        <v>1</v>
      </c>
      <c r="BC13">
        <v>1</v>
      </c>
      <c r="BD13">
        <v>1</v>
      </c>
      <c r="BE13">
        <v>1</v>
      </c>
      <c r="BF13">
        <v>1</v>
      </c>
      <c r="BG13">
        <v>1</v>
      </c>
      <c r="BH13">
        <v>1</v>
      </c>
      <c r="BI13">
        <v>0</v>
      </c>
      <c r="BK13">
        <v>1</v>
      </c>
    </row>
    <row r="14" spans="1:63">
      <c r="A14">
        <v>10</v>
      </c>
      <c r="B14">
        <v>2014</v>
      </c>
      <c r="C14" t="s">
        <v>135</v>
      </c>
      <c r="D14" t="s">
        <v>30</v>
      </c>
      <c r="E14" t="s">
        <v>139</v>
      </c>
      <c r="F14" t="s">
        <v>2</v>
      </c>
      <c r="G14" t="s">
        <v>3</v>
      </c>
      <c r="H14" t="s">
        <v>144</v>
      </c>
      <c r="I14" t="s">
        <v>152</v>
      </c>
      <c r="J14" t="s">
        <v>158</v>
      </c>
      <c r="K14" t="s">
        <v>777</v>
      </c>
      <c r="L14" t="s">
        <v>164</v>
      </c>
      <c r="M14" s="32">
        <v>0.12228796631097794</v>
      </c>
      <c r="N14">
        <v>1</v>
      </c>
      <c r="O14">
        <v>0</v>
      </c>
      <c r="P14">
        <v>0</v>
      </c>
      <c r="Q14">
        <v>0</v>
      </c>
      <c r="R14">
        <v>1</v>
      </c>
      <c r="S14">
        <v>1</v>
      </c>
      <c r="T14">
        <v>1</v>
      </c>
      <c r="U14">
        <v>0</v>
      </c>
      <c r="V14">
        <v>1</v>
      </c>
      <c r="W14">
        <v>1</v>
      </c>
      <c r="X14">
        <v>0</v>
      </c>
      <c r="Y14">
        <v>0</v>
      </c>
      <c r="Z14">
        <v>0</v>
      </c>
      <c r="AA14">
        <v>1</v>
      </c>
      <c r="AB14">
        <v>0</v>
      </c>
      <c r="AC14">
        <v>1</v>
      </c>
      <c r="AD14">
        <v>1</v>
      </c>
      <c r="AE14">
        <v>0</v>
      </c>
      <c r="AF14">
        <v>0</v>
      </c>
      <c r="AG14">
        <v>1</v>
      </c>
      <c r="AH14">
        <v>1</v>
      </c>
      <c r="AI14">
        <v>0</v>
      </c>
      <c r="AJ14">
        <v>1</v>
      </c>
      <c r="AK14">
        <v>0</v>
      </c>
      <c r="AL14">
        <v>0</v>
      </c>
      <c r="AM14">
        <v>0</v>
      </c>
      <c r="AN14">
        <v>0</v>
      </c>
      <c r="AO14">
        <v>0</v>
      </c>
      <c r="AP14">
        <v>0</v>
      </c>
      <c r="AQ14">
        <v>0</v>
      </c>
      <c r="AR14">
        <v>1</v>
      </c>
      <c r="AS14">
        <v>1</v>
      </c>
      <c r="AU14">
        <v>1</v>
      </c>
      <c r="AV14">
        <v>0</v>
      </c>
      <c r="AW14">
        <v>0</v>
      </c>
      <c r="AX14">
        <v>1</v>
      </c>
      <c r="AY14">
        <v>0</v>
      </c>
      <c r="AZ14">
        <v>0</v>
      </c>
      <c r="BA14">
        <v>1</v>
      </c>
      <c r="BB14">
        <v>0</v>
      </c>
      <c r="BC14">
        <v>1</v>
      </c>
      <c r="BD14">
        <v>1</v>
      </c>
      <c r="BE14">
        <v>0</v>
      </c>
      <c r="BF14">
        <v>0</v>
      </c>
      <c r="BG14">
        <v>0</v>
      </c>
      <c r="BH14">
        <v>0</v>
      </c>
      <c r="BI14">
        <v>0</v>
      </c>
      <c r="BK14">
        <v>0</v>
      </c>
    </row>
    <row r="15" spans="1:63">
      <c r="A15">
        <v>11</v>
      </c>
      <c r="B15">
        <v>2014</v>
      </c>
      <c r="C15" t="s">
        <v>136</v>
      </c>
      <c r="D15" t="s">
        <v>30</v>
      </c>
      <c r="E15" t="s">
        <v>139</v>
      </c>
      <c r="F15" t="s">
        <v>2</v>
      </c>
      <c r="G15" t="s">
        <v>3</v>
      </c>
      <c r="H15" t="s">
        <v>145</v>
      </c>
      <c r="I15" t="s">
        <v>153</v>
      </c>
      <c r="J15" t="s">
        <v>159</v>
      </c>
      <c r="K15" t="s">
        <v>778</v>
      </c>
      <c r="L15" t="s">
        <v>779</v>
      </c>
      <c r="M15" s="32">
        <v>0.11834318935871124</v>
      </c>
      <c r="N15">
        <v>0.625</v>
      </c>
      <c r="O15">
        <v>0.875</v>
      </c>
      <c r="P15">
        <v>0.55555600000000005</v>
      </c>
      <c r="Q15">
        <v>0.47619</v>
      </c>
      <c r="R15">
        <v>0.45783099999999999</v>
      </c>
      <c r="S15">
        <v>0.33333299999999999</v>
      </c>
      <c r="T15">
        <v>0.70588200000000001</v>
      </c>
      <c r="U15">
        <v>1</v>
      </c>
      <c r="V15">
        <v>0.296296</v>
      </c>
      <c r="W15">
        <v>0.57142899999999996</v>
      </c>
      <c r="X15">
        <v>1</v>
      </c>
      <c r="Y15">
        <v>0.90909099999999998</v>
      </c>
      <c r="Z15">
        <v>1</v>
      </c>
      <c r="AA15">
        <v>0.72881399999999996</v>
      </c>
      <c r="AB15">
        <v>0.875</v>
      </c>
      <c r="AC15">
        <v>0.31578899999999999</v>
      </c>
      <c r="AD15">
        <v>0.66666700000000001</v>
      </c>
      <c r="AE15">
        <v>0.625</v>
      </c>
      <c r="AF15">
        <v>0.85</v>
      </c>
      <c r="AG15">
        <v>0.62963000000000002</v>
      </c>
      <c r="AH15">
        <v>1</v>
      </c>
      <c r="AI15">
        <v>0.52173899999999995</v>
      </c>
      <c r="AJ15">
        <v>0.77777799999999997</v>
      </c>
      <c r="AK15">
        <v>0.69230800000000003</v>
      </c>
      <c r="AL15">
        <v>1</v>
      </c>
      <c r="AM15">
        <v>0.6</v>
      </c>
      <c r="AN15">
        <v>0.92307700000000004</v>
      </c>
      <c r="AO15">
        <v>0</v>
      </c>
      <c r="AP15">
        <v>0.4</v>
      </c>
      <c r="AQ15">
        <v>0.5</v>
      </c>
      <c r="AR15">
        <v>0.60869600000000001</v>
      </c>
      <c r="AS15">
        <v>0.66666700000000001</v>
      </c>
      <c r="AT15">
        <v>1</v>
      </c>
      <c r="AU15">
        <v>0.64285700000000001</v>
      </c>
      <c r="AV15">
        <v>0.52381</v>
      </c>
      <c r="AW15">
        <v>0.7</v>
      </c>
      <c r="AX15">
        <v>0.74074099999999998</v>
      </c>
      <c r="AY15">
        <v>0.67647100000000004</v>
      </c>
      <c r="AZ15">
        <v>0.38461499999999998</v>
      </c>
      <c r="BA15">
        <v>0.9375</v>
      </c>
      <c r="BB15">
        <v>1</v>
      </c>
      <c r="BC15">
        <v>0.61904800000000004</v>
      </c>
      <c r="BD15">
        <v>0.43333300000000002</v>
      </c>
      <c r="BE15">
        <v>0.9</v>
      </c>
      <c r="BF15">
        <v>0.82352899999999996</v>
      </c>
      <c r="BG15">
        <v>1</v>
      </c>
      <c r="BH15">
        <v>0.46428599999999998</v>
      </c>
      <c r="BI15">
        <v>0.87096799999999996</v>
      </c>
      <c r="BJ15">
        <v>0.42857099999999998</v>
      </c>
      <c r="BK15">
        <v>0.66666700000000001</v>
      </c>
    </row>
    <row r="16" spans="1:63">
      <c r="A16">
        <v>13</v>
      </c>
      <c r="B16">
        <v>2014</v>
      </c>
      <c r="C16" t="s">
        <v>137</v>
      </c>
      <c r="D16" t="s">
        <v>30</v>
      </c>
      <c r="E16" t="s">
        <v>139</v>
      </c>
      <c r="F16" t="s">
        <v>2</v>
      </c>
      <c r="G16" t="s">
        <v>3</v>
      </c>
      <c r="H16" t="s">
        <v>146</v>
      </c>
      <c r="I16" t="s">
        <v>154</v>
      </c>
      <c r="J16" t="s">
        <v>160</v>
      </c>
      <c r="K16" t="s">
        <v>780</v>
      </c>
      <c r="L16" t="s">
        <v>165</v>
      </c>
      <c r="M16" s="32">
        <v>0.11834318935871124</v>
      </c>
      <c r="N16">
        <v>1</v>
      </c>
      <c r="O16">
        <v>1</v>
      </c>
      <c r="P16">
        <v>1</v>
      </c>
      <c r="Q16">
        <v>1</v>
      </c>
      <c r="R16">
        <v>1</v>
      </c>
      <c r="S16">
        <v>1</v>
      </c>
      <c r="T16">
        <v>1</v>
      </c>
      <c r="U16">
        <v>0</v>
      </c>
      <c r="V16">
        <v>1</v>
      </c>
      <c r="W16">
        <v>1</v>
      </c>
      <c r="X16">
        <v>0</v>
      </c>
      <c r="Y16">
        <v>1</v>
      </c>
      <c r="Z16">
        <v>1</v>
      </c>
      <c r="AA16">
        <v>1</v>
      </c>
      <c r="AB16">
        <v>1</v>
      </c>
      <c r="AC16">
        <v>1</v>
      </c>
      <c r="AD16">
        <v>1</v>
      </c>
      <c r="AE16">
        <v>1</v>
      </c>
      <c r="AF16">
        <v>1</v>
      </c>
      <c r="AG16">
        <v>1</v>
      </c>
      <c r="AH16">
        <v>1</v>
      </c>
      <c r="AI16">
        <v>1</v>
      </c>
      <c r="AJ16">
        <v>1</v>
      </c>
      <c r="AK16">
        <v>1</v>
      </c>
      <c r="AL16">
        <v>0</v>
      </c>
      <c r="AM16">
        <v>0</v>
      </c>
      <c r="AN16">
        <v>1</v>
      </c>
      <c r="AO16">
        <v>0</v>
      </c>
      <c r="AP16">
        <v>1</v>
      </c>
      <c r="AQ16">
        <v>1</v>
      </c>
      <c r="AR16">
        <v>1</v>
      </c>
      <c r="AS16">
        <v>1</v>
      </c>
      <c r="AT16">
        <v>0</v>
      </c>
      <c r="AU16">
        <v>1</v>
      </c>
      <c r="AV16">
        <v>0</v>
      </c>
      <c r="AW16">
        <v>1</v>
      </c>
      <c r="AX16">
        <v>1</v>
      </c>
      <c r="AY16">
        <v>1</v>
      </c>
      <c r="AZ16">
        <v>0</v>
      </c>
      <c r="BA16">
        <v>1</v>
      </c>
      <c r="BB16">
        <v>1</v>
      </c>
      <c r="BC16">
        <v>1</v>
      </c>
      <c r="BD16">
        <v>1</v>
      </c>
      <c r="BE16">
        <v>0</v>
      </c>
      <c r="BF16">
        <v>1</v>
      </c>
      <c r="BG16">
        <v>1</v>
      </c>
      <c r="BH16">
        <v>1</v>
      </c>
      <c r="BI16">
        <v>1</v>
      </c>
      <c r="BJ16">
        <v>0</v>
      </c>
      <c r="BK16">
        <v>1</v>
      </c>
    </row>
    <row r="17" spans="1:63">
      <c r="A17">
        <v>14</v>
      </c>
      <c r="B17">
        <v>2014</v>
      </c>
      <c r="C17" t="s">
        <v>138</v>
      </c>
      <c r="D17" t="s">
        <v>30</v>
      </c>
      <c r="E17" t="s">
        <v>139</v>
      </c>
      <c r="F17" t="s">
        <v>2</v>
      </c>
      <c r="G17" t="s">
        <v>3</v>
      </c>
      <c r="H17" t="s">
        <v>147</v>
      </c>
      <c r="I17" t="s">
        <v>155</v>
      </c>
      <c r="J17" t="s">
        <v>161</v>
      </c>
      <c r="K17" t="s">
        <v>781</v>
      </c>
      <c r="L17" t="s">
        <v>165</v>
      </c>
      <c r="M17" s="32">
        <v>0.12886258959770203</v>
      </c>
      <c r="N17">
        <v>0</v>
      </c>
      <c r="O17">
        <v>1</v>
      </c>
      <c r="P17">
        <v>1</v>
      </c>
      <c r="Q17">
        <v>1</v>
      </c>
      <c r="R17">
        <v>1</v>
      </c>
      <c r="S17">
        <v>0</v>
      </c>
      <c r="U17">
        <v>1</v>
      </c>
      <c r="V17">
        <v>1</v>
      </c>
      <c r="W17">
        <v>1</v>
      </c>
      <c r="X17">
        <v>1</v>
      </c>
      <c r="Y17">
        <v>1</v>
      </c>
      <c r="Z17">
        <v>1</v>
      </c>
      <c r="AA17">
        <v>1</v>
      </c>
      <c r="AB17">
        <v>1</v>
      </c>
      <c r="AC17">
        <v>1</v>
      </c>
      <c r="AD17">
        <v>1</v>
      </c>
      <c r="AE17">
        <v>1</v>
      </c>
      <c r="AF17">
        <v>0</v>
      </c>
      <c r="AG17">
        <v>0</v>
      </c>
      <c r="AH17">
        <v>1</v>
      </c>
      <c r="AI17">
        <v>1</v>
      </c>
      <c r="AJ17">
        <v>1</v>
      </c>
      <c r="AK17">
        <v>1</v>
      </c>
      <c r="AL17">
        <v>0</v>
      </c>
      <c r="AM17">
        <v>1</v>
      </c>
      <c r="AN17">
        <v>0</v>
      </c>
      <c r="AO17">
        <v>1</v>
      </c>
      <c r="AP17">
        <v>1</v>
      </c>
      <c r="AQ17">
        <v>1</v>
      </c>
      <c r="AR17">
        <v>1</v>
      </c>
      <c r="AS17">
        <v>1</v>
      </c>
      <c r="AT17">
        <v>1</v>
      </c>
      <c r="AU17">
        <v>0</v>
      </c>
      <c r="AV17">
        <v>1</v>
      </c>
      <c r="AW17">
        <v>1</v>
      </c>
      <c r="AX17">
        <v>1</v>
      </c>
      <c r="AY17">
        <v>0</v>
      </c>
      <c r="BA17">
        <v>1</v>
      </c>
      <c r="BB17">
        <v>1</v>
      </c>
      <c r="BC17">
        <v>0</v>
      </c>
      <c r="BD17">
        <v>1</v>
      </c>
      <c r="BE17">
        <v>1</v>
      </c>
      <c r="BF17">
        <v>0</v>
      </c>
      <c r="BG17">
        <v>1</v>
      </c>
      <c r="BH17">
        <v>1</v>
      </c>
      <c r="BI17">
        <v>1</v>
      </c>
      <c r="BK17">
        <v>1</v>
      </c>
    </row>
    <row r="18" spans="1:63" s="21" customFormat="1">
      <c r="A18" s="21">
        <v>4</v>
      </c>
      <c r="B18" s="21">
        <v>2013</v>
      </c>
      <c r="C18" s="21" t="s">
        <v>131</v>
      </c>
      <c r="D18" s="21" t="s">
        <v>30</v>
      </c>
      <c r="E18" s="21" t="s">
        <v>139</v>
      </c>
      <c r="F18" s="21" t="s">
        <v>2</v>
      </c>
      <c r="G18" s="21" t="s">
        <v>3</v>
      </c>
      <c r="H18" s="21" t="s">
        <v>140</v>
      </c>
      <c r="I18" s="21" t="s">
        <v>148</v>
      </c>
      <c r="J18" s="21" t="s">
        <v>156</v>
      </c>
      <c r="K18" s="21" t="s">
        <v>774</v>
      </c>
      <c r="L18" s="21" t="s">
        <v>775</v>
      </c>
      <c r="M18" s="33">
        <v>0.11834318935871124</v>
      </c>
      <c r="O18" s="21">
        <v>0.83030891419999997</v>
      </c>
      <c r="P18" s="21">
        <v>1.3562539819999999</v>
      </c>
      <c r="Q18" s="21">
        <v>1.3727388380000001</v>
      </c>
      <c r="R18" s="21">
        <v>1.8390669820000001</v>
      </c>
      <c r="T18" s="21">
        <v>3.6167752740000001</v>
      </c>
      <c r="V18" s="21">
        <v>0.15499664839999999</v>
      </c>
      <c r="W18" s="21">
        <v>1.008166194</v>
      </c>
      <c r="Y18" s="21">
        <v>2.6008350849999999</v>
      </c>
      <c r="AA18" s="21">
        <v>0.69909632209999995</v>
      </c>
      <c r="AB18" s="21">
        <v>1.3766452069999999</v>
      </c>
      <c r="AD18" s="21">
        <v>3.193820477</v>
      </c>
      <c r="AE18" s="21">
        <v>2.606008053</v>
      </c>
      <c r="AF18" s="21">
        <v>6.3102583890000004</v>
      </c>
      <c r="AG18" s="21">
        <v>4.7523522380000003</v>
      </c>
      <c r="AI18" s="21">
        <v>1.315153003</v>
      </c>
      <c r="AJ18" s="21">
        <v>2.4160807129999999</v>
      </c>
      <c r="AK18" s="21">
        <v>2.3235430720000001</v>
      </c>
      <c r="AL18" s="21">
        <v>1.6744041439999999</v>
      </c>
      <c r="AN18" s="21">
        <v>0.71808266639999996</v>
      </c>
      <c r="AP18" s="21">
        <v>1.6168261770000001</v>
      </c>
      <c r="AR18" s="21">
        <v>0.90130686760000001</v>
      </c>
      <c r="AT18" s="21">
        <v>2.1776647570000001</v>
      </c>
      <c r="AU18" s="21">
        <v>0.56102013589999999</v>
      </c>
      <c r="AV18" s="21">
        <v>0.95230668780000005</v>
      </c>
      <c r="AW18" s="21">
        <v>2.3578362460000002</v>
      </c>
      <c r="AX18" s="21">
        <v>0.76949042079999996</v>
      </c>
      <c r="AY18" s="21">
        <v>1.174624085</v>
      </c>
      <c r="BC18" s="21">
        <v>1.549144149</v>
      </c>
      <c r="BD18" s="21">
        <v>1.187993407</v>
      </c>
      <c r="BE18" s="21">
        <v>2.4516723159999998</v>
      </c>
      <c r="BF18" s="21">
        <v>0.610245645</v>
      </c>
      <c r="BH18" s="21">
        <v>3.9151287080000001</v>
      </c>
      <c r="BI18" s="21">
        <v>0.8733795285</v>
      </c>
      <c r="BJ18" s="21">
        <v>2.6935112480000001</v>
      </c>
    </row>
    <row r="19" spans="1:63" s="21" customFormat="1">
      <c r="A19" s="21">
        <v>7</v>
      </c>
      <c r="B19" s="21">
        <v>2013</v>
      </c>
      <c r="C19" s="21" t="s">
        <v>132</v>
      </c>
      <c r="D19" s="21" t="s">
        <v>30</v>
      </c>
      <c r="E19" s="21" t="s">
        <v>139</v>
      </c>
      <c r="F19" s="21" t="s">
        <v>2</v>
      </c>
      <c r="G19" s="21" t="s">
        <v>3</v>
      </c>
      <c r="H19" s="21" t="s">
        <v>141</v>
      </c>
      <c r="I19" s="21" t="s">
        <v>149</v>
      </c>
      <c r="J19" s="21" t="s">
        <v>157</v>
      </c>
      <c r="K19" s="21" t="s">
        <v>776</v>
      </c>
      <c r="L19" s="21" t="s">
        <v>163</v>
      </c>
      <c r="M19" s="33">
        <v>0.13149243593215942</v>
      </c>
      <c r="N19" s="21">
        <v>1</v>
      </c>
      <c r="O19" s="21">
        <v>0</v>
      </c>
      <c r="P19" s="21">
        <v>0</v>
      </c>
      <c r="Q19" s="21">
        <v>0</v>
      </c>
      <c r="S19" s="21">
        <v>0</v>
      </c>
      <c r="T19" s="21">
        <v>1</v>
      </c>
      <c r="U19" s="21">
        <v>1</v>
      </c>
      <c r="V19" s="21">
        <v>1</v>
      </c>
      <c r="W19" s="21">
        <v>1</v>
      </c>
      <c r="X19" s="21">
        <v>1</v>
      </c>
      <c r="Y19" s="21">
        <v>0</v>
      </c>
      <c r="Z19" s="21">
        <v>1</v>
      </c>
      <c r="AA19" s="21">
        <v>1</v>
      </c>
      <c r="AB19" s="21">
        <v>1</v>
      </c>
      <c r="AC19" s="21">
        <v>1</v>
      </c>
      <c r="AD19" s="21">
        <v>1</v>
      </c>
      <c r="AE19" s="21">
        <v>1</v>
      </c>
      <c r="AF19" s="21">
        <v>1</v>
      </c>
      <c r="AG19" s="21">
        <v>1</v>
      </c>
      <c r="AH19" s="21">
        <v>1</v>
      </c>
      <c r="AI19" s="21">
        <v>1</v>
      </c>
      <c r="AJ19" s="21">
        <v>0</v>
      </c>
      <c r="AK19" s="21">
        <v>1</v>
      </c>
      <c r="AL19" s="21">
        <v>1</v>
      </c>
      <c r="AM19" s="21">
        <v>1</v>
      </c>
      <c r="AN19" s="21">
        <v>1</v>
      </c>
      <c r="AO19" s="21">
        <v>1</v>
      </c>
      <c r="AP19" s="21">
        <v>1</v>
      </c>
      <c r="AQ19" s="21">
        <v>1</v>
      </c>
      <c r="AR19" s="21">
        <v>1</v>
      </c>
      <c r="AS19" s="21">
        <v>1</v>
      </c>
      <c r="AU19" s="21">
        <v>1</v>
      </c>
      <c r="AV19" s="21">
        <v>1</v>
      </c>
      <c r="AW19" s="21">
        <v>0</v>
      </c>
      <c r="AX19" s="21">
        <v>1</v>
      </c>
      <c r="AY19" s="21">
        <v>1</v>
      </c>
      <c r="AZ19" s="21">
        <v>1</v>
      </c>
      <c r="BB19" s="21">
        <v>0</v>
      </c>
      <c r="BC19" s="21">
        <v>0</v>
      </c>
      <c r="BE19" s="21">
        <v>1</v>
      </c>
      <c r="BF19" s="21">
        <v>1</v>
      </c>
      <c r="BG19" s="21">
        <v>1</v>
      </c>
      <c r="BH19" s="21">
        <v>1</v>
      </c>
      <c r="BI19" s="21">
        <v>1</v>
      </c>
      <c r="BJ19" s="21">
        <v>1</v>
      </c>
      <c r="BK19" s="21">
        <v>1</v>
      </c>
    </row>
    <row r="20" spans="1:63" s="21" customFormat="1">
      <c r="A20" s="21">
        <v>8</v>
      </c>
      <c r="B20" s="21">
        <v>2013</v>
      </c>
      <c r="C20" s="21" t="s">
        <v>133</v>
      </c>
      <c r="D20" s="21" t="s">
        <v>30</v>
      </c>
      <c r="E20" s="21" t="s">
        <v>139</v>
      </c>
      <c r="F20" s="21" t="s">
        <v>2</v>
      </c>
      <c r="G20" s="21" t="s">
        <v>3</v>
      </c>
      <c r="H20" s="21" t="s">
        <v>142</v>
      </c>
      <c r="I20" s="21" t="s">
        <v>150</v>
      </c>
      <c r="J20" s="21" t="s">
        <v>158</v>
      </c>
      <c r="K20" s="21" t="s">
        <v>777</v>
      </c>
      <c r="L20" s="21" t="s">
        <v>164</v>
      </c>
      <c r="M20" s="33">
        <v>0.13149243593215942</v>
      </c>
      <c r="N20" s="21">
        <v>0</v>
      </c>
      <c r="O20" s="21">
        <v>1</v>
      </c>
      <c r="P20" s="21">
        <v>0</v>
      </c>
      <c r="Q20" s="21">
        <v>0</v>
      </c>
      <c r="R20" s="21">
        <v>0</v>
      </c>
      <c r="S20" s="21">
        <v>0</v>
      </c>
      <c r="T20" s="21">
        <v>0</v>
      </c>
      <c r="U20" s="21">
        <v>0</v>
      </c>
      <c r="V20" s="21">
        <v>1</v>
      </c>
      <c r="W20" s="21">
        <v>1</v>
      </c>
      <c r="X20" s="21">
        <v>1</v>
      </c>
      <c r="Y20" s="21">
        <v>1</v>
      </c>
      <c r="Z20" s="21">
        <v>0</v>
      </c>
      <c r="AA20" s="21">
        <v>0</v>
      </c>
      <c r="AB20" s="21">
        <v>1</v>
      </c>
      <c r="AC20" s="21">
        <v>0</v>
      </c>
      <c r="AD20" s="21">
        <v>1</v>
      </c>
      <c r="AE20" s="21">
        <v>0</v>
      </c>
      <c r="AF20" s="21">
        <v>1</v>
      </c>
      <c r="AG20" s="21">
        <v>0</v>
      </c>
      <c r="AH20" s="21">
        <v>0</v>
      </c>
      <c r="AI20" s="21">
        <v>1</v>
      </c>
      <c r="AJ20" s="21">
        <v>0</v>
      </c>
      <c r="AK20" s="21">
        <v>1</v>
      </c>
      <c r="AL20" s="21">
        <v>0</v>
      </c>
      <c r="AM20" s="21">
        <v>0</v>
      </c>
      <c r="AN20" s="21">
        <v>0</v>
      </c>
      <c r="AO20" s="21">
        <v>0</v>
      </c>
      <c r="AP20" s="21">
        <v>1</v>
      </c>
      <c r="AQ20" s="21">
        <v>0</v>
      </c>
      <c r="AR20" s="21">
        <v>0</v>
      </c>
      <c r="AS20" s="21">
        <v>0</v>
      </c>
      <c r="AT20" s="21">
        <v>0</v>
      </c>
      <c r="AU20" s="21">
        <v>1</v>
      </c>
      <c r="AV20" s="21">
        <v>0</v>
      </c>
      <c r="AW20" s="21">
        <v>0</v>
      </c>
      <c r="AX20" s="21">
        <v>0</v>
      </c>
      <c r="AY20" s="21">
        <v>0</v>
      </c>
      <c r="AZ20" s="21">
        <v>1</v>
      </c>
      <c r="BB20" s="21">
        <v>0</v>
      </c>
      <c r="BC20" s="21">
        <v>0</v>
      </c>
      <c r="BD20" s="21">
        <v>1</v>
      </c>
      <c r="BE20" s="21">
        <v>1</v>
      </c>
      <c r="BF20" s="21">
        <v>1</v>
      </c>
      <c r="BG20" s="21">
        <v>0</v>
      </c>
      <c r="BH20" s="21">
        <v>0</v>
      </c>
      <c r="BI20" s="21">
        <v>0</v>
      </c>
      <c r="BJ20" s="21">
        <v>0</v>
      </c>
      <c r="BK20" s="21">
        <v>0</v>
      </c>
    </row>
    <row r="21" spans="1:63" s="21" customFormat="1">
      <c r="A21" s="21">
        <v>9</v>
      </c>
      <c r="B21" s="21">
        <v>2013</v>
      </c>
      <c r="C21" s="21" t="s">
        <v>134</v>
      </c>
      <c r="D21" s="21" t="s">
        <v>30</v>
      </c>
      <c r="E21" s="21" t="s">
        <v>139</v>
      </c>
      <c r="F21" s="21" t="s">
        <v>2</v>
      </c>
      <c r="G21" s="21" t="s">
        <v>3</v>
      </c>
      <c r="H21" s="21" t="s">
        <v>143</v>
      </c>
      <c r="I21" s="21" t="s">
        <v>151</v>
      </c>
      <c r="J21" s="21" t="s">
        <v>158</v>
      </c>
      <c r="K21" s="21" t="s">
        <v>777</v>
      </c>
      <c r="L21" s="21" t="s">
        <v>164</v>
      </c>
      <c r="M21" s="33">
        <v>0.13083496689796448</v>
      </c>
      <c r="N21" s="21">
        <v>0</v>
      </c>
      <c r="O21" s="21">
        <v>0</v>
      </c>
      <c r="P21" s="21">
        <v>1</v>
      </c>
      <c r="Q21" s="21">
        <v>1</v>
      </c>
      <c r="R21" s="21">
        <v>1</v>
      </c>
      <c r="S21" s="21">
        <v>0</v>
      </c>
      <c r="T21" s="21">
        <v>1</v>
      </c>
      <c r="U21" s="21">
        <v>1</v>
      </c>
      <c r="V21" s="21">
        <v>0</v>
      </c>
      <c r="W21" s="21">
        <v>0</v>
      </c>
      <c r="X21" s="21">
        <v>1</v>
      </c>
      <c r="Y21" s="21">
        <v>1</v>
      </c>
      <c r="Z21" s="21">
        <v>0</v>
      </c>
      <c r="AA21" s="21">
        <v>1</v>
      </c>
      <c r="AB21" s="21">
        <v>1</v>
      </c>
      <c r="AC21" s="21">
        <v>1</v>
      </c>
      <c r="AD21" s="21">
        <v>0</v>
      </c>
      <c r="AE21" s="21">
        <v>0</v>
      </c>
      <c r="AF21" s="21">
        <v>1</v>
      </c>
      <c r="AG21" s="21">
        <v>1</v>
      </c>
      <c r="AH21" s="21">
        <v>1</v>
      </c>
      <c r="AI21" s="21">
        <v>1</v>
      </c>
      <c r="AJ21" s="21">
        <v>1</v>
      </c>
      <c r="AK21" s="21">
        <v>1</v>
      </c>
      <c r="AL21" s="21">
        <v>0</v>
      </c>
      <c r="AM21" s="21">
        <v>1</v>
      </c>
      <c r="AN21" s="21">
        <v>1</v>
      </c>
      <c r="AO21" s="21">
        <v>1</v>
      </c>
      <c r="AP21" s="21">
        <v>1</v>
      </c>
      <c r="AQ21" s="21">
        <v>0</v>
      </c>
      <c r="AR21" s="21">
        <v>1</v>
      </c>
      <c r="AS21" s="21">
        <v>1</v>
      </c>
      <c r="AT21" s="21">
        <v>0</v>
      </c>
      <c r="AU21" s="21">
        <v>1</v>
      </c>
      <c r="AV21" s="21">
        <v>0</v>
      </c>
      <c r="AW21" s="21">
        <v>1</v>
      </c>
      <c r="AX21" s="21">
        <v>1</v>
      </c>
      <c r="AY21" s="21">
        <v>1</v>
      </c>
      <c r="AZ21" s="21">
        <v>1</v>
      </c>
      <c r="BB21" s="21">
        <v>1</v>
      </c>
      <c r="BC21" s="21">
        <v>1</v>
      </c>
      <c r="BD21" s="21">
        <v>1</v>
      </c>
      <c r="BE21" s="21">
        <v>1</v>
      </c>
      <c r="BF21" s="21">
        <v>1</v>
      </c>
      <c r="BG21" s="21">
        <v>1</v>
      </c>
      <c r="BH21" s="21">
        <v>1</v>
      </c>
      <c r="BI21" s="21">
        <v>0</v>
      </c>
      <c r="BJ21" s="21">
        <v>1</v>
      </c>
      <c r="BK21" s="21">
        <v>1</v>
      </c>
    </row>
    <row r="22" spans="1:63" s="21" customFormat="1">
      <c r="A22" s="21">
        <v>10</v>
      </c>
      <c r="B22" s="21">
        <v>2013</v>
      </c>
      <c r="C22" s="21" t="s">
        <v>135</v>
      </c>
      <c r="D22" s="21" t="s">
        <v>30</v>
      </c>
      <c r="E22" s="21" t="s">
        <v>139</v>
      </c>
      <c r="F22" s="21" t="s">
        <v>2</v>
      </c>
      <c r="G22" s="21" t="s">
        <v>3</v>
      </c>
      <c r="H22" s="21" t="s">
        <v>144</v>
      </c>
      <c r="I22" s="21" t="s">
        <v>152</v>
      </c>
      <c r="J22" s="21" t="s">
        <v>158</v>
      </c>
      <c r="K22" s="21" t="s">
        <v>777</v>
      </c>
      <c r="L22" s="21" t="s">
        <v>164</v>
      </c>
      <c r="M22" s="33">
        <v>0.12228796631097794</v>
      </c>
      <c r="N22" s="21">
        <v>1</v>
      </c>
      <c r="O22" s="21">
        <v>0</v>
      </c>
      <c r="P22" s="21">
        <v>0</v>
      </c>
      <c r="Q22" s="21">
        <v>0</v>
      </c>
      <c r="R22" s="21">
        <v>1</v>
      </c>
      <c r="S22" s="21">
        <v>1</v>
      </c>
      <c r="T22" s="21">
        <v>1</v>
      </c>
      <c r="U22" s="21">
        <v>0</v>
      </c>
      <c r="V22" s="21">
        <v>1</v>
      </c>
      <c r="W22" s="21">
        <v>1</v>
      </c>
      <c r="X22" s="21">
        <v>0</v>
      </c>
      <c r="Y22" s="21">
        <v>0</v>
      </c>
      <c r="Z22" s="21">
        <v>0</v>
      </c>
      <c r="AA22" s="21">
        <v>0</v>
      </c>
      <c r="AB22" s="21">
        <v>0</v>
      </c>
      <c r="AC22" s="21">
        <v>1</v>
      </c>
      <c r="AD22" s="21">
        <v>1</v>
      </c>
      <c r="AE22" s="21">
        <v>0</v>
      </c>
      <c r="AF22" s="21">
        <v>0</v>
      </c>
      <c r="AG22" s="21">
        <v>1</v>
      </c>
      <c r="AH22" s="21">
        <v>1</v>
      </c>
      <c r="AI22" s="21">
        <v>0</v>
      </c>
      <c r="AJ22" s="21">
        <v>1</v>
      </c>
      <c r="AK22" s="21">
        <v>0</v>
      </c>
      <c r="AL22" s="21">
        <v>0</v>
      </c>
      <c r="AM22" s="21">
        <v>0</v>
      </c>
      <c r="AN22" s="21">
        <v>0</v>
      </c>
      <c r="AO22" s="21">
        <v>0</v>
      </c>
      <c r="AP22" s="21">
        <v>0</v>
      </c>
      <c r="AQ22" s="21">
        <v>0</v>
      </c>
      <c r="AR22" s="21">
        <v>1</v>
      </c>
      <c r="AS22" s="21">
        <v>0</v>
      </c>
      <c r="AT22" s="21">
        <v>0</v>
      </c>
      <c r="AU22" s="21">
        <v>1</v>
      </c>
      <c r="AV22" s="21">
        <v>0</v>
      </c>
      <c r="AW22" s="21">
        <v>0</v>
      </c>
      <c r="AX22" s="21">
        <v>1</v>
      </c>
      <c r="AY22" s="21">
        <v>0</v>
      </c>
      <c r="AZ22" s="21">
        <v>0</v>
      </c>
      <c r="BB22" s="21">
        <v>0</v>
      </c>
      <c r="BC22" s="21">
        <v>1</v>
      </c>
      <c r="BD22" s="21">
        <v>1</v>
      </c>
      <c r="BE22" s="21">
        <v>0</v>
      </c>
      <c r="BF22" s="21">
        <v>0</v>
      </c>
      <c r="BG22" s="21">
        <v>0</v>
      </c>
      <c r="BH22" s="21">
        <v>0</v>
      </c>
      <c r="BI22" s="21">
        <v>0</v>
      </c>
      <c r="BJ22" s="21">
        <v>0</v>
      </c>
      <c r="BK22" s="21">
        <v>0</v>
      </c>
    </row>
    <row r="23" spans="1:63" s="21" customFormat="1">
      <c r="A23" s="21">
        <v>11</v>
      </c>
      <c r="B23" s="21">
        <v>2013</v>
      </c>
      <c r="C23" s="21" t="s">
        <v>136</v>
      </c>
      <c r="D23" s="21" t="s">
        <v>30</v>
      </c>
      <c r="E23" s="21" t="s">
        <v>139</v>
      </c>
      <c r="F23" s="21" t="s">
        <v>2</v>
      </c>
      <c r="G23" s="21" t="s">
        <v>3</v>
      </c>
      <c r="H23" s="21" t="s">
        <v>145</v>
      </c>
      <c r="I23" s="21" t="s">
        <v>153</v>
      </c>
      <c r="J23" s="21" t="s">
        <v>159</v>
      </c>
      <c r="K23" s="21" t="s">
        <v>778</v>
      </c>
      <c r="L23" s="21" t="s">
        <v>779</v>
      </c>
      <c r="M23" s="33">
        <v>0.11834318935871124</v>
      </c>
      <c r="N23" s="21">
        <v>1</v>
      </c>
      <c r="O23" s="21">
        <v>1</v>
      </c>
      <c r="P23" s="21">
        <v>0.66700000000000004</v>
      </c>
      <c r="Q23" s="21">
        <v>0.48599999999999999</v>
      </c>
      <c r="R23" s="21">
        <v>0.36959999999999998</v>
      </c>
      <c r="S23" s="21">
        <v>0.48299999999999998</v>
      </c>
      <c r="T23" s="21">
        <v>0.78900000000000003</v>
      </c>
      <c r="U23" s="21">
        <v>1</v>
      </c>
      <c r="V23" s="21">
        <v>0.5</v>
      </c>
      <c r="W23" s="21">
        <v>0.90900000000000003</v>
      </c>
      <c r="X23" s="21">
        <v>0.57099999999999995</v>
      </c>
      <c r="Y23" s="21">
        <v>0.81799999999999995</v>
      </c>
      <c r="Z23" s="21">
        <v>0.9</v>
      </c>
      <c r="AA23" s="21">
        <v>0.54100000000000004</v>
      </c>
      <c r="AB23" s="21">
        <v>0.29199999999999998</v>
      </c>
      <c r="AC23" s="21">
        <v>0.56499999999999995</v>
      </c>
      <c r="AD23" s="21">
        <v>0.64300000000000002</v>
      </c>
      <c r="AE23" s="21">
        <v>0.90900000000000003</v>
      </c>
      <c r="AF23" s="21">
        <v>0.86399999999999999</v>
      </c>
      <c r="AG23" s="21">
        <v>0.63300000000000001</v>
      </c>
      <c r="AH23" s="21">
        <v>0.66700000000000004</v>
      </c>
      <c r="AI23" s="21">
        <v>0.51400000000000001</v>
      </c>
      <c r="AJ23" s="21">
        <v>0.66100000000000003</v>
      </c>
      <c r="AK23" s="21">
        <v>0.76500000000000001</v>
      </c>
      <c r="AL23" s="21">
        <v>0.83299999999999996</v>
      </c>
      <c r="AM23" s="21">
        <v>1</v>
      </c>
      <c r="AN23" s="21">
        <v>0.72699999999999998</v>
      </c>
      <c r="AO23" s="21">
        <v>0.85699999999999998</v>
      </c>
      <c r="AP23" s="21">
        <v>0.625</v>
      </c>
      <c r="AQ23" s="21">
        <v>0.5</v>
      </c>
      <c r="AR23" s="21">
        <v>0.8</v>
      </c>
      <c r="AS23" s="21">
        <v>0.77800000000000002</v>
      </c>
      <c r="AT23" s="21">
        <v>1</v>
      </c>
      <c r="AU23" s="21">
        <v>0.71399999999999997</v>
      </c>
      <c r="AV23" s="21">
        <v>0.371</v>
      </c>
      <c r="AW23" s="21">
        <v>0.81799999999999995</v>
      </c>
      <c r="AX23" s="21">
        <v>0.95499999999999996</v>
      </c>
      <c r="AY23" s="21">
        <v>0.58099999999999996</v>
      </c>
      <c r="AZ23" s="21">
        <v>0.66700000000000004</v>
      </c>
      <c r="BA23" s="21">
        <v>0.72699999999999998</v>
      </c>
      <c r="BB23" s="21">
        <v>1</v>
      </c>
      <c r="BC23" s="21">
        <v>0.57899999999999996</v>
      </c>
      <c r="BD23" s="21">
        <v>0.182</v>
      </c>
      <c r="BE23" s="21">
        <v>0.83299999999999996</v>
      </c>
      <c r="BF23" s="21">
        <v>0.57099999999999995</v>
      </c>
      <c r="BG23" s="21">
        <v>1</v>
      </c>
      <c r="BH23" s="21">
        <v>0.39400000000000002</v>
      </c>
      <c r="BI23" s="21">
        <v>0.82599999999999996</v>
      </c>
      <c r="BJ23" s="21">
        <v>1</v>
      </c>
      <c r="BK23" s="21">
        <v>0.6</v>
      </c>
    </row>
    <row r="24" spans="1:63" s="21" customFormat="1">
      <c r="A24" s="21">
        <v>13</v>
      </c>
      <c r="B24" s="21">
        <v>2013</v>
      </c>
      <c r="C24" s="21" t="s">
        <v>137</v>
      </c>
      <c r="D24" s="21" t="s">
        <v>30</v>
      </c>
      <c r="E24" s="21" t="s">
        <v>139</v>
      </c>
      <c r="F24" s="21" t="s">
        <v>2</v>
      </c>
      <c r="G24" s="21" t="s">
        <v>3</v>
      </c>
      <c r="H24" s="21" t="s">
        <v>146</v>
      </c>
      <c r="I24" s="21" t="s">
        <v>154</v>
      </c>
      <c r="J24" s="21" t="s">
        <v>160</v>
      </c>
      <c r="K24" s="21" t="s">
        <v>780</v>
      </c>
      <c r="L24" s="21" t="s">
        <v>165</v>
      </c>
      <c r="M24" s="33">
        <v>0.11834318935871124</v>
      </c>
      <c r="N24" s="21">
        <v>1</v>
      </c>
      <c r="O24" s="21">
        <v>1</v>
      </c>
      <c r="P24" s="21">
        <v>1</v>
      </c>
      <c r="Q24" s="21">
        <v>1</v>
      </c>
      <c r="R24" s="21">
        <v>1</v>
      </c>
      <c r="S24" s="21">
        <v>1</v>
      </c>
      <c r="T24" s="21">
        <v>1</v>
      </c>
      <c r="U24" s="21">
        <v>0</v>
      </c>
      <c r="V24" s="21">
        <v>1</v>
      </c>
      <c r="W24" s="21">
        <v>1</v>
      </c>
      <c r="X24" s="21">
        <v>0</v>
      </c>
      <c r="Y24" s="21">
        <v>1</v>
      </c>
      <c r="Z24" s="21">
        <v>1</v>
      </c>
      <c r="AA24" s="21">
        <v>1</v>
      </c>
      <c r="AB24" s="21">
        <v>1</v>
      </c>
      <c r="AC24" s="21">
        <v>1</v>
      </c>
      <c r="AD24" s="21">
        <v>1</v>
      </c>
      <c r="AE24" s="21">
        <v>1</v>
      </c>
      <c r="AF24" s="21">
        <v>1</v>
      </c>
      <c r="AG24" s="21">
        <v>1</v>
      </c>
      <c r="AH24" s="21">
        <v>1</v>
      </c>
      <c r="AI24" s="21">
        <v>1</v>
      </c>
      <c r="AJ24" s="21">
        <v>1</v>
      </c>
      <c r="AK24" s="21">
        <v>1</v>
      </c>
      <c r="AL24" s="21">
        <v>0</v>
      </c>
      <c r="AM24" s="21">
        <v>0</v>
      </c>
      <c r="AN24" s="21">
        <v>1</v>
      </c>
      <c r="AO24" s="21">
        <v>0</v>
      </c>
      <c r="AP24" s="21">
        <v>1</v>
      </c>
      <c r="AQ24" s="21">
        <v>1</v>
      </c>
      <c r="AR24" s="21">
        <v>1</v>
      </c>
      <c r="AS24" s="21">
        <v>1</v>
      </c>
      <c r="AT24" s="21">
        <v>0</v>
      </c>
      <c r="AU24" s="21">
        <v>1</v>
      </c>
      <c r="AV24" s="21">
        <v>0</v>
      </c>
      <c r="AW24" s="21">
        <v>1</v>
      </c>
      <c r="AX24" s="21">
        <v>1</v>
      </c>
      <c r="AY24" s="21">
        <v>1</v>
      </c>
      <c r="AZ24" s="21">
        <v>0</v>
      </c>
      <c r="BA24" s="21">
        <v>1</v>
      </c>
      <c r="BB24" s="21">
        <v>1</v>
      </c>
      <c r="BC24" s="21">
        <v>1</v>
      </c>
      <c r="BD24" s="21">
        <v>1</v>
      </c>
      <c r="BE24" s="21">
        <v>0</v>
      </c>
      <c r="BF24" s="21">
        <v>1</v>
      </c>
      <c r="BG24" s="21">
        <v>1</v>
      </c>
      <c r="BH24" s="21">
        <v>1</v>
      </c>
      <c r="BI24" s="21">
        <v>1</v>
      </c>
      <c r="BJ24" s="21">
        <v>0</v>
      </c>
      <c r="BK24" s="21">
        <v>1</v>
      </c>
    </row>
    <row r="25" spans="1:63" s="21" customFormat="1">
      <c r="A25" s="21">
        <v>14</v>
      </c>
      <c r="B25" s="21">
        <v>2013</v>
      </c>
      <c r="C25" s="21" t="s">
        <v>138</v>
      </c>
      <c r="D25" s="21" t="s">
        <v>30</v>
      </c>
      <c r="E25" s="21" t="s">
        <v>139</v>
      </c>
      <c r="F25" s="21" t="s">
        <v>2</v>
      </c>
      <c r="G25" s="21" t="s">
        <v>3</v>
      </c>
      <c r="H25" s="21" t="s">
        <v>147</v>
      </c>
      <c r="I25" s="21" t="s">
        <v>155</v>
      </c>
      <c r="J25" s="21" t="s">
        <v>161</v>
      </c>
      <c r="K25" s="21" t="s">
        <v>781</v>
      </c>
      <c r="L25" s="21" t="s">
        <v>165</v>
      </c>
      <c r="M25" s="33">
        <v>0.12886258959770203</v>
      </c>
      <c r="N25" s="21">
        <v>0</v>
      </c>
      <c r="O25" s="21">
        <v>1</v>
      </c>
      <c r="P25" s="21">
        <v>1</v>
      </c>
      <c r="Q25" s="21">
        <v>1</v>
      </c>
      <c r="R25" s="21">
        <v>1</v>
      </c>
      <c r="S25" s="21">
        <v>0</v>
      </c>
      <c r="U25" s="21">
        <v>1</v>
      </c>
      <c r="V25" s="21">
        <v>1</v>
      </c>
      <c r="W25" s="21">
        <v>1</v>
      </c>
      <c r="X25" s="21">
        <v>1</v>
      </c>
      <c r="Y25" s="21">
        <v>1</v>
      </c>
      <c r="Z25" s="21">
        <v>1</v>
      </c>
      <c r="AA25" s="21">
        <v>1</v>
      </c>
      <c r="AB25" s="21">
        <v>1</v>
      </c>
      <c r="AC25" s="21">
        <v>1</v>
      </c>
      <c r="AD25" s="21">
        <v>1</v>
      </c>
      <c r="AE25" s="21">
        <v>1</v>
      </c>
      <c r="AF25" s="21">
        <v>0</v>
      </c>
      <c r="AG25" s="21">
        <v>0</v>
      </c>
      <c r="AH25" s="21">
        <v>1</v>
      </c>
      <c r="AI25" s="21">
        <v>1</v>
      </c>
      <c r="AJ25" s="21">
        <v>1</v>
      </c>
      <c r="AK25" s="21">
        <v>1</v>
      </c>
      <c r="AL25" s="21">
        <v>0</v>
      </c>
      <c r="AM25" s="21">
        <v>1</v>
      </c>
      <c r="AN25" s="21">
        <v>0</v>
      </c>
      <c r="AO25" s="21">
        <v>1</v>
      </c>
      <c r="AP25" s="21">
        <v>1</v>
      </c>
      <c r="AQ25" s="21">
        <v>1</v>
      </c>
      <c r="AR25" s="21">
        <v>1</v>
      </c>
      <c r="AS25" s="21">
        <v>1</v>
      </c>
      <c r="AT25" s="21">
        <v>1</v>
      </c>
      <c r="AU25" s="21">
        <v>0</v>
      </c>
      <c r="AV25" s="21">
        <v>1</v>
      </c>
      <c r="AW25" s="21">
        <v>1</v>
      </c>
      <c r="AX25" s="21">
        <v>1</v>
      </c>
      <c r="AY25" s="21">
        <v>0</v>
      </c>
      <c r="BA25" s="21">
        <v>1</v>
      </c>
      <c r="BB25" s="21">
        <v>1</v>
      </c>
      <c r="BC25" s="21">
        <v>0</v>
      </c>
      <c r="BD25" s="21">
        <v>1</v>
      </c>
      <c r="BE25" s="21">
        <v>1</v>
      </c>
      <c r="BF25" s="21">
        <v>0</v>
      </c>
      <c r="BG25" s="21">
        <v>1</v>
      </c>
      <c r="BH25" s="21">
        <v>1</v>
      </c>
      <c r="BI25" s="21">
        <v>1</v>
      </c>
      <c r="BK25" s="21">
        <v>1</v>
      </c>
    </row>
  </sheetData>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K46"/>
  <sheetViews>
    <sheetView workbookViewId="0">
      <selection activeCell="B1" sqref="B1"/>
    </sheetView>
  </sheetViews>
  <sheetFormatPr defaultRowHeight="15"/>
  <cols>
    <col min="1" max="1" width="5.140625" customWidth="1"/>
    <col min="2" max="2" width="6.140625" customWidth="1"/>
    <col min="3" max="3" width="8" customWidth="1"/>
    <col min="8" max="8" width="31.140625" customWidth="1"/>
    <col min="9" max="9" width="18.42578125" customWidth="1"/>
    <col min="10" max="10" width="18.28515625" customWidth="1"/>
    <col min="11" max="11" width="14.7109375" customWidth="1"/>
    <col min="12" max="13" width="16" customWidth="1"/>
  </cols>
  <sheetData>
    <row r="1" spans="1:63" s="10" customFormat="1" ht="45">
      <c r="A1" s="11" t="s">
        <v>1865</v>
      </c>
      <c r="B1" s="11" t="s">
        <v>0</v>
      </c>
      <c r="C1" s="11" t="s">
        <v>602</v>
      </c>
      <c r="D1" s="11" t="s">
        <v>604</v>
      </c>
      <c r="E1" s="11" t="s">
        <v>603</v>
      </c>
      <c r="F1" s="11" t="s">
        <v>605</v>
      </c>
      <c r="G1" s="11" t="s">
        <v>606</v>
      </c>
      <c r="H1" s="11" t="s">
        <v>608</v>
      </c>
      <c r="I1" s="11" t="s">
        <v>617</v>
      </c>
      <c r="J1" s="11" t="s">
        <v>618</v>
      </c>
      <c r="K1" s="11" t="s">
        <v>619</v>
      </c>
      <c r="L1" s="11" t="s">
        <v>620</v>
      </c>
      <c r="M1" s="11" t="s">
        <v>709</v>
      </c>
      <c r="N1" s="11" t="s">
        <v>82</v>
      </c>
      <c r="O1" s="11" t="s">
        <v>83</v>
      </c>
      <c r="P1" s="11" t="s">
        <v>84</v>
      </c>
      <c r="Q1" s="11" t="s">
        <v>85</v>
      </c>
      <c r="R1" s="11" t="s">
        <v>86</v>
      </c>
      <c r="S1" s="11" t="s">
        <v>87</v>
      </c>
      <c r="T1" s="11" t="s">
        <v>88</v>
      </c>
      <c r="U1" s="11" t="s">
        <v>89</v>
      </c>
      <c r="V1" s="11" t="s">
        <v>90</v>
      </c>
      <c r="W1" s="11" t="s">
        <v>91</v>
      </c>
      <c r="X1" s="11" t="s">
        <v>92</v>
      </c>
      <c r="Y1" s="11" t="s">
        <v>93</v>
      </c>
      <c r="Z1" s="11" t="s">
        <v>94</v>
      </c>
      <c r="AA1" s="11" t="s">
        <v>95</v>
      </c>
      <c r="AB1" s="11" t="s">
        <v>96</v>
      </c>
      <c r="AC1" s="11" t="s">
        <v>97</v>
      </c>
      <c r="AD1" s="11" t="s">
        <v>98</v>
      </c>
      <c r="AE1" s="11" t="s">
        <v>13</v>
      </c>
      <c r="AF1" s="11" t="s">
        <v>99</v>
      </c>
      <c r="AG1" s="11" t="s">
        <v>100</v>
      </c>
      <c r="AH1" s="11" t="s">
        <v>101</v>
      </c>
      <c r="AI1" s="11" t="s">
        <v>102</v>
      </c>
      <c r="AJ1" s="11" t="s">
        <v>103</v>
      </c>
      <c r="AK1" s="11" t="s">
        <v>104</v>
      </c>
      <c r="AL1" s="11" t="s">
        <v>105</v>
      </c>
      <c r="AM1" s="11" t="s">
        <v>106</v>
      </c>
      <c r="AN1" s="11" t="s">
        <v>107</v>
      </c>
      <c r="AO1" s="11" t="s">
        <v>108</v>
      </c>
      <c r="AP1" s="11" t="s">
        <v>109</v>
      </c>
      <c r="AQ1" s="11" t="s">
        <v>110</v>
      </c>
      <c r="AR1" s="11" t="s">
        <v>111</v>
      </c>
      <c r="AS1" s="11" t="s">
        <v>112</v>
      </c>
      <c r="AT1" s="11" t="s">
        <v>113</v>
      </c>
      <c r="AU1" s="11" t="s">
        <v>114</v>
      </c>
      <c r="AV1" s="11" t="s">
        <v>115</v>
      </c>
      <c r="AW1" s="11" t="s">
        <v>116</v>
      </c>
      <c r="AX1" s="11" t="s">
        <v>117</v>
      </c>
      <c r="AY1" s="11" t="s">
        <v>118</v>
      </c>
      <c r="AZ1" s="11" t="s">
        <v>119</v>
      </c>
      <c r="BA1" s="11" t="s">
        <v>120</v>
      </c>
      <c r="BB1" s="11" t="s">
        <v>121</v>
      </c>
      <c r="BC1" s="11" t="s">
        <v>122</v>
      </c>
      <c r="BD1" s="11" t="s">
        <v>123</v>
      </c>
      <c r="BE1" s="11" t="s">
        <v>124</v>
      </c>
      <c r="BF1" s="11" t="s">
        <v>125</v>
      </c>
      <c r="BG1" s="11" t="s">
        <v>126</v>
      </c>
      <c r="BH1" s="11" t="s">
        <v>127</v>
      </c>
      <c r="BI1" s="11" t="s">
        <v>128</v>
      </c>
      <c r="BJ1" s="11" t="s">
        <v>129</v>
      </c>
      <c r="BK1" s="11" t="s">
        <v>130</v>
      </c>
    </row>
    <row r="2" spans="1:63" s="22" customFormat="1">
      <c r="A2" s="22">
        <v>18</v>
      </c>
      <c r="B2" s="22">
        <v>2015</v>
      </c>
      <c r="C2" s="22" t="s">
        <v>166</v>
      </c>
      <c r="D2" s="23" t="s">
        <v>30</v>
      </c>
      <c r="E2" s="22" t="s">
        <v>139</v>
      </c>
      <c r="F2" s="22" t="s">
        <v>2</v>
      </c>
      <c r="G2" s="22" t="s">
        <v>4</v>
      </c>
      <c r="H2" s="22" t="s">
        <v>181</v>
      </c>
      <c r="I2" s="22" t="s">
        <v>196</v>
      </c>
      <c r="J2" s="22" t="s">
        <v>210</v>
      </c>
      <c r="K2" s="22" t="s">
        <v>782</v>
      </c>
      <c r="L2" s="22" t="s">
        <v>783</v>
      </c>
      <c r="M2" s="31">
        <v>6.9263271987438202E-2</v>
      </c>
      <c r="N2" s="22">
        <v>0</v>
      </c>
      <c r="O2" s="22">
        <v>0</v>
      </c>
      <c r="P2" s="22">
        <v>1</v>
      </c>
      <c r="Q2" s="22">
        <v>0</v>
      </c>
      <c r="R2" s="22">
        <v>0</v>
      </c>
      <c r="S2" s="22">
        <v>0</v>
      </c>
      <c r="T2" s="22">
        <v>0</v>
      </c>
      <c r="U2" s="22">
        <v>0</v>
      </c>
      <c r="V2" s="22">
        <v>0</v>
      </c>
      <c r="W2" s="22">
        <v>0</v>
      </c>
      <c r="X2" s="22">
        <v>0</v>
      </c>
      <c r="Y2" s="22">
        <v>0</v>
      </c>
      <c r="Z2" s="22">
        <v>0</v>
      </c>
      <c r="AA2" s="22">
        <v>0</v>
      </c>
      <c r="AB2" s="22">
        <v>0</v>
      </c>
      <c r="AC2" s="22">
        <v>0</v>
      </c>
      <c r="AD2" s="22">
        <v>0</v>
      </c>
      <c r="AE2" s="22">
        <v>0</v>
      </c>
      <c r="AF2" s="22">
        <v>0</v>
      </c>
      <c r="AG2" s="22">
        <v>0</v>
      </c>
      <c r="AH2" s="22">
        <v>0</v>
      </c>
      <c r="AI2" s="22">
        <v>1</v>
      </c>
      <c r="AJ2" s="22">
        <v>0</v>
      </c>
      <c r="AK2" s="22">
        <v>0</v>
      </c>
      <c r="AL2" s="22">
        <v>0</v>
      </c>
      <c r="AM2" s="22">
        <v>0</v>
      </c>
      <c r="AN2" s="22">
        <v>0</v>
      </c>
      <c r="AO2" s="22">
        <v>0</v>
      </c>
      <c r="AP2" s="22">
        <v>1</v>
      </c>
      <c r="AQ2" s="22">
        <v>0</v>
      </c>
      <c r="AR2" s="22">
        <v>0</v>
      </c>
      <c r="AS2" s="22">
        <v>1</v>
      </c>
      <c r="AT2" s="22">
        <v>1</v>
      </c>
      <c r="AU2" s="22">
        <v>0</v>
      </c>
      <c r="AV2" s="22">
        <v>0</v>
      </c>
      <c r="AW2" s="22">
        <v>0</v>
      </c>
      <c r="AX2" s="22">
        <v>0</v>
      </c>
      <c r="AY2" s="22">
        <v>0</v>
      </c>
      <c r="AZ2" s="22">
        <v>0</v>
      </c>
      <c r="BA2" s="22">
        <v>0</v>
      </c>
      <c r="BB2" s="22">
        <v>0</v>
      </c>
      <c r="BC2" s="22">
        <v>0</v>
      </c>
      <c r="BD2" s="22">
        <v>1</v>
      </c>
      <c r="BE2" s="22">
        <v>0</v>
      </c>
      <c r="BF2" s="22">
        <v>0</v>
      </c>
      <c r="BG2" s="22">
        <v>0</v>
      </c>
      <c r="BH2" s="22">
        <v>1</v>
      </c>
      <c r="BI2" s="22">
        <v>0</v>
      </c>
      <c r="BJ2" s="22">
        <v>0</v>
      </c>
      <c r="BK2" s="22">
        <v>0</v>
      </c>
    </row>
    <row r="3" spans="1:63" s="22" customFormat="1">
      <c r="A3" s="22">
        <v>21</v>
      </c>
      <c r="B3" s="22">
        <v>2015</v>
      </c>
      <c r="C3" s="22" t="s">
        <v>167</v>
      </c>
      <c r="D3" s="23" t="s">
        <v>30</v>
      </c>
      <c r="E3" s="22" t="s">
        <v>139</v>
      </c>
      <c r="F3" s="22" t="s">
        <v>2</v>
      </c>
      <c r="G3" s="22" t="s">
        <v>4</v>
      </c>
      <c r="H3" s="22" t="s">
        <v>182</v>
      </c>
      <c r="I3" s="22" t="s">
        <v>197</v>
      </c>
      <c r="J3" s="22" t="s">
        <v>158</v>
      </c>
      <c r="K3" s="22" t="s">
        <v>777</v>
      </c>
      <c r="L3" s="22" t="s">
        <v>164</v>
      </c>
      <c r="M3" s="31">
        <v>6.6139988601207733E-2</v>
      </c>
      <c r="N3" s="22">
        <v>1</v>
      </c>
      <c r="O3" s="22">
        <v>1</v>
      </c>
      <c r="P3" s="22">
        <v>1</v>
      </c>
      <c r="Q3" s="22">
        <v>1</v>
      </c>
      <c r="R3" s="22">
        <v>1</v>
      </c>
      <c r="S3" s="22">
        <v>1</v>
      </c>
      <c r="T3" s="22">
        <v>0</v>
      </c>
      <c r="U3" s="22">
        <v>1</v>
      </c>
      <c r="V3" s="22">
        <v>1</v>
      </c>
      <c r="W3" s="22">
        <v>1</v>
      </c>
      <c r="X3" s="22">
        <v>1</v>
      </c>
      <c r="Y3" s="22">
        <v>1</v>
      </c>
      <c r="Z3" s="22">
        <v>1</v>
      </c>
      <c r="AA3" s="22">
        <v>1</v>
      </c>
      <c r="AB3" s="22">
        <v>1</v>
      </c>
      <c r="AC3" s="22">
        <v>1</v>
      </c>
      <c r="AD3" s="22">
        <v>1</v>
      </c>
      <c r="AE3" s="22">
        <v>1</v>
      </c>
      <c r="AF3" s="22">
        <v>1</v>
      </c>
      <c r="AG3" s="22">
        <v>1</v>
      </c>
      <c r="AH3" s="22">
        <v>1</v>
      </c>
      <c r="AI3" s="22">
        <v>1</v>
      </c>
      <c r="AJ3" s="22">
        <v>1</v>
      </c>
      <c r="AK3" s="22">
        <v>1</v>
      </c>
      <c r="AL3" s="22">
        <v>1</v>
      </c>
      <c r="AM3" s="22">
        <v>1</v>
      </c>
      <c r="AN3" s="22">
        <v>1</v>
      </c>
      <c r="AO3" s="22">
        <v>1</v>
      </c>
      <c r="AP3" s="22">
        <v>1</v>
      </c>
      <c r="AQ3" s="22">
        <v>1</v>
      </c>
      <c r="AR3" s="22">
        <v>1</v>
      </c>
      <c r="AS3" s="22">
        <v>1</v>
      </c>
      <c r="AU3" s="22">
        <v>1</v>
      </c>
      <c r="AV3" s="22">
        <v>1</v>
      </c>
      <c r="AW3" s="22">
        <v>1</v>
      </c>
      <c r="AX3" s="22">
        <v>1</v>
      </c>
      <c r="AY3" s="22">
        <v>1</v>
      </c>
      <c r="AZ3" s="22">
        <v>1</v>
      </c>
      <c r="BA3" s="22">
        <v>1</v>
      </c>
      <c r="BB3" s="22">
        <v>1</v>
      </c>
      <c r="BC3" s="22">
        <v>1</v>
      </c>
      <c r="BD3" s="22">
        <v>1</v>
      </c>
      <c r="BE3" s="22">
        <v>1</v>
      </c>
      <c r="BF3" s="22">
        <v>1</v>
      </c>
      <c r="BG3" s="22">
        <v>1</v>
      </c>
      <c r="BH3" s="22">
        <v>1</v>
      </c>
      <c r="BI3" s="22">
        <v>1</v>
      </c>
      <c r="BK3" s="22">
        <v>1</v>
      </c>
    </row>
    <row r="4" spans="1:63" s="22" customFormat="1">
      <c r="A4" s="22">
        <v>22</v>
      </c>
      <c r="B4" s="22">
        <v>2015</v>
      </c>
      <c r="C4" s="22" t="s">
        <v>168</v>
      </c>
      <c r="D4" s="23" t="s">
        <v>30</v>
      </c>
      <c r="E4" s="22" t="s">
        <v>139</v>
      </c>
      <c r="F4" s="22" t="s">
        <v>2</v>
      </c>
      <c r="G4" s="22" t="s">
        <v>4</v>
      </c>
      <c r="H4" s="22" t="s">
        <v>183</v>
      </c>
      <c r="I4" s="22" t="s">
        <v>198</v>
      </c>
      <c r="J4" s="22" t="s">
        <v>210</v>
      </c>
      <c r="K4" s="22" t="s">
        <v>782</v>
      </c>
      <c r="L4" s="22" t="s">
        <v>783</v>
      </c>
      <c r="M4" s="31">
        <v>7.3488876223564148E-2</v>
      </c>
      <c r="N4" s="22">
        <v>1</v>
      </c>
      <c r="O4" s="22">
        <v>1</v>
      </c>
      <c r="P4" s="22">
        <v>1</v>
      </c>
      <c r="Q4" s="22">
        <v>1</v>
      </c>
      <c r="R4" s="22">
        <v>1</v>
      </c>
      <c r="S4" s="22">
        <v>1</v>
      </c>
      <c r="T4" s="22">
        <v>1</v>
      </c>
      <c r="U4" s="22">
        <v>1</v>
      </c>
      <c r="V4" s="22">
        <v>1</v>
      </c>
      <c r="W4" s="22">
        <v>0</v>
      </c>
      <c r="X4" s="22">
        <v>1</v>
      </c>
      <c r="Y4" s="22">
        <v>1</v>
      </c>
      <c r="Z4" s="22">
        <v>1</v>
      </c>
      <c r="AA4" s="22">
        <v>1</v>
      </c>
      <c r="AB4" s="22">
        <v>1</v>
      </c>
      <c r="AC4" s="22">
        <v>1</v>
      </c>
      <c r="AD4" s="22">
        <v>1</v>
      </c>
      <c r="AE4" s="22">
        <v>1</v>
      </c>
      <c r="AF4" s="22">
        <v>0</v>
      </c>
      <c r="AG4" s="22">
        <v>1</v>
      </c>
      <c r="AH4" s="22">
        <v>0</v>
      </c>
      <c r="AI4" s="22">
        <v>1</v>
      </c>
      <c r="AJ4" s="22">
        <v>1</v>
      </c>
      <c r="AK4" s="22">
        <v>1</v>
      </c>
      <c r="AL4" s="22">
        <v>1</v>
      </c>
      <c r="AM4" s="22">
        <v>1</v>
      </c>
      <c r="AN4" s="22">
        <v>1</v>
      </c>
      <c r="AO4" s="22">
        <v>1</v>
      </c>
      <c r="AP4" s="22">
        <v>1</v>
      </c>
      <c r="AQ4" s="22">
        <v>1</v>
      </c>
      <c r="AR4" s="22">
        <v>1</v>
      </c>
      <c r="AS4" s="22">
        <v>1</v>
      </c>
      <c r="AT4" s="22">
        <v>1</v>
      </c>
      <c r="AU4" s="22">
        <v>1</v>
      </c>
      <c r="AV4" s="22">
        <v>1</v>
      </c>
      <c r="AW4" s="22">
        <v>1</v>
      </c>
      <c r="AX4" s="22">
        <v>1</v>
      </c>
      <c r="AY4" s="22">
        <v>1</v>
      </c>
      <c r="AZ4" s="22">
        <v>1</v>
      </c>
      <c r="BA4" s="22">
        <v>1</v>
      </c>
      <c r="BB4" s="22">
        <v>1</v>
      </c>
      <c r="BC4" s="22">
        <v>1</v>
      </c>
      <c r="BD4" s="22">
        <v>1</v>
      </c>
      <c r="BE4" s="22">
        <v>0</v>
      </c>
      <c r="BF4" s="22">
        <v>1</v>
      </c>
      <c r="BG4" s="22">
        <v>0</v>
      </c>
      <c r="BH4" s="22">
        <v>1</v>
      </c>
      <c r="BI4" s="22">
        <v>1</v>
      </c>
      <c r="BJ4" s="22">
        <v>1</v>
      </c>
      <c r="BK4" s="22">
        <v>1</v>
      </c>
    </row>
    <row r="5" spans="1:63" s="22" customFormat="1">
      <c r="A5" s="22">
        <v>23</v>
      </c>
      <c r="B5" s="22">
        <v>2015</v>
      </c>
      <c r="C5" s="22" t="s">
        <v>169</v>
      </c>
      <c r="D5" s="23" t="s">
        <v>30</v>
      </c>
      <c r="E5" s="22" t="s">
        <v>139</v>
      </c>
      <c r="F5" s="22" t="s">
        <v>2</v>
      </c>
      <c r="G5" s="22" t="s">
        <v>4</v>
      </c>
      <c r="H5" s="22" t="s">
        <v>184</v>
      </c>
      <c r="I5" s="22" t="s">
        <v>199</v>
      </c>
      <c r="J5" s="22" t="s">
        <v>210</v>
      </c>
      <c r="K5" s="22" t="s">
        <v>782</v>
      </c>
      <c r="L5" s="22" t="s">
        <v>783</v>
      </c>
      <c r="M5" s="31">
        <v>7.3488876223564148E-2</v>
      </c>
      <c r="N5" s="22">
        <v>1</v>
      </c>
      <c r="O5" s="22">
        <v>1</v>
      </c>
      <c r="P5" s="22">
        <v>1</v>
      </c>
      <c r="Q5" s="22">
        <v>1</v>
      </c>
      <c r="R5" s="22">
        <v>1</v>
      </c>
      <c r="S5" s="22">
        <v>1</v>
      </c>
      <c r="T5" s="22">
        <v>1</v>
      </c>
      <c r="U5" s="22">
        <v>1</v>
      </c>
      <c r="V5" s="22">
        <v>1</v>
      </c>
      <c r="W5" s="22">
        <v>1</v>
      </c>
      <c r="X5" s="22">
        <v>1</v>
      </c>
      <c r="Y5" s="22">
        <v>1</v>
      </c>
      <c r="Z5" s="22">
        <v>1</v>
      </c>
      <c r="AA5" s="22">
        <v>1</v>
      </c>
      <c r="AB5" s="22">
        <v>1</v>
      </c>
      <c r="AC5" s="22">
        <v>1</v>
      </c>
      <c r="AD5" s="22">
        <v>1</v>
      </c>
      <c r="AE5" s="22">
        <v>1</v>
      </c>
      <c r="AF5" s="22">
        <v>1</v>
      </c>
      <c r="AG5" s="22">
        <v>1</v>
      </c>
      <c r="AH5" s="22">
        <v>1</v>
      </c>
      <c r="AI5" s="22">
        <v>1</v>
      </c>
      <c r="AJ5" s="22">
        <v>1</v>
      </c>
      <c r="AK5" s="22">
        <v>1</v>
      </c>
      <c r="AL5" s="22">
        <v>1</v>
      </c>
      <c r="AM5" s="22">
        <v>1</v>
      </c>
      <c r="AN5" s="22">
        <v>1</v>
      </c>
      <c r="AO5" s="22">
        <v>1</v>
      </c>
      <c r="AP5" s="22">
        <v>1</v>
      </c>
      <c r="AQ5" s="22">
        <v>1</v>
      </c>
      <c r="AR5" s="22">
        <v>1</v>
      </c>
      <c r="AS5" s="22">
        <v>1</v>
      </c>
      <c r="AT5" s="22">
        <v>1</v>
      </c>
      <c r="AU5" s="22">
        <v>1</v>
      </c>
      <c r="AV5" s="22">
        <v>1</v>
      </c>
      <c r="AW5" s="22">
        <v>1</v>
      </c>
      <c r="AX5" s="22">
        <v>1</v>
      </c>
      <c r="AY5" s="22">
        <v>1</v>
      </c>
      <c r="AZ5" s="22">
        <v>0</v>
      </c>
      <c r="BA5" s="22">
        <v>1</v>
      </c>
      <c r="BB5" s="22">
        <v>1</v>
      </c>
      <c r="BC5" s="22">
        <v>1</v>
      </c>
      <c r="BD5" s="22">
        <v>1</v>
      </c>
      <c r="BE5" s="22">
        <v>1</v>
      </c>
      <c r="BF5" s="22">
        <v>1</v>
      </c>
      <c r="BG5" s="22">
        <v>1</v>
      </c>
      <c r="BH5" s="22">
        <v>1</v>
      </c>
      <c r="BI5" s="22">
        <v>1</v>
      </c>
      <c r="BJ5" s="22">
        <v>1</v>
      </c>
      <c r="BK5" s="22">
        <v>1</v>
      </c>
    </row>
    <row r="6" spans="1:63" s="22" customFormat="1">
      <c r="A6" s="22">
        <v>24</v>
      </c>
      <c r="B6" s="22">
        <v>2015</v>
      </c>
      <c r="C6" s="22" t="s">
        <v>170</v>
      </c>
      <c r="D6" s="23" t="s">
        <v>30</v>
      </c>
      <c r="E6" s="22" t="s">
        <v>139</v>
      </c>
      <c r="F6" s="22" t="s">
        <v>2</v>
      </c>
      <c r="G6" s="22" t="s">
        <v>4</v>
      </c>
      <c r="H6" s="22" t="s">
        <v>185</v>
      </c>
      <c r="I6" s="22" t="s">
        <v>200</v>
      </c>
      <c r="J6" s="22" t="s">
        <v>210</v>
      </c>
      <c r="K6" s="22" t="s">
        <v>782</v>
      </c>
      <c r="L6" s="22" t="s">
        <v>783</v>
      </c>
      <c r="M6" s="31">
        <v>7.3488876223564148E-2</v>
      </c>
      <c r="N6" s="22">
        <v>1</v>
      </c>
      <c r="O6" s="22">
        <v>1</v>
      </c>
      <c r="P6" s="22">
        <v>1</v>
      </c>
      <c r="Q6" s="22">
        <v>1</v>
      </c>
      <c r="R6" s="22">
        <v>0</v>
      </c>
      <c r="S6" s="22">
        <v>1</v>
      </c>
      <c r="T6" s="22">
        <v>1</v>
      </c>
      <c r="U6" s="22">
        <v>1</v>
      </c>
      <c r="V6" s="22">
        <v>1</v>
      </c>
      <c r="W6" s="22">
        <v>1</v>
      </c>
      <c r="X6" s="22">
        <v>1</v>
      </c>
      <c r="Y6" s="22">
        <v>1</v>
      </c>
      <c r="Z6" s="22">
        <v>1</v>
      </c>
      <c r="AA6" s="22">
        <v>1</v>
      </c>
      <c r="AB6" s="22">
        <v>1</v>
      </c>
      <c r="AC6" s="22">
        <v>1</v>
      </c>
      <c r="AD6" s="22">
        <v>1</v>
      </c>
      <c r="AE6" s="22">
        <v>1</v>
      </c>
      <c r="AF6" s="22">
        <v>1</v>
      </c>
      <c r="AG6" s="22">
        <v>1</v>
      </c>
      <c r="AH6" s="22">
        <v>1</v>
      </c>
      <c r="AI6" s="22">
        <v>1</v>
      </c>
      <c r="AJ6" s="22">
        <v>1</v>
      </c>
      <c r="AK6" s="22">
        <v>1</v>
      </c>
      <c r="AL6" s="22">
        <v>1</v>
      </c>
      <c r="AM6" s="22">
        <v>1</v>
      </c>
      <c r="AN6" s="22">
        <v>1</v>
      </c>
      <c r="AO6" s="22">
        <v>1</v>
      </c>
      <c r="AP6" s="22">
        <v>1</v>
      </c>
      <c r="AQ6" s="22">
        <v>1</v>
      </c>
      <c r="AR6" s="22">
        <v>1</v>
      </c>
      <c r="AS6" s="22">
        <v>1</v>
      </c>
      <c r="AT6" s="22">
        <v>1</v>
      </c>
      <c r="AU6" s="22">
        <v>1</v>
      </c>
      <c r="AV6" s="22">
        <v>1</v>
      </c>
      <c r="AW6" s="22">
        <v>1</v>
      </c>
      <c r="AX6" s="22">
        <v>1</v>
      </c>
      <c r="AY6" s="22">
        <v>1</v>
      </c>
      <c r="AZ6" s="22">
        <v>1</v>
      </c>
      <c r="BA6" s="22">
        <v>1</v>
      </c>
      <c r="BB6" s="22">
        <v>1</v>
      </c>
      <c r="BC6" s="22">
        <v>1</v>
      </c>
      <c r="BD6" s="22">
        <v>1</v>
      </c>
      <c r="BE6" s="22">
        <v>1</v>
      </c>
      <c r="BF6" s="22">
        <v>1</v>
      </c>
      <c r="BG6" s="22">
        <v>1</v>
      </c>
      <c r="BH6" s="22">
        <v>1</v>
      </c>
      <c r="BI6" s="22">
        <v>1</v>
      </c>
      <c r="BJ6" s="22">
        <v>0</v>
      </c>
      <c r="BK6" s="22">
        <v>1</v>
      </c>
    </row>
    <row r="7" spans="1:63" s="22" customFormat="1">
      <c r="A7" s="22">
        <v>25</v>
      </c>
      <c r="B7" s="22">
        <v>2015</v>
      </c>
      <c r="C7" s="22" t="s">
        <v>171</v>
      </c>
      <c r="D7" s="23" t="s">
        <v>30</v>
      </c>
      <c r="E7" s="22" t="s">
        <v>139</v>
      </c>
      <c r="F7" s="22" t="s">
        <v>2</v>
      </c>
      <c r="G7" s="22" t="s">
        <v>4</v>
      </c>
      <c r="H7" s="22" t="s">
        <v>186</v>
      </c>
      <c r="I7" s="22" t="s">
        <v>201</v>
      </c>
      <c r="J7" s="22" t="s">
        <v>210</v>
      </c>
      <c r="K7" s="22" t="s">
        <v>782</v>
      </c>
      <c r="L7" s="22" t="s">
        <v>783</v>
      </c>
      <c r="M7" s="31">
        <v>7.3488876223564148E-2</v>
      </c>
      <c r="N7" s="22">
        <v>1</v>
      </c>
      <c r="O7" s="22">
        <v>1</v>
      </c>
      <c r="P7" s="22">
        <v>1</v>
      </c>
      <c r="Q7" s="22">
        <v>1</v>
      </c>
      <c r="R7" s="22">
        <v>1</v>
      </c>
      <c r="S7" s="22">
        <v>1</v>
      </c>
      <c r="T7" s="22">
        <v>1</v>
      </c>
      <c r="U7" s="22">
        <v>1</v>
      </c>
      <c r="V7" s="22">
        <v>1</v>
      </c>
      <c r="W7" s="22">
        <v>1</v>
      </c>
      <c r="X7" s="22">
        <v>1</v>
      </c>
      <c r="Y7" s="22">
        <v>1</v>
      </c>
      <c r="Z7" s="22">
        <v>1</v>
      </c>
      <c r="AA7" s="22">
        <v>0</v>
      </c>
      <c r="AB7" s="22">
        <v>1</v>
      </c>
      <c r="AC7" s="22">
        <v>1</v>
      </c>
      <c r="AD7" s="22">
        <v>1</v>
      </c>
      <c r="AE7" s="22">
        <v>1</v>
      </c>
      <c r="AF7" s="22">
        <v>1</v>
      </c>
      <c r="AG7" s="22">
        <v>1</v>
      </c>
      <c r="AH7" s="22">
        <v>1</v>
      </c>
      <c r="AI7" s="22">
        <v>1</v>
      </c>
      <c r="AJ7" s="22">
        <v>1</v>
      </c>
      <c r="AK7" s="22">
        <v>1</v>
      </c>
      <c r="AL7" s="22">
        <v>1</v>
      </c>
      <c r="AM7" s="22">
        <v>1</v>
      </c>
      <c r="AN7" s="22">
        <v>1</v>
      </c>
      <c r="AO7" s="22">
        <v>1</v>
      </c>
      <c r="AP7" s="22">
        <v>1</v>
      </c>
      <c r="AQ7" s="22">
        <v>1</v>
      </c>
      <c r="AR7" s="22">
        <v>1</v>
      </c>
      <c r="AS7" s="22">
        <v>1</v>
      </c>
      <c r="AT7" s="22">
        <v>1</v>
      </c>
      <c r="AU7" s="22">
        <v>1</v>
      </c>
      <c r="AV7" s="22">
        <v>1</v>
      </c>
      <c r="AW7" s="22">
        <v>1</v>
      </c>
      <c r="AX7" s="22">
        <v>1</v>
      </c>
      <c r="AY7" s="22">
        <v>1</v>
      </c>
      <c r="AZ7" s="22">
        <v>1</v>
      </c>
      <c r="BA7" s="22">
        <v>1</v>
      </c>
      <c r="BB7" s="22">
        <v>1</v>
      </c>
      <c r="BC7" s="22">
        <v>1</v>
      </c>
      <c r="BD7" s="22">
        <v>1</v>
      </c>
      <c r="BE7" s="22">
        <v>1</v>
      </c>
      <c r="BF7" s="22">
        <v>1</v>
      </c>
      <c r="BG7" s="22">
        <v>1</v>
      </c>
      <c r="BH7" s="22">
        <v>1</v>
      </c>
      <c r="BI7" s="22">
        <v>1</v>
      </c>
      <c r="BJ7" s="22">
        <v>1</v>
      </c>
      <c r="BK7" s="22">
        <v>1</v>
      </c>
    </row>
    <row r="8" spans="1:63" s="22" customFormat="1">
      <c r="A8" s="22">
        <v>26</v>
      </c>
      <c r="B8" s="22">
        <v>2015</v>
      </c>
      <c r="C8" s="22" t="s">
        <v>172</v>
      </c>
      <c r="D8" s="23" t="s">
        <v>30</v>
      </c>
      <c r="E8" s="22" t="s">
        <v>139</v>
      </c>
      <c r="F8" s="22" t="s">
        <v>2</v>
      </c>
      <c r="G8" s="22" t="s">
        <v>4</v>
      </c>
      <c r="H8" s="22" t="s">
        <v>187</v>
      </c>
      <c r="I8" s="22" t="s">
        <v>202</v>
      </c>
      <c r="J8" s="22" t="s">
        <v>158</v>
      </c>
      <c r="K8" s="22" t="s">
        <v>777</v>
      </c>
      <c r="L8" s="22" t="s">
        <v>164</v>
      </c>
      <c r="M8" s="31">
        <v>6.7609764635562897E-2</v>
      </c>
      <c r="N8" s="22">
        <v>1</v>
      </c>
      <c r="O8" s="22">
        <v>1</v>
      </c>
      <c r="P8" s="22">
        <v>0</v>
      </c>
      <c r="Q8" s="22">
        <v>0</v>
      </c>
      <c r="R8" s="22">
        <v>0</v>
      </c>
      <c r="S8" s="22">
        <v>1</v>
      </c>
      <c r="T8" s="22">
        <v>0</v>
      </c>
      <c r="U8" s="22">
        <v>0</v>
      </c>
      <c r="V8" s="22">
        <v>0</v>
      </c>
      <c r="W8" s="22">
        <v>1</v>
      </c>
      <c r="X8" s="22">
        <v>0</v>
      </c>
      <c r="Y8" s="22">
        <v>1</v>
      </c>
      <c r="Z8" s="22">
        <v>0</v>
      </c>
      <c r="AA8" s="22">
        <v>0</v>
      </c>
      <c r="AB8" s="22">
        <v>0</v>
      </c>
      <c r="AC8" s="22">
        <v>0</v>
      </c>
      <c r="AD8" s="22">
        <v>1</v>
      </c>
      <c r="AE8" s="22">
        <v>0</v>
      </c>
      <c r="AF8" s="22">
        <v>1</v>
      </c>
      <c r="AG8" s="22">
        <v>1</v>
      </c>
      <c r="AH8" s="22">
        <v>0</v>
      </c>
      <c r="AI8" s="22">
        <v>1</v>
      </c>
      <c r="AJ8" s="22">
        <v>1</v>
      </c>
      <c r="AK8" s="22">
        <v>0</v>
      </c>
      <c r="AL8" s="22">
        <v>0</v>
      </c>
      <c r="AM8" s="22">
        <v>1</v>
      </c>
      <c r="AN8" s="22">
        <v>0</v>
      </c>
      <c r="AO8" s="22">
        <v>1</v>
      </c>
      <c r="AP8" s="22">
        <v>1</v>
      </c>
      <c r="AQ8" s="22">
        <v>1</v>
      </c>
      <c r="AR8" s="22">
        <v>1</v>
      </c>
      <c r="AS8" s="22">
        <v>0</v>
      </c>
      <c r="AU8" s="22">
        <v>0</v>
      </c>
      <c r="AV8" s="22">
        <v>1</v>
      </c>
      <c r="AW8" s="22">
        <v>0</v>
      </c>
      <c r="AX8" s="22">
        <v>1</v>
      </c>
      <c r="AY8" s="22">
        <v>1</v>
      </c>
      <c r="AZ8" s="22">
        <v>1</v>
      </c>
      <c r="BA8" s="22">
        <v>1</v>
      </c>
      <c r="BB8" s="22">
        <v>0</v>
      </c>
      <c r="BC8" s="22">
        <v>0</v>
      </c>
      <c r="BD8" s="22">
        <v>1</v>
      </c>
      <c r="BE8" s="22">
        <v>0</v>
      </c>
      <c r="BF8" s="22">
        <v>1</v>
      </c>
      <c r="BG8" s="22">
        <v>1</v>
      </c>
      <c r="BH8" s="22">
        <v>0</v>
      </c>
      <c r="BI8" s="22">
        <v>1</v>
      </c>
      <c r="BK8" s="22">
        <v>0</v>
      </c>
    </row>
    <row r="9" spans="1:63" s="22" customFormat="1">
      <c r="A9" s="22">
        <v>27</v>
      </c>
      <c r="B9" s="22">
        <v>2015</v>
      </c>
      <c r="C9" s="22" t="s">
        <v>173</v>
      </c>
      <c r="D9" s="23" t="s">
        <v>30</v>
      </c>
      <c r="E9" s="22" t="s">
        <v>139</v>
      </c>
      <c r="F9" s="22" t="s">
        <v>2</v>
      </c>
      <c r="G9" s="22" t="s">
        <v>4</v>
      </c>
      <c r="H9" s="22" t="s">
        <v>188</v>
      </c>
      <c r="I9" s="22" t="s">
        <v>202</v>
      </c>
      <c r="J9" s="22" t="s">
        <v>158</v>
      </c>
      <c r="K9" s="22" t="s">
        <v>777</v>
      </c>
      <c r="L9" s="22" t="s">
        <v>164</v>
      </c>
      <c r="M9" s="31">
        <v>6.8344660103321075E-2</v>
      </c>
      <c r="N9" s="22">
        <v>0</v>
      </c>
      <c r="O9" s="22">
        <v>1</v>
      </c>
      <c r="P9" s="22">
        <v>1</v>
      </c>
      <c r="Q9" s="22">
        <v>0</v>
      </c>
      <c r="R9" s="22">
        <v>0</v>
      </c>
      <c r="S9" s="22">
        <v>1</v>
      </c>
      <c r="T9" s="22">
        <v>0</v>
      </c>
      <c r="U9" s="22">
        <v>0</v>
      </c>
      <c r="V9" s="22">
        <v>0</v>
      </c>
      <c r="W9" s="22">
        <v>0</v>
      </c>
      <c r="X9" s="22">
        <v>0</v>
      </c>
      <c r="Y9" s="22">
        <v>0</v>
      </c>
      <c r="Z9" s="22">
        <v>0</v>
      </c>
      <c r="AA9" s="22">
        <v>1</v>
      </c>
      <c r="AB9" s="22">
        <v>1</v>
      </c>
      <c r="AC9" s="22">
        <v>0</v>
      </c>
      <c r="AD9" s="22">
        <v>1</v>
      </c>
      <c r="AE9" s="22">
        <v>0</v>
      </c>
      <c r="AF9" s="22">
        <v>0</v>
      </c>
      <c r="AG9" s="22">
        <v>1</v>
      </c>
      <c r="AH9" s="22">
        <v>0</v>
      </c>
      <c r="AI9" s="22">
        <v>1</v>
      </c>
      <c r="AJ9" s="22">
        <v>1</v>
      </c>
      <c r="AK9" s="22">
        <v>0</v>
      </c>
      <c r="AL9" s="22">
        <v>0</v>
      </c>
      <c r="AM9" s="22">
        <v>0</v>
      </c>
      <c r="AN9" s="22">
        <v>0</v>
      </c>
      <c r="AO9" s="22">
        <v>1</v>
      </c>
      <c r="AP9" s="22">
        <v>1</v>
      </c>
      <c r="AQ9" s="22">
        <v>0</v>
      </c>
      <c r="AR9" s="22">
        <v>0</v>
      </c>
      <c r="AS9" s="22">
        <v>0</v>
      </c>
      <c r="AU9" s="22">
        <v>1</v>
      </c>
      <c r="AV9" s="22">
        <v>0</v>
      </c>
      <c r="AW9" s="22">
        <v>0</v>
      </c>
      <c r="AX9" s="22">
        <v>1</v>
      </c>
      <c r="AY9" s="22">
        <v>1</v>
      </c>
      <c r="AZ9" s="22">
        <v>0</v>
      </c>
      <c r="BA9" s="22">
        <v>0</v>
      </c>
      <c r="BB9" s="22">
        <v>0</v>
      </c>
      <c r="BC9" s="22">
        <v>1</v>
      </c>
      <c r="BD9" s="22">
        <v>0</v>
      </c>
      <c r="BE9" s="22">
        <v>0</v>
      </c>
      <c r="BF9" s="22">
        <v>0</v>
      </c>
      <c r="BG9" s="22">
        <v>0</v>
      </c>
      <c r="BH9" s="22">
        <v>0</v>
      </c>
      <c r="BI9" s="22">
        <v>1</v>
      </c>
      <c r="BK9" s="22">
        <v>0</v>
      </c>
    </row>
    <row r="10" spans="1:63" s="22" customFormat="1">
      <c r="A10" s="22">
        <v>30</v>
      </c>
      <c r="B10" s="22">
        <v>2015</v>
      </c>
      <c r="C10" s="22" t="s">
        <v>174</v>
      </c>
      <c r="D10" s="23" t="s">
        <v>30</v>
      </c>
      <c r="E10" s="22" t="s">
        <v>139</v>
      </c>
      <c r="F10" s="22" t="s">
        <v>2</v>
      </c>
      <c r="G10" s="22" t="s">
        <v>4</v>
      </c>
      <c r="H10" s="22" t="s">
        <v>189</v>
      </c>
      <c r="I10" s="22" t="s">
        <v>203</v>
      </c>
      <c r="J10" s="22" t="s">
        <v>211</v>
      </c>
      <c r="K10" s="22" t="s">
        <v>784</v>
      </c>
      <c r="L10" s="22" t="s">
        <v>779</v>
      </c>
      <c r="M10" s="31">
        <v>7.3488876223564148E-2</v>
      </c>
      <c r="N10" s="22">
        <v>0.5</v>
      </c>
      <c r="O10" s="22">
        <v>0.5</v>
      </c>
      <c r="P10" s="22">
        <v>1</v>
      </c>
      <c r="Q10" s="22">
        <v>1</v>
      </c>
      <c r="R10" s="22">
        <v>0.92300000000000004</v>
      </c>
      <c r="S10" s="22">
        <v>1</v>
      </c>
      <c r="T10" s="22">
        <v>1</v>
      </c>
      <c r="U10" s="22">
        <v>1</v>
      </c>
      <c r="V10" s="22">
        <v>1</v>
      </c>
      <c r="W10" s="22">
        <v>1</v>
      </c>
      <c r="X10" s="22">
        <v>1</v>
      </c>
      <c r="Y10" s="22">
        <v>1</v>
      </c>
      <c r="Z10" s="22">
        <v>1</v>
      </c>
      <c r="AA10" s="22">
        <v>1</v>
      </c>
      <c r="AB10" s="22">
        <v>0</v>
      </c>
      <c r="AC10" s="22">
        <v>1</v>
      </c>
      <c r="AD10" s="22">
        <v>1</v>
      </c>
      <c r="AE10" s="22">
        <v>0</v>
      </c>
      <c r="AF10" s="22">
        <v>1</v>
      </c>
      <c r="AG10" s="22">
        <v>1</v>
      </c>
      <c r="AH10" s="22">
        <v>1</v>
      </c>
      <c r="AI10" s="22">
        <v>1</v>
      </c>
      <c r="AJ10" s="22">
        <v>1</v>
      </c>
      <c r="AK10" s="22">
        <v>1</v>
      </c>
      <c r="AL10" s="22">
        <v>1</v>
      </c>
      <c r="AM10" s="22">
        <v>1</v>
      </c>
      <c r="AN10" s="22">
        <v>1</v>
      </c>
      <c r="AO10" s="22">
        <v>1</v>
      </c>
      <c r="AP10" s="22">
        <v>1</v>
      </c>
      <c r="AQ10" s="22">
        <v>1</v>
      </c>
      <c r="AR10" s="22">
        <v>1</v>
      </c>
      <c r="AS10" s="22">
        <v>1</v>
      </c>
      <c r="AT10" s="22">
        <v>1</v>
      </c>
      <c r="AU10" s="22">
        <v>1</v>
      </c>
      <c r="AV10" s="22">
        <v>1</v>
      </c>
      <c r="AW10" s="22">
        <v>1</v>
      </c>
      <c r="AX10" s="22">
        <v>1</v>
      </c>
      <c r="AY10" s="22">
        <v>1</v>
      </c>
      <c r="AZ10" s="22">
        <v>1</v>
      </c>
      <c r="BA10" s="22">
        <v>1</v>
      </c>
      <c r="BB10" s="22">
        <v>1</v>
      </c>
      <c r="BC10" s="22">
        <v>0.5</v>
      </c>
      <c r="BD10" s="22">
        <v>0.71399999999999997</v>
      </c>
      <c r="BE10" s="22">
        <v>0.5</v>
      </c>
      <c r="BF10" s="22">
        <v>1</v>
      </c>
      <c r="BG10" s="22">
        <v>0</v>
      </c>
      <c r="BH10" s="22">
        <v>1</v>
      </c>
      <c r="BI10" s="22">
        <v>0.66700000000000004</v>
      </c>
      <c r="BJ10" s="22">
        <v>1</v>
      </c>
      <c r="BK10" s="22">
        <v>0</v>
      </c>
    </row>
    <row r="11" spans="1:63" s="22" customFormat="1">
      <c r="A11" s="22">
        <v>31</v>
      </c>
      <c r="B11" s="22">
        <v>2015</v>
      </c>
      <c r="C11" s="22" t="s">
        <v>175</v>
      </c>
      <c r="D11" s="23" t="s">
        <v>30</v>
      </c>
      <c r="E11" s="22" t="s">
        <v>139</v>
      </c>
      <c r="F11" s="22" t="s">
        <v>2</v>
      </c>
      <c r="G11" s="22" t="s">
        <v>4</v>
      </c>
      <c r="H11" s="22" t="s">
        <v>190</v>
      </c>
      <c r="I11" s="22" t="s">
        <v>204</v>
      </c>
      <c r="J11" s="22" t="s">
        <v>211</v>
      </c>
      <c r="K11" s="22" t="s">
        <v>784</v>
      </c>
      <c r="L11" s="22" t="s">
        <v>779</v>
      </c>
      <c r="M11" s="31">
        <v>6.6139988601207733E-2</v>
      </c>
      <c r="N11" s="22">
        <v>100</v>
      </c>
      <c r="O11" s="22">
        <v>100</v>
      </c>
      <c r="P11" s="22">
        <v>100</v>
      </c>
      <c r="Q11" s="22">
        <v>100</v>
      </c>
      <c r="R11" s="22">
        <v>97</v>
      </c>
      <c r="S11" s="22">
        <v>98</v>
      </c>
      <c r="T11" s="22">
        <v>100</v>
      </c>
      <c r="U11" s="22">
        <v>100</v>
      </c>
      <c r="V11" s="22">
        <v>100</v>
      </c>
      <c r="W11" s="22">
        <v>81</v>
      </c>
      <c r="X11" s="22">
        <v>95</v>
      </c>
      <c r="Y11" s="22">
        <v>88</v>
      </c>
      <c r="Z11" s="22">
        <v>73</v>
      </c>
      <c r="AA11" s="22">
        <v>92</v>
      </c>
      <c r="AB11" s="22">
        <v>100</v>
      </c>
      <c r="AC11" s="22">
        <v>100</v>
      </c>
      <c r="AD11" s="22">
        <v>90</v>
      </c>
      <c r="AE11" s="22">
        <v>0</v>
      </c>
      <c r="AF11" s="22">
        <v>100</v>
      </c>
      <c r="AG11" s="22">
        <v>97</v>
      </c>
      <c r="AH11" s="22">
        <v>100</v>
      </c>
      <c r="AI11" s="22">
        <v>86</v>
      </c>
      <c r="AJ11" s="22">
        <v>91</v>
      </c>
      <c r="AK11" s="22">
        <v>97</v>
      </c>
      <c r="AL11" s="22">
        <v>100</v>
      </c>
      <c r="AM11" s="22">
        <v>85</v>
      </c>
      <c r="AN11" s="22">
        <v>97</v>
      </c>
      <c r="AO11" s="22">
        <v>100</v>
      </c>
      <c r="AP11" s="22">
        <v>100</v>
      </c>
      <c r="AQ11" s="22">
        <v>100</v>
      </c>
      <c r="AR11" s="22">
        <v>79</v>
      </c>
      <c r="AS11" s="22">
        <v>94</v>
      </c>
      <c r="AT11" s="22">
        <v>100</v>
      </c>
      <c r="AU11" s="22">
        <v>99</v>
      </c>
      <c r="AV11" s="22">
        <v>100</v>
      </c>
      <c r="AW11" s="22">
        <v>100</v>
      </c>
      <c r="AX11" s="22">
        <v>38</v>
      </c>
      <c r="AY11" s="22">
        <v>91</v>
      </c>
      <c r="AZ11" s="22">
        <v>100</v>
      </c>
      <c r="BA11" s="22">
        <v>80</v>
      </c>
      <c r="BB11" s="22">
        <v>89</v>
      </c>
      <c r="BC11" s="22">
        <v>99</v>
      </c>
      <c r="BD11" s="22">
        <v>75</v>
      </c>
      <c r="BE11" s="22">
        <v>96</v>
      </c>
      <c r="BF11" s="22">
        <v>98</v>
      </c>
      <c r="BG11" s="22">
        <v>100</v>
      </c>
      <c r="BH11" s="22">
        <v>93</v>
      </c>
      <c r="BI11" s="22">
        <v>90</v>
      </c>
      <c r="BJ11" s="22">
        <v>100</v>
      </c>
      <c r="BK11" s="22">
        <v>100</v>
      </c>
    </row>
    <row r="12" spans="1:63" s="22" customFormat="1">
      <c r="A12" s="22">
        <v>32</v>
      </c>
      <c r="B12" s="22">
        <v>2015</v>
      </c>
      <c r="C12" s="22" t="s">
        <v>176</v>
      </c>
      <c r="D12" s="23" t="s">
        <v>30</v>
      </c>
      <c r="E12" s="22" t="s">
        <v>139</v>
      </c>
      <c r="F12" s="22" t="s">
        <v>2</v>
      </c>
      <c r="G12" s="22" t="s">
        <v>4</v>
      </c>
      <c r="H12" s="22" t="s">
        <v>191</v>
      </c>
      <c r="I12" s="22" t="s">
        <v>205</v>
      </c>
      <c r="J12" s="22" t="s">
        <v>211</v>
      </c>
      <c r="K12" s="22" t="s">
        <v>784</v>
      </c>
      <c r="L12" s="22" t="s">
        <v>779</v>
      </c>
      <c r="M12" s="31">
        <v>7.3488876223564148E-2</v>
      </c>
      <c r="N12" s="22">
        <v>1</v>
      </c>
      <c r="O12" s="22">
        <v>1</v>
      </c>
      <c r="P12" s="22">
        <v>1</v>
      </c>
      <c r="Q12" s="22">
        <v>1</v>
      </c>
      <c r="R12" s="22">
        <v>0.5</v>
      </c>
      <c r="S12" s="22">
        <v>1</v>
      </c>
      <c r="T12" s="22">
        <v>1</v>
      </c>
      <c r="U12" s="22">
        <v>1</v>
      </c>
      <c r="V12" s="22">
        <v>1</v>
      </c>
      <c r="W12" s="22">
        <v>1</v>
      </c>
      <c r="X12" s="22">
        <v>1</v>
      </c>
      <c r="Y12" s="22">
        <v>1</v>
      </c>
      <c r="Z12" s="22">
        <v>0.5</v>
      </c>
      <c r="AB12" s="22">
        <v>1</v>
      </c>
      <c r="AC12" s="22">
        <v>1</v>
      </c>
      <c r="AF12" s="22">
        <v>1</v>
      </c>
      <c r="AG12" s="22">
        <v>1</v>
      </c>
      <c r="AI12" s="22">
        <v>1</v>
      </c>
      <c r="AJ12" s="22">
        <v>1</v>
      </c>
      <c r="AK12" s="22">
        <v>1</v>
      </c>
      <c r="AL12" s="22">
        <v>1</v>
      </c>
      <c r="AN12" s="22">
        <v>1</v>
      </c>
      <c r="AP12" s="22">
        <v>1</v>
      </c>
      <c r="AR12" s="22">
        <v>1</v>
      </c>
      <c r="AS12" s="22">
        <v>1</v>
      </c>
      <c r="AT12" s="22">
        <v>1</v>
      </c>
      <c r="AU12" s="22">
        <v>1</v>
      </c>
      <c r="AY12" s="22">
        <v>1</v>
      </c>
      <c r="BA12" s="22">
        <v>1</v>
      </c>
      <c r="BB12" s="22">
        <v>1</v>
      </c>
      <c r="BD12" s="22">
        <v>1</v>
      </c>
      <c r="BF12" s="22">
        <v>0.5</v>
      </c>
      <c r="BG12" s="22">
        <v>1</v>
      </c>
      <c r="BH12" s="22">
        <v>1</v>
      </c>
      <c r="BI12" s="22">
        <v>1</v>
      </c>
    </row>
    <row r="13" spans="1:63" s="22" customFormat="1">
      <c r="A13" s="22">
        <v>34</v>
      </c>
      <c r="B13" s="22">
        <v>2015</v>
      </c>
      <c r="C13" s="22" t="s">
        <v>177</v>
      </c>
      <c r="D13" s="23" t="s">
        <v>30</v>
      </c>
      <c r="E13" s="22" t="s">
        <v>139</v>
      </c>
      <c r="F13" s="22" t="s">
        <v>2</v>
      </c>
      <c r="G13" s="22" t="s">
        <v>4</v>
      </c>
      <c r="H13" s="22" t="s">
        <v>192</v>
      </c>
      <c r="I13" s="22" t="s">
        <v>206</v>
      </c>
      <c r="J13" s="22" t="s">
        <v>211</v>
      </c>
      <c r="K13" s="22" t="s">
        <v>784</v>
      </c>
      <c r="L13" s="22" t="s">
        <v>779</v>
      </c>
      <c r="M13" s="31">
        <v>5.54841049015522E-2</v>
      </c>
      <c r="N13" s="22">
        <v>0</v>
      </c>
      <c r="O13" s="22">
        <v>2</v>
      </c>
      <c r="P13" s="22">
        <v>1</v>
      </c>
      <c r="Q13" s="22">
        <v>2</v>
      </c>
      <c r="R13" s="22">
        <v>4</v>
      </c>
      <c r="S13" s="22">
        <v>0</v>
      </c>
      <c r="T13" s="22">
        <v>0</v>
      </c>
      <c r="U13" s="22">
        <v>0</v>
      </c>
      <c r="V13" s="22">
        <v>4</v>
      </c>
      <c r="W13" s="22">
        <v>0</v>
      </c>
      <c r="X13" s="22">
        <v>1</v>
      </c>
      <c r="Y13" s="22">
        <v>1</v>
      </c>
      <c r="Z13" s="22">
        <v>1</v>
      </c>
      <c r="AB13" s="22">
        <v>2</v>
      </c>
      <c r="AC13" s="22">
        <v>0</v>
      </c>
      <c r="AE13" s="22">
        <v>0</v>
      </c>
      <c r="AF13" s="22">
        <v>4</v>
      </c>
      <c r="AG13" s="22">
        <v>0</v>
      </c>
      <c r="AH13" s="22">
        <v>1</v>
      </c>
      <c r="AI13" s="22">
        <v>4</v>
      </c>
      <c r="AJ13" s="22">
        <v>3</v>
      </c>
      <c r="AK13" s="22">
        <v>2</v>
      </c>
      <c r="AL13" s="22">
        <v>1</v>
      </c>
      <c r="AM13" s="22">
        <v>0</v>
      </c>
      <c r="AN13" s="22">
        <v>1</v>
      </c>
      <c r="AP13" s="22">
        <v>0</v>
      </c>
      <c r="AQ13" s="22">
        <v>0</v>
      </c>
      <c r="AR13" s="22">
        <v>1</v>
      </c>
      <c r="AS13" s="22">
        <v>4</v>
      </c>
      <c r="AT13" s="22">
        <v>1</v>
      </c>
      <c r="AU13" s="22">
        <v>4</v>
      </c>
      <c r="AY13" s="22">
        <v>1</v>
      </c>
      <c r="AZ13" s="22">
        <v>0</v>
      </c>
      <c r="BA13" s="22">
        <v>4</v>
      </c>
      <c r="BB13" s="22">
        <v>0</v>
      </c>
      <c r="BC13" s="22">
        <v>0</v>
      </c>
      <c r="BD13" s="22">
        <v>2</v>
      </c>
      <c r="BE13" s="22">
        <v>0</v>
      </c>
      <c r="BF13" s="22">
        <v>4</v>
      </c>
      <c r="BG13" s="22">
        <v>2</v>
      </c>
      <c r="BH13" s="22">
        <v>0</v>
      </c>
      <c r="BI13" s="22">
        <v>4</v>
      </c>
      <c r="BJ13" s="22">
        <v>0</v>
      </c>
    </row>
    <row r="14" spans="1:63" s="22" customFormat="1">
      <c r="A14" s="22">
        <v>36</v>
      </c>
      <c r="B14" s="22">
        <v>2015</v>
      </c>
      <c r="C14" s="22" t="s">
        <v>178</v>
      </c>
      <c r="D14" s="23" t="s">
        <v>30</v>
      </c>
      <c r="E14" s="22" t="s">
        <v>139</v>
      </c>
      <c r="F14" s="22" t="s">
        <v>2</v>
      </c>
      <c r="G14" s="22" t="s">
        <v>4</v>
      </c>
      <c r="H14" s="22" t="s">
        <v>193</v>
      </c>
      <c r="I14" s="22" t="s">
        <v>207</v>
      </c>
      <c r="J14" s="22" t="s">
        <v>210</v>
      </c>
      <c r="K14" s="22" t="s">
        <v>782</v>
      </c>
      <c r="L14" s="22" t="s">
        <v>783</v>
      </c>
      <c r="M14" s="31">
        <v>5.5116657167673111E-2</v>
      </c>
      <c r="N14" s="22">
        <v>19</v>
      </c>
      <c r="O14" s="22">
        <v>5</v>
      </c>
      <c r="P14" s="22">
        <v>1</v>
      </c>
      <c r="Q14" s="22">
        <v>1</v>
      </c>
      <c r="R14" s="22">
        <v>1</v>
      </c>
      <c r="S14" s="22">
        <v>4</v>
      </c>
      <c r="T14" s="22">
        <v>3</v>
      </c>
      <c r="U14" s="22">
        <v>8</v>
      </c>
      <c r="V14" s="22">
        <v>3</v>
      </c>
      <c r="W14" s="22">
        <v>3</v>
      </c>
      <c r="X14" s="22">
        <v>4</v>
      </c>
      <c r="Y14" s="22">
        <v>6</v>
      </c>
      <c r="Z14" s="22">
        <v>0</v>
      </c>
      <c r="AA14" s="22">
        <v>3</v>
      </c>
      <c r="AB14" s="22">
        <v>3</v>
      </c>
      <c r="AC14" s="22">
        <v>2</v>
      </c>
      <c r="AD14" s="22">
        <v>3</v>
      </c>
      <c r="AE14" s="22">
        <v>1</v>
      </c>
      <c r="AF14" s="22">
        <v>3</v>
      </c>
      <c r="AG14" s="22">
        <v>0</v>
      </c>
      <c r="AH14" s="22">
        <v>3</v>
      </c>
      <c r="AI14" s="22">
        <v>7</v>
      </c>
      <c r="AJ14" s="22">
        <v>4</v>
      </c>
      <c r="AK14" s="22">
        <v>2</v>
      </c>
      <c r="AL14" s="22">
        <v>2</v>
      </c>
      <c r="AM14" s="22">
        <v>3</v>
      </c>
      <c r="AN14" s="22">
        <v>4</v>
      </c>
      <c r="AO14" s="22">
        <v>2</v>
      </c>
      <c r="AP14" s="22">
        <v>2</v>
      </c>
      <c r="AQ14" s="22">
        <v>5</v>
      </c>
      <c r="AR14" s="22">
        <v>4</v>
      </c>
      <c r="AS14" s="22">
        <v>6</v>
      </c>
      <c r="AT14" s="22">
        <v>5</v>
      </c>
      <c r="AU14" s="22">
        <v>3</v>
      </c>
      <c r="AV14" s="22">
        <v>0</v>
      </c>
      <c r="AW14" s="22">
        <v>2</v>
      </c>
      <c r="AX14" s="22">
        <v>0</v>
      </c>
      <c r="AY14" s="22">
        <v>1</v>
      </c>
      <c r="AZ14" s="22">
        <v>3</v>
      </c>
      <c r="BA14" s="22">
        <v>1</v>
      </c>
      <c r="BB14" s="22">
        <v>3</v>
      </c>
      <c r="BC14" s="22">
        <v>3</v>
      </c>
      <c r="BD14" s="22">
        <v>2</v>
      </c>
      <c r="BE14" s="22">
        <v>4</v>
      </c>
      <c r="BF14" s="22">
        <v>4</v>
      </c>
      <c r="BG14" s="22">
        <v>1</v>
      </c>
      <c r="BH14" s="22">
        <v>1</v>
      </c>
      <c r="BI14" s="22">
        <v>5</v>
      </c>
      <c r="BJ14" s="22">
        <v>2</v>
      </c>
      <c r="BK14" s="22">
        <v>0</v>
      </c>
    </row>
    <row r="15" spans="1:63" s="22" customFormat="1">
      <c r="A15" s="22">
        <v>37</v>
      </c>
      <c r="B15" s="22">
        <v>2015</v>
      </c>
      <c r="C15" s="22" t="s">
        <v>179</v>
      </c>
      <c r="D15" s="23" t="s">
        <v>30</v>
      </c>
      <c r="E15" s="22" t="s">
        <v>139</v>
      </c>
      <c r="F15" s="22" t="s">
        <v>2</v>
      </c>
      <c r="G15" s="22" t="s">
        <v>4</v>
      </c>
      <c r="H15" s="22" t="s">
        <v>194</v>
      </c>
      <c r="I15" s="22" t="s">
        <v>208</v>
      </c>
      <c r="J15" s="22" t="s">
        <v>211</v>
      </c>
      <c r="K15" s="22" t="s">
        <v>784</v>
      </c>
      <c r="L15" s="22" t="s">
        <v>779</v>
      </c>
      <c r="M15" s="31">
        <v>5.1442213356494904E-2</v>
      </c>
      <c r="N15" s="22">
        <v>100</v>
      </c>
      <c r="O15" s="22">
        <v>100</v>
      </c>
      <c r="P15" s="22">
        <v>100</v>
      </c>
      <c r="Q15" s="22">
        <v>100</v>
      </c>
      <c r="R15" s="22">
        <v>100</v>
      </c>
      <c r="S15" s="22">
        <v>91</v>
      </c>
      <c r="T15" s="22">
        <v>96</v>
      </c>
      <c r="V15" s="22">
        <v>100</v>
      </c>
      <c r="W15" s="22">
        <v>88</v>
      </c>
      <c r="X15" s="22">
        <v>100</v>
      </c>
      <c r="AA15" s="22">
        <v>87</v>
      </c>
      <c r="AB15" s="22">
        <v>100</v>
      </c>
      <c r="AD15" s="22">
        <v>100</v>
      </c>
      <c r="AE15" s="22">
        <v>0</v>
      </c>
      <c r="AF15" s="22">
        <v>78</v>
      </c>
      <c r="AG15" s="22">
        <v>93</v>
      </c>
      <c r="AI15" s="22">
        <v>82</v>
      </c>
      <c r="AJ15" s="22">
        <v>100</v>
      </c>
      <c r="AN15" s="22">
        <v>100</v>
      </c>
      <c r="AP15" s="22">
        <v>100</v>
      </c>
      <c r="AQ15" s="22">
        <v>100</v>
      </c>
      <c r="AR15" s="22">
        <v>26</v>
      </c>
      <c r="AT15" s="22">
        <v>100</v>
      </c>
      <c r="AU15" s="22">
        <v>97</v>
      </c>
      <c r="AV15" s="22">
        <v>100</v>
      </c>
      <c r="AW15" s="22">
        <v>100</v>
      </c>
      <c r="AY15" s="22">
        <v>56</v>
      </c>
      <c r="BA15" s="22">
        <v>88</v>
      </c>
      <c r="BC15" s="22">
        <v>89</v>
      </c>
      <c r="BD15" s="22">
        <v>68</v>
      </c>
      <c r="BE15" s="22">
        <v>100</v>
      </c>
      <c r="BF15" s="22">
        <v>100</v>
      </c>
      <c r="BG15" s="22">
        <v>50</v>
      </c>
      <c r="BH15" s="22">
        <v>87</v>
      </c>
      <c r="BI15" s="22">
        <v>100</v>
      </c>
      <c r="BJ15" s="22">
        <v>100</v>
      </c>
    </row>
    <row r="16" spans="1:63" s="22" customFormat="1">
      <c r="A16" s="22">
        <v>38</v>
      </c>
      <c r="B16" s="22">
        <v>2015</v>
      </c>
      <c r="C16" s="22" t="s">
        <v>180</v>
      </c>
      <c r="D16" s="23" t="s">
        <v>30</v>
      </c>
      <c r="E16" s="22" t="s">
        <v>139</v>
      </c>
      <c r="F16" s="22" t="s">
        <v>2</v>
      </c>
      <c r="G16" s="22" t="s">
        <v>4</v>
      </c>
      <c r="H16" s="22" t="s">
        <v>195</v>
      </c>
      <c r="I16" s="22" t="s">
        <v>209</v>
      </c>
      <c r="J16" s="22" t="s">
        <v>211</v>
      </c>
      <c r="K16" s="22" t="s">
        <v>784</v>
      </c>
      <c r="L16" s="22" t="s">
        <v>779</v>
      </c>
      <c r="M16" s="31">
        <v>5.9525992721319199E-2</v>
      </c>
      <c r="N16" s="22">
        <v>8</v>
      </c>
      <c r="O16" s="22">
        <v>9</v>
      </c>
      <c r="P16" s="22">
        <v>7</v>
      </c>
      <c r="Q16" s="22">
        <v>9</v>
      </c>
      <c r="R16" s="22">
        <v>8</v>
      </c>
      <c r="S16" s="22">
        <v>9</v>
      </c>
      <c r="T16" s="22">
        <v>8</v>
      </c>
      <c r="U16" s="22">
        <v>9</v>
      </c>
      <c r="V16" s="22">
        <v>9</v>
      </c>
      <c r="W16" s="22">
        <v>9</v>
      </c>
      <c r="X16" s="22">
        <v>8</v>
      </c>
      <c r="Y16" s="22">
        <v>7</v>
      </c>
      <c r="Z16" s="22">
        <v>9</v>
      </c>
      <c r="AB16" s="22">
        <v>9</v>
      </c>
      <c r="AC16" s="22">
        <v>8</v>
      </c>
      <c r="AE16" s="22">
        <v>0</v>
      </c>
      <c r="AF16" s="22">
        <v>9</v>
      </c>
      <c r="AG16" s="22">
        <v>9</v>
      </c>
      <c r="AH16" s="22">
        <v>8</v>
      </c>
      <c r="AI16" s="22">
        <v>9</v>
      </c>
      <c r="AJ16" s="22">
        <v>9</v>
      </c>
      <c r="AK16" s="22">
        <v>9</v>
      </c>
      <c r="AL16" s="22">
        <v>9</v>
      </c>
      <c r="AM16" s="22">
        <v>5</v>
      </c>
      <c r="AN16" s="22">
        <v>9</v>
      </c>
      <c r="AP16" s="22">
        <v>8</v>
      </c>
      <c r="AQ16" s="22">
        <v>7</v>
      </c>
      <c r="AR16" s="22">
        <v>9</v>
      </c>
      <c r="AS16" s="22">
        <v>9</v>
      </c>
      <c r="AT16" s="22">
        <v>3</v>
      </c>
      <c r="AU16" s="22">
        <v>9</v>
      </c>
      <c r="AY16" s="22">
        <v>9</v>
      </c>
      <c r="AZ16" s="22">
        <v>7</v>
      </c>
      <c r="BA16" s="22">
        <v>9</v>
      </c>
      <c r="BB16" s="22">
        <v>8</v>
      </c>
      <c r="BC16" s="22">
        <v>3</v>
      </c>
      <c r="BD16" s="22">
        <v>9</v>
      </c>
      <c r="BE16" s="22">
        <v>7</v>
      </c>
      <c r="BF16" s="22">
        <v>9</v>
      </c>
      <c r="BG16" s="22">
        <v>9</v>
      </c>
      <c r="BH16" s="22">
        <v>9</v>
      </c>
      <c r="BI16" s="22">
        <v>9</v>
      </c>
      <c r="BJ16" s="22">
        <v>6</v>
      </c>
    </row>
    <row r="17" spans="1:63">
      <c r="A17">
        <v>18</v>
      </c>
      <c r="B17">
        <v>2014</v>
      </c>
      <c r="C17" t="s">
        <v>166</v>
      </c>
      <c r="D17" s="25" t="s">
        <v>30</v>
      </c>
      <c r="E17" t="s">
        <v>139</v>
      </c>
      <c r="F17" t="s">
        <v>2</v>
      </c>
      <c r="G17" t="s">
        <v>4</v>
      </c>
      <c r="H17" t="s">
        <v>181</v>
      </c>
      <c r="I17" t="s">
        <v>196</v>
      </c>
      <c r="J17" t="s">
        <v>210</v>
      </c>
      <c r="K17" t="s">
        <v>782</v>
      </c>
      <c r="L17" t="s">
        <v>783</v>
      </c>
      <c r="M17" s="32">
        <v>6.9263271987438202E-2</v>
      </c>
      <c r="N17">
        <v>0</v>
      </c>
      <c r="O17">
        <v>0</v>
      </c>
      <c r="P17">
        <v>1</v>
      </c>
      <c r="Q17">
        <v>0</v>
      </c>
      <c r="R17">
        <v>0</v>
      </c>
      <c r="S17">
        <v>0</v>
      </c>
      <c r="T17">
        <v>0</v>
      </c>
      <c r="U17">
        <v>0</v>
      </c>
      <c r="V17">
        <v>0</v>
      </c>
      <c r="W17">
        <v>0</v>
      </c>
      <c r="X17">
        <v>0</v>
      </c>
      <c r="Y17">
        <v>1</v>
      </c>
      <c r="Z17">
        <v>0</v>
      </c>
      <c r="AA17">
        <v>0</v>
      </c>
      <c r="AB17">
        <v>0</v>
      </c>
      <c r="AC17">
        <v>0</v>
      </c>
      <c r="AD17">
        <v>0</v>
      </c>
      <c r="AE17">
        <v>0</v>
      </c>
      <c r="AF17">
        <v>0</v>
      </c>
      <c r="AG17">
        <v>0</v>
      </c>
      <c r="AH17">
        <v>0</v>
      </c>
      <c r="AI17">
        <v>1</v>
      </c>
      <c r="AJ17">
        <v>0</v>
      </c>
      <c r="AK17">
        <v>0</v>
      </c>
      <c r="AL17">
        <v>0</v>
      </c>
      <c r="AM17">
        <v>0</v>
      </c>
      <c r="AN17">
        <v>0</v>
      </c>
      <c r="AO17">
        <v>0</v>
      </c>
      <c r="AP17">
        <v>1</v>
      </c>
      <c r="AQ17">
        <v>0</v>
      </c>
      <c r="AR17">
        <v>0</v>
      </c>
      <c r="AS17">
        <v>1</v>
      </c>
      <c r="AT17">
        <v>1</v>
      </c>
      <c r="AU17">
        <v>0</v>
      </c>
      <c r="AV17">
        <v>0</v>
      </c>
      <c r="AW17">
        <v>0</v>
      </c>
      <c r="AX17">
        <v>0</v>
      </c>
      <c r="AY17">
        <v>0</v>
      </c>
      <c r="AZ17">
        <v>0</v>
      </c>
      <c r="BA17">
        <v>0</v>
      </c>
      <c r="BB17">
        <v>0</v>
      </c>
      <c r="BC17">
        <v>0</v>
      </c>
      <c r="BD17">
        <v>1</v>
      </c>
      <c r="BE17">
        <v>0</v>
      </c>
      <c r="BF17">
        <v>0</v>
      </c>
      <c r="BG17">
        <v>0</v>
      </c>
      <c r="BH17">
        <v>1</v>
      </c>
      <c r="BJ17">
        <v>0</v>
      </c>
      <c r="BK17">
        <v>0</v>
      </c>
    </row>
    <row r="18" spans="1:63">
      <c r="A18">
        <v>21</v>
      </c>
      <c r="B18">
        <v>2014</v>
      </c>
      <c r="C18" t="s">
        <v>167</v>
      </c>
      <c r="D18" s="25" t="s">
        <v>30</v>
      </c>
      <c r="E18" t="s">
        <v>139</v>
      </c>
      <c r="F18" t="s">
        <v>2</v>
      </c>
      <c r="G18" t="s">
        <v>4</v>
      </c>
      <c r="H18" t="s">
        <v>182</v>
      </c>
      <c r="I18" t="s">
        <v>197</v>
      </c>
      <c r="J18" t="s">
        <v>158</v>
      </c>
      <c r="K18" t="s">
        <v>777</v>
      </c>
      <c r="L18" t="s">
        <v>164</v>
      </c>
      <c r="M18" s="32">
        <v>6.6139988601207733E-2</v>
      </c>
      <c r="N18">
        <v>1</v>
      </c>
      <c r="O18">
        <v>1</v>
      </c>
      <c r="P18">
        <v>1</v>
      </c>
      <c r="Q18">
        <v>1</v>
      </c>
      <c r="R18">
        <v>1</v>
      </c>
      <c r="S18">
        <v>1</v>
      </c>
      <c r="T18">
        <v>0</v>
      </c>
      <c r="U18">
        <v>1</v>
      </c>
      <c r="V18">
        <v>1</v>
      </c>
      <c r="W18">
        <v>1</v>
      </c>
      <c r="X18">
        <v>1</v>
      </c>
      <c r="Y18">
        <v>1</v>
      </c>
      <c r="Z18">
        <v>1</v>
      </c>
      <c r="AA18">
        <v>1</v>
      </c>
      <c r="AB18">
        <v>1</v>
      </c>
      <c r="AC18">
        <v>1</v>
      </c>
      <c r="AD18">
        <v>1</v>
      </c>
      <c r="AE18">
        <v>1</v>
      </c>
      <c r="AF18">
        <v>1</v>
      </c>
      <c r="AG18">
        <v>1</v>
      </c>
      <c r="AH18">
        <v>1</v>
      </c>
      <c r="AI18">
        <v>1</v>
      </c>
      <c r="AJ18">
        <v>1</v>
      </c>
      <c r="AK18">
        <v>1</v>
      </c>
      <c r="AL18">
        <v>1</v>
      </c>
      <c r="AM18">
        <v>1</v>
      </c>
      <c r="AN18">
        <v>1</v>
      </c>
      <c r="AO18">
        <v>1</v>
      </c>
      <c r="AP18">
        <v>1</v>
      </c>
      <c r="AQ18">
        <v>1</v>
      </c>
      <c r="AR18">
        <v>1</v>
      </c>
      <c r="AS18">
        <v>1</v>
      </c>
      <c r="AU18">
        <v>1</v>
      </c>
      <c r="AV18">
        <v>1</v>
      </c>
      <c r="AW18">
        <v>1</v>
      </c>
      <c r="AX18">
        <v>1</v>
      </c>
      <c r="AY18">
        <v>1</v>
      </c>
      <c r="AZ18">
        <v>1</v>
      </c>
      <c r="BA18">
        <v>1</v>
      </c>
      <c r="BB18">
        <v>1</v>
      </c>
      <c r="BC18">
        <v>1</v>
      </c>
      <c r="BD18">
        <v>1</v>
      </c>
      <c r="BE18">
        <v>1</v>
      </c>
      <c r="BF18">
        <v>1</v>
      </c>
      <c r="BG18">
        <v>1</v>
      </c>
      <c r="BH18">
        <v>1</v>
      </c>
      <c r="BI18">
        <v>1</v>
      </c>
      <c r="BK18">
        <v>1</v>
      </c>
    </row>
    <row r="19" spans="1:63">
      <c r="A19">
        <v>22</v>
      </c>
      <c r="B19">
        <v>2014</v>
      </c>
      <c r="C19" t="s">
        <v>168</v>
      </c>
      <c r="D19" s="25" t="s">
        <v>30</v>
      </c>
      <c r="E19" t="s">
        <v>139</v>
      </c>
      <c r="F19" t="s">
        <v>2</v>
      </c>
      <c r="G19" t="s">
        <v>4</v>
      </c>
      <c r="H19" t="s">
        <v>183</v>
      </c>
      <c r="I19" t="s">
        <v>198</v>
      </c>
      <c r="J19" t="s">
        <v>210</v>
      </c>
      <c r="K19" t="s">
        <v>782</v>
      </c>
      <c r="L19" t="s">
        <v>783</v>
      </c>
      <c r="M19" s="32">
        <v>7.3488876223564148E-2</v>
      </c>
      <c r="N19">
        <v>1</v>
      </c>
      <c r="O19">
        <v>1</v>
      </c>
      <c r="P19">
        <v>1</v>
      </c>
      <c r="Q19">
        <v>1</v>
      </c>
      <c r="R19">
        <v>1</v>
      </c>
      <c r="S19">
        <v>1</v>
      </c>
      <c r="T19">
        <v>1</v>
      </c>
      <c r="U19">
        <v>1</v>
      </c>
      <c r="V19">
        <v>1</v>
      </c>
      <c r="W19">
        <v>0</v>
      </c>
      <c r="X19">
        <v>1</v>
      </c>
      <c r="Y19">
        <v>1</v>
      </c>
      <c r="Z19">
        <v>1</v>
      </c>
      <c r="AA19">
        <v>1</v>
      </c>
      <c r="AB19">
        <v>1</v>
      </c>
      <c r="AC19">
        <v>1</v>
      </c>
      <c r="AD19">
        <v>1</v>
      </c>
      <c r="AE19">
        <v>1</v>
      </c>
      <c r="AF19">
        <v>0</v>
      </c>
      <c r="AG19">
        <v>1</v>
      </c>
      <c r="AH19">
        <v>0</v>
      </c>
      <c r="AI19">
        <v>1</v>
      </c>
      <c r="AJ19">
        <v>1</v>
      </c>
      <c r="AK19">
        <v>1</v>
      </c>
      <c r="AL19">
        <v>1</v>
      </c>
      <c r="AM19">
        <v>1</v>
      </c>
      <c r="AN19">
        <v>1</v>
      </c>
      <c r="AO19">
        <v>1</v>
      </c>
      <c r="AP19">
        <v>1</v>
      </c>
      <c r="AQ19">
        <v>1</v>
      </c>
      <c r="AR19">
        <v>1</v>
      </c>
      <c r="AS19">
        <v>1</v>
      </c>
      <c r="AT19">
        <v>1</v>
      </c>
      <c r="AU19">
        <v>1</v>
      </c>
      <c r="AV19">
        <v>1</v>
      </c>
      <c r="AW19">
        <v>1</v>
      </c>
      <c r="AX19">
        <v>1</v>
      </c>
      <c r="AY19">
        <v>1</v>
      </c>
      <c r="AZ19">
        <v>1</v>
      </c>
      <c r="BA19">
        <v>1</v>
      </c>
      <c r="BB19">
        <v>1</v>
      </c>
      <c r="BC19">
        <v>1</v>
      </c>
      <c r="BD19">
        <v>1</v>
      </c>
      <c r="BE19">
        <v>0</v>
      </c>
      <c r="BF19">
        <v>1</v>
      </c>
      <c r="BG19">
        <v>0</v>
      </c>
      <c r="BH19">
        <v>1</v>
      </c>
      <c r="BI19">
        <v>1</v>
      </c>
      <c r="BJ19">
        <v>1</v>
      </c>
      <c r="BK19">
        <v>1</v>
      </c>
    </row>
    <row r="20" spans="1:63">
      <c r="A20">
        <v>23</v>
      </c>
      <c r="B20">
        <v>2014</v>
      </c>
      <c r="C20" t="s">
        <v>169</v>
      </c>
      <c r="D20" s="25" t="s">
        <v>30</v>
      </c>
      <c r="E20" t="s">
        <v>139</v>
      </c>
      <c r="F20" t="s">
        <v>2</v>
      </c>
      <c r="G20" t="s">
        <v>4</v>
      </c>
      <c r="H20" t="s">
        <v>184</v>
      </c>
      <c r="I20" t="s">
        <v>199</v>
      </c>
      <c r="J20" t="s">
        <v>210</v>
      </c>
      <c r="K20" t="s">
        <v>782</v>
      </c>
      <c r="L20" t="s">
        <v>783</v>
      </c>
      <c r="M20" s="32">
        <v>7.3488876223564148E-2</v>
      </c>
      <c r="N20">
        <v>1</v>
      </c>
      <c r="O20">
        <v>1</v>
      </c>
      <c r="P20">
        <v>1</v>
      </c>
      <c r="Q20">
        <v>1</v>
      </c>
      <c r="R20">
        <v>1</v>
      </c>
      <c r="S20">
        <v>1</v>
      </c>
      <c r="T20">
        <v>1</v>
      </c>
      <c r="U20">
        <v>1</v>
      </c>
      <c r="V20">
        <v>1</v>
      </c>
      <c r="W20">
        <v>1</v>
      </c>
      <c r="X20">
        <v>1</v>
      </c>
      <c r="Y20">
        <v>1</v>
      </c>
      <c r="Z20">
        <v>1</v>
      </c>
      <c r="AA20">
        <v>1</v>
      </c>
      <c r="AB20">
        <v>1</v>
      </c>
      <c r="AC20">
        <v>1</v>
      </c>
      <c r="AD20">
        <v>1</v>
      </c>
      <c r="AE20">
        <v>1</v>
      </c>
      <c r="AF20">
        <v>1</v>
      </c>
      <c r="AG20">
        <v>1</v>
      </c>
      <c r="AH20">
        <v>1</v>
      </c>
      <c r="AI20">
        <v>1</v>
      </c>
      <c r="AJ20">
        <v>1</v>
      </c>
      <c r="AK20">
        <v>1</v>
      </c>
      <c r="AL20">
        <v>1</v>
      </c>
      <c r="AM20">
        <v>1</v>
      </c>
      <c r="AN20">
        <v>1</v>
      </c>
      <c r="AO20">
        <v>1</v>
      </c>
      <c r="AP20">
        <v>1</v>
      </c>
      <c r="AQ20">
        <v>1</v>
      </c>
      <c r="AR20">
        <v>1</v>
      </c>
      <c r="AS20">
        <v>1</v>
      </c>
      <c r="AT20">
        <v>1</v>
      </c>
      <c r="AU20">
        <v>1</v>
      </c>
      <c r="AV20">
        <v>1</v>
      </c>
      <c r="AW20">
        <v>1</v>
      </c>
      <c r="AX20">
        <v>1</v>
      </c>
      <c r="AY20">
        <v>1</v>
      </c>
      <c r="AZ20">
        <v>0</v>
      </c>
      <c r="BA20">
        <v>1</v>
      </c>
      <c r="BB20">
        <v>1</v>
      </c>
      <c r="BC20">
        <v>1</v>
      </c>
      <c r="BD20">
        <v>1</v>
      </c>
      <c r="BE20">
        <v>1</v>
      </c>
      <c r="BF20">
        <v>1</v>
      </c>
      <c r="BG20">
        <v>1</v>
      </c>
      <c r="BH20">
        <v>1</v>
      </c>
      <c r="BI20">
        <v>1</v>
      </c>
      <c r="BJ20">
        <v>1</v>
      </c>
      <c r="BK20">
        <v>1</v>
      </c>
    </row>
    <row r="21" spans="1:63">
      <c r="A21">
        <v>24</v>
      </c>
      <c r="B21">
        <v>2014</v>
      </c>
      <c r="C21" t="s">
        <v>170</v>
      </c>
      <c r="D21" s="25" t="s">
        <v>30</v>
      </c>
      <c r="E21" t="s">
        <v>139</v>
      </c>
      <c r="F21" t="s">
        <v>2</v>
      </c>
      <c r="G21" t="s">
        <v>4</v>
      </c>
      <c r="H21" t="s">
        <v>185</v>
      </c>
      <c r="I21" t="s">
        <v>200</v>
      </c>
      <c r="J21" t="s">
        <v>210</v>
      </c>
      <c r="K21" t="s">
        <v>782</v>
      </c>
      <c r="L21" t="s">
        <v>783</v>
      </c>
      <c r="M21" s="32">
        <v>7.3488876223564148E-2</v>
      </c>
      <c r="N21">
        <v>1</v>
      </c>
      <c r="O21">
        <v>1</v>
      </c>
      <c r="P21">
        <v>1</v>
      </c>
      <c r="Q21">
        <v>1</v>
      </c>
      <c r="R21">
        <v>0</v>
      </c>
      <c r="S21">
        <v>0</v>
      </c>
      <c r="T21">
        <v>1</v>
      </c>
      <c r="U21">
        <v>1</v>
      </c>
      <c r="V21">
        <v>1</v>
      </c>
      <c r="W21">
        <v>1</v>
      </c>
      <c r="X21">
        <v>1</v>
      </c>
      <c r="Y21">
        <v>1</v>
      </c>
      <c r="Z21">
        <v>0</v>
      </c>
      <c r="AA21">
        <v>1</v>
      </c>
      <c r="AB21">
        <v>1</v>
      </c>
      <c r="AC21">
        <v>1</v>
      </c>
      <c r="AD21">
        <v>1</v>
      </c>
      <c r="AE21">
        <v>1</v>
      </c>
      <c r="AF21">
        <v>1</v>
      </c>
      <c r="AG21">
        <v>1</v>
      </c>
      <c r="AH21">
        <v>1</v>
      </c>
      <c r="AI21">
        <v>1</v>
      </c>
      <c r="AJ21">
        <v>1</v>
      </c>
      <c r="AK21">
        <v>0</v>
      </c>
      <c r="AL21">
        <v>0</v>
      </c>
      <c r="AM21">
        <v>1</v>
      </c>
      <c r="AN21">
        <v>1</v>
      </c>
      <c r="AO21">
        <v>1</v>
      </c>
      <c r="AP21">
        <v>1</v>
      </c>
      <c r="AQ21">
        <v>1</v>
      </c>
      <c r="AR21">
        <v>1</v>
      </c>
      <c r="AS21">
        <v>1</v>
      </c>
      <c r="AT21">
        <v>1</v>
      </c>
      <c r="AU21">
        <v>1</v>
      </c>
      <c r="AV21">
        <v>1</v>
      </c>
      <c r="AW21">
        <v>1</v>
      </c>
      <c r="AX21">
        <v>1</v>
      </c>
      <c r="AY21">
        <v>1</v>
      </c>
      <c r="AZ21">
        <v>1</v>
      </c>
      <c r="BA21">
        <v>1</v>
      </c>
      <c r="BB21">
        <v>0</v>
      </c>
      <c r="BC21">
        <v>1</v>
      </c>
      <c r="BD21">
        <v>1</v>
      </c>
      <c r="BE21">
        <v>1</v>
      </c>
      <c r="BF21">
        <v>1</v>
      </c>
      <c r="BG21">
        <v>1</v>
      </c>
      <c r="BH21">
        <v>1</v>
      </c>
      <c r="BI21">
        <v>1</v>
      </c>
      <c r="BJ21">
        <v>1</v>
      </c>
      <c r="BK21">
        <v>0</v>
      </c>
    </row>
    <row r="22" spans="1:63">
      <c r="A22">
        <v>25</v>
      </c>
      <c r="B22">
        <v>2014</v>
      </c>
      <c r="C22" t="s">
        <v>171</v>
      </c>
      <c r="D22" s="25" t="s">
        <v>30</v>
      </c>
      <c r="E22" t="s">
        <v>139</v>
      </c>
      <c r="F22" t="s">
        <v>2</v>
      </c>
      <c r="G22" t="s">
        <v>4</v>
      </c>
      <c r="H22" t="s">
        <v>186</v>
      </c>
      <c r="I22" t="s">
        <v>201</v>
      </c>
      <c r="J22" t="s">
        <v>210</v>
      </c>
      <c r="K22" t="s">
        <v>782</v>
      </c>
      <c r="L22" t="s">
        <v>783</v>
      </c>
      <c r="M22" s="32">
        <v>7.3488876223564148E-2</v>
      </c>
      <c r="N22">
        <v>1</v>
      </c>
      <c r="O22">
        <v>1</v>
      </c>
      <c r="P22">
        <v>1</v>
      </c>
      <c r="Q22">
        <v>1</v>
      </c>
      <c r="R22">
        <v>1</v>
      </c>
      <c r="S22">
        <v>1</v>
      </c>
      <c r="T22">
        <v>1</v>
      </c>
      <c r="U22">
        <v>1</v>
      </c>
      <c r="V22">
        <v>1</v>
      </c>
      <c r="W22">
        <v>1</v>
      </c>
      <c r="X22">
        <v>1</v>
      </c>
      <c r="Y22">
        <v>1</v>
      </c>
      <c r="Z22">
        <v>1</v>
      </c>
      <c r="AA22">
        <v>1</v>
      </c>
      <c r="AB22">
        <v>1</v>
      </c>
      <c r="AC22">
        <v>1</v>
      </c>
      <c r="AD22">
        <v>1</v>
      </c>
      <c r="AE22">
        <v>1</v>
      </c>
      <c r="AF22">
        <v>1</v>
      </c>
      <c r="AG22">
        <v>1</v>
      </c>
      <c r="AH22">
        <v>1</v>
      </c>
      <c r="AI22">
        <v>1</v>
      </c>
      <c r="AJ22">
        <v>1</v>
      </c>
      <c r="AK22">
        <v>1</v>
      </c>
      <c r="AL22">
        <v>1</v>
      </c>
      <c r="AM22">
        <v>1</v>
      </c>
      <c r="AN22">
        <v>1</v>
      </c>
      <c r="AO22">
        <v>1</v>
      </c>
      <c r="AP22">
        <v>1</v>
      </c>
      <c r="AQ22">
        <v>1</v>
      </c>
      <c r="AR22">
        <v>1</v>
      </c>
      <c r="AS22">
        <v>1</v>
      </c>
      <c r="AT22">
        <v>1</v>
      </c>
      <c r="AU22">
        <v>1</v>
      </c>
      <c r="AV22">
        <v>1</v>
      </c>
      <c r="AW22">
        <v>1</v>
      </c>
      <c r="AX22">
        <v>1</v>
      </c>
      <c r="AY22">
        <v>1</v>
      </c>
      <c r="AZ22">
        <v>1</v>
      </c>
      <c r="BA22">
        <v>1</v>
      </c>
      <c r="BB22">
        <v>1</v>
      </c>
      <c r="BC22">
        <v>1</v>
      </c>
      <c r="BD22">
        <v>1</v>
      </c>
      <c r="BE22">
        <v>1</v>
      </c>
      <c r="BF22">
        <v>1</v>
      </c>
      <c r="BG22">
        <v>1</v>
      </c>
      <c r="BH22">
        <v>1</v>
      </c>
      <c r="BI22">
        <v>1</v>
      </c>
      <c r="BJ22">
        <v>1</v>
      </c>
      <c r="BK22">
        <v>1</v>
      </c>
    </row>
    <row r="23" spans="1:63">
      <c r="A23">
        <v>26</v>
      </c>
      <c r="B23">
        <v>2014</v>
      </c>
      <c r="C23" t="s">
        <v>172</v>
      </c>
      <c r="D23" s="25" t="s">
        <v>30</v>
      </c>
      <c r="E23" t="s">
        <v>139</v>
      </c>
      <c r="F23" t="s">
        <v>2</v>
      </c>
      <c r="G23" t="s">
        <v>4</v>
      </c>
      <c r="H23" t="s">
        <v>187</v>
      </c>
      <c r="I23" t="s">
        <v>202</v>
      </c>
      <c r="J23" t="s">
        <v>158</v>
      </c>
      <c r="K23" t="s">
        <v>777</v>
      </c>
      <c r="L23" t="s">
        <v>164</v>
      </c>
      <c r="M23" s="32">
        <v>6.7609764635562897E-2</v>
      </c>
      <c r="N23">
        <v>1</v>
      </c>
      <c r="O23">
        <v>1</v>
      </c>
      <c r="P23">
        <v>0</v>
      </c>
      <c r="Q23">
        <v>0</v>
      </c>
      <c r="R23">
        <v>0</v>
      </c>
      <c r="S23">
        <v>1</v>
      </c>
      <c r="T23">
        <v>0</v>
      </c>
      <c r="U23">
        <v>0</v>
      </c>
      <c r="V23">
        <v>0</v>
      </c>
      <c r="W23">
        <v>1</v>
      </c>
      <c r="X23">
        <v>0</v>
      </c>
      <c r="Y23">
        <v>1</v>
      </c>
      <c r="Z23">
        <v>0</v>
      </c>
      <c r="AA23">
        <v>0</v>
      </c>
      <c r="AB23">
        <v>0</v>
      </c>
      <c r="AC23">
        <v>0</v>
      </c>
      <c r="AD23">
        <v>1</v>
      </c>
      <c r="AE23">
        <v>0</v>
      </c>
      <c r="AF23">
        <v>1</v>
      </c>
      <c r="AG23">
        <v>1</v>
      </c>
      <c r="AH23">
        <v>0</v>
      </c>
      <c r="AI23">
        <v>1</v>
      </c>
      <c r="AJ23">
        <v>1</v>
      </c>
      <c r="AK23">
        <v>0</v>
      </c>
      <c r="AL23">
        <v>0</v>
      </c>
      <c r="AM23">
        <v>1</v>
      </c>
      <c r="AN23">
        <v>0</v>
      </c>
      <c r="AO23">
        <v>1</v>
      </c>
      <c r="AP23">
        <v>1</v>
      </c>
      <c r="AQ23">
        <v>1</v>
      </c>
      <c r="AR23">
        <v>1</v>
      </c>
      <c r="AS23">
        <v>0</v>
      </c>
      <c r="AU23">
        <v>0</v>
      </c>
      <c r="AV23">
        <v>1</v>
      </c>
      <c r="AW23">
        <v>0</v>
      </c>
      <c r="AX23">
        <v>1</v>
      </c>
      <c r="AY23">
        <v>1</v>
      </c>
      <c r="AZ23">
        <v>1</v>
      </c>
      <c r="BA23">
        <v>1</v>
      </c>
      <c r="BB23">
        <v>0</v>
      </c>
      <c r="BC23">
        <v>0</v>
      </c>
      <c r="BD23">
        <v>1</v>
      </c>
      <c r="BE23">
        <v>0</v>
      </c>
      <c r="BF23">
        <v>1</v>
      </c>
      <c r="BG23">
        <v>1</v>
      </c>
      <c r="BH23">
        <v>0</v>
      </c>
      <c r="BI23">
        <v>1</v>
      </c>
      <c r="BK23">
        <v>0</v>
      </c>
    </row>
    <row r="24" spans="1:63">
      <c r="A24">
        <v>27</v>
      </c>
      <c r="B24">
        <v>2014</v>
      </c>
      <c r="C24" t="s">
        <v>173</v>
      </c>
      <c r="D24" s="25" t="s">
        <v>30</v>
      </c>
      <c r="E24" t="s">
        <v>139</v>
      </c>
      <c r="F24" t="s">
        <v>2</v>
      </c>
      <c r="G24" t="s">
        <v>4</v>
      </c>
      <c r="H24" t="s">
        <v>188</v>
      </c>
      <c r="I24" t="s">
        <v>202</v>
      </c>
      <c r="J24" t="s">
        <v>158</v>
      </c>
      <c r="K24" t="s">
        <v>777</v>
      </c>
      <c r="L24" t="s">
        <v>164</v>
      </c>
      <c r="M24" s="32">
        <v>6.8344660103321075E-2</v>
      </c>
      <c r="N24">
        <v>0</v>
      </c>
      <c r="O24">
        <v>1</v>
      </c>
      <c r="P24">
        <v>1</v>
      </c>
      <c r="Q24">
        <v>0</v>
      </c>
      <c r="R24">
        <v>0</v>
      </c>
      <c r="S24">
        <v>1</v>
      </c>
      <c r="T24">
        <v>0</v>
      </c>
      <c r="U24">
        <v>0</v>
      </c>
      <c r="V24">
        <v>0</v>
      </c>
      <c r="W24">
        <v>0</v>
      </c>
      <c r="X24">
        <v>0</v>
      </c>
      <c r="Y24">
        <v>0</v>
      </c>
      <c r="Z24">
        <v>0</v>
      </c>
      <c r="AA24">
        <v>1</v>
      </c>
      <c r="AB24">
        <v>1</v>
      </c>
      <c r="AC24">
        <v>0</v>
      </c>
      <c r="AD24">
        <v>1</v>
      </c>
      <c r="AE24">
        <v>0</v>
      </c>
      <c r="AF24">
        <v>0</v>
      </c>
      <c r="AG24">
        <v>1</v>
      </c>
      <c r="AH24">
        <v>0</v>
      </c>
      <c r="AI24">
        <v>1</v>
      </c>
      <c r="AJ24">
        <v>1</v>
      </c>
      <c r="AK24">
        <v>0</v>
      </c>
      <c r="AL24">
        <v>0</v>
      </c>
      <c r="AM24">
        <v>0</v>
      </c>
      <c r="AN24">
        <v>0</v>
      </c>
      <c r="AO24">
        <v>1</v>
      </c>
      <c r="AP24">
        <v>1</v>
      </c>
      <c r="AQ24">
        <v>0</v>
      </c>
      <c r="AR24">
        <v>0</v>
      </c>
      <c r="AS24">
        <v>0</v>
      </c>
      <c r="AU24">
        <v>1</v>
      </c>
      <c r="AV24">
        <v>0</v>
      </c>
      <c r="AW24">
        <v>0</v>
      </c>
      <c r="AX24">
        <v>1</v>
      </c>
      <c r="AY24">
        <v>1</v>
      </c>
      <c r="AZ24">
        <v>0</v>
      </c>
      <c r="BA24">
        <v>0</v>
      </c>
      <c r="BB24">
        <v>0</v>
      </c>
      <c r="BC24">
        <v>1</v>
      </c>
      <c r="BD24">
        <v>0</v>
      </c>
      <c r="BE24">
        <v>0</v>
      </c>
      <c r="BF24">
        <v>0</v>
      </c>
      <c r="BG24">
        <v>0</v>
      </c>
      <c r="BH24">
        <v>0</v>
      </c>
      <c r="BI24">
        <v>1</v>
      </c>
      <c r="BK24">
        <v>0</v>
      </c>
    </row>
    <row r="25" spans="1:63">
      <c r="A25">
        <v>30</v>
      </c>
      <c r="B25">
        <v>2014</v>
      </c>
      <c r="C25" t="s">
        <v>174</v>
      </c>
      <c r="D25" s="25" t="s">
        <v>30</v>
      </c>
      <c r="E25" t="s">
        <v>139</v>
      </c>
      <c r="F25" t="s">
        <v>2</v>
      </c>
      <c r="G25" t="s">
        <v>4</v>
      </c>
      <c r="H25" t="s">
        <v>189</v>
      </c>
      <c r="I25" t="s">
        <v>203</v>
      </c>
      <c r="J25" t="s">
        <v>211</v>
      </c>
      <c r="K25" t="s">
        <v>784</v>
      </c>
      <c r="L25" t="s">
        <v>779</v>
      </c>
      <c r="M25" s="32">
        <v>7.3488876223564148E-2</v>
      </c>
      <c r="N25">
        <v>1</v>
      </c>
      <c r="O25">
        <v>1</v>
      </c>
      <c r="P25">
        <v>1</v>
      </c>
      <c r="Q25">
        <v>1</v>
      </c>
      <c r="R25">
        <v>0.88600000000000001</v>
      </c>
      <c r="S25">
        <v>0.85699999999999998</v>
      </c>
      <c r="T25">
        <v>1</v>
      </c>
      <c r="U25">
        <v>0.75</v>
      </c>
      <c r="V25">
        <v>0.84599999999999997</v>
      </c>
      <c r="W25">
        <v>0.875</v>
      </c>
      <c r="X25">
        <v>1</v>
      </c>
      <c r="Y25">
        <v>1</v>
      </c>
      <c r="Z25">
        <v>0.5</v>
      </c>
      <c r="AA25">
        <v>0.77800000000000002</v>
      </c>
      <c r="AB25">
        <v>1</v>
      </c>
      <c r="AC25">
        <v>0.75</v>
      </c>
      <c r="AD25">
        <v>1</v>
      </c>
      <c r="AE25">
        <v>0.66700000000000004</v>
      </c>
      <c r="AF25">
        <v>1</v>
      </c>
      <c r="AG25">
        <v>0.875</v>
      </c>
      <c r="AH25">
        <v>1</v>
      </c>
      <c r="AI25">
        <v>0.71399999999999997</v>
      </c>
      <c r="AJ25">
        <v>1</v>
      </c>
      <c r="AK25">
        <v>1</v>
      </c>
      <c r="AL25">
        <v>1</v>
      </c>
      <c r="AM25">
        <v>1</v>
      </c>
      <c r="AN25">
        <v>1</v>
      </c>
      <c r="AO25">
        <v>1</v>
      </c>
      <c r="AP25">
        <v>1</v>
      </c>
      <c r="AQ25">
        <v>1</v>
      </c>
      <c r="AR25">
        <v>1</v>
      </c>
      <c r="AS25">
        <v>1</v>
      </c>
      <c r="AT25">
        <v>0.71399999999999997</v>
      </c>
      <c r="AU25">
        <v>1</v>
      </c>
      <c r="AV25">
        <v>1</v>
      </c>
      <c r="AW25">
        <v>1</v>
      </c>
      <c r="AX25">
        <v>1</v>
      </c>
      <c r="AY25">
        <v>1</v>
      </c>
      <c r="AZ25">
        <v>1</v>
      </c>
      <c r="BA25">
        <v>1</v>
      </c>
      <c r="BB25">
        <v>1</v>
      </c>
      <c r="BC25">
        <v>1</v>
      </c>
      <c r="BD25">
        <v>0.90300000000000002</v>
      </c>
      <c r="BE25">
        <v>1</v>
      </c>
      <c r="BF25">
        <v>1</v>
      </c>
      <c r="BG25">
        <v>1</v>
      </c>
      <c r="BH25">
        <v>1</v>
      </c>
      <c r="BI25">
        <v>0.83299999999999996</v>
      </c>
      <c r="BJ25">
        <v>1</v>
      </c>
      <c r="BK25">
        <v>1</v>
      </c>
    </row>
    <row r="26" spans="1:63">
      <c r="A26">
        <v>31</v>
      </c>
      <c r="B26">
        <v>2014</v>
      </c>
      <c r="C26" t="s">
        <v>175</v>
      </c>
      <c r="D26" s="25" t="s">
        <v>30</v>
      </c>
      <c r="E26" t="s">
        <v>139</v>
      </c>
      <c r="F26" t="s">
        <v>2</v>
      </c>
      <c r="G26" t="s">
        <v>4</v>
      </c>
      <c r="H26" t="s">
        <v>190</v>
      </c>
      <c r="I26" t="s">
        <v>204</v>
      </c>
      <c r="J26" t="s">
        <v>211</v>
      </c>
      <c r="K26" t="s">
        <v>784</v>
      </c>
      <c r="L26" t="s">
        <v>779</v>
      </c>
      <c r="M26" s="32">
        <v>6.6139988601207733E-2</v>
      </c>
      <c r="N26">
        <v>100</v>
      </c>
      <c r="O26">
        <v>100</v>
      </c>
      <c r="P26">
        <v>100</v>
      </c>
      <c r="Q26">
        <v>100</v>
      </c>
      <c r="R26">
        <v>90</v>
      </c>
      <c r="S26">
        <v>100</v>
      </c>
      <c r="T26">
        <v>100</v>
      </c>
      <c r="U26">
        <v>100</v>
      </c>
      <c r="V26">
        <v>100</v>
      </c>
      <c r="W26">
        <v>92</v>
      </c>
      <c r="X26">
        <v>93</v>
      </c>
      <c r="Y26">
        <v>89</v>
      </c>
      <c r="Z26">
        <v>84</v>
      </c>
      <c r="AA26">
        <v>96</v>
      </c>
      <c r="AB26">
        <v>100</v>
      </c>
      <c r="AC26">
        <v>100</v>
      </c>
      <c r="AD26">
        <v>100</v>
      </c>
      <c r="AE26">
        <v>100</v>
      </c>
      <c r="AF26">
        <v>100</v>
      </c>
      <c r="AG26">
        <v>100</v>
      </c>
      <c r="AH26">
        <v>100</v>
      </c>
      <c r="AI26">
        <v>87</v>
      </c>
      <c r="AJ26">
        <v>100</v>
      </c>
      <c r="AK26">
        <v>98</v>
      </c>
      <c r="AL26">
        <v>100</v>
      </c>
      <c r="AN26">
        <v>100</v>
      </c>
      <c r="AO26">
        <v>100</v>
      </c>
      <c r="AP26">
        <v>95</v>
      </c>
      <c r="AQ26">
        <v>100</v>
      </c>
      <c r="AR26">
        <v>100</v>
      </c>
      <c r="AS26">
        <v>100</v>
      </c>
      <c r="AT26">
        <v>100</v>
      </c>
      <c r="AU26">
        <v>100</v>
      </c>
      <c r="AV26">
        <v>100</v>
      </c>
      <c r="AW26">
        <v>100</v>
      </c>
      <c r="AX26">
        <v>61</v>
      </c>
      <c r="AY26">
        <v>100</v>
      </c>
      <c r="AZ26">
        <v>100</v>
      </c>
      <c r="BA26">
        <v>67</v>
      </c>
      <c r="BB26">
        <v>61</v>
      </c>
      <c r="BC26">
        <v>96</v>
      </c>
      <c r="BD26">
        <v>97</v>
      </c>
      <c r="BE26">
        <v>98</v>
      </c>
      <c r="BF26">
        <v>100</v>
      </c>
      <c r="BG26">
        <v>100</v>
      </c>
      <c r="BH26">
        <v>91</v>
      </c>
      <c r="BI26">
        <v>94</v>
      </c>
      <c r="BJ26">
        <v>100</v>
      </c>
      <c r="BK26">
        <v>100</v>
      </c>
    </row>
    <row r="27" spans="1:63">
      <c r="A27">
        <v>32</v>
      </c>
      <c r="B27">
        <v>2014</v>
      </c>
      <c r="C27" t="s">
        <v>176</v>
      </c>
      <c r="D27" s="25" t="s">
        <v>30</v>
      </c>
      <c r="E27" t="s">
        <v>139</v>
      </c>
      <c r="F27" t="s">
        <v>2</v>
      </c>
      <c r="G27" t="s">
        <v>4</v>
      </c>
      <c r="H27" t="s">
        <v>191</v>
      </c>
      <c r="I27" t="s">
        <v>205</v>
      </c>
      <c r="J27" t="s">
        <v>211</v>
      </c>
      <c r="K27" t="s">
        <v>784</v>
      </c>
      <c r="L27" t="s">
        <v>779</v>
      </c>
      <c r="M27" s="32">
        <v>7.3488876223564148E-2</v>
      </c>
      <c r="N27">
        <v>1</v>
      </c>
      <c r="O27">
        <v>1</v>
      </c>
      <c r="P27">
        <v>1</v>
      </c>
      <c r="Q27">
        <v>1</v>
      </c>
      <c r="R27">
        <v>0.5</v>
      </c>
      <c r="S27">
        <v>1</v>
      </c>
      <c r="T27">
        <v>1</v>
      </c>
      <c r="U27">
        <v>1</v>
      </c>
      <c r="V27">
        <v>1</v>
      </c>
      <c r="W27">
        <v>1</v>
      </c>
      <c r="X27">
        <v>1</v>
      </c>
      <c r="Y27">
        <v>1</v>
      </c>
      <c r="Z27">
        <v>0.5</v>
      </c>
      <c r="AB27">
        <v>1</v>
      </c>
      <c r="AC27">
        <v>1</v>
      </c>
      <c r="AF27">
        <v>1</v>
      </c>
      <c r="AG27">
        <v>1</v>
      </c>
      <c r="AI27">
        <v>1</v>
      </c>
      <c r="AJ27">
        <v>1</v>
      </c>
      <c r="AK27">
        <v>1</v>
      </c>
      <c r="AL27">
        <v>1</v>
      </c>
      <c r="AN27">
        <v>1</v>
      </c>
      <c r="AP27">
        <v>1</v>
      </c>
      <c r="AR27">
        <v>1</v>
      </c>
      <c r="AS27">
        <v>1</v>
      </c>
      <c r="AT27">
        <v>1</v>
      </c>
      <c r="AU27">
        <v>1</v>
      </c>
      <c r="AY27">
        <v>1</v>
      </c>
      <c r="BA27">
        <v>1</v>
      </c>
      <c r="BB27">
        <v>1</v>
      </c>
      <c r="BD27">
        <v>1</v>
      </c>
      <c r="BF27">
        <v>0.5</v>
      </c>
      <c r="BG27">
        <v>1</v>
      </c>
      <c r="BH27">
        <v>1</v>
      </c>
      <c r="BI27">
        <v>1</v>
      </c>
    </row>
    <row r="28" spans="1:63">
      <c r="A28">
        <v>34</v>
      </c>
      <c r="B28">
        <v>2014</v>
      </c>
      <c r="C28" t="s">
        <v>177</v>
      </c>
      <c r="D28" s="25" t="s">
        <v>30</v>
      </c>
      <c r="E28" t="s">
        <v>139</v>
      </c>
      <c r="F28" t="s">
        <v>2</v>
      </c>
      <c r="G28" t="s">
        <v>4</v>
      </c>
      <c r="H28" t="s">
        <v>192</v>
      </c>
      <c r="I28" t="s">
        <v>206</v>
      </c>
      <c r="J28" t="s">
        <v>211</v>
      </c>
      <c r="K28" t="s">
        <v>784</v>
      </c>
      <c r="L28" t="s">
        <v>779</v>
      </c>
      <c r="M28" s="32">
        <v>5.54841049015522E-2</v>
      </c>
      <c r="N28">
        <v>0</v>
      </c>
      <c r="O28">
        <v>2</v>
      </c>
      <c r="P28">
        <v>1</v>
      </c>
      <c r="Q28">
        <v>2</v>
      </c>
      <c r="R28">
        <v>4</v>
      </c>
      <c r="S28">
        <v>0</v>
      </c>
      <c r="T28">
        <v>0</v>
      </c>
      <c r="U28">
        <v>0</v>
      </c>
      <c r="V28">
        <v>4</v>
      </c>
      <c r="W28">
        <v>0</v>
      </c>
      <c r="X28">
        <v>1</v>
      </c>
      <c r="Y28">
        <v>1</v>
      </c>
      <c r="Z28">
        <v>1</v>
      </c>
      <c r="AB28">
        <v>2</v>
      </c>
      <c r="AC28">
        <v>0</v>
      </c>
      <c r="AE28">
        <v>0</v>
      </c>
      <c r="AF28">
        <v>4</v>
      </c>
      <c r="AG28">
        <v>0</v>
      </c>
      <c r="AH28">
        <v>1</v>
      </c>
      <c r="AI28">
        <v>4</v>
      </c>
      <c r="AJ28">
        <v>3</v>
      </c>
      <c r="AK28">
        <v>2</v>
      </c>
      <c r="AL28">
        <v>1</v>
      </c>
      <c r="AM28">
        <v>0</v>
      </c>
      <c r="AN28">
        <v>1</v>
      </c>
      <c r="AP28">
        <v>0</v>
      </c>
      <c r="AQ28">
        <v>0</v>
      </c>
      <c r="AR28">
        <v>1</v>
      </c>
      <c r="AS28">
        <v>4</v>
      </c>
      <c r="AT28">
        <v>2</v>
      </c>
      <c r="AU28">
        <v>4</v>
      </c>
      <c r="AV28">
        <v>0</v>
      </c>
      <c r="AY28">
        <v>2</v>
      </c>
      <c r="AZ28">
        <v>0</v>
      </c>
      <c r="BA28">
        <v>4</v>
      </c>
      <c r="BB28">
        <v>0</v>
      </c>
      <c r="BC28">
        <v>0</v>
      </c>
      <c r="BD28">
        <v>2</v>
      </c>
      <c r="BE28">
        <v>0</v>
      </c>
      <c r="BF28">
        <v>4</v>
      </c>
      <c r="BG28">
        <v>2</v>
      </c>
      <c r="BH28">
        <v>0</v>
      </c>
      <c r="BI28">
        <v>4</v>
      </c>
      <c r="BJ28">
        <v>0</v>
      </c>
    </row>
    <row r="29" spans="1:63">
      <c r="A29">
        <v>36</v>
      </c>
      <c r="B29">
        <v>2014</v>
      </c>
      <c r="C29" t="s">
        <v>178</v>
      </c>
      <c r="D29" s="25" t="s">
        <v>30</v>
      </c>
      <c r="E29" t="s">
        <v>139</v>
      </c>
      <c r="F29" t="s">
        <v>2</v>
      </c>
      <c r="G29" t="s">
        <v>4</v>
      </c>
      <c r="H29" t="s">
        <v>193</v>
      </c>
      <c r="I29" t="s">
        <v>207</v>
      </c>
      <c r="J29" t="s">
        <v>210</v>
      </c>
      <c r="K29" t="s">
        <v>782</v>
      </c>
      <c r="L29" t="s">
        <v>783</v>
      </c>
      <c r="M29" s="32">
        <v>5.5116657167673111E-2</v>
      </c>
      <c r="N29">
        <v>8</v>
      </c>
      <c r="O29">
        <v>3</v>
      </c>
      <c r="P29">
        <v>2</v>
      </c>
      <c r="Q29">
        <v>1</v>
      </c>
      <c r="R29">
        <v>1</v>
      </c>
      <c r="S29">
        <v>4</v>
      </c>
      <c r="T29">
        <v>3</v>
      </c>
      <c r="U29">
        <v>1</v>
      </c>
      <c r="V29">
        <v>1</v>
      </c>
      <c r="W29">
        <v>2</v>
      </c>
      <c r="X29">
        <v>4</v>
      </c>
      <c r="Y29">
        <v>3</v>
      </c>
      <c r="Z29">
        <v>0</v>
      </c>
      <c r="AA29">
        <v>3</v>
      </c>
      <c r="AB29">
        <v>3</v>
      </c>
      <c r="AC29">
        <v>4</v>
      </c>
      <c r="AD29">
        <v>3</v>
      </c>
      <c r="AE29">
        <v>1</v>
      </c>
      <c r="AF29">
        <v>4</v>
      </c>
      <c r="AG29">
        <v>0</v>
      </c>
      <c r="AH29">
        <v>3</v>
      </c>
      <c r="AI29">
        <v>7</v>
      </c>
      <c r="AJ29">
        <v>4</v>
      </c>
      <c r="AK29">
        <v>4</v>
      </c>
      <c r="AL29">
        <v>2</v>
      </c>
      <c r="AM29">
        <v>0</v>
      </c>
      <c r="AN29">
        <v>3</v>
      </c>
      <c r="AO29">
        <v>2</v>
      </c>
      <c r="AP29">
        <v>2</v>
      </c>
      <c r="AQ29">
        <v>4</v>
      </c>
      <c r="AR29">
        <v>3</v>
      </c>
      <c r="AS29">
        <v>3</v>
      </c>
      <c r="AT29">
        <v>2</v>
      </c>
      <c r="AU29">
        <v>4</v>
      </c>
      <c r="AV29">
        <v>2</v>
      </c>
      <c r="AW29">
        <v>2</v>
      </c>
      <c r="AX29">
        <v>1</v>
      </c>
      <c r="AY29">
        <v>1</v>
      </c>
      <c r="AZ29">
        <v>1</v>
      </c>
      <c r="BA29">
        <v>2</v>
      </c>
      <c r="BB29">
        <v>3</v>
      </c>
      <c r="BC29">
        <v>0</v>
      </c>
      <c r="BD29">
        <v>1</v>
      </c>
      <c r="BE29">
        <v>4</v>
      </c>
      <c r="BF29">
        <v>4</v>
      </c>
      <c r="BG29">
        <v>1</v>
      </c>
      <c r="BH29">
        <v>2</v>
      </c>
      <c r="BI29">
        <v>5</v>
      </c>
      <c r="BJ29">
        <v>1</v>
      </c>
      <c r="BK29">
        <v>0</v>
      </c>
    </row>
    <row r="30" spans="1:63">
      <c r="A30">
        <v>37</v>
      </c>
      <c r="B30">
        <v>2014</v>
      </c>
      <c r="C30" t="s">
        <v>179</v>
      </c>
      <c r="D30" s="25" t="s">
        <v>30</v>
      </c>
      <c r="E30" t="s">
        <v>139</v>
      </c>
      <c r="F30" t="s">
        <v>2</v>
      </c>
      <c r="G30" t="s">
        <v>4</v>
      </c>
      <c r="H30" t="s">
        <v>194</v>
      </c>
      <c r="I30" t="s">
        <v>208</v>
      </c>
      <c r="J30" t="s">
        <v>211</v>
      </c>
      <c r="K30" t="s">
        <v>784</v>
      </c>
      <c r="L30" t="s">
        <v>779</v>
      </c>
      <c r="M30" s="32">
        <v>5.1442213356494904E-2</v>
      </c>
      <c r="O30">
        <v>100</v>
      </c>
      <c r="P30">
        <v>100</v>
      </c>
      <c r="Q30">
        <v>100</v>
      </c>
      <c r="R30">
        <v>90</v>
      </c>
      <c r="S30">
        <v>100</v>
      </c>
      <c r="T30">
        <v>95</v>
      </c>
      <c r="V30">
        <v>100</v>
      </c>
      <c r="W30">
        <v>92</v>
      </c>
      <c r="X30">
        <v>95</v>
      </c>
      <c r="AA30">
        <v>88</v>
      </c>
      <c r="AB30">
        <v>100</v>
      </c>
      <c r="AD30">
        <v>100</v>
      </c>
      <c r="AE30">
        <v>100</v>
      </c>
      <c r="AF30">
        <v>98</v>
      </c>
      <c r="AG30">
        <v>92</v>
      </c>
      <c r="AI30">
        <v>84</v>
      </c>
      <c r="AJ30">
        <v>100</v>
      </c>
      <c r="AN30">
        <v>100</v>
      </c>
      <c r="AP30">
        <v>70</v>
      </c>
      <c r="AQ30">
        <v>100</v>
      </c>
      <c r="AR30">
        <v>71</v>
      </c>
      <c r="AT30">
        <v>100</v>
      </c>
      <c r="AU30">
        <v>100</v>
      </c>
      <c r="AV30">
        <v>99</v>
      </c>
      <c r="AW30">
        <v>100</v>
      </c>
      <c r="AY30">
        <v>91</v>
      </c>
      <c r="BA30">
        <v>83</v>
      </c>
      <c r="BC30">
        <v>100</v>
      </c>
      <c r="BD30">
        <v>90</v>
      </c>
      <c r="BE30">
        <v>100</v>
      </c>
      <c r="BF30">
        <v>100</v>
      </c>
      <c r="BG30">
        <v>100</v>
      </c>
      <c r="BH30">
        <v>72</v>
      </c>
      <c r="BI30">
        <v>100</v>
      </c>
      <c r="BK30">
        <v>100</v>
      </c>
    </row>
    <row r="31" spans="1:63">
      <c r="A31">
        <v>38</v>
      </c>
      <c r="B31">
        <v>2014</v>
      </c>
      <c r="C31" t="s">
        <v>180</v>
      </c>
      <c r="D31" s="25" t="s">
        <v>30</v>
      </c>
      <c r="E31" t="s">
        <v>139</v>
      </c>
      <c r="F31" t="s">
        <v>2</v>
      </c>
      <c r="G31" t="s">
        <v>4</v>
      </c>
      <c r="H31" t="s">
        <v>195</v>
      </c>
      <c r="I31" t="s">
        <v>209</v>
      </c>
      <c r="J31" t="s">
        <v>211</v>
      </c>
      <c r="K31" t="s">
        <v>784</v>
      </c>
      <c r="L31" t="s">
        <v>779</v>
      </c>
      <c r="M31" s="32">
        <v>5.9525992721319199E-2</v>
      </c>
      <c r="N31">
        <v>8</v>
      </c>
      <c r="O31">
        <v>8</v>
      </c>
      <c r="P31">
        <v>7</v>
      </c>
      <c r="Q31">
        <v>9</v>
      </c>
      <c r="R31">
        <v>8</v>
      </c>
      <c r="S31">
        <v>8</v>
      </c>
      <c r="T31">
        <v>8</v>
      </c>
      <c r="U31">
        <v>8</v>
      </c>
      <c r="V31">
        <v>9</v>
      </c>
      <c r="W31">
        <v>9</v>
      </c>
      <c r="X31">
        <v>8</v>
      </c>
      <c r="Y31">
        <v>8</v>
      </c>
      <c r="Z31">
        <v>9</v>
      </c>
      <c r="AB31">
        <v>9</v>
      </c>
      <c r="AC31">
        <v>8</v>
      </c>
      <c r="AE31">
        <v>0</v>
      </c>
      <c r="AF31">
        <v>8</v>
      </c>
      <c r="AG31">
        <v>9</v>
      </c>
      <c r="AH31">
        <v>9</v>
      </c>
      <c r="AI31">
        <v>9</v>
      </c>
      <c r="AJ31">
        <v>9</v>
      </c>
      <c r="AK31">
        <v>9</v>
      </c>
      <c r="AL31">
        <v>9</v>
      </c>
      <c r="AM31">
        <v>5</v>
      </c>
      <c r="AN31">
        <v>9</v>
      </c>
      <c r="AP31">
        <v>8</v>
      </c>
      <c r="AQ31">
        <v>7</v>
      </c>
      <c r="AR31">
        <v>6</v>
      </c>
      <c r="AS31">
        <v>9</v>
      </c>
      <c r="AT31">
        <v>9</v>
      </c>
      <c r="AU31">
        <v>9</v>
      </c>
      <c r="AV31">
        <v>2</v>
      </c>
      <c r="AY31">
        <v>9</v>
      </c>
      <c r="AZ31">
        <v>7</v>
      </c>
      <c r="BA31">
        <v>9</v>
      </c>
      <c r="BB31">
        <v>8</v>
      </c>
      <c r="BC31">
        <v>2</v>
      </c>
      <c r="BD31">
        <v>9</v>
      </c>
      <c r="BE31">
        <v>6</v>
      </c>
      <c r="BF31">
        <v>9</v>
      </c>
      <c r="BG31">
        <v>9</v>
      </c>
      <c r="BH31">
        <v>9</v>
      </c>
      <c r="BI31">
        <v>9</v>
      </c>
      <c r="BJ31">
        <v>5</v>
      </c>
    </row>
    <row r="32" spans="1:63" s="21" customFormat="1">
      <c r="A32" s="21">
        <v>18</v>
      </c>
      <c r="B32" s="21">
        <v>2013</v>
      </c>
      <c r="C32" s="21" t="s">
        <v>166</v>
      </c>
      <c r="D32" s="24" t="s">
        <v>30</v>
      </c>
      <c r="E32" s="21" t="s">
        <v>139</v>
      </c>
      <c r="F32" s="21" t="s">
        <v>2</v>
      </c>
      <c r="G32" s="21" t="s">
        <v>4</v>
      </c>
      <c r="H32" s="21" t="s">
        <v>181</v>
      </c>
      <c r="I32" s="21" t="s">
        <v>196</v>
      </c>
      <c r="J32" s="21" t="s">
        <v>210</v>
      </c>
      <c r="K32" s="21" t="s">
        <v>782</v>
      </c>
      <c r="L32" s="21" t="s">
        <v>783</v>
      </c>
      <c r="M32" s="33">
        <v>6.9263271987438202E-2</v>
      </c>
      <c r="N32" s="21">
        <v>0</v>
      </c>
      <c r="O32" s="21">
        <v>0</v>
      </c>
      <c r="P32" s="21">
        <v>1</v>
      </c>
      <c r="Q32" s="21">
        <v>0</v>
      </c>
      <c r="R32" s="21">
        <v>0</v>
      </c>
      <c r="S32" s="21">
        <v>0</v>
      </c>
      <c r="T32" s="21">
        <v>0</v>
      </c>
      <c r="U32" s="21">
        <v>0</v>
      </c>
      <c r="V32" s="21">
        <v>0</v>
      </c>
      <c r="W32" s="21">
        <v>0</v>
      </c>
      <c r="X32" s="21">
        <v>0</v>
      </c>
      <c r="Y32" s="21">
        <v>0</v>
      </c>
      <c r="Z32" s="21">
        <v>0</v>
      </c>
      <c r="AA32" s="21">
        <v>0</v>
      </c>
      <c r="AB32" s="21">
        <v>0</v>
      </c>
      <c r="AC32" s="21">
        <v>0</v>
      </c>
      <c r="AD32" s="21">
        <v>0</v>
      </c>
      <c r="AE32" s="21">
        <v>0</v>
      </c>
      <c r="AF32" s="21">
        <v>0</v>
      </c>
      <c r="AG32" s="21">
        <v>0</v>
      </c>
      <c r="AH32" s="21">
        <v>0</v>
      </c>
      <c r="AI32" s="21">
        <v>1</v>
      </c>
      <c r="AJ32" s="21">
        <v>0</v>
      </c>
      <c r="AK32" s="21">
        <v>0</v>
      </c>
      <c r="AL32" s="21">
        <v>0</v>
      </c>
      <c r="AM32" s="21">
        <v>0</v>
      </c>
      <c r="AN32" s="21">
        <v>0</v>
      </c>
      <c r="AO32" s="21">
        <v>0</v>
      </c>
      <c r="AP32" s="21">
        <v>1</v>
      </c>
      <c r="AQ32" s="21">
        <v>0</v>
      </c>
      <c r="AR32" s="21">
        <v>0</v>
      </c>
      <c r="AS32" s="21">
        <v>1</v>
      </c>
      <c r="AU32" s="21">
        <v>0</v>
      </c>
      <c r="AV32" s="21">
        <v>0</v>
      </c>
      <c r="AW32" s="21">
        <v>0</v>
      </c>
      <c r="AX32" s="21">
        <v>0</v>
      </c>
      <c r="AY32" s="21">
        <v>0</v>
      </c>
      <c r="AZ32" s="21">
        <v>0</v>
      </c>
      <c r="BA32" s="21">
        <v>0</v>
      </c>
      <c r="BB32" s="21">
        <v>0</v>
      </c>
      <c r="BC32" s="21">
        <v>0</v>
      </c>
      <c r="BD32" s="21">
        <v>1</v>
      </c>
      <c r="BE32" s="21">
        <v>0</v>
      </c>
      <c r="BF32" s="21">
        <v>0</v>
      </c>
      <c r="BG32" s="21">
        <v>0</v>
      </c>
      <c r="BH32" s="21">
        <v>1</v>
      </c>
      <c r="BI32" s="21">
        <v>0</v>
      </c>
      <c r="BJ32" s="21">
        <v>0</v>
      </c>
      <c r="BK32" s="21">
        <v>0</v>
      </c>
    </row>
    <row r="33" spans="1:63" s="21" customFormat="1">
      <c r="A33" s="21">
        <v>21</v>
      </c>
      <c r="B33" s="21">
        <v>2013</v>
      </c>
      <c r="C33" s="21" t="s">
        <v>167</v>
      </c>
      <c r="D33" s="24" t="s">
        <v>30</v>
      </c>
      <c r="E33" s="21" t="s">
        <v>139</v>
      </c>
      <c r="F33" s="21" t="s">
        <v>2</v>
      </c>
      <c r="G33" s="21" t="s">
        <v>4</v>
      </c>
      <c r="H33" s="21" t="s">
        <v>182</v>
      </c>
      <c r="I33" s="21" t="s">
        <v>197</v>
      </c>
      <c r="J33" s="21" t="s">
        <v>158</v>
      </c>
      <c r="K33" s="21" t="s">
        <v>777</v>
      </c>
      <c r="L33" s="21" t="s">
        <v>164</v>
      </c>
      <c r="M33" s="33">
        <v>6.6139988601207733E-2</v>
      </c>
      <c r="N33" s="21">
        <v>1</v>
      </c>
      <c r="O33" s="21">
        <v>1</v>
      </c>
      <c r="P33" s="21">
        <v>1</v>
      </c>
      <c r="Q33" s="21">
        <v>1</v>
      </c>
      <c r="R33" s="21">
        <v>1</v>
      </c>
      <c r="S33" s="21">
        <v>1</v>
      </c>
      <c r="T33" s="21">
        <v>1</v>
      </c>
      <c r="U33" s="21">
        <v>1</v>
      </c>
      <c r="V33" s="21">
        <v>1</v>
      </c>
      <c r="W33" s="21">
        <v>1</v>
      </c>
      <c r="X33" s="21">
        <v>1</v>
      </c>
      <c r="Y33" s="21">
        <v>0</v>
      </c>
      <c r="Z33" s="21">
        <v>1</v>
      </c>
      <c r="AA33" s="21">
        <v>1</v>
      </c>
      <c r="AB33" s="21">
        <v>1</v>
      </c>
      <c r="AC33" s="21">
        <v>1</v>
      </c>
      <c r="AD33" s="21">
        <v>1</v>
      </c>
      <c r="AE33" s="21">
        <v>1</v>
      </c>
      <c r="AF33" s="21">
        <v>1</v>
      </c>
      <c r="AG33" s="21">
        <v>1</v>
      </c>
      <c r="AH33" s="21">
        <v>1</v>
      </c>
      <c r="AI33" s="21">
        <v>1</v>
      </c>
      <c r="AJ33" s="21">
        <v>1</v>
      </c>
      <c r="AK33" s="21">
        <v>1</v>
      </c>
      <c r="AL33" s="21">
        <v>1</v>
      </c>
      <c r="AM33" s="21">
        <v>1</v>
      </c>
      <c r="AN33" s="21">
        <v>1</v>
      </c>
      <c r="AO33" s="21">
        <v>1</v>
      </c>
      <c r="AP33" s="21">
        <v>1</v>
      </c>
      <c r="AQ33" s="21">
        <v>1</v>
      </c>
      <c r="AR33" s="21">
        <v>1</v>
      </c>
      <c r="AS33" s="21">
        <v>1</v>
      </c>
      <c r="AT33" s="21">
        <v>1</v>
      </c>
      <c r="AU33" s="21">
        <v>1</v>
      </c>
      <c r="AV33" s="21">
        <v>1</v>
      </c>
      <c r="AW33" s="21">
        <v>1</v>
      </c>
      <c r="AX33" s="21">
        <v>1</v>
      </c>
      <c r="AY33" s="21">
        <v>1</v>
      </c>
      <c r="AZ33" s="21">
        <v>1</v>
      </c>
      <c r="BB33" s="21">
        <v>1</v>
      </c>
      <c r="BC33" s="21">
        <v>1</v>
      </c>
      <c r="BD33" s="21">
        <v>1</v>
      </c>
      <c r="BE33" s="21">
        <v>1</v>
      </c>
      <c r="BF33" s="21">
        <v>1</v>
      </c>
      <c r="BG33" s="21">
        <v>1</v>
      </c>
      <c r="BH33" s="21">
        <v>1</v>
      </c>
      <c r="BI33" s="21">
        <v>1</v>
      </c>
      <c r="BJ33" s="21">
        <v>1</v>
      </c>
      <c r="BK33" s="21">
        <v>1</v>
      </c>
    </row>
    <row r="34" spans="1:63" s="21" customFormat="1">
      <c r="A34" s="21">
        <v>22</v>
      </c>
      <c r="B34" s="21">
        <v>2013</v>
      </c>
      <c r="C34" s="21" t="s">
        <v>168</v>
      </c>
      <c r="D34" s="24" t="s">
        <v>30</v>
      </c>
      <c r="E34" s="21" t="s">
        <v>139</v>
      </c>
      <c r="F34" s="21" t="s">
        <v>2</v>
      </c>
      <c r="G34" s="21" t="s">
        <v>4</v>
      </c>
      <c r="H34" s="21" t="s">
        <v>183</v>
      </c>
      <c r="I34" s="21" t="s">
        <v>198</v>
      </c>
      <c r="J34" s="21" t="s">
        <v>210</v>
      </c>
      <c r="K34" s="21" t="s">
        <v>782</v>
      </c>
      <c r="L34" s="21" t="s">
        <v>783</v>
      </c>
      <c r="M34" s="33">
        <v>7.3488876223564148E-2</v>
      </c>
      <c r="N34" s="21">
        <v>0</v>
      </c>
      <c r="O34" s="21">
        <v>1</v>
      </c>
      <c r="P34" s="21">
        <v>1</v>
      </c>
      <c r="Q34" s="21">
        <v>1</v>
      </c>
      <c r="S34" s="21">
        <v>1</v>
      </c>
      <c r="T34" s="21">
        <v>1</v>
      </c>
      <c r="U34" s="21">
        <v>1</v>
      </c>
      <c r="V34" s="21">
        <v>1</v>
      </c>
      <c r="W34" s="21">
        <v>0</v>
      </c>
      <c r="X34" s="21">
        <v>1</v>
      </c>
      <c r="Y34" s="21">
        <v>1</v>
      </c>
      <c r="Z34" s="21">
        <v>1</v>
      </c>
      <c r="AA34" s="21">
        <v>1</v>
      </c>
      <c r="AB34" s="21">
        <v>1</v>
      </c>
      <c r="AC34" s="21">
        <v>1</v>
      </c>
      <c r="AD34" s="21">
        <v>1</v>
      </c>
      <c r="AF34" s="21">
        <v>0</v>
      </c>
      <c r="AH34" s="21">
        <v>0</v>
      </c>
      <c r="AI34" s="21">
        <v>1</v>
      </c>
      <c r="AJ34" s="21">
        <v>1</v>
      </c>
      <c r="AK34" s="21">
        <v>1</v>
      </c>
      <c r="AL34" s="21">
        <v>1</v>
      </c>
      <c r="AM34" s="21">
        <v>1</v>
      </c>
      <c r="AN34" s="21">
        <v>1</v>
      </c>
      <c r="AO34" s="21">
        <v>0</v>
      </c>
      <c r="AP34" s="21">
        <v>0</v>
      </c>
      <c r="AQ34" s="21">
        <v>1</v>
      </c>
      <c r="AR34" s="21">
        <v>0</v>
      </c>
      <c r="AS34" s="21">
        <v>1</v>
      </c>
      <c r="AU34" s="21">
        <v>1</v>
      </c>
      <c r="AV34" s="21">
        <v>1</v>
      </c>
      <c r="AW34" s="21">
        <v>1</v>
      </c>
      <c r="AX34" s="21">
        <v>1</v>
      </c>
      <c r="AY34" s="21">
        <v>1</v>
      </c>
      <c r="AZ34" s="21">
        <v>1</v>
      </c>
      <c r="BA34" s="21">
        <v>1</v>
      </c>
      <c r="BB34" s="21">
        <v>1</v>
      </c>
      <c r="BC34" s="21">
        <v>1</v>
      </c>
      <c r="BE34" s="21">
        <v>0</v>
      </c>
      <c r="BF34" s="21">
        <v>1</v>
      </c>
      <c r="BG34" s="21">
        <v>0</v>
      </c>
      <c r="BH34" s="21">
        <v>1</v>
      </c>
      <c r="BI34" s="21">
        <v>1</v>
      </c>
      <c r="BJ34" s="21">
        <v>1</v>
      </c>
      <c r="BK34" s="21">
        <v>1</v>
      </c>
    </row>
    <row r="35" spans="1:63" s="21" customFormat="1">
      <c r="A35" s="21">
        <v>23</v>
      </c>
      <c r="B35" s="21">
        <v>2013</v>
      </c>
      <c r="C35" s="21" t="s">
        <v>169</v>
      </c>
      <c r="D35" s="24" t="s">
        <v>30</v>
      </c>
      <c r="E35" s="21" t="s">
        <v>139</v>
      </c>
      <c r="F35" s="21" t="s">
        <v>2</v>
      </c>
      <c r="G35" s="21" t="s">
        <v>4</v>
      </c>
      <c r="H35" s="21" t="s">
        <v>184</v>
      </c>
      <c r="I35" s="21" t="s">
        <v>199</v>
      </c>
      <c r="J35" s="21" t="s">
        <v>210</v>
      </c>
      <c r="K35" s="21" t="s">
        <v>782</v>
      </c>
      <c r="L35" s="21" t="s">
        <v>783</v>
      </c>
      <c r="M35" s="33">
        <v>7.3488876223564148E-2</v>
      </c>
      <c r="N35" s="21">
        <v>1</v>
      </c>
      <c r="O35" s="21">
        <v>1</v>
      </c>
      <c r="P35" s="21">
        <v>1</v>
      </c>
      <c r="Q35" s="21">
        <v>1</v>
      </c>
      <c r="R35" s="21">
        <v>1</v>
      </c>
      <c r="S35" s="21">
        <v>1</v>
      </c>
      <c r="T35" s="21">
        <v>1</v>
      </c>
      <c r="U35" s="21">
        <v>1</v>
      </c>
      <c r="V35" s="21">
        <v>1</v>
      </c>
      <c r="W35" s="21">
        <v>1</v>
      </c>
      <c r="X35" s="21">
        <v>1</v>
      </c>
      <c r="Y35" s="21">
        <v>1</v>
      </c>
      <c r="Z35" s="21">
        <v>1</v>
      </c>
      <c r="AA35" s="21">
        <v>0</v>
      </c>
      <c r="AB35" s="21">
        <v>1</v>
      </c>
      <c r="AC35" s="21">
        <v>1</v>
      </c>
      <c r="AD35" s="21">
        <v>1</v>
      </c>
      <c r="AE35" s="21">
        <v>1</v>
      </c>
      <c r="AF35" s="21">
        <v>0</v>
      </c>
      <c r="AG35" s="21">
        <v>1</v>
      </c>
      <c r="AH35" s="21">
        <v>1</v>
      </c>
      <c r="AI35" s="21">
        <v>1</v>
      </c>
      <c r="AJ35" s="21">
        <v>1</v>
      </c>
      <c r="AK35" s="21">
        <v>1</v>
      </c>
      <c r="AL35" s="21">
        <v>1</v>
      </c>
      <c r="AM35" s="21">
        <v>1</v>
      </c>
      <c r="AN35" s="21">
        <v>1</v>
      </c>
      <c r="AO35" s="21">
        <v>1</v>
      </c>
      <c r="AP35" s="21">
        <v>1</v>
      </c>
      <c r="AQ35" s="21">
        <v>1</v>
      </c>
      <c r="AR35" s="21">
        <v>0</v>
      </c>
      <c r="AS35" s="21">
        <v>1</v>
      </c>
      <c r="AU35" s="21">
        <v>1</v>
      </c>
      <c r="AV35" s="21">
        <v>1</v>
      </c>
      <c r="AW35" s="21">
        <v>1</v>
      </c>
      <c r="AX35" s="21">
        <v>1</v>
      </c>
      <c r="AY35" s="21">
        <v>1</v>
      </c>
      <c r="AZ35" s="21">
        <v>0</v>
      </c>
      <c r="BA35" s="21">
        <v>1</v>
      </c>
      <c r="BB35" s="21">
        <v>1</v>
      </c>
      <c r="BC35" s="21">
        <v>1</v>
      </c>
      <c r="BD35" s="21">
        <v>1</v>
      </c>
      <c r="BE35" s="21">
        <v>1</v>
      </c>
      <c r="BF35" s="21">
        <v>1</v>
      </c>
      <c r="BG35" s="21">
        <v>1</v>
      </c>
      <c r="BH35" s="21">
        <v>1</v>
      </c>
      <c r="BI35" s="21">
        <v>1</v>
      </c>
      <c r="BJ35" s="21">
        <v>1</v>
      </c>
      <c r="BK35" s="21">
        <v>1</v>
      </c>
    </row>
    <row r="36" spans="1:63" s="21" customFormat="1">
      <c r="A36" s="21">
        <v>24</v>
      </c>
      <c r="B36" s="21">
        <v>2013</v>
      </c>
      <c r="C36" s="21" t="s">
        <v>170</v>
      </c>
      <c r="D36" s="24" t="s">
        <v>30</v>
      </c>
      <c r="E36" s="21" t="s">
        <v>139</v>
      </c>
      <c r="F36" s="21" t="s">
        <v>2</v>
      </c>
      <c r="G36" s="21" t="s">
        <v>4</v>
      </c>
      <c r="H36" s="21" t="s">
        <v>185</v>
      </c>
      <c r="I36" s="21" t="s">
        <v>200</v>
      </c>
      <c r="J36" s="21" t="s">
        <v>210</v>
      </c>
      <c r="K36" s="21" t="s">
        <v>782</v>
      </c>
      <c r="L36" s="21" t="s">
        <v>783</v>
      </c>
      <c r="M36" s="33">
        <v>7.3488876223564148E-2</v>
      </c>
      <c r="N36" s="21">
        <v>0</v>
      </c>
      <c r="O36" s="21">
        <v>0</v>
      </c>
      <c r="P36" s="21">
        <v>1</v>
      </c>
      <c r="Q36" s="21">
        <v>0</v>
      </c>
      <c r="R36" s="21">
        <v>0</v>
      </c>
      <c r="S36" s="21">
        <v>0</v>
      </c>
      <c r="T36" s="21">
        <v>0</v>
      </c>
      <c r="U36" s="21">
        <v>0</v>
      </c>
      <c r="V36" s="21">
        <v>0</v>
      </c>
      <c r="W36" s="21">
        <v>0</v>
      </c>
      <c r="X36" s="21">
        <v>0</v>
      </c>
      <c r="Y36" s="21">
        <v>0</v>
      </c>
      <c r="Z36" s="21">
        <v>0</v>
      </c>
      <c r="AA36" s="21">
        <v>0</v>
      </c>
      <c r="AB36" s="21">
        <v>1</v>
      </c>
      <c r="AC36" s="21">
        <v>0</v>
      </c>
      <c r="AD36" s="21">
        <v>0</v>
      </c>
      <c r="AE36" s="21">
        <v>0</v>
      </c>
      <c r="AF36" s="21">
        <v>0</v>
      </c>
      <c r="AG36" s="21">
        <v>0</v>
      </c>
      <c r="AH36" s="21">
        <v>0</v>
      </c>
      <c r="AI36" s="21">
        <v>0</v>
      </c>
      <c r="AJ36" s="21">
        <v>0</v>
      </c>
      <c r="AK36" s="21">
        <v>0</v>
      </c>
      <c r="AL36" s="21">
        <v>0</v>
      </c>
      <c r="AM36" s="21">
        <v>0</v>
      </c>
      <c r="AN36" s="21">
        <v>0</v>
      </c>
      <c r="AO36" s="21">
        <v>0</v>
      </c>
      <c r="AP36" s="21">
        <v>0</v>
      </c>
      <c r="AQ36" s="21">
        <v>0</v>
      </c>
      <c r="AR36" s="21">
        <v>0</v>
      </c>
      <c r="AS36" s="21">
        <v>0</v>
      </c>
      <c r="AU36" s="21">
        <v>0</v>
      </c>
      <c r="AV36" s="21">
        <v>0</v>
      </c>
      <c r="AW36" s="21">
        <v>0</v>
      </c>
      <c r="AX36" s="21">
        <v>0</v>
      </c>
      <c r="AY36" s="21">
        <v>0</v>
      </c>
      <c r="AZ36" s="21">
        <v>0</v>
      </c>
      <c r="BA36" s="21">
        <v>0</v>
      </c>
      <c r="BB36" s="21">
        <v>0</v>
      </c>
      <c r="BC36" s="21">
        <v>0</v>
      </c>
      <c r="BD36" s="21">
        <v>0</v>
      </c>
      <c r="BE36" s="21">
        <v>0</v>
      </c>
      <c r="BF36" s="21">
        <v>0</v>
      </c>
      <c r="BG36" s="21">
        <v>0</v>
      </c>
      <c r="BH36" s="21">
        <v>0</v>
      </c>
      <c r="BI36" s="21">
        <v>0</v>
      </c>
      <c r="BJ36" s="21">
        <v>1</v>
      </c>
      <c r="BK36" s="21">
        <v>0</v>
      </c>
    </row>
    <row r="37" spans="1:63" s="21" customFormat="1">
      <c r="A37" s="21">
        <v>25</v>
      </c>
      <c r="B37" s="21">
        <v>2013</v>
      </c>
      <c r="C37" s="21" t="s">
        <v>171</v>
      </c>
      <c r="D37" s="24" t="s">
        <v>30</v>
      </c>
      <c r="E37" s="21" t="s">
        <v>139</v>
      </c>
      <c r="F37" s="21" t="s">
        <v>2</v>
      </c>
      <c r="G37" s="21" t="s">
        <v>4</v>
      </c>
      <c r="H37" s="21" t="s">
        <v>186</v>
      </c>
      <c r="I37" s="21" t="s">
        <v>201</v>
      </c>
      <c r="J37" s="21" t="s">
        <v>210</v>
      </c>
      <c r="K37" s="21" t="s">
        <v>782</v>
      </c>
      <c r="L37" s="21" t="s">
        <v>783</v>
      </c>
      <c r="M37" s="33">
        <v>7.3488876223564148E-2</v>
      </c>
      <c r="N37" s="21">
        <v>1</v>
      </c>
      <c r="O37" s="21">
        <v>1</v>
      </c>
      <c r="P37" s="21">
        <v>1</v>
      </c>
      <c r="Q37" s="21">
        <v>1</v>
      </c>
      <c r="R37" s="21">
        <v>1</v>
      </c>
      <c r="S37" s="21">
        <v>1</v>
      </c>
      <c r="T37" s="21">
        <v>1</v>
      </c>
      <c r="U37" s="21">
        <v>1</v>
      </c>
      <c r="V37" s="21">
        <v>1</v>
      </c>
      <c r="W37" s="21">
        <v>0</v>
      </c>
      <c r="X37" s="21">
        <v>1</v>
      </c>
      <c r="Y37" s="21">
        <v>1</v>
      </c>
      <c r="Z37" s="21">
        <v>1</v>
      </c>
      <c r="AA37" s="21">
        <v>1</v>
      </c>
      <c r="AB37" s="21">
        <v>0</v>
      </c>
      <c r="AC37" s="21">
        <v>1</v>
      </c>
      <c r="AD37" s="21">
        <v>1</v>
      </c>
      <c r="AE37" s="21">
        <v>1</v>
      </c>
      <c r="AF37" s="21">
        <v>1</v>
      </c>
      <c r="AG37" s="21">
        <v>1</v>
      </c>
      <c r="AH37" s="21">
        <v>1</v>
      </c>
      <c r="AI37" s="21">
        <v>1</v>
      </c>
      <c r="AJ37" s="21">
        <v>1</v>
      </c>
      <c r="AK37" s="21">
        <v>1</v>
      </c>
      <c r="AL37" s="21">
        <v>1</v>
      </c>
      <c r="AM37" s="21">
        <v>1</v>
      </c>
      <c r="AN37" s="21">
        <v>1</v>
      </c>
      <c r="AO37" s="21">
        <v>1</v>
      </c>
      <c r="AP37" s="21">
        <v>1</v>
      </c>
      <c r="AQ37" s="21">
        <v>1</v>
      </c>
      <c r="AR37" s="21">
        <v>1</v>
      </c>
      <c r="AS37" s="21">
        <v>1</v>
      </c>
      <c r="AU37" s="21">
        <v>1</v>
      </c>
      <c r="AV37" s="21">
        <v>1</v>
      </c>
      <c r="AW37" s="21">
        <v>1</v>
      </c>
      <c r="AX37" s="21">
        <v>1</v>
      </c>
      <c r="AY37" s="21">
        <v>1</v>
      </c>
      <c r="AZ37" s="21">
        <v>1</v>
      </c>
      <c r="BA37" s="21">
        <v>1</v>
      </c>
      <c r="BB37" s="21">
        <v>1</v>
      </c>
      <c r="BC37" s="21">
        <v>1</v>
      </c>
      <c r="BE37" s="21">
        <v>1</v>
      </c>
      <c r="BF37" s="21">
        <v>1</v>
      </c>
      <c r="BG37" s="21">
        <v>1</v>
      </c>
      <c r="BH37" s="21">
        <v>1</v>
      </c>
      <c r="BI37" s="21">
        <v>1</v>
      </c>
      <c r="BJ37" s="21">
        <v>1</v>
      </c>
      <c r="BK37" s="21">
        <v>1</v>
      </c>
    </row>
    <row r="38" spans="1:63" s="21" customFormat="1">
      <c r="A38" s="21">
        <v>26</v>
      </c>
      <c r="B38" s="21">
        <v>2013</v>
      </c>
      <c r="C38" s="21" t="s">
        <v>172</v>
      </c>
      <c r="D38" s="24" t="s">
        <v>30</v>
      </c>
      <c r="E38" s="21" t="s">
        <v>139</v>
      </c>
      <c r="F38" s="21" t="s">
        <v>2</v>
      </c>
      <c r="G38" s="21" t="s">
        <v>4</v>
      </c>
      <c r="H38" s="21" t="s">
        <v>187</v>
      </c>
      <c r="I38" s="21" t="s">
        <v>202</v>
      </c>
      <c r="J38" s="21" t="s">
        <v>158</v>
      </c>
      <c r="K38" s="21" t="s">
        <v>777</v>
      </c>
      <c r="L38" s="21" t="s">
        <v>164</v>
      </c>
      <c r="M38" s="33">
        <v>6.7609764635562897E-2</v>
      </c>
      <c r="N38" s="21">
        <v>1</v>
      </c>
      <c r="O38" s="21">
        <v>1</v>
      </c>
      <c r="P38" s="21">
        <v>0</v>
      </c>
      <c r="Q38" s="21">
        <v>0</v>
      </c>
      <c r="R38" s="21">
        <v>0</v>
      </c>
      <c r="S38" s="21">
        <v>1</v>
      </c>
      <c r="T38" s="21">
        <v>0</v>
      </c>
      <c r="U38" s="21">
        <v>0</v>
      </c>
      <c r="V38" s="21">
        <v>0</v>
      </c>
      <c r="W38" s="21">
        <v>1</v>
      </c>
      <c r="X38" s="21">
        <v>0</v>
      </c>
      <c r="Y38" s="21">
        <v>0</v>
      </c>
      <c r="Z38" s="21">
        <v>1</v>
      </c>
      <c r="AA38" s="21">
        <v>1</v>
      </c>
      <c r="AB38" s="21">
        <v>0</v>
      </c>
      <c r="AC38" s="21">
        <v>0</v>
      </c>
      <c r="AD38" s="21">
        <v>1</v>
      </c>
      <c r="AE38" s="21">
        <v>0</v>
      </c>
      <c r="AF38" s="21">
        <v>1</v>
      </c>
      <c r="AG38" s="21">
        <v>1</v>
      </c>
      <c r="AH38" s="21">
        <v>0</v>
      </c>
      <c r="AI38" s="21">
        <v>1</v>
      </c>
      <c r="AJ38" s="21">
        <v>1</v>
      </c>
      <c r="AK38" s="21">
        <v>0</v>
      </c>
      <c r="AL38" s="21">
        <v>0</v>
      </c>
      <c r="AM38" s="21">
        <v>0</v>
      </c>
      <c r="AN38" s="21">
        <v>0</v>
      </c>
      <c r="AO38" s="21">
        <v>1</v>
      </c>
      <c r="AP38" s="21">
        <v>1</v>
      </c>
      <c r="AQ38" s="21">
        <v>1</v>
      </c>
      <c r="AR38" s="21">
        <v>1</v>
      </c>
      <c r="AS38" s="21">
        <v>0</v>
      </c>
      <c r="AT38" s="21">
        <v>0</v>
      </c>
      <c r="AU38" s="21">
        <v>0</v>
      </c>
      <c r="AV38" s="21">
        <v>1</v>
      </c>
      <c r="AW38" s="21">
        <v>1</v>
      </c>
      <c r="AX38" s="21">
        <v>1</v>
      </c>
      <c r="AY38" s="21">
        <v>0</v>
      </c>
      <c r="AZ38" s="21">
        <v>1</v>
      </c>
      <c r="BB38" s="21">
        <v>0</v>
      </c>
      <c r="BC38" s="21">
        <v>0</v>
      </c>
      <c r="BD38" s="21">
        <v>1</v>
      </c>
      <c r="BE38" s="21">
        <v>0</v>
      </c>
      <c r="BF38" s="21">
        <v>0</v>
      </c>
      <c r="BG38" s="21">
        <v>1</v>
      </c>
      <c r="BH38" s="21">
        <v>0</v>
      </c>
      <c r="BI38" s="21">
        <v>1</v>
      </c>
      <c r="BJ38" s="21">
        <v>1</v>
      </c>
      <c r="BK38" s="21">
        <v>0</v>
      </c>
    </row>
    <row r="39" spans="1:63" s="21" customFormat="1">
      <c r="A39" s="21">
        <v>27</v>
      </c>
      <c r="B39" s="21">
        <v>2013</v>
      </c>
      <c r="C39" s="21" t="s">
        <v>173</v>
      </c>
      <c r="D39" s="24" t="s">
        <v>30</v>
      </c>
      <c r="E39" s="21" t="s">
        <v>139</v>
      </c>
      <c r="F39" s="21" t="s">
        <v>2</v>
      </c>
      <c r="G39" s="21" t="s">
        <v>4</v>
      </c>
      <c r="H39" s="21" t="s">
        <v>188</v>
      </c>
      <c r="I39" s="21" t="s">
        <v>202</v>
      </c>
      <c r="J39" s="21" t="s">
        <v>158</v>
      </c>
      <c r="K39" s="21" t="s">
        <v>777</v>
      </c>
      <c r="L39" s="21" t="s">
        <v>164</v>
      </c>
      <c r="M39" s="33">
        <v>6.8344660103321075E-2</v>
      </c>
      <c r="N39" s="21">
        <v>0</v>
      </c>
      <c r="O39" s="21">
        <v>1</v>
      </c>
      <c r="P39" s="21">
        <v>1</v>
      </c>
      <c r="Q39" s="21">
        <v>0</v>
      </c>
      <c r="R39" s="21">
        <v>0</v>
      </c>
      <c r="S39" s="21">
        <v>1</v>
      </c>
      <c r="T39" s="21">
        <v>0</v>
      </c>
      <c r="U39" s="21">
        <v>0</v>
      </c>
      <c r="V39" s="21">
        <v>0</v>
      </c>
      <c r="W39" s="21">
        <v>0</v>
      </c>
      <c r="X39" s="21">
        <v>0</v>
      </c>
      <c r="Y39" s="21">
        <v>0</v>
      </c>
      <c r="Z39" s="21">
        <v>1</v>
      </c>
      <c r="AA39" s="21">
        <v>1</v>
      </c>
      <c r="AB39" s="21">
        <v>1</v>
      </c>
      <c r="AC39" s="21">
        <v>0</v>
      </c>
      <c r="AD39" s="21">
        <v>1</v>
      </c>
      <c r="AE39" s="21">
        <v>0</v>
      </c>
      <c r="AF39" s="21">
        <v>0</v>
      </c>
      <c r="AG39" s="21">
        <v>1</v>
      </c>
      <c r="AH39" s="21">
        <v>0</v>
      </c>
      <c r="AI39" s="21">
        <v>0</v>
      </c>
      <c r="AJ39" s="21">
        <v>1</v>
      </c>
      <c r="AK39" s="21">
        <v>0</v>
      </c>
      <c r="AL39" s="21">
        <v>0</v>
      </c>
      <c r="AM39" s="21">
        <v>0</v>
      </c>
      <c r="AN39" s="21">
        <v>0</v>
      </c>
      <c r="AO39" s="21">
        <v>0</v>
      </c>
      <c r="AP39" s="21">
        <v>1</v>
      </c>
      <c r="AQ39" s="21">
        <v>0</v>
      </c>
      <c r="AR39" s="21">
        <v>0</v>
      </c>
      <c r="AS39" s="21">
        <v>0</v>
      </c>
      <c r="AT39" s="21">
        <v>0</v>
      </c>
      <c r="AU39" s="21">
        <v>0</v>
      </c>
      <c r="AV39" s="21">
        <v>0</v>
      </c>
      <c r="AW39" s="21">
        <v>1</v>
      </c>
      <c r="AX39" s="21">
        <v>0</v>
      </c>
      <c r="AY39" s="21">
        <v>1</v>
      </c>
      <c r="AZ39" s="21">
        <v>0</v>
      </c>
      <c r="BB39" s="21">
        <v>0</v>
      </c>
      <c r="BC39" s="21">
        <v>1</v>
      </c>
      <c r="BD39" s="21">
        <v>0</v>
      </c>
      <c r="BE39" s="21">
        <v>0</v>
      </c>
      <c r="BF39" s="21">
        <v>0</v>
      </c>
      <c r="BG39" s="21">
        <v>0</v>
      </c>
      <c r="BH39" s="21">
        <v>0</v>
      </c>
      <c r="BI39" s="21">
        <v>1</v>
      </c>
      <c r="BJ39" s="21">
        <v>1</v>
      </c>
      <c r="BK39" s="21">
        <v>0</v>
      </c>
    </row>
    <row r="40" spans="1:63" s="21" customFormat="1">
      <c r="A40" s="21">
        <v>30</v>
      </c>
      <c r="B40" s="21">
        <v>2013</v>
      </c>
      <c r="C40" s="21" t="s">
        <v>174</v>
      </c>
      <c r="D40" s="24" t="s">
        <v>30</v>
      </c>
      <c r="E40" s="21" t="s">
        <v>139</v>
      </c>
      <c r="F40" s="21" t="s">
        <v>2</v>
      </c>
      <c r="G40" s="21" t="s">
        <v>4</v>
      </c>
      <c r="H40" s="21" t="s">
        <v>189</v>
      </c>
      <c r="I40" s="21" t="s">
        <v>203</v>
      </c>
      <c r="J40" s="21" t="s">
        <v>211</v>
      </c>
      <c r="K40" s="21" t="s">
        <v>784</v>
      </c>
      <c r="L40" s="21" t="s">
        <v>779</v>
      </c>
      <c r="M40" s="33">
        <v>7.3488876223564148E-2</v>
      </c>
      <c r="N40" s="21">
        <v>1</v>
      </c>
      <c r="O40" s="21">
        <v>1</v>
      </c>
      <c r="P40" s="21">
        <v>1</v>
      </c>
      <c r="Q40" s="21">
        <v>1</v>
      </c>
      <c r="R40" s="21">
        <v>0.92200000000000004</v>
      </c>
      <c r="S40" s="21">
        <v>0.71399999999999997</v>
      </c>
      <c r="T40" s="21">
        <v>0.6</v>
      </c>
      <c r="U40" s="21">
        <v>0.8</v>
      </c>
      <c r="V40" s="21">
        <v>0.88200000000000001</v>
      </c>
      <c r="W40" s="21">
        <v>0.8</v>
      </c>
      <c r="X40" s="21">
        <v>1</v>
      </c>
      <c r="Y40" s="21">
        <v>1</v>
      </c>
      <c r="Z40" s="21">
        <v>0.6</v>
      </c>
      <c r="AA40" s="21">
        <v>0.83299999999999996</v>
      </c>
      <c r="AB40" s="21">
        <v>1</v>
      </c>
      <c r="AC40" s="21">
        <v>1</v>
      </c>
      <c r="AD40" s="21">
        <v>1</v>
      </c>
      <c r="AE40" s="21">
        <v>0.75</v>
      </c>
      <c r="AF40" s="21">
        <v>1</v>
      </c>
      <c r="AG40" s="21">
        <v>0.93300000000000005</v>
      </c>
      <c r="AH40" s="21">
        <v>1</v>
      </c>
      <c r="AI40" s="21">
        <v>0.77800000000000002</v>
      </c>
      <c r="AJ40" s="21">
        <v>1</v>
      </c>
      <c r="AK40" s="21">
        <v>1</v>
      </c>
      <c r="AL40" s="21">
        <v>1</v>
      </c>
      <c r="AM40" s="21">
        <v>0.8</v>
      </c>
      <c r="AN40" s="21">
        <v>0.92300000000000004</v>
      </c>
      <c r="AO40" s="21">
        <v>1</v>
      </c>
      <c r="AP40" s="21">
        <v>0.75</v>
      </c>
      <c r="AQ40" s="21">
        <v>1</v>
      </c>
      <c r="AR40" s="21">
        <v>1</v>
      </c>
      <c r="AS40" s="21">
        <v>1</v>
      </c>
      <c r="AT40" s="21">
        <v>1</v>
      </c>
      <c r="AU40" s="21">
        <v>1</v>
      </c>
      <c r="AV40" s="21">
        <v>1</v>
      </c>
      <c r="AW40" s="21">
        <v>1</v>
      </c>
      <c r="AX40" s="21">
        <v>1</v>
      </c>
      <c r="AY40" s="21">
        <v>1</v>
      </c>
      <c r="AZ40" s="21">
        <v>1</v>
      </c>
      <c r="BA40" s="21">
        <v>1</v>
      </c>
      <c r="BB40" s="21">
        <v>1</v>
      </c>
      <c r="BC40" s="21">
        <v>1</v>
      </c>
      <c r="BD40" s="21">
        <v>0.93899999999999995</v>
      </c>
      <c r="BE40" s="21">
        <v>0.8</v>
      </c>
      <c r="BF40" s="21">
        <v>1</v>
      </c>
      <c r="BG40" s="21">
        <v>1</v>
      </c>
      <c r="BH40" s="21">
        <v>1</v>
      </c>
      <c r="BI40" s="21">
        <v>0.88900000000000001</v>
      </c>
      <c r="BJ40" s="21">
        <v>1</v>
      </c>
      <c r="BK40" s="21">
        <v>1</v>
      </c>
    </row>
    <row r="41" spans="1:63" s="21" customFormat="1">
      <c r="A41" s="21">
        <v>31</v>
      </c>
      <c r="B41" s="21">
        <v>2013</v>
      </c>
      <c r="C41" s="21" t="s">
        <v>175</v>
      </c>
      <c r="D41" s="24" t="s">
        <v>30</v>
      </c>
      <c r="E41" s="21" t="s">
        <v>139</v>
      </c>
      <c r="F41" s="21" t="s">
        <v>2</v>
      </c>
      <c r="G41" s="21" t="s">
        <v>4</v>
      </c>
      <c r="H41" s="21" t="s">
        <v>190</v>
      </c>
      <c r="I41" s="21" t="s">
        <v>204</v>
      </c>
      <c r="J41" s="21" t="s">
        <v>211</v>
      </c>
      <c r="K41" s="21" t="s">
        <v>784</v>
      </c>
      <c r="L41" s="21" t="s">
        <v>779</v>
      </c>
      <c r="M41" s="33">
        <v>6.6139988601207733E-2</v>
      </c>
      <c r="N41" s="21">
        <v>100</v>
      </c>
      <c r="O41" s="21">
        <v>100</v>
      </c>
      <c r="P41" s="21">
        <v>100</v>
      </c>
      <c r="Q41" s="21">
        <v>37</v>
      </c>
      <c r="R41" s="21">
        <v>59</v>
      </c>
      <c r="S41" s="21">
        <v>95</v>
      </c>
      <c r="T41" s="21">
        <v>96</v>
      </c>
      <c r="U41" s="21">
        <v>100</v>
      </c>
      <c r="V41" s="21">
        <v>100</v>
      </c>
      <c r="W41" s="21">
        <v>88</v>
      </c>
      <c r="X41" s="21">
        <v>88</v>
      </c>
      <c r="Y41" s="21">
        <v>60</v>
      </c>
      <c r="Z41" s="21">
        <v>89</v>
      </c>
      <c r="AA41" s="21">
        <v>98</v>
      </c>
      <c r="AB41" s="21">
        <v>98</v>
      </c>
      <c r="AC41" s="21">
        <v>95</v>
      </c>
      <c r="AD41" s="21">
        <v>100</v>
      </c>
      <c r="AE41" s="21">
        <v>100</v>
      </c>
      <c r="AF41" s="21">
        <v>100</v>
      </c>
      <c r="AG41" s="21">
        <v>91</v>
      </c>
      <c r="AH41" s="21">
        <v>82</v>
      </c>
      <c r="AI41" s="21">
        <v>97</v>
      </c>
      <c r="AJ41" s="21">
        <v>100</v>
      </c>
      <c r="AK41" s="21">
        <v>99</v>
      </c>
      <c r="AL41" s="21">
        <v>94</v>
      </c>
      <c r="AM41" s="21">
        <v>33</v>
      </c>
      <c r="AN41" s="21">
        <v>71</v>
      </c>
      <c r="AO41" s="21">
        <v>100</v>
      </c>
      <c r="AP41" s="21">
        <v>90</v>
      </c>
      <c r="AQ41" s="21">
        <v>100</v>
      </c>
      <c r="AR41" s="21">
        <v>100</v>
      </c>
      <c r="AS41" s="21">
        <v>100</v>
      </c>
      <c r="AU41" s="21">
        <v>96</v>
      </c>
      <c r="AV41" s="21">
        <v>100</v>
      </c>
      <c r="AW41" s="21">
        <v>100</v>
      </c>
      <c r="AX41" s="21">
        <v>100</v>
      </c>
      <c r="AY41" s="21">
        <v>93</v>
      </c>
      <c r="AZ41" s="21">
        <v>100</v>
      </c>
      <c r="BA41" s="21">
        <v>56</v>
      </c>
      <c r="BB41" s="21">
        <v>61</v>
      </c>
      <c r="BC41" s="21">
        <v>100</v>
      </c>
      <c r="BD41" s="21">
        <v>86</v>
      </c>
      <c r="BE41" s="21">
        <v>87</v>
      </c>
      <c r="BF41" s="21">
        <v>94</v>
      </c>
      <c r="BG41" s="21">
        <v>100</v>
      </c>
      <c r="BH41" s="21">
        <v>97</v>
      </c>
      <c r="BI41" s="21">
        <v>93</v>
      </c>
      <c r="BJ41" s="21">
        <v>100</v>
      </c>
      <c r="BK41" s="21">
        <v>100</v>
      </c>
    </row>
    <row r="42" spans="1:63" s="21" customFormat="1">
      <c r="A42" s="21">
        <v>32</v>
      </c>
      <c r="B42" s="21">
        <v>2013</v>
      </c>
      <c r="C42" s="21" t="s">
        <v>176</v>
      </c>
      <c r="D42" s="24" t="s">
        <v>30</v>
      </c>
      <c r="E42" s="21" t="s">
        <v>139</v>
      </c>
      <c r="F42" s="21" t="s">
        <v>2</v>
      </c>
      <c r="G42" s="21" t="s">
        <v>4</v>
      </c>
      <c r="H42" s="21" t="s">
        <v>191</v>
      </c>
      <c r="I42" s="21" t="s">
        <v>205</v>
      </c>
      <c r="J42" s="21" t="s">
        <v>211</v>
      </c>
      <c r="K42" s="21" t="s">
        <v>784</v>
      </c>
      <c r="L42" s="21" t="s">
        <v>779</v>
      </c>
      <c r="M42" s="33">
        <v>7.3488876223564148E-2</v>
      </c>
      <c r="N42" s="21">
        <v>1</v>
      </c>
      <c r="O42" s="21">
        <v>1</v>
      </c>
      <c r="Q42" s="21">
        <v>1</v>
      </c>
      <c r="R42" s="21">
        <v>1</v>
      </c>
      <c r="S42" s="21">
        <v>1</v>
      </c>
      <c r="T42" s="21">
        <v>1</v>
      </c>
      <c r="V42" s="21">
        <v>1</v>
      </c>
      <c r="W42" s="21">
        <v>1</v>
      </c>
      <c r="X42" s="21">
        <v>1</v>
      </c>
      <c r="Y42" s="21">
        <v>1</v>
      </c>
      <c r="Z42" s="21">
        <v>1</v>
      </c>
      <c r="AB42" s="21">
        <v>1</v>
      </c>
      <c r="AC42" s="21">
        <v>1</v>
      </c>
      <c r="AE42" s="21">
        <v>1</v>
      </c>
      <c r="AF42" s="21">
        <v>1</v>
      </c>
      <c r="AG42" s="21">
        <v>1</v>
      </c>
      <c r="AH42" s="21">
        <v>1</v>
      </c>
      <c r="AI42" s="21">
        <v>1</v>
      </c>
      <c r="AJ42" s="21">
        <v>1</v>
      </c>
      <c r="AK42" s="21">
        <v>1</v>
      </c>
      <c r="AL42" s="21">
        <v>1</v>
      </c>
      <c r="AM42" s="21">
        <v>1</v>
      </c>
      <c r="AN42" s="21">
        <v>1</v>
      </c>
      <c r="AP42" s="21">
        <v>1</v>
      </c>
      <c r="AQ42" s="21">
        <v>1</v>
      </c>
      <c r="AR42" s="21">
        <v>1</v>
      </c>
      <c r="AS42" s="21">
        <v>1</v>
      </c>
      <c r="AT42" s="21">
        <v>1</v>
      </c>
      <c r="AU42" s="21">
        <v>1</v>
      </c>
      <c r="AY42" s="21">
        <v>1</v>
      </c>
      <c r="AZ42" s="21">
        <v>0</v>
      </c>
      <c r="BA42" s="21">
        <v>1</v>
      </c>
      <c r="BB42" s="21">
        <v>1</v>
      </c>
      <c r="BD42" s="21">
        <v>1</v>
      </c>
      <c r="BF42" s="21">
        <v>1</v>
      </c>
      <c r="BG42" s="21">
        <v>1</v>
      </c>
      <c r="BH42" s="21">
        <v>1</v>
      </c>
      <c r="BI42" s="21">
        <v>1</v>
      </c>
    </row>
    <row r="43" spans="1:63" s="21" customFormat="1">
      <c r="A43" s="21">
        <v>34</v>
      </c>
      <c r="B43" s="21">
        <v>2013</v>
      </c>
      <c r="C43" s="21" t="s">
        <v>177</v>
      </c>
      <c r="D43" s="24" t="s">
        <v>30</v>
      </c>
      <c r="E43" s="21" t="s">
        <v>139</v>
      </c>
      <c r="F43" s="21" t="s">
        <v>2</v>
      </c>
      <c r="G43" s="21" t="s">
        <v>4</v>
      </c>
      <c r="H43" s="21" t="s">
        <v>192</v>
      </c>
      <c r="I43" s="21" t="s">
        <v>206</v>
      </c>
      <c r="J43" s="21" t="s">
        <v>211</v>
      </c>
      <c r="K43" s="21" t="s">
        <v>784</v>
      </c>
      <c r="L43" s="21" t="s">
        <v>779</v>
      </c>
      <c r="M43" s="33">
        <v>5.54841049015522E-2</v>
      </c>
      <c r="N43" s="21">
        <v>0</v>
      </c>
      <c r="O43" s="21">
        <v>2</v>
      </c>
      <c r="P43" s="21">
        <v>1</v>
      </c>
      <c r="Q43" s="21">
        <v>2</v>
      </c>
      <c r="R43" s="21">
        <v>4</v>
      </c>
      <c r="S43" s="21">
        <v>0</v>
      </c>
      <c r="T43" s="21">
        <v>0</v>
      </c>
      <c r="U43" s="21">
        <v>0</v>
      </c>
      <c r="V43" s="21">
        <v>4</v>
      </c>
      <c r="W43" s="21">
        <v>0</v>
      </c>
      <c r="X43" s="21">
        <v>0</v>
      </c>
      <c r="Y43" s="21">
        <v>1</v>
      </c>
      <c r="Z43" s="21">
        <v>1</v>
      </c>
      <c r="AB43" s="21">
        <v>1</v>
      </c>
      <c r="AC43" s="21">
        <v>0</v>
      </c>
      <c r="AE43" s="21">
        <v>0</v>
      </c>
      <c r="AF43" s="21">
        <v>4</v>
      </c>
      <c r="AG43" s="21">
        <v>0</v>
      </c>
      <c r="AH43" s="21">
        <v>1</v>
      </c>
      <c r="AI43" s="21">
        <v>4</v>
      </c>
      <c r="AJ43" s="21">
        <v>3</v>
      </c>
      <c r="AK43" s="21">
        <v>2</v>
      </c>
      <c r="AL43" s="21">
        <v>1</v>
      </c>
      <c r="AM43" s="21">
        <v>0</v>
      </c>
      <c r="AN43" s="21">
        <v>1</v>
      </c>
      <c r="AO43" s="21">
        <v>0</v>
      </c>
      <c r="AP43" s="21">
        <v>0</v>
      </c>
      <c r="AQ43" s="21">
        <v>0</v>
      </c>
      <c r="AR43" s="21">
        <v>0</v>
      </c>
      <c r="AS43" s="21">
        <v>4</v>
      </c>
      <c r="AT43" s="21">
        <v>2</v>
      </c>
      <c r="AU43" s="21">
        <v>4</v>
      </c>
      <c r="AV43" s="21">
        <v>0</v>
      </c>
      <c r="AY43" s="21">
        <v>2</v>
      </c>
      <c r="AZ43" s="21">
        <v>0</v>
      </c>
      <c r="BA43" s="21">
        <v>4</v>
      </c>
      <c r="BB43" s="21">
        <v>0</v>
      </c>
      <c r="BC43" s="21">
        <v>0</v>
      </c>
      <c r="BD43" s="21">
        <v>2</v>
      </c>
      <c r="BE43" s="21">
        <v>0</v>
      </c>
      <c r="BF43" s="21">
        <v>4</v>
      </c>
      <c r="BG43" s="21">
        <v>2</v>
      </c>
      <c r="BH43" s="21">
        <v>0</v>
      </c>
      <c r="BI43" s="21">
        <v>4</v>
      </c>
      <c r="BJ43" s="21">
        <v>0</v>
      </c>
    </row>
    <row r="44" spans="1:63" s="21" customFormat="1">
      <c r="A44" s="21">
        <v>36</v>
      </c>
      <c r="B44" s="21">
        <v>2013</v>
      </c>
      <c r="C44" s="21" t="s">
        <v>178</v>
      </c>
      <c r="D44" s="24" t="s">
        <v>30</v>
      </c>
      <c r="E44" s="21" t="s">
        <v>139</v>
      </c>
      <c r="F44" s="21" t="s">
        <v>2</v>
      </c>
      <c r="G44" s="21" t="s">
        <v>4</v>
      </c>
      <c r="H44" s="21" t="s">
        <v>193</v>
      </c>
      <c r="I44" s="21" t="s">
        <v>207</v>
      </c>
      <c r="J44" s="21" t="s">
        <v>210</v>
      </c>
      <c r="K44" s="21" t="s">
        <v>782</v>
      </c>
      <c r="L44" s="21" t="s">
        <v>783</v>
      </c>
      <c r="M44" s="33">
        <v>5.5116657167673111E-2</v>
      </c>
      <c r="N44" s="21">
        <v>6</v>
      </c>
      <c r="O44" s="21">
        <v>5</v>
      </c>
      <c r="P44" s="21">
        <v>5</v>
      </c>
      <c r="Q44" s="21">
        <v>4</v>
      </c>
      <c r="R44" s="21">
        <v>1</v>
      </c>
      <c r="S44" s="21">
        <v>4</v>
      </c>
      <c r="T44" s="21">
        <v>1</v>
      </c>
      <c r="U44" s="21">
        <v>2</v>
      </c>
      <c r="V44" s="21">
        <v>3</v>
      </c>
      <c r="W44" s="21">
        <v>3</v>
      </c>
      <c r="X44" s="21">
        <v>6</v>
      </c>
      <c r="Y44" s="21">
        <v>4</v>
      </c>
      <c r="Z44" s="21">
        <v>3</v>
      </c>
      <c r="AA44" s="21">
        <v>2</v>
      </c>
      <c r="AB44" s="21">
        <v>4</v>
      </c>
      <c r="AC44" s="21">
        <v>0</v>
      </c>
      <c r="AD44" s="21">
        <v>3</v>
      </c>
      <c r="AE44" s="21">
        <v>2</v>
      </c>
      <c r="AF44" s="21">
        <v>6</v>
      </c>
      <c r="AG44" s="21">
        <v>1</v>
      </c>
      <c r="AH44" s="21">
        <v>3</v>
      </c>
      <c r="AI44" s="21">
        <v>9</v>
      </c>
      <c r="AJ44" s="21">
        <v>9</v>
      </c>
      <c r="AK44" s="21">
        <v>4</v>
      </c>
      <c r="AL44" s="21">
        <v>2</v>
      </c>
      <c r="AM44" s="21">
        <v>0</v>
      </c>
      <c r="AN44" s="21">
        <v>2</v>
      </c>
      <c r="AO44" s="21">
        <v>1</v>
      </c>
      <c r="AP44" s="21">
        <v>5</v>
      </c>
      <c r="AQ44" s="21">
        <v>8</v>
      </c>
      <c r="AR44" s="21">
        <v>2</v>
      </c>
      <c r="AS44" s="21">
        <v>9</v>
      </c>
      <c r="AU44" s="21">
        <v>5</v>
      </c>
      <c r="AV44" s="21">
        <v>2</v>
      </c>
      <c r="AW44" s="21">
        <v>10</v>
      </c>
      <c r="AX44" s="21">
        <v>1</v>
      </c>
      <c r="AY44" s="21">
        <v>2</v>
      </c>
      <c r="AZ44" s="21">
        <v>2</v>
      </c>
      <c r="BA44" s="21">
        <v>2</v>
      </c>
      <c r="BB44" s="21">
        <v>8</v>
      </c>
      <c r="BC44" s="21">
        <v>3</v>
      </c>
      <c r="BD44" s="21">
        <v>1</v>
      </c>
      <c r="BE44" s="21">
        <v>6</v>
      </c>
      <c r="BF44" s="21">
        <v>4</v>
      </c>
      <c r="BG44" s="21">
        <v>0</v>
      </c>
      <c r="BH44" s="21">
        <v>2</v>
      </c>
      <c r="BI44" s="21">
        <v>6</v>
      </c>
      <c r="BJ44" s="21">
        <v>1</v>
      </c>
      <c r="BK44" s="21">
        <v>1</v>
      </c>
    </row>
    <row r="45" spans="1:63" s="21" customFormat="1">
      <c r="A45" s="21">
        <v>37</v>
      </c>
      <c r="B45" s="21">
        <v>2013</v>
      </c>
      <c r="C45" s="21" t="s">
        <v>179</v>
      </c>
      <c r="D45" s="24" t="s">
        <v>30</v>
      </c>
      <c r="E45" s="21" t="s">
        <v>139</v>
      </c>
      <c r="F45" s="21" t="s">
        <v>2</v>
      </c>
      <c r="G45" s="21" t="s">
        <v>4</v>
      </c>
      <c r="H45" s="21" t="s">
        <v>194</v>
      </c>
      <c r="I45" s="21" t="s">
        <v>208</v>
      </c>
      <c r="J45" s="21" t="s">
        <v>211</v>
      </c>
      <c r="K45" s="21" t="s">
        <v>784</v>
      </c>
      <c r="L45" s="21" t="s">
        <v>779</v>
      </c>
      <c r="M45" s="33">
        <v>5.1442213356494904E-2</v>
      </c>
      <c r="N45" s="21">
        <v>53</v>
      </c>
      <c r="O45" s="21">
        <v>100</v>
      </c>
      <c r="P45" s="21">
        <v>100</v>
      </c>
      <c r="Q45" s="21">
        <v>25</v>
      </c>
      <c r="R45" s="21">
        <v>88</v>
      </c>
      <c r="S45" s="21">
        <v>100</v>
      </c>
      <c r="T45" s="21">
        <v>94</v>
      </c>
      <c r="W45" s="21">
        <v>100</v>
      </c>
      <c r="X45" s="21">
        <v>91</v>
      </c>
      <c r="AA45" s="21">
        <v>88</v>
      </c>
      <c r="AB45" s="21">
        <v>89</v>
      </c>
      <c r="AD45" s="21">
        <v>100</v>
      </c>
      <c r="AE45" s="21">
        <v>100</v>
      </c>
      <c r="AF45" s="21">
        <v>85</v>
      </c>
      <c r="AG45" s="21">
        <v>92</v>
      </c>
      <c r="AI45" s="21">
        <v>96</v>
      </c>
      <c r="AJ45" s="21">
        <v>100</v>
      </c>
      <c r="AN45" s="21">
        <v>50</v>
      </c>
      <c r="AQ45" s="21">
        <v>100</v>
      </c>
      <c r="AR45" s="21">
        <v>100</v>
      </c>
      <c r="AU45" s="21">
        <v>100</v>
      </c>
      <c r="AV45" s="21">
        <v>100</v>
      </c>
      <c r="AW45" s="21">
        <v>100</v>
      </c>
      <c r="BA45" s="21">
        <v>100</v>
      </c>
      <c r="BC45" s="21">
        <v>86</v>
      </c>
      <c r="BD45" s="21">
        <v>47</v>
      </c>
      <c r="BE45" s="21">
        <v>86</v>
      </c>
      <c r="BF45" s="21">
        <v>92</v>
      </c>
      <c r="BG45" s="21">
        <v>100</v>
      </c>
      <c r="BH45" s="21">
        <v>94</v>
      </c>
      <c r="BI45" s="21">
        <v>100</v>
      </c>
    </row>
    <row r="46" spans="1:63" s="21" customFormat="1">
      <c r="A46" s="21">
        <v>38</v>
      </c>
      <c r="B46" s="21">
        <v>2013</v>
      </c>
      <c r="C46" s="21" t="s">
        <v>180</v>
      </c>
      <c r="D46" s="24" t="s">
        <v>30</v>
      </c>
      <c r="E46" s="21" t="s">
        <v>139</v>
      </c>
      <c r="F46" s="21" t="s">
        <v>2</v>
      </c>
      <c r="G46" s="21" t="s">
        <v>4</v>
      </c>
      <c r="H46" s="21" t="s">
        <v>195</v>
      </c>
      <c r="I46" s="21" t="s">
        <v>209</v>
      </c>
      <c r="J46" s="21" t="s">
        <v>211</v>
      </c>
      <c r="K46" s="21" t="s">
        <v>784</v>
      </c>
      <c r="L46" s="21" t="s">
        <v>779</v>
      </c>
      <c r="M46" s="33">
        <v>5.9525992721319199E-2</v>
      </c>
      <c r="N46" s="21">
        <v>8</v>
      </c>
      <c r="O46" s="21">
        <v>8</v>
      </c>
      <c r="P46" s="21">
        <v>7</v>
      </c>
      <c r="Q46" s="21">
        <v>9</v>
      </c>
      <c r="R46" s="21">
        <v>9</v>
      </c>
      <c r="S46" s="21">
        <v>8</v>
      </c>
      <c r="T46" s="21">
        <v>8</v>
      </c>
      <c r="U46" s="21">
        <v>9</v>
      </c>
      <c r="V46" s="21">
        <v>9</v>
      </c>
      <c r="W46" s="21">
        <v>9</v>
      </c>
      <c r="X46" s="21">
        <v>8</v>
      </c>
      <c r="Y46" s="21">
        <v>9</v>
      </c>
      <c r="Z46" s="21">
        <v>9</v>
      </c>
      <c r="AB46" s="21">
        <v>9</v>
      </c>
      <c r="AC46" s="21">
        <v>7</v>
      </c>
      <c r="AE46" s="21">
        <v>7</v>
      </c>
      <c r="AF46" s="21">
        <v>9</v>
      </c>
      <c r="AG46" s="21">
        <v>9</v>
      </c>
      <c r="AH46" s="21">
        <v>8</v>
      </c>
      <c r="AI46" s="21">
        <v>9</v>
      </c>
      <c r="AJ46" s="21">
        <v>9</v>
      </c>
      <c r="AK46" s="21">
        <v>9</v>
      </c>
      <c r="AL46" s="21">
        <v>9</v>
      </c>
      <c r="AM46" s="21">
        <v>6</v>
      </c>
      <c r="AN46" s="21">
        <v>9</v>
      </c>
      <c r="AO46" s="21">
        <v>3</v>
      </c>
      <c r="AP46" s="21">
        <v>8</v>
      </c>
      <c r="AQ46" s="21">
        <v>7</v>
      </c>
      <c r="AR46" s="21">
        <v>6</v>
      </c>
      <c r="AS46" s="21">
        <v>9</v>
      </c>
      <c r="AT46" s="21">
        <v>9</v>
      </c>
      <c r="AU46" s="21">
        <v>9</v>
      </c>
      <c r="AV46" s="21">
        <v>1</v>
      </c>
      <c r="AY46" s="21">
        <v>9</v>
      </c>
      <c r="AZ46" s="21">
        <v>7</v>
      </c>
      <c r="BA46" s="21">
        <v>9</v>
      </c>
      <c r="BB46" s="21">
        <v>8</v>
      </c>
      <c r="BC46" s="21">
        <v>4</v>
      </c>
      <c r="BD46" s="21">
        <v>9</v>
      </c>
      <c r="BE46" s="21">
        <v>6</v>
      </c>
      <c r="BF46" s="21">
        <v>9</v>
      </c>
      <c r="BG46" s="21">
        <v>8</v>
      </c>
      <c r="BH46" s="21">
        <v>8</v>
      </c>
      <c r="BI46" s="21">
        <v>9</v>
      </c>
      <c r="BJ46" s="21">
        <v>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K10"/>
  <sheetViews>
    <sheetView workbookViewId="0"/>
  </sheetViews>
  <sheetFormatPr defaultRowHeight="15"/>
  <cols>
    <col min="1" max="1" width="5" customWidth="1"/>
  </cols>
  <sheetData>
    <row r="1" spans="1:63" s="10" customFormat="1" ht="60">
      <c r="A1" s="11" t="s">
        <v>1865</v>
      </c>
      <c r="B1" s="11" t="s">
        <v>0</v>
      </c>
      <c r="C1" s="11" t="s">
        <v>602</v>
      </c>
      <c r="D1" s="11" t="s">
        <v>604</v>
      </c>
      <c r="E1" s="11" t="s">
        <v>603</v>
      </c>
      <c r="F1" s="11" t="s">
        <v>605</v>
      </c>
      <c r="G1" s="11" t="s">
        <v>606</v>
      </c>
      <c r="H1" s="11" t="s">
        <v>608</v>
      </c>
      <c r="I1" s="11" t="s">
        <v>617</v>
      </c>
      <c r="J1" s="11" t="s">
        <v>618</v>
      </c>
      <c r="K1" s="11" t="s">
        <v>619</v>
      </c>
      <c r="L1" s="11" t="s">
        <v>620</v>
      </c>
      <c r="M1" s="11" t="s">
        <v>709</v>
      </c>
      <c r="N1" s="11" t="s">
        <v>82</v>
      </c>
      <c r="O1" s="11" t="s">
        <v>83</v>
      </c>
      <c r="P1" s="11" t="s">
        <v>84</v>
      </c>
      <c r="Q1" s="11" t="s">
        <v>85</v>
      </c>
      <c r="R1" s="11" t="s">
        <v>86</v>
      </c>
      <c r="S1" s="11" t="s">
        <v>87</v>
      </c>
      <c r="T1" s="11" t="s">
        <v>88</v>
      </c>
      <c r="U1" s="11" t="s">
        <v>89</v>
      </c>
      <c r="V1" s="11" t="s">
        <v>90</v>
      </c>
      <c r="W1" s="11" t="s">
        <v>91</v>
      </c>
      <c r="X1" s="11" t="s">
        <v>92</v>
      </c>
      <c r="Y1" s="11" t="s">
        <v>93</v>
      </c>
      <c r="Z1" s="11" t="s">
        <v>94</v>
      </c>
      <c r="AA1" s="11" t="s">
        <v>95</v>
      </c>
      <c r="AB1" s="11" t="s">
        <v>96</v>
      </c>
      <c r="AC1" s="11" t="s">
        <v>97</v>
      </c>
      <c r="AD1" s="11" t="s">
        <v>98</v>
      </c>
      <c r="AE1" s="11" t="s">
        <v>13</v>
      </c>
      <c r="AF1" s="11" t="s">
        <v>99</v>
      </c>
      <c r="AG1" s="11" t="s">
        <v>100</v>
      </c>
      <c r="AH1" s="11" t="s">
        <v>101</v>
      </c>
      <c r="AI1" s="11" t="s">
        <v>102</v>
      </c>
      <c r="AJ1" s="11" t="s">
        <v>103</v>
      </c>
      <c r="AK1" s="11" t="s">
        <v>104</v>
      </c>
      <c r="AL1" s="11" t="s">
        <v>105</v>
      </c>
      <c r="AM1" s="11" t="s">
        <v>106</v>
      </c>
      <c r="AN1" s="11" t="s">
        <v>107</v>
      </c>
      <c r="AO1" s="11" t="s">
        <v>108</v>
      </c>
      <c r="AP1" s="11" t="s">
        <v>109</v>
      </c>
      <c r="AQ1" s="11" t="s">
        <v>110</v>
      </c>
      <c r="AR1" s="11" t="s">
        <v>111</v>
      </c>
      <c r="AS1" s="11" t="s">
        <v>112</v>
      </c>
      <c r="AT1" s="11" t="s">
        <v>113</v>
      </c>
      <c r="AU1" s="11" t="s">
        <v>114</v>
      </c>
      <c r="AV1" s="11" t="s">
        <v>115</v>
      </c>
      <c r="AW1" s="11" t="s">
        <v>116</v>
      </c>
      <c r="AX1" s="11" t="s">
        <v>117</v>
      </c>
      <c r="AY1" s="11" t="s">
        <v>118</v>
      </c>
      <c r="AZ1" s="11" t="s">
        <v>119</v>
      </c>
      <c r="BA1" s="11" t="s">
        <v>120</v>
      </c>
      <c r="BB1" s="11" t="s">
        <v>121</v>
      </c>
      <c r="BC1" s="11" t="s">
        <v>122</v>
      </c>
      <c r="BD1" s="11" t="s">
        <v>123</v>
      </c>
      <c r="BE1" s="11" t="s">
        <v>124</v>
      </c>
      <c r="BF1" s="11" t="s">
        <v>125</v>
      </c>
      <c r="BG1" s="11" t="s">
        <v>126</v>
      </c>
      <c r="BH1" s="11" t="s">
        <v>127</v>
      </c>
      <c r="BI1" s="11" t="s">
        <v>128</v>
      </c>
      <c r="BJ1" s="11" t="s">
        <v>129</v>
      </c>
      <c r="BK1" s="11" t="s">
        <v>130</v>
      </c>
    </row>
    <row r="2" spans="1:63" s="22" customFormat="1">
      <c r="A2" s="22">
        <v>41</v>
      </c>
      <c r="B2" s="22">
        <v>2015</v>
      </c>
      <c r="C2" s="22" t="s">
        <v>212</v>
      </c>
      <c r="D2" s="23" t="s">
        <v>30</v>
      </c>
      <c r="E2" s="22" t="s">
        <v>139</v>
      </c>
      <c r="F2" s="22" t="s">
        <v>5</v>
      </c>
      <c r="G2" s="22" t="s">
        <v>6</v>
      </c>
      <c r="H2" s="22" t="s">
        <v>215</v>
      </c>
      <c r="I2" s="22" t="s">
        <v>218</v>
      </c>
      <c r="J2" s="22" t="s">
        <v>220</v>
      </c>
      <c r="K2" s="22" t="s">
        <v>785</v>
      </c>
      <c r="L2" s="22" t="s">
        <v>163</v>
      </c>
      <c r="M2" s="31">
        <v>0.3251417875289917</v>
      </c>
      <c r="N2" s="22">
        <v>1</v>
      </c>
      <c r="O2" s="22">
        <v>0</v>
      </c>
      <c r="P2" s="22">
        <v>1</v>
      </c>
      <c r="Q2" s="22">
        <v>1</v>
      </c>
      <c r="R2" s="22">
        <v>1</v>
      </c>
      <c r="S2" s="22">
        <v>0</v>
      </c>
      <c r="T2" s="22">
        <v>1</v>
      </c>
      <c r="U2" s="22">
        <v>1</v>
      </c>
      <c r="V2" s="22">
        <v>1</v>
      </c>
      <c r="W2" s="22">
        <v>1</v>
      </c>
      <c r="X2" s="22">
        <v>1</v>
      </c>
      <c r="Y2" s="22">
        <v>1</v>
      </c>
      <c r="Z2" s="22">
        <v>1</v>
      </c>
      <c r="AA2" s="22">
        <v>1</v>
      </c>
      <c r="AB2" s="22">
        <v>1</v>
      </c>
      <c r="AC2" s="22">
        <v>1</v>
      </c>
      <c r="AD2" s="22">
        <v>1</v>
      </c>
      <c r="AE2" s="22">
        <v>1</v>
      </c>
      <c r="AF2" s="22">
        <v>1</v>
      </c>
      <c r="AG2" s="22">
        <v>1</v>
      </c>
      <c r="AH2" s="22">
        <v>1</v>
      </c>
      <c r="AI2" s="22">
        <v>1</v>
      </c>
      <c r="AJ2" s="22">
        <v>1</v>
      </c>
      <c r="AL2" s="22">
        <v>1</v>
      </c>
      <c r="AM2" s="22">
        <v>0</v>
      </c>
      <c r="AN2" s="22">
        <v>1</v>
      </c>
      <c r="AO2" s="22">
        <v>1</v>
      </c>
      <c r="AP2" s="22">
        <v>1</v>
      </c>
      <c r="AQ2" s="22">
        <v>1</v>
      </c>
      <c r="AR2" s="22">
        <v>1</v>
      </c>
      <c r="AS2" s="22">
        <v>1</v>
      </c>
      <c r="AT2" s="22">
        <v>1</v>
      </c>
      <c r="AU2" s="22">
        <v>1</v>
      </c>
      <c r="AW2" s="22">
        <v>1</v>
      </c>
      <c r="AX2" s="22">
        <v>1</v>
      </c>
      <c r="AY2" s="22">
        <v>1</v>
      </c>
      <c r="AZ2" s="22">
        <v>1</v>
      </c>
      <c r="BA2" s="22">
        <v>1</v>
      </c>
      <c r="BB2" s="22">
        <v>1</v>
      </c>
      <c r="BC2" s="22">
        <v>1</v>
      </c>
      <c r="BD2" s="22">
        <v>1</v>
      </c>
      <c r="BE2" s="22">
        <v>1</v>
      </c>
      <c r="BF2" s="22">
        <v>1</v>
      </c>
      <c r="BG2" s="22">
        <v>1</v>
      </c>
      <c r="BH2" s="22">
        <v>1</v>
      </c>
      <c r="BI2" s="22">
        <v>1</v>
      </c>
      <c r="BJ2" s="22">
        <v>1</v>
      </c>
      <c r="BK2" s="22">
        <v>1</v>
      </c>
    </row>
    <row r="3" spans="1:63" s="22" customFormat="1">
      <c r="A3" s="22">
        <v>42</v>
      </c>
      <c r="B3" s="22">
        <v>2015</v>
      </c>
      <c r="C3" s="22" t="s">
        <v>213</v>
      </c>
      <c r="D3" s="23" t="s">
        <v>30</v>
      </c>
      <c r="E3" s="22" t="s">
        <v>139</v>
      </c>
      <c r="F3" s="22" t="s">
        <v>5</v>
      </c>
      <c r="G3" s="22" t="s">
        <v>6</v>
      </c>
      <c r="H3" s="22" t="s">
        <v>216</v>
      </c>
      <c r="I3" s="22" t="s">
        <v>219</v>
      </c>
      <c r="J3" s="22" t="s">
        <v>221</v>
      </c>
      <c r="K3" s="22" t="s">
        <v>786</v>
      </c>
      <c r="L3" s="22" t="s">
        <v>165</v>
      </c>
      <c r="M3" s="31">
        <v>0.30434784293174744</v>
      </c>
      <c r="N3" s="22">
        <v>0</v>
      </c>
      <c r="O3" s="22">
        <v>0</v>
      </c>
      <c r="P3" s="22">
        <v>0</v>
      </c>
      <c r="Q3" s="22">
        <v>0</v>
      </c>
      <c r="R3" s="22">
        <v>1</v>
      </c>
      <c r="S3" s="22">
        <v>0</v>
      </c>
      <c r="T3" s="22">
        <v>0</v>
      </c>
      <c r="U3" s="22">
        <v>0</v>
      </c>
      <c r="V3" s="22">
        <v>1</v>
      </c>
      <c r="W3" s="22">
        <v>0</v>
      </c>
      <c r="X3" s="22">
        <v>0</v>
      </c>
      <c r="Y3" s="22">
        <v>0</v>
      </c>
      <c r="Z3" s="22">
        <v>0</v>
      </c>
      <c r="AA3" s="22">
        <v>1</v>
      </c>
      <c r="AB3" s="22">
        <v>0</v>
      </c>
      <c r="AC3" s="22">
        <v>0</v>
      </c>
      <c r="AD3" s="22">
        <v>0</v>
      </c>
      <c r="AE3" s="22">
        <v>0</v>
      </c>
      <c r="AF3" s="22">
        <v>0</v>
      </c>
      <c r="AG3" s="22">
        <v>0</v>
      </c>
      <c r="AH3" s="22">
        <v>0</v>
      </c>
      <c r="AI3" s="22">
        <v>0</v>
      </c>
      <c r="AJ3" s="22">
        <v>1</v>
      </c>
      <c r="AK3" s="22">
        <v>0</v>
      </c>
      <c r="AL3" s="22">
        <v>0</v>
      </c>
      <c r="AM3" s="22">
        <v>0</v>
      </c>
      <c r="AN3" s="22">
        <v>0</v>
      </c>
      <c r="AO3" s="22">
        <v>0</v>
      </c>
      <c r="AP3" s="22">
        <v>0</v>
      </c>
      <c r="AQ3" s="22">
        <v>0</v>
      </c>
      <c r="AR3" s="22">
        <v>0</v>
      </c>
      <c r="AS3" s="22">
        <v>1</v>
      </c>
      <c r="AT3" s="22">
        <v>0</v>
      </c>
      <c r="AU3" s="22">
        <v>1</v>
      </c>
      <c r="AV3" s="22">
        <v>1</v>
      </c>
      <c r="AW3" s="22">
        <v>1</v>
      </c>
      <c r="AX3" s="22">
        <v>0</v>
      </c>
      <c r="AY3" s="22">
        <v>0</v>
      </c>
      <c r="AZ3" s="22">
        <v>1</v>
      </c>
      <c r="BA3" s="22">
        <v>0</v>
      </c>
      <c r="BB3" s="22">
        <v>0</v>
      </c>
      <c r="BC3" s="22">
        <v>0</v>
      </c>
      <c r="BD3" s="22">
        <v>0</v>
      </c>
      <c r="BE3" s="22">
        <v>0</v>
      </c>
      <c r="BF3" s="22">
        <v>0</v>
      </c>
      <c r="BG3" s="22">
        <v>1</v>
      </c>
      <c r="BH3" s="22">
        <v>1</v>
      </c>
      <c r="BI3" s="22">
        <v>0</v>
      </c>
      <c r="BJ3" s="22">
        <v>0</v>
      </c>
      <c r="BK3" s="22">
        <v>0</v>
      </c>
    </row>
    <row r="4" spans="1:63" s="22" customFormat="1">
      <c r="A4" s="22">
        <v>48</v>
      </c>
      <c r="B4" s="22">
        <v>2015</v>
      </c>
      <c r="C4" s="22" t="s">
        <v>214</v>
      </c>
      <c r="D4" s="23" t="s">
        <v>30</v>
      </c>
      <c r="E4" s="22" t="s">
        <v>139</v>
      </c>
      <c r="F4" s="22" t="s">
        <v>5</v>
      </c>
      <c r="G4" s="22" t="s">
        <v>6</v>
      </c>
      <c r="H4" s="22" t="s">
        <v>217</v>
      </c>
      <c r="I4" s="22" t="s">
        <v>27</v>
      </c>
      <c r="J4" s="22" t="s">
        <v>787</v>
      </c>
      <c r="K4" s="22" t="s">
        <v>788</v>
      </c>
      <c r="L4" s="22" t="s">
        <v>164</v>
      </c>
      <c r="M4" s="31">
        <v>0.37051039934158325</v>
      </c>
      <c r="N4" s="22">
        <v>0.39294900999999999</v>
      </c>
      <c r="O4" s="22">
        <v>0.24248886</v>
      </c>
      <c r="P4" s="22">
        <v>0.24358532999999999</v>
      </c>
      <c r="Q4" s="22">
        <v>0.41369715000000001</v>
      </c>
      <c r="R4" s="22">
        <v>0.37107831000000002</v>
      </c>
      <c r="S4" s="22">
        <v>0.47779596000000002</v>
      </c>
      <c r="T4" s="22">
        <v>0.24181585</v>
      </c>
      <c r="U4" s="22">
        <v>0.33065495</v>
      </c>
      <c r="V4" s="22">
        <v>0.52760695999999996</v>
      </c>
      <c r="W4" s="22">
        <v>0.44664744000000001</v>
      </c>
      <c r="X4" s="22">
        <v>0.29263419000000002</v>
      </c>
      <c r="Y4" s="22">
        <v>0.33024976</v>
      </c>
      <c r="Z4" s="22">
        <v>0.40429333000000001</v>
      </c>
      <c r="AA4" s="22">
        <v>0.69566428999999996</v>
      </c>
      <c r="AB4" s="22">
        <v>0.32359451</v>
      </c>
      <c r="AC4" s="22">
        <v>0.30083000999999998</v>
      </c>
      <c r="AD4" s="22">
        <v>0.40501562000000002</v>
      </c>
      <c r="AE4" s="22">
        <v>0.30908870999999999</v>
      </c>
      <c r="AF4" s="22">
        <v>0.24187629999999999</v>
      </c>
      <c r="AG4" s="22">
        <v>0.43522613999999998</v>
      </c>
      <c r="AH4" s="22">
        <v>0.26570162000000003</v>
      </c>
      <c r="AI4" s="22">
        <v>0.44974863999999998</v>
      </c>
      <c r="AJ4" s="22">
        <v>0.4669604</v>
      </c>
      <c r="AK4" s="22">
        <v>0.42916127999999998</v>
      </c>
      <c r="AL4" s="22">
        <v>0.32743433</v>
      </c>
      <c r="AM4" s="22">
        <v>0.31659099000000002</v>
      </c>
      <c r="AN4" s="22">
        <v>0.49056994999999998</v>
      </c>
      <c r="AO4" s="22">
        <v>0.26897293</v>
      </c>
      <c r="AP4" s="22">
        <v>0.44835164999999999</v>
      </c>
      <c r="AQ4" s="22">
        <v>0.34179184000000001</v>
      </c>
      <c r="AR4" s="22">
        <v>0.41188362000000001</v>
      </c>
      <c r="AS4" s="22">
        <v>0.34450682999999999</v>
      </c>
      <c r="AT4" s="22">
        <v>0.37827492000000001</v>
      </c>
      <c r="AU4" s="22">
        <v>0.62473475999999994</v>
      </c>
      <c r="AV4" s="22">
        <v>0.41214340999999999</v>
      </c>
      <c r="AW4" s="22">
        <v>0.33408910000000003</v>
      </c>
      <c r="AX4" s="22">
        <v>0.41090816000000002</v>
      </c>
      <c r="AY4" s="22">
        <v>0.40513545000000001</v>
      </c>
      <c r="BA4" s="22">
        <v>0.58040528999999996</v>
      </c>
      <c r="BB4" s="22">
        <v>0.30269446999999999</v>
      </c>
      <c r="BC4" s="22">
        <v>0.35663699999999998</v>
      </c>
      <c r="BD4" s="22">
        <v>0.32347517999999997</v>
      </c>
      <c r="BE4" s="22">
        <v>0.48206967000000001</v>
      </c>
      <c r="BF4" s="22">
        <v>0.26431315999999999</v>
      </c>
      <c r="BG4" s="22">
        <v>0.31999639000000002</v>
      </c>
      <c r="BH4" s="22">
        <v>0.61143236999999995</v>
      </c>
      <c r="BI4" s="22">
        <v>0.47391385000000003</v>
      </c>
      <c r="BJ4" s="22">
        <v>0.34007964000000002</v>
      </c>
      <c r="BK4" s="22">
        <v>0.22136312999999999</v>
      </c>
    </row>
    <row r="5" spans="1:63">
      <c r="A5">
        <v>41</v>
      </c>
      <c r="B5">
        <v>2014</v>
      </c>
      <c r="C5" t="s">
        <v>212</v>
      </c>
      <c r="D5" s="25" t="s">
        <v>30</v>
      </c>
      <c r="E5" t="s">
        <v>139</v>
      </c>
      <c r="F5" t="s">
        <v>5</v>
      </c>
      <c r="G5" t="s">
        <v>6</v>
      </c>
      <c r="H5" t="s">
        <v>215</v>
      </c>
      <c r="I5" t="s">
        <v>218</v>
      </c>
      <c r="J5" t="s">
        <v>220</v>
      </c>
      <c r="K5" t="s">
        <v>785</v>
      </c>
      <c r="L5" t="s">
        <v>163</v>
      </c>
      <c r="M5" s="32">
        <v>0.3251417875289917</v>
      </c>
      <c r="N5">
        <v>1</v>
      </c>
      <c r="O5">
        <v>0</v>
      </c>
      <c r="P5">
        <v>1</v>
      </c>
      <c r="Q5">
        <v>1</v>
      </c>
      <c r="R5">
        <v>1</v>
      </c>
      <c r="S5">
        <v>0</v>
      </c>
      <c r="T5">
        <v>1</v>
      </c>
      <c r="U5">
        <v>1</v>
      </c>
      <c r="V5">
        <v>1</v>
      </c>
      <c r="W5">
        <v>1</v>
      </c>
      <c r="X5">
        <v>1</v>
      </c>
      <c r="Y5">
        <v>1</v>
      </c>
      <c r="Z5">
        <v>1</v>
      </c>
      <c r="AA5">
        <v>1</v>
      </c>
      <c r="AB5">
        <v>1</v>
      </c>
      <c r="AC5">
        <v>1</v>
      </c>
      <c r="AD5">
        <v>1</v>
      </c>
      <c r="AE5">
        <v>1</v>
      </c>
      <c r="AF5">
        <v>1</v>
      </c>
      <c r="AG5">
        <v>1</v>
      </c>
      <c r="AH5">
        <v>1</v>
      </c>
      <c r="AI5">
        <v>1</v>
      </c>
      <c r="AJ5">
        <v>1</v>
      </c>
      <c r="AL5">
        <v>1</v>
      </c>
      <c r="AM5">
        <v>0</v>
      </c>
      <c r="AN5">
        <v>1</v>
      </c>
      <c r="AO5">
        <v>1</v>
      </c>
      <c r="AP5">
        <v>1</v>
      </c>
      <c r="AQ5">
        <v>1</v>
      </c>
      <c r="AR5">
        <v>1</v>
      </c>
      <c r="AS5">
        <v>1</v>
      </c>
      <c r="AT5">
        <v>1</v>
      </c>
      <c r="AU5">
        <v>1</v>
      </c>
      <c r="AW5">
        <v>1</v>
      </c>
      <c r="AX5">
        <v>1</v>
      </c>
      <c r="AY5">
        <v>1</v>
      </c>
      <c r="AZ5">
        <v>1</v>
      </c>
      <c r="BA5">
        <v>1</v>
      </c>
      <c r="BB5">
        <v>1</v>
      </c>
      <c r="BC5">
        <v>1</v>
      </c>
      <c r="BD5">
        <v>1</v>
      </c>
      <c r="BE5">
        <v>1</v>
      </c>
      <c r="BF5">
        <v>1</v>
      </c>
      <c r="BG5">
        <v>1</v>
      </c>
      <c r="BH5">
        <v>1</v>
      </c>
      <c r="BI5">
        <v>1</v>
      </c>
      <c r="BJ5">
        <v>1</v>
      </c>
      <c r="BK5">
        <v>1</v>
      </c>
    </row>
    <row r="6" spans="1:63">
      <c r="A6">
        <v>42</v>
      </c>
      <c r="B6">
        <v>2014</v>
      </c>
      <c r="C6" t="s">
        <v>213</v>
      </c>
      <c r="D6" s="25" t="s">
        <v>30</v>
      </c>
      <c r="E6" t="s">
        <v>139</v>
      </c>
      <c r="F6" t="s">
        <v>5</v>
      </c>
      <c r="G6" t="s">
        <v>6</v>
      </c>
      <c r="H6" t="s">
        <v>216</v>
      </c>
      <c r="I6" t="s">
        <v>219</v>
      </c>
      <c r="J6" t="s">
        <v>221</v>
      </c>
      <c r="K6" t="s">
        <v>786</v>
      </c>
      <c r="L6" t="s">
        <v>165</v>
      </c>
      <c r="M6" s="32">
        <v>0.30434784293174744</v>
      </c>
      <c r="N6">
        <v>0</v>
      </c>
      <c r="O6">
        <v>0</v>
      </c>
      <c r="P6">
        <v>0</v>
      </c>
      <c r="Q6">
        <v>0</v>
      </c>
      <c r="R6">
        <v>1</v>
      </c>
      <c r="S6">
        <v>0</v>
      </c>
      <c r="T6">
        <v>0</v>
      </c>
      <c r="U6">
        <v>0</v>
      </c>
      <c r="V6">
        <v>1</v>
      </c>
      <c r="W6">
        <v>0</v>
      </c>
      <c r="X6">
        <v>0</v>
      </c>
      <c r="Y6">
        <v>0</v>
      </c>
      <c r="Z6">
        <v>0</v>
      </c>
      <c r="AA6">
        <v>0</v>
      </c>
      <c r="AB6">
        <v>0</v>
      </c>
      <c r="AC6">
        <v>0</v>
      </c>
      <c r="AD6">
        <v>0</v>
      </c>
      <c r="AE6">
        <v>0</v>
      </c>
      <c r="AF6">
        <v>0</v>
      </c>
      <c r="AG6">
        <v>0</v>
      </c>
      <c r="AH6">
        <v>0</v>
      </c>
      <c r="AI6">
        <v>0</v>
      </c>
      <c r="AJ6">
        <v>1</v>
      </c>
      <c r="AK6">
        <v>0</v>
      </c>
      <c r="AL6">
        <v>0</v>
      </c>
      <c r="AM6">
        <v>0</v>
      </c>
      <c r="AN6">
        <v>0</v>
      </c>
      <c r="AO6">
        <v>0</v>
      </c>
      <c r="AP6">
        <v>0</v>
      </c>
      <c r="AQ6">
        <v>0</v>
      </c>
      <c r="AR6">
        <v>0</v>
      </c>
      <c r="AS6">
        <v>0</v>
      </c>
      <c r="AT6">
        <v>0</v>
      </c>
      <c r="AU6">
        <v>1</v>
      </c>
      <c r="AV6">
        <v>0</v>
      </c>
      <c r="AW6">
        <v>1</v>
      </c>
      <c r="AX6">
        <v>0</v>
      </c>
      <c r="AY6">
        <v>0</v>
      </c>
      <c r="AZ6">
        <v>0</v>
      </c>
      <c r="BA6">
        <v>0</v>
      </c>
      <c r="BB6">
        <v>0</v>
      </c>
      <c r="BC6">
        <v>0</v>
      </c>
      <c r="BD6">
        <v>0</v>
      </c>
      <c r="BE6">
        <v>0</v>
      </c>
      <c r="BF6">
        <v>0</v>
      </c>
      <c r="BG6">
        <v>1</v>
      </c>
      <c r="BH6">
        <v>1</v>
      </c>
      <c r="BI6">
        <v>0</v>
      </c>
      <c r="BJ6">
        <v>0</v>
      </c>
      <c r="BK6">
        <v>0</v>
      </c>
    </row>
    <row r="7" spans="1:63">
      <c r="A7">
        <v>48</v>
      </c>
      <c r="B7">
        <v>2014</v>
      </c>
      <c r="C7" t="s">
        <v>214</v>
      </c>
      <c r="D7" s="25" t="s">
        <v>30</v>
      </c>
      <c r="E7" t="s">
        <v>139</v>
      </c>
      <c r="F7" t="s">
        <v>5</v>
      </c>
      <c r="G7" t="s">
        <v>6</v>
      </c>
      <c r="H7" t="s">
        <v>217</v>
      </c>
      <c r="I7" t="s">
        <v>27</v>
      </c>
      <c r="J7" t="s">
        <v>787</v>
      </c>
      <c r="K7" t="s">
        <v>788</v>
      </c>
      <c r="L7" t="s">
        <v>164</v>
      </c>
      <c r="M7" s="32">
        <v>0.37051039934158325</v>
      </c>
      <c r="N7">
        <v>0.39294900999999999</v>
      </c>
      <c r="O7">
        <v>0.24248886</v>
      </c>
      <c r="P7">
        <v>0.24358532999999999</v>
      </c>
      <c r="Q7">
        <v>0.41369715000000001</v>
      </c>
      <c r="R7">
        <v>0.37107831000000002</v>
      </c>
      <c r="S7">
        <v>0.47779596000000002</v>
      </c>
      <c r="T7">
        <v>0.24181585</v>
      </c>
      <c r="U7">
        <v>0.33065495</v>
      </c>
      <c r="V7">
        <v>0.52760695999999996</v>
      </c>
      <c r="W7">
        <v>0.44664744000000001</v>
      </c>
      <c r="X7">
        <v>0.29263419000000002</v>
      </c>
      <c r="Y7">
        <v>0.33024976</v>
      </c>
      <c r="Z7">
        <v>0.40429333000000001</v>
      </c>
      <c r="AA7">
        <v>0.69566428999999996</v>
      </c>
      <c r="AB7">
        <v>0.32359451</v>
      </c>
      <c r="AC7">
        <v>0.30083000999999998</v>
      </c>
      <c r="AD7">
        <v>0.40501562000000002</v>
      </c>
      <c r="AE7">
        <v>0.30908870999999999</v>
      </c>
      <c r="AF7">
        <v>0.24187629999999999</v>
      </c>
      <c r="AG7">
        <v>0.43522613999999998</v>
      </c>
      <c r="AH7">
        <v>0.26570162000000003</v>
      </c>
      <c r="AI7">
        <v>0.44974863999999998</v>
      </c>
      <c r="AJ7">
        <v>0.4669604</v>
      </c>
      <c r="AK7">
        <v>0.42916127999999998</v>
      </c>
      <c r="AL7">
        <v>0.32743433</v>
      </c>
      <c r="AM7">
        <v>0.31659099000000002</v>
      </c>
      <c r="AN7">
        <v>0.49056994999999998</v>
      </c>
      <c r="AO7">
        <v>0.26897293</v>
      </c>
      <c r="AP7">
        <v>0.44835164999999999</v>
      </c>
      <c r="AQ7">
        <v>0.34179184000000001</v>
      </c>
      <c r="AR7">
        <v>0.41188362000000001</v>
      </c>
      <c r="AS7">
        <v>0.34450682999999999</v>
      </c>
      <c r="AT7">
        <v>0.37827492000000001</v>
      </c>
      <c r="AU7">
        <v>0.62473475999999994</v>
      </c>
      <c r="AV7">
        <v>0.41214340999999999</v>
      </c>
      <c r="AW7">
        <v>0.33408910000000003</v>
      </c>
      <c r="AX7">
        <v>0.41090816000000002</v>
      </c>
      <c r="AY7">
        <v>0.40513545000000001</v>
      </c>
      <c r="BA7">
        <v>0.58040528999999996</v>
      </c>
      <c r="BB7">
        <v>0.30269446999999999</v>
      </c>
      <c r="BC7">
        <v>0.35663699999999998</v>
      </c>
      <c r="BD7">
        <v>0.32347517999999997</v>
      </c>
      <c r="BE7">
        <v>0.48206967000000001</v>
      </c>
      <c r="BF7">
        <v>0.26431315999999999</v>
      </c>
      <c r="BG7">
        <v>0.31999639000000002</v>
      </c>
      <c r="BH7">
        <v>0.61143236999999995</v>
      </c>
      <c r="BI7">
        <v>0.47391385000000003</v>
      </c>
      <c r="BJ7">
        <v>0.34007964000000002</v>
      </c>
      <c r="BK7">
        <v>0.22136312999999999</v>
      </c>
    </row>
    <row r="8" spans="1:63" s="21" customFormat="1">
      <c r="A8" s="21">
        <v>41</v>
      </c>
      <c r="B8" s="21">
        <v>2013</v>
      </c>
      <c r="C8" s="21" t="s">
        <v>212</v>
      </c>
      <c r="D8" s="24" t="s">
        <v>30</v>
      </c>
      <c r="E8" s="21" t="s">
        <v>139</v>
      </c>
      <c r="F8" s="21" t="s">
        <v>5</v>
      </c>
      <c r="G8" s="21" t="s">
        <v>6</v>
      </c>
      <c r="H8" s="21" t="s">
        <v>215</v>
      </c>
      <c r="I8" s="21" t="s">
        <v>218</v>
      </c>
      <c r="J8" s="21" t="s">
        <v>220</v>
      </c>
      <c r="K8" s="21" t="s">
        <v>785</v>
      </c>
      <c r="L8" s="21" t="s">
        <v>163</v>
      </c>
      <c r="M8" s="33">
        <v>0.3251417875289917</v>
      </c>
      <c r="N8" s="21">
        <v>1</v>
      </c>
      <c r="O8" s="21">
        <v>0</v>
      </c>
      <c r="P8" s="21">
        <v>1</v>
      </c>
      <c r="Q8" s="21">
        <v>1</v>
      </c>
      <c r="R8" s="21">
        <v>1</v>
      </c>
      <c r="S8" s="21">
        <v>0</v>
      </c>
      <c r="T8" s="21">
        <v>1</v>
      </c>
      <c r="U8" s="21">
        <v>1</v>
      </c>
      <c r="V8" s="21">
        <v>1</v>
      </c>
      <c r="W8" s="21">
        <v>1</v>
      </c>
      <c r="X8" s="21">
        <v>1</v>
      </c>
      <c r="Y8" s="21">
        <v>1</v>
      </c>
      <c r="Z8" s="21">
        <v>1</v>
      </c>
      <c r="AA8" s="21">
        <v>1</v>
      </c>
      <c r="AB8" s="21">
        <v>1</v>
      </c>
      <c r="AC8" s="21">
        <v>1</v>
      </c>
      <c r="AD8" s="21">
        <v>1</v>
      </c>
      <c r="AE8" s="21">
        <v>1</v>
      </c>
      <c r="AF8" s="21">
        <v>1</v>
      </c>
      <c r="AG8" s="21">
        <v>1</v>
      </c>
      <c r="AH8" s="21">
        <v>1</v>
      </c>
      <c r="AI8" s="21">
        <v>1</v>
      </c>
      <c r="AJ8" s="21">
        <v>1</v>
      </c>
      <c r="AL8" s="21">
        <v>1</v>
      </c>
      <c r="AM8" s="21">
        <v>0</v>
      </c>
      <c r="AN8" s="21">
        <v>1</v>
      </c>
      <c r="AO8" s="21">
        <v>1</v>
      </c>
      <c r="AP8" s="21">
        <v>1</v>
      </c>
      <c r="AQ8" s="21">
        <v>1</v>
      </c>
      <c r="AR8" s="21">
        <v>1</v>
      </c>
      <c r="AS8" s="21">
        <v>1</v>
      </c>
      <c r="AT8" s="21">
        <v>1</v>
      </c>
      <c r="AU8" s="21">
        <v>1</v>
      </c>
      <c r="AW8" s="21">
        <v>1</v>
      </c>
      <c r="AX8" s="21">
        <v>1</v>
      </c>
      <c r="AY8" s="21">
        <v>1</v>
      </c>
      <c r="AZ8" s="21">
        <v>1</v>
      </c>
      <c r="BA8" s="21">
        <v>1</v>
      </c>
      <c r="BB8" s="21">
        <v>1</v>
      </c>
      <c r="BC8" s="21">
        <v>1</v>
      </c>
      <c r="BD8" s="21">
        <v>1</v>
      </c>
      <c r="BE8" s="21">
        <v>1</v>
      </c>
      <c r="BF8" s="21">
        <v>1</v>
      </c>
      <c r="BG8" s="21">
        <v>1</v>
      </c>
      <c r="BH8" s="21">
        <v>1</v>
      </c>
      <c r="BI8" s="21">
        <v>1</v>
      </c>
      <c r="BJ8" s="21">
        <v>1</v>
      </c>
      <c r="BK8" s="21">
        <v>1</v>
      </c>
    </row>
    <row r="9" spans="1:63" s="21" customFormat="1">
      <c r="A9" s="21">
        <v>42</v>
      </c>
      <c r="B9" s="21">
        <v>2013</v>
      </c>
      <c r="C9" s="21" t="s">
        <v>213</v>
      </c>
      <c r="D9" s="24" t="s">
        <v>30</v>
      </c>
      <c r="E9" s="21" t="s">
        <v>139</v>
      </c>
      <c r="F9" s="21" t="s">
        <v>5</v>
      </c>
      <c r="G9" s="21" t="s">
        <v>6</v>
      </c>
      <c r="H9" s="21" t="s">
        <v>216</v>
      </c>
      <c r="I9" s="21" t="s">
        <v>219</v>
      </c>
      <c r="J9" s="21" t="s">
        <v>221</v>
      </c>
      <c r="K9" s="21" t="s">
        <v>786</v>
      </c>
      <c r="L9" s="21" t="s">
        <v>165</v>
      </c>
      <c r="M9" s="33">
        <v>0.30434784293174744</v>
      </c>
      <c r="N9" s="21">
        <v>0</v>
      </c>
      <c r="O9" s="21">
        <v>0</v>
      </c>
      <c r="P9" s="21">
        <v>0</v>
      </c>
      <c r="Q9" s="21">
        <v>0</v>
      </c>
      <c r="R9" s="21">
        <v>0</v>
      </c>
      <c r="S9" s="21">
        <v>0</v>
      </c>
      <c r="T9" s="21">
        <v>0</v>
      </c>
      <c r="U9" s="21">
        <v>0</v>
      </c>
      <c r="V9" s="21">
        <v>0</v>
      </c>
      <c r="W9" s="21">
        <v>0</v>
      </c>
      <c r="X9" s="21">
        <v>0</v>
      </c>
      <c r="Y9" s="21">
        <v>0</v>
      </c>
      <c r="Z9" s="21">
        <v>0</v>
      </c>
      <c r="AA9" s="21">
        <v>0</v>
      </c>
      <c r="AB9" s="21">
        <v>0</v>
      </c>
      <c r="AC9" s="21">
        <v>0</v>
      </c>
      <c r="AD9" s="21">
        <v>0</v>
      </c>
      <c r="AE9" s="21">
        <v>0</v>
      </c>
      <c r="AF9" s="21">
        <v>0</v>
      </c>
      <c r="AG9" s="21">
        <v>0</v>
      </c>
      <c r="AH9" s="21">
        <v>0</v>
      </c>
      <c r="AI9" s="21">
        <v>0</v>
      </c>
      <c r="AJ9" s="21">
        <v>0</v>
      </c>
      <c r="AK9" s="21">
        <v>0</v>
      </c>
      <c r="AL9" s="21">
        <v>0</v>
      </c>
      <c r="AM9" s="21">
        <v>0</v>
      </c>
      <c r="AN9" s="21">
        <v>0</v>
      </c>
      <c r="AO9" s="21">
        <v>0</v>
      </c>
      <c r="AP9" s="21">
        <v>0</v>
      </c>
      <c r="AQ9" s="21">
        <v>0</v>
      </c>
      <c r="AR9" s="21">
        <v>0</v>
      </c>
      <c r="AS9" s="21">
        <v>0</v>
      </c>
      <c r="AT9" s="21">
        <v>0</v>
      </c>
      <c r="AU9" s="21">
        <v>0</v>
      </c>
      <c r="AV9" s="21">
        <v>0</v>
      </c>
      <c r="AW9" s="21">
        <v>1</v>
      </c>
      <c r="AX9" s="21">
        <v>0</v>
      </c>
      <c r="AY9" s="21">
        <v>0</v>
      </c>
      <c r="AZ9" s="21">
        <v>0</v>
      </c>
      <c r="BA9" s="21">
        <v>0</v>
      </c>
      <c r="BB9" s="21">
        <v>0</v>
      </c>
      <c r="BC9" s="21">
        <v>0</v>
      </c>
      <c r="BD9" s="21">
        <v>0</v>
      </c>
      <c r="BE9" s="21">
        <v>0</v>
      </c>
      <c r="BF9" s="21">
        <v>0</v>
      </c>
      <c r="BG9" s="21">
        <v>0</v>
      </c>
      <c r="BH9" s="21">
        <v>1</v>
      </c>
      <c r="BI9" s="21">
        <v>0</v>
      </c>
      <c r="BJ9" s="21">
        <v>0</v>
      </c>
      <c r="BK9" s="21">
        <v>0</v>
      </c>
    </row>
    <row r="10" spans="1:63" s="21" customFormat="1">
      <c r="A10" s="21">
        <v>48</v>
      </c>
      <c r="B10" s="21">
        <v>2013</v>
      </c>
      <c r="C10" s="21" t="s">
        <v>214</v>
      </c>
      <c r="D10" s="24" t="s">
        <v>30</v>
      </c>
      <c r="E10" s="21" t="s">
        <v>139</v>
      </c>
      <c r="F10" s="21" t="s">
        <v>5</v>
      </c>
      <c r="G10" s="21" t="s">
        <v>6</v>
      </c>
      <c r="H10" s="21" t="s">
        <v>217</v>
      </c>
      <c r="I10" s="21" t="s">
        <v>27</v>
      </c>
      <c r="J10" s="21" t="s">
        <v>787</v>
      </c>
      <c r="K10" s="21" t="s">
        <v>788</v>
      </c>
      <c r="L10" s="21" t="s">
        <v>164</v>
      </c>
      <c r="M10" s="33">
        <v>0.37051039934158325</v>
      </c>
      <c r="N10" s="21">
        <v>0.18428458</v>
      </c>
      <c r="O10" s="21">
        <v>0.16770323000000001</v>
      </c>
      <c r="P10" s="21">
        <v>0.14497297000000001</v>
      </c>
      <c r="Q10" s="21">
        <v>0.29335763999999998</v>
      </c>
      <c r="R10" s="21">
        <v>0.26515963999999997</v>
      </c>
      <c r="S10" s="21">
        <v>0.357595</v>
      </c>
      <c r="T10" s="21">
        <v>0.14048020999999999</v>
      </c>
      <c r="U10" s="21">
        <v>0.21783991</v>
      </c>
      <c r="V10" s="21">
        <v>0.40169141000000003</v>
      </c>
      <c r="W10" s="21">
        <v>0.32908124</v>
      </c>
      <c r="X10" s="21">
        <v>0.1859623</v>
      </c>
      <c r="Y10" s="21">
        <v>0.22361550999999999</v>
      </c>
      <c r="Z10" s="21">
        <v>0.2790339</v>
      </c>
      <c r="AA10" s="21">
        <v>0.57802235999999996</v>
      </c>
      <c r="AB10" s="21">
        <v>0.20835523</v>
      </c>
      <c r="AC10" s="21">
        <v>0.22099377000000001</v>
      </c>
      <c r="AD10" s="21">
        <v>0.28149911999999999</v>
      </c>
      <c r="AE10" s="21">
        <v>0.21417597999999999</v>
      </c>
      <c r="AF10" s="21">
        <v>0.16300811000000001</v>
      </c>
      <c r="AG10" s="21">
        <v>0.30785570000000001</v>
      </c>
      <c r="AH10" s="21">
        <v>0.17058868999999999</v>
      </c>
      <c r="AI10" s="21">
        <v>0.32307555999999998</v>
      </c>
      <c r="AJ10" s="21">
        <v>0.34795155999999999</v>
      </c>
      <c r="AK10" s="21">
        <v>0.33094995999999999</v>
      </c>
      <c r="AL10" s="21">
        <v>0.22800924</v>
      </c>
      <c r="AM10" s="21">
        <v>0.22098570000000001</v>
      </c>
      <c r="AN10" s="21">
        <v>0.37963003000000001</v>
      </c>
      <c r="AO10" s="21">
        <v>0.18166207000000001</v>
      </c>
      <c r="AP10" s="21">
        <v>0.33431378</v>
      </c>
      <c r="AQ10" s="21">
        <v>0.21581148999999999</v>
      </c>
      <c r="AR10" s="21">
        <v>0.25357943999999999</v>
      </c>
      <c r="AS10" s="21">
        <v>0.24303875999999999</v>
      </c>
      <c r="AT10" s="21">
        <v>0.26673462999999997</v>
      </c>
      <c r="AU10" s="21">
        <v>0.491869</v>
      </c>
      <c r="AV10" s="21">
        <v>0.27946128999999997</v>
      </c>
      <c r="AW10" s="21">
        <v>0.23321715000000001</v>
      </c>
      <c r="AX10" s="21">
        <v>0.30513259999999998</v>
      </c>
      <c r="AY10" s="21">
        <v>0.26764550999999998</v>
      </c>
      <c r="BA10" s="21">
        <v>0.3100329</v>
      </c>
      <c r="BB10" s="21">
        <v>0.20205680000000001</v>
      </c>
      <c r="BC10" s="21">
        <v>0.23902063000000001</v>
      </c>
      <c r="BD10" s="21">
        <v>0.19958018999999999</v>
      </c>
      <c r="BE10" s="21">
        <v>0.36246771</v>
      </c>
      <c r="BF10" s="21">
        <v>0.17070729000000001</v>
      </c>
      <c r="BG10" s="21">
        <v>0.19105928</v>
      </c>
      <c r="BH10" s="21">
        <v>0.47941655</v>
      </c>
      <c r="BI10" s="21">
        <v>0.34398401000000001</v>
      </c>
      <c r="BJ10" s="21">
        <v>0.24060348000000001</v>
      </c>
      <c r="BK10" s="21">
        <v>0.15024345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vt:i4>
      </vt:variant>
    </vt:vector>
  </HeadingPairs>
  <TitlesOfParts>
    <vt:vector size="33" baseType="lpstr">
      <vt:lpstr>Overview</vt:lpstr>
      <vt:lpstr>Methodology</vt:lpstr>
      <vt:lpstr>Dashboard Domain</vt:lpstr>
      <vt:lpstr>Dashboard Subdomain</vt:lpstr>
      <vt:lpstr>StateSummary</vt:lpstr>
      <vt:lpstr>Domains&amp;Subdomains</vt:lpstr>
      <vt:lpstr>PHSEI</vt:lpstr>
      <vt:lpstr>BMLT</vt:lpstr>
      <vt:lpstr>CSCC</vt:lpstr>
      <vt:lpstr>ARP</vt:lpstr>
      <vt:lpstr>MVDE</vt:lpstr>
      <vt:lpstr>SCC</vt:lpstr>
      <vt:lpstr>IMMAC</vt:lpstr>
      <vt:lpstr>EPIW</vt:lpstr>
      <vt:lpstr>LA</vt:lpstr>
      <vt:lpstr>PC</vt:lpstr>
      <vt:lpstr>IC</vt:lpstr>
      <vt:lpstr>LTC</vt:lpstr>
      <vt:lpstr>MBH</vt:lpstr>
      <vt:lpstr>HC</vt:lpstr>
      <vt:lpstr>MMMDD</vt:lpstr>
      <vt:lpstr>CUE</vt:lpstr>
      <vt:lpstr>NPI</vt:lpstr>
      <vt:lpstr>FWS</vt:lpstr>
      <vt:lpstr>EM</vt:lpstr>
      <vt:lpstr>Foundational</vt:lpstr>
      <vt:lpstr>Domain</vt:lpstr>
      <vt:lpstr>Subdomain</vt:lpstr>
      <vt:lpstr>Weighting</vt:lpstr>
      <vt:lpstr>Measures Sources List</vt:lpstr>
      <vt:lpstr>Metadata</vt:lpstr>
      <vt:lpstr>NHSPI</vt:lpstr>
      <vt:lpstr>StateSummary!Print_Titles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Dominique Zephyr</dc:creator>
  <cp:lastModifiedBy>ukcphit</cp:lastModifiedBy>
  <cp:lastPrinted>2016-05-02T12:37:35Z</cp:lastPrinted>
  <dcterms:created xsi:type="dcterms:W3CDTF">2016-03-24T21:04:44Z</dcterms:created>
  <dcterms:modified xsi:type="dcterms:W3CDTF">2016-08-01T15:07:50Z</dcterms:modified>
</cp:coreProperties>
</file>